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iris\Desktop\"/>
    </mc:Choice>
  </mc:AlternateContent>
  <xr:revisionPtr revIDLastSave="0" documentId="13_ncr:1_{800E4D6E-EAD5-4D35-AACD-17CC381A2ADE}" xr6:coauthVersionLast="47" xr6:coauthVersionMax="47" xr10:uidLastSave="{00000000-0000-0000-0000-000000000000}"/>
  <bookViews>
    <workbookView xWindow="-108" yWindow="-108" windowWidth="23256" windowHeight="12456" activeTab="1" xr2:uid="{F8420BDF-C08E-4FBB-891B-F574F63AC6D0}"/>
  </bookViews>
  <sheets>
    <sheet name="sheetdesign" sheetId="2" r:id="rId1"/>
    <sheet name="dashboard" sheetId="3" r:id="rId2"/>
    <sheet name="zepto Grocery Data" sheetId="1" r:id="rId3"/>
  </sheets>
  <definedNames>
    <definedName name="_xlchart.v2.0" hidden="1">sheetdesign!$D$87:$D$89</definedName>
    <definedName name="_xlchart.v2.1" hidden="1">sheetdesign!$E$86</definedName>
    <definedName name="_xlchart.v2.2" hidden="1">sheetdesign!$E$87:$E$89</definedName>
    <definedName name="_xlchart.v2.3" hidden="1">sheetdesign!$D$87:$D$89</definedName>
    <definedName name="_xlchart.v2.4" hidden="1">sheetdesign!$E$86</definedName>
    <definedName name="_xlchart.v2.5" hidden="1">sheetdesign!$E$87:$E$89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2" l="1"/>
  <c r="D89" i="2"/>
  <c r="D87" i="2"/>
  <c r="E89" i="2"/>
  <c r="A7" i="2"/>
  <c r="D7" i="2"/>
  <c r="E87" i="2"/>
  <c r="B7" i="2"/>
  <c r="C7" i="2"/>
  <c r="E88"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<sst xmlns="http://schemas.openxmlformats.org/spreadsheetml/2006/main" count="59752" uniqueCount="1631">
  <si>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</si>
  <si>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</si>
  <si>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</si>
  <si>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</si>
  <si>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</si>
  <si>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</si>
  <si>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</si>
  <si>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</si>
  <si>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</si>
  <si>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</si>
  <si>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</si>
  <si>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</si>
  <si>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</si>
  <si>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</si>
  <si>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</si>
  <si>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</si>
  <si>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</si>
  <si>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</si>
  <si>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</si>
  <si>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</si>
  <si>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</si>
  <si>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</si>
  <si>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</si>
  <si>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</si>
  <si>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</si>
  <si>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</si>
  <si>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</si>
  <si>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</si>
  <si>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</si>
  <si>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</si>
  <si>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</si>
  <si>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</si>
  <si>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</si>
  <si>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</si>
  <si>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</si>
  <si>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</si>
  <si>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</si>
  <si>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</si>
  <si>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</si>
  <si>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</si>
  <si>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</si>
  <si>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</si>
  <si>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</si>
  <si>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</si>
  <si>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</si>
  <si>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</si>
  <si>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</si>
  <si>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</si>
  <si>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</si>
  <si>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</si>
  <si>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</si>
  <si>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</si>
  <si>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</si>
  <si>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</si>
  <si>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</si>
  <si>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</si>
  <si>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</si>
  <si>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</si>
  <si>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</si>
  <si>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</si>
  <si>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</si>
  <si>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</si>
  <si>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</si>
  <si>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</si>
  <si>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</si>
  <si>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</si>
  <si>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</si>
  <si>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</si>
  <si>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</si>
  <si>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</si>
  <si>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</si>
  <si>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</si>
  <si>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</si>
  <si>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</si>
  <si>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</si>
  <si>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</si>
  <si>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</si>
  <si>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</si>
  <si>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</si>
  <si>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</si>
  <si>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</si>
  <si>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</si>
  <si>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</si>
  <si>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</si>
  <si>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</si>
  <si>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</si>
  <si>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</si>
  <si>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</si>
  <si>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</si>
  <si>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</si>
  <si>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</si>
  <si>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</si>
  <si>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</si>
  <si>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</si>
  <si>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</si>
  <si>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</si>
  <si>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</si>
  <si>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</si>
  <si>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</si>
  <si>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</si>
  <si>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</si>
  <si>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</si>
  <si>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</si>
  <si>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</si>
  <si>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</si>
  <si>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</si>
  <si>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</si>
  <si>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</si>
  <si>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</si>
  <si>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</si>
  <si>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</si>
  <si>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</si>
  <si>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</si>
  <si>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</si>
  <si>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</si>
  <si>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</si>
  <si>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</si>
  <si>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</si>
  <si>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</si>
  <si>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</si>
  <si>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</si>
  <si>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</si>
  <si>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</si>
  <si>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</si>
  <si>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</si>
  <si>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</si>
  <si>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</si>
  <si>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</si>
  <si>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</si>
  <si>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</si>
  <si>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</si>
  <si>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</si>
  <si>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</si>
  <si>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</si>
  <si>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</si>
  <si>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</si>
  <si>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</si>
  <si>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</si>
  <si>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</si>
  <si>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</si>
  <si>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</si>
  <si>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</si>
  <si>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</si>
  <si>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</si>
  <si>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</si>
  <si>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</si>
  <si>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</si>
  <si>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</si>
  <si>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</si>
  <si>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</si>
  <si>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</si>
  <si>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</si>
  <si>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</si>
  <si>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</si>
  <si>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</si>
  <si>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</si>
  <si>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</si>
  <si>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</si>
  <si>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</si>
  <si>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</si>
  <si>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</si>
  <si>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</si>
  <si>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</si>
  <si>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</si>
  <si>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</si>
  <si>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</si>
  <si>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</si>
  <si>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</si>
  <si>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</si>
  <si>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</si>
  <si>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</si>
  <si>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</si>
  <si>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</si>
  <si>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</si>
  <si>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</si>
  <si>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</si>
  <si>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</si>
  <si>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</si>
  <si>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</si>
  <si>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</si>
  <si>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</si>
  <si>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</si>
  <si>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</si>
  <si>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</si>
  <si>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</si>
  <si>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</si>
  <si>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</si>
  <si>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</si>
  <si>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</si>
  <si>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</si>
  <si>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</si>
  <si>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</si>
  <si>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</si>
  <si>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</si>
  <si>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</si>
  <si>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</si>
  <si>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</si>
  <si>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</si>
  <si>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</si>
  <si>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</si>
  <si>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</si>
  <si>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</si>
  <si>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</si>
  <si>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</si>
  <si>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</si>
  <si>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</si>
  <si>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</si>
  <si>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</si>
  <si>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</si>
  <si>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</si>
  <si>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</si>
  <si>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</si>
  <si>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</si>
  <si>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</si>
  <si>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</si>
  <si>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</si>
  <si>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</si>
  <si>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</si>
  <si>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</si>
  <si>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</si>
  <si>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</si>
  <si>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</si>
  <si>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</si>
  <si>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</si>
  <si>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</si>
  <si>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</si>
  <si>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</si>
  <si>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</si>
  <si>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</si>
  <si>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</si>
  <si>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</si>
  <si>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</si>
  <si>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</si>
  <si>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</si>
  <si>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</si>
  <si>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</si>
  <si>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</si>
  <si>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</si>
  <si>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</si>
  <si>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</si>
  <si>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</si>
  <si>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</si>
  <si>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</si>
  <si>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</si>
  <si>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</si>
  <si>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</si>
  <si>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</si>
  <si>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</si>
  <si>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</si>
  <si>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</si>
  <si>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</si>
  <si>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</si>
  <si>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</si>
  <si>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</si>
  <si>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</si>
  <si>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</si>
  <si>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</si>
  <si>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</si>
  <si>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</si>
  <si>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</si>
  <si>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</si>
  <si>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</si>
  <si>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</si>
  <si>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</si>
  <si>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</si>
  <si>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</si>
  <si>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</si>
  <si>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</si>
  <si>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</si>
  <si>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</si>
  <si>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</si>
  <si>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</si>
  <si>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</si>
  <si>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</si>
  <si>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</si>
  <si>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</si>
  <si>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</si>
  <si>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</si>
  <si>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</si>
  <si>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</si>
  <si>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</si>
  <si>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</si>
  <si>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</si>
  <si>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</si>
  <si>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</si>
  <si>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</si>
  <si>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</si>
  <si>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</si>
  <si>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</si>
  <si>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</si>
  <si>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</si>
  <si>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</si>
  <si>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</si>
  <si>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</si>
  <si>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</si>
  <si>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</si>
  <si>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</si>
  <si>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</si>
  <si>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</si>
  <si>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</si>
  <si>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</si>
  <si>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</si>
  <si>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</si>
  <si>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</si>
  <si>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</si>
  <si>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</si>
  <si>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</si>
  <si>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</si>
  <si>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</si>
  <si>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</si>
  <si>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</si>
  <si>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</si>
  <si>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</si>
  <si>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</si>
  <si>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</si>
  <si>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</si>
  <si>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</si>
  <si>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</si>
  <si>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</si>
  <si>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</si>
  <si>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</si>
  <si>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</si>
  <si>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</si>
  <si>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</si>
  <si>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</si>
  <si>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</si>
  <si>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</si>
  <si>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</si>
  <si>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</si>
  <si>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</si>
  <si>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</si>
  <si>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</si>
  <si>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</si>
  <si>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</si>
  <si>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</si>
  <si>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</si>
  <si>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</si>
  <si>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</si>
  <si>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</si>
  <si>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</si>
  <si>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</si>
  <si>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</si>
  <si>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</si>
  <si>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</si>
  <si>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</si>
  <si>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</si>
  <si>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</si>
  <si>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</si>
  <si>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</si>
  <si>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</si>
  <si>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</si>
  <si>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</si>
  <si>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</si>
  <si>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</si>
  <si>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</si>
  <si>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</si>
  <si>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</si>
  <si>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</si>
  <si>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</si>
  <si>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</si>
  <si>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</si>
  <si>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</si>
  <si>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</si>
  <si>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</si>
  <si>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</si>
  <si>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</si>
  <si>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</si>
  <si>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</si>
  <si>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</si>
  <si>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</si>
  <si>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</si>
  <si>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</si>
  <si>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</si>
  <si>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</si>
  <si>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</si>
  <si>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</si>
  <si>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</si>
  <si>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</si>
  <si>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</si>
  <si>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</si>
  <si>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</si>
  <si>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</si>
  <si>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</si>
  <si>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</si>
  <si>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</si>
  <si>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</si>
  <si>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</si>
  <si>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</si>
  <si>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</si>
  <si>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</si>
  <si>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</si>
  <si>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</si>
  <si>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</si>
  <si>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</si>
  <si>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</si>
  <si>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</si>
  <si>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</si>
  <si>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</si>
  <si>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</si>
  <si>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</si>
  <si>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</si>
  <si>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</si>
  <si>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</si>
  <si>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</si>
  <si>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</si>
  <si>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</si>
  <si>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</si>
  <si>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</si>
  <si>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</si>
  <si>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</si>
  <si>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</si>
  <si>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</si>
  <si>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</si>
  <si>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</si>
  <si>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</si>
  <si>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</si>
  <si>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</si>
  <si>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</si>
  <si>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</si>
  <si>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</si>
  <si>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</si>
  <si>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</si>
  <si>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</si>
  <si>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</si>
  <si>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</si>
  <si>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</si>
  <si>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</si>
  <si>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</si>
  <si>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</si>
  <si>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</si>
  <si>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</si>
  <si>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</si>
  <si>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</si>
  <si>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</si>
  <si>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</si>
  <si>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</si>
  <si>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</si>
  <si>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</si>
  <si>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</si>
  <si>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</si>
  <si>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</si>
  <si>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</si>
  <si>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</si>
  <si>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</si>
  <si>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</si>
  <si>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</si>
  <si>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</si>
  <si>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</si>
  <si>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</si>
  <si>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</si>
  <si>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</si>
  <si>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</si>
  <si>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</si>
  <si>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</si>
  <si>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</si>
  <si>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</si>
  <si>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</si>
  <si>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</si>
  <si>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</si>
  <si>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</si>
  <si>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</si>
  <si>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</si>
  <si>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</si>
  <si>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</si>
  <si>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</si>
  <si>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</si>
  <si>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</si>
  <si>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</si>
  <si>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</si>
  <si>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</si>
  <si>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</si>
  <si>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</si>
  <si>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</si>
  <si>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</si>
  <si>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</si>
  <si>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</si>
  <si>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</si>
  <si>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</si>
  <si>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</si>
  <si>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</si>
  <si>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</si>
  <si>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</si>
  <si>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</si>
  <si>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</si>
  <si>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</si>
  <si>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</si>
  <si>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</si>
  <si>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</si>
  <si>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</si>
  <si>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</si>
  <si>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</si>
  <si>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</si>
  <si>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</si>
  <si>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</si>
  <si>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</si>
  <si>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</si>
  <si>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</si>
  <si>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</si>
  <si>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</si>
  <si>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</si>
  <si>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</si>
  <si>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</si>
  <si>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</si>
  <si>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</si>
  <si>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</si>
  <si>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</si>
  <si>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</si>
  <si>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</si>
  <si>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</si>
  <si>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</si>
  <si>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</si>
  <si>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</si>
  <si>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</si>
  <si>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</si>
  <si>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</si>
  <si>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</si>
  <si>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</si>
  <si>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</si>
  <si>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</si>
  <si>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</si>
  <si>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</si>
  <si>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</si>
  <si>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</si>
  <si>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</si>
  <si>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</si>
  <si>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</si>
  <si>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</si>
  <si>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</si>
  <si>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</si>
  <si>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</si>
  <si>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</si>
  <si>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</si>
  <si>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</si>
  <si>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</si>
  <si>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</si>
  <si>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</si>
  <si>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</si>
  <si>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</si>
  <si>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</si>
  <si>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</si>
  <si>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</si>
  <si>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</si>
  <si>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</si>
  <si>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</si>
  <si>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</si>
  <si>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</si>
  <si>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</si>
  <si>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</si>
  <si>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</si>
  <si>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</si>
  <si>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</si>
  <si>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</si>
  <si>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</si>
  <si>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</si>
  <si>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</si>
  <si>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</si>
  <si>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</si>
  <si>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</si>
  <si>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</si>
  <si>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</si>
  <si>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</si>
  <si>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</si>
  <si>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</si>
  <si>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</si>
  <si>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</si>
  <si>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</si>
  <si>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</si>
  <si>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</si>
  <si>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</si>
  <si>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</si>
  <si>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</si>
  <si>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</si>
  <si>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</si>
  <si>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</si>
  <si>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</si>
  <si>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</si>
  <si>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</si>
  <si>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</si>
  <si>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</si>
  <si>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</si>
  <si>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</si>
  <si>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</si>
  <si>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</si>
  <si>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</si>
  <si>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</si>
  <si>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</si>
  <si>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</si>
  <si>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</si>
  <si>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</si>
  <si>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</si>
  <si>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</si>
  <si>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</si>
  <si>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</si>
  <si>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</si>
  <si>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</si>
  <si>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</si>
  <si>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</si>
  <si>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</si>
  <si>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</si>
  <si>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</si>
  <si>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</si>
  <si>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</si>
  <si>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</si>
  <si>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</si>
  <si>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</si>
  <si>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</si>
  <si>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</si>
  <si>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</si>
  <si>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</si>
  <si>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</si>
  <si>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</si>
  <si>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</si>
  <si>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</si>
  <si>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</si>
  <si>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</si>
  <si>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</si>
  <si>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</si>
  <si>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</si>
  <si>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</si>
  <si>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</si>
  <si>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</si>
  <si>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</si>
  <si>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</si>
  <si>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</si>
  <si>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</si>
  <si>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</si>
  <si>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</si>
  <si>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</si>
  <si>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</si>
  <si>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</si>
  <si>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</si>
  <si>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</si>
  <si>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</si>
  <si>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</si>
  <si>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</si>
  <si>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</si>
  <si>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</si>
  <si>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</si>
  <si>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</si>
  <si>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</si>
  <si>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</si>
  <si>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</si>
  <si>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</si>
  <si>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</si>
  <si>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</si>
  <si>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</si>
  <si>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</si>
  <si>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</si>
  <si>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</si>
  <si>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</si>
  <si>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</si>
  <si>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</si>
  <si>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</si>
  <si>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</si>
  <si>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</si>
  <si>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</si>
  <si>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</si>
  <si>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</si>
  <si>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</si>
  <si>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</si>
  <si>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</si>
  <si>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</si>
  <si>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</si>
  <si>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</si>
  <si>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</si>
  <si>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</si>
  <si>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</si>
  <si>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</si>
  <si>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</si>
  <si>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</si>
  <si>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</si>
  <si>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</si>
  <si>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</si>
  <si>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</si>
  <si>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</si>
  <si>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</si>
  <si>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</si>
  <si>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</si>
  <si>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</si>
  <si>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</si>
  <si>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</si>
  <si>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</si>
  <si>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</si>
  <si>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</si>
  <si>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</si>
  <si>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</si>
  <si>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</si>
  <si>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</si>
  <si>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</si>
  <si>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</si>
  <si>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</si>
  <si>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</si>
  <si>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</si>
  <si>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</si>
  <si>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</si>
  <si>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</si>
  <si>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</si>
  <si>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</si>
  <si>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</si>
  <si>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</si>
  <si>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</si>
  <si>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</si>
  <si>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</si>
  <si>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</si>
  <si>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</si>
  <si>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</si>
  <si>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</si>
  <si>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</si>
  <si>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</si>
  <si>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</si>
  <si>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</si>
  <si>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</si>
  <si>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</si>
  <si>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</si>
  <si>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</si>
  <si>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</si>
  <si>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</si>
  <si>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</si>
  <si>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</si>
  <si>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</si>
  <si>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</si>
  <si>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</si>
  <si>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</si>
  <si>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</si>
  <si>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</si>
  <si>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</si>
  <si>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</si>
  <si>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</si>
  <si>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</si>
  <si>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</si>
  <si>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</si>
  <si>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</si>
  <si>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</si>
  <si>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</si>
  <si>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</si>
  <si>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</si>
  <si>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</si>
  <si>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</si>
  <si>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</si>
  <si>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</si>
  <si>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</si>
  <si>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</si>
  <si>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</si>
  <si>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</si>
  <si>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</si>
  <si>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</si>
  <si>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</si>
  <si>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</si>
  <si>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</si>
  <si>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</si>
  <si>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</si>
  <si>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</si>
  <si>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</si>
  <si>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</si>
  <si>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</si>
  <si>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</si>
  <si>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</si>
  <si>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</si>
  <si>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</si>
  <si>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</si>
  <si>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</si>
  <si>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</si>
  <si>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</si>
  <si>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</si>
  <si>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</si>
  <si>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</si>
  <si>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</si>
  <si>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</si>
  <si>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</si>
  <si>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</si>
  <si>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</si>
  <si>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</si>
  <si>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</si>
  <si>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</si>
  <si>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</si>
  <si>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</si>
  <si>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</si>
  <si>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</si>
  <si>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</si>
  <si>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</si>
  <si>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</si>
  <si>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</si>
  <si>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</si>
  <si>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</si>
  <si>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</si>
  <si>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</si>
  <si>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</si>
  <si>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</si>
  <si>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</si>
  <si>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</si>
  <si>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</si>
  <si>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</si>
  <si>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</si>
  <si>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</si>
  <si>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</si>
  <si>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</si>
  <si>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</si>
  <si>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</si>
  <si>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</si>
  <si>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</si>
  <si>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</si>
  <si>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</si>
  <si>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</si>
  <si>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</si>
  <si>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</si>
  <si>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</si>
  <si>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</si>
  <si>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</si>
  <si>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</si>
  <si>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</si>
  <si>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</si>
  <si>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</si>
  <si>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</si>
  <si>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</si>
  <si>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</si>
  <si>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</si>
  <si>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</si>
  <si>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</si>
  <si>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</si>
  <si>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</si>
  <si>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</si>
  <si>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</si>
  <si>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</si>
  <si>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</si>
  <si>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</si>
  <si>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</si>
  <si>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</si>
  <si>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</si>
  <si>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</si>
  <si>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</si>
  <si>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</si>
  <si>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</si>
  <si>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</si>
  <si>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</si>
  <si>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</si>
  <si>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</si>
  <si>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</si>
  <si>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</si>
  <si>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</si>
  <si>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</si>
  <si>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</si>
  <si>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</si>
  <si>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</si>
  <si>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</si>
  <si>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</si>
  <si>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</si>
  <si>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</si>
  <si>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</si>
  <si>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</si>
  <si>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</si>
  <si>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</si>
  <si>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</si>
  <si>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</si>
  <si>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</si>
  <si>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</si>
  <si>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</si>
  <si>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</si>
  <si>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</si>
  <si>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</si>
  <si>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</si>
  <si>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</si>
  <si>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</si>
  <si>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</si>
  <si>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</si>
  <si>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</si>
  <si>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</si>
  <si>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</si>
  <si>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</si>
  <si>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</si>
  <si>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</si>
  <si>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</si>
  <si>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</si>
  <si>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</si>
  <si>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</si>
  <si>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</si>
  <si>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</si>
  <si>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</si>
  <si>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</si>
  <si>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</si>
  <si>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</si>
  <si>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</si>
  <si>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</si>
  <si>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</si>
  <si>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</si>
  <si>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</si>
  <si>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</si>
  <si>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</si>
  <si>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</si>
  <si>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</si>
  <si>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</si>
  <si>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</si>
  <si>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</si>
  <si>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</si>
  <si>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</si>
  <si>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</si>
  <si>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</si>
  <si>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</si>
  <si>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</si>
  <si>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</si>
  <si>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</si>
  <si>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</si>
  <si>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</si>
  <si>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</si>
  <si>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</si>
  <si>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</si>
  <si>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</si>
  <si>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</si>
  <si>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</si>
  <si>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</si>
  <si>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</si>
  <si>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</si>
  <si>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</si>
  <si>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</si>
  <si>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</si>
  <si>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</si>
  <si>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</si>
  <si>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</si>
  <si>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</si>
  <si>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</si>
  <si>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</si>
  <si>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</si>
  <si>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</si>
  <si>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</si>
  <si>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</si>
  <si>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</si>
  <si>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</si>
  <si>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</si>
  <si>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</si>
  <si>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</si>
  <si>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</si>
  <si>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</si>
  <si>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</si>
  <si>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</si>
  <si>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</si>
  <si>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</si>
  <si>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</si>
  <si>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</si>
  <si>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</si>
  <si>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</si>
  <si>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</si>
  <si>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</si>
  <si>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</si>
  <si>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</si>
  <si>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</si>
  <si>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</si>
  <si>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</si>
  <si>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</si>
  <si>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</si>
  <si>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</si>
  <si>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</si>
  <si>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</si>
  <si>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</si>
  <si>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</si>
  <si>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</si>
  <si>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</si>
  <si>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</si>
  <si>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</si>
  <si>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</si>
  <si>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</si>
  <si>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</si>
  <si>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</si>
  <si>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</si>
  <si>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</si>
  <si>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</si>
  <si>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</si>
  <si>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</si>
  <si>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</si>
  <si>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</si>
  <si>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</si>
  <si>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</si>
  <si>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</si>
  <si>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</si>
  <si>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</si>
  <si>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</si>
  <si>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</si>
  <si>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</si>
  <si>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</si>
  <si>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</si>
  <si>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</si>
  <si>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</si>
  <si>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</si>
  <si>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</si>
  <si>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</si>
  <si>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</si>
  <si>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</si>
  <si>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</si>
  <si>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</si>
  <si>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</si>
  <si>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</si>
  <si>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</si>
  <si>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</si>
  <si>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</si>
  <si>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</si>
  <si>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</si>
  <si>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</si>
  <si>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</si>
  <si>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</si>
  <si>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</si>
  <si>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</si>
  <si>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</si>
  <si>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</si>
  <si>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</si>
  <si>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</si>
  <si>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</si>
  <si>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</si>
  <si>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</si>
  <si>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</si>
  <si>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</si>
  <si>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</si>
  <si>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</si>
  <si>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</si>
  <si>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</si>
  <si>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</si>
  <si>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</si>
  <si>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</si>
  <si>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</si>
  <si>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</si>
  <si>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</si>
  <si>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</si>
  <si>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</si>
  <si>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</si>
  <si>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</si>
  <si>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</si>
  <si>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</si>
  <si>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</si>
  <si>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</si>
  <si>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</si>
  <si>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</si>
  <si>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</si>
  <si>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</si>
  <si>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</si>
  <si>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</si>
  <si>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</si>
  <si>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</si>
  <si>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</si>
  <si>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</si>
  <si>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</si>
  <si>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</si>
  <si>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</si>
  <si>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</si>
  <si>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</si>
  <si>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</si>
  <si>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</si>
  <si>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</si>
  <si>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</si>
  <si>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</si>
  <si>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</si>
  <si>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</si>
  <si>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</si>
  <si>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</si>
  <si>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</si>
  <si>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</si>
  <si>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</si>
  <si>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</si>
  <si>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</si>
  <si>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</si>
  <si>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</si>
  <si>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</si>
  <si>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</si>
  <si>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</si>
  <si>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</si>
  <si>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</si>
  <si>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</si>
  <si>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</si>
  <si>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</si>
  <si>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</si>
  <si>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</si>
  <si>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</si>
  <si>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</si>
  <si>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</si>
  <si>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</si>
  <si>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</si>
  <si>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</si>
  <si>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</si>
  <si>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</si>
  <si>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</si>
  <si>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</si>
  <si>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</si>
  <si>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</si>
  <si>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</si>
  <si>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</si>
  <si>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</si>
  <si>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</si>
  <si>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</si>
  <si>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</si>
  <si>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</si>
  <si>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</si>
  <si>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</si>
  <si>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</si>
  <si>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</si>
  <si>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</si>
  <si>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</si>
  <si>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</si>
  <si>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</si>
  <si>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</si>
  <si>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</si>
  <si>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</si>
  <si>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</si>
  <si>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</si>
  <si>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</si>
  <si>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</si>
  <si>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</si>
  <si>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</si>
  <si>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</si>
  <si>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</si>
  <si>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</si>
  <si>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</si>
  <si>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</si>
  <si>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</si>
  <si>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</si>
  <si>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</si>
  <si>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</si>
  <si>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</si>
  <si>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</si>
  <si>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</si>
  <si>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</si>
  <si>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</si>
  <si>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</si>
  <si>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</si>
  <si>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</si>
  <si>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</si>
  <si>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</si>
  <si>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</si>
  <si>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</si>
  <si>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</si>
  <si>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</si>
  <si>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</si>
  <si>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</si>
  <si>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</si>
  <si>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</si>
  <si>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</si>
  <si>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</si>
  <si>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</si>
  <si>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</si>
  <si>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</si>
  <si>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</si>
  <si>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</si>
  <si>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</si>
  <si>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</si>
  <si>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</si>
  <si>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</si>
  <si>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</si>
  <si>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</si>
  <si>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</si>
  <si>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</si>
  <si>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</si>
  <si>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</si>
  <si>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</si>
  <si>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</si>
  <si>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</si>
  <si>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</si>
  <si>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</si>
  <si>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</si>
  <si>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</si>
  <si>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</si>
  <si>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</si>
  <si>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</si>
  <si>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</si>
  <si>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</si>
  <si>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</si>
  <si>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</si>
  <si>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</si>
  <si>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</si>
  <si>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</si>
  <si>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</si>
  <si>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</si>
  <si>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</si>
  <si>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</si>
  <si>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</si>
  <si>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</si>
  <si>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</si>
  <si>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</si>
  <si>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</si>
  <si>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</si>
  <si>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</si>
  <si>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</si>
  <si>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</si>
  <si>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</si>
  <si>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</si>
  <si>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</si>
  <si>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</si>
  <si>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</si>
  <si>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</si>
  <si>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</si>
  <si>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</si>
  <si>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</si>
  <si>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</si>
  <si>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</si>
  <si>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</si>
  <si>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</si>
  <si>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</si>
  <si>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</si>
  <si>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</si>
  <si>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</si>
  <si>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</si>
  <si>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</si>
  <si>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</si>
  <si>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</si>
  <si>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</si>
  <si>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</si>
  <si>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</si>
  <si>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</si>
  <si>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</si>
  <si>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</si>
  <si>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</si>
  <si>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</si>
  <si>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</si>
  <si>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</si>
  <si>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</si>
  <si>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</si>
  <si>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</si>
  <si>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</si>
  <si>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</si>
  <si>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</si>
  <si>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</si>
  <si>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</si>
  <si>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</si>
  <si>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</si>
  <si>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</si>
  <si>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</si>
  <si>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</si>
  <si>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</si>
  <si>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</si>
  <si>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</si>
  <si>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</si>
  <si>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</si>
  <si>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</si>
  <si>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</si>
  <si>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</si>
  <si>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</si>
  <si>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</si>
  <si>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</si>
  <si>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</si>
  <si>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</si>
  <si>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</si>
  <si>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</si>
  <si>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</si>
  <si>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</si>
  <si>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</si>
  <si>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</si>
  <si>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</si>
  <si>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</si>
  <si>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</si>
  <si>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</si>
  <si>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</si>
  <si>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</si>
  <si>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</si>
  <si>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</si>
  <si>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</si>
  <si>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</si>
  <si>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</si>
  <si>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</si>
  <si>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</si>
  <si>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</si>
  <si>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</si>
  <si>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</si>
  <si>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</si>
  <si>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</si>
  <si>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</si>
  <si>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</si>
  <si>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</si>
  <si>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</si>
  <si>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</si>
  <si>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</si>
  <si>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</si>
  <si>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</si>
  <si>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</si>
  <si>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</si>
  <si>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</si>
  <si>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</si>
  <si>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</si>
  <si>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</si>
  <si>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</si>
  <si>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</si>
  <si>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</si>
  <si>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</si>
  <si>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</si>
  <si>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</si>
  <si>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</si>
  <si>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</si>
  <si>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</si>
  <si>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</si>
  <si>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</si>
  <si>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</si>
  <si>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</si>
  <si>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</si>
  <si>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</si>
  <si>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</si>
  <si>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</si>
  <si>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</si>
  <si>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</si>
  <si>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</si>
  <si>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</si>
  <si>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</si>
  <si>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</si>
  <si>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</si>
  <si>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</si>
  <si>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</si>
  <si>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</si>
  <si>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</si>
  <si>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</si>
  <si>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</si>
  <si>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</si>
  <si>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</si>
  <si>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</si>
  <si>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</si>
  <si>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</si>
  <si>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</si>
  <si>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</si>
  <si>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</si>
  <si>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</si>
  <si>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</si>
  <si>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</si>
  <si>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</si>
  <si>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</si>
  <si>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</si>
  <si>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</si>
  <si>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</si>
  <si>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</si>
  <si>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</si>
  <si>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</si>
  <si>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</si>
  <si>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</si>
  <si>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</si>
  <si>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</si>
  <si>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</si>
  <si>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</si>
  <si>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</si>
  <si>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</si>
  <si>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</si>
  <si>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</si>
  <si>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</si>
  <si>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</si>
  <si>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</si>
  <si>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</si>
  <si>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</si>
  <si>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</si>
  <si>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</si>
  <si>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</si>
  <si>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</si>
  <si>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</si>
  <si>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</si>
  <si>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</si>
  <si>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</si>
  <si>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</si>
  <si>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</si>
  <si>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</si>
  <si>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</si>
  <si>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</si>
  <si>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</si>
  <si>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</si>
  <si>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</si>
  <si>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</si>
  <si>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</si>
  <si>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</si>
  <si>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</si>
  <si>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</si>
  <si>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</si>
  <si>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</si>
  <si>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</si>
  <si>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</si>
  <si>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</si>
  <si>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</si>
  <si>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</si>
  <si>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</si>
  <si>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</si>
  <si>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</si>
  <si>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</si>
  <si>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</si>
  <si>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</si>
  <si>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</si>
  <si>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</si>
  <si>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</si>
  <si>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</si>
  <si>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</si>
  <si>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</si>
  <si>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</si>
  <si>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</si>
  <si>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</si>
  <si>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</si>
  <si>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</si>
  <si>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</si>
  <si>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</si>
  <si>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</si>
  <si>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</si>
  <si>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</si>
  <si>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</si>
  <si>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</si>
  <si>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</si>
  <si>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</si>
  <si>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</si>
  <si>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</si>
  <si>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</si>
  <si>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</si>
  <si>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</si>
  <si>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</si>
  <si>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</si>
  <si>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</si>
  <si>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</si>
  <si>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</si>
  <si>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</si>
  <si>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</si>
  <si>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</si>
  <si>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</si>
  <si>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</si>
  <si>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</si>
  <si>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</si>
  <si>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</si>
  <si>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</si>
  <si>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</si>
  <si>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</si>
  <si>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</si>
  <si>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</si>
  <si>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</si>
  <si>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</si>
  <si>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</si>
  <si>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</si>
  <si>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</si>
  <si>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</si>
  <si>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</si>
  <si>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</si>
  <si>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</si>
  <si>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</si>
  <si>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</si>
  <si>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</si>
  <si>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</si>
  <si>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</si>
  <si>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</si>
  <si>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</si>
  <si>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</si>
  <si>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</si>
  <si>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</si>
  <si>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</si>
  <si>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</si>
  <si>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</si>
  <si>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</si>
  <si>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</si>
  <si>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</si>
  <si>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</si>
  <si>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</si>
  <si>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</si>
  <si>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</si>
  <si>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</si>
  <si>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</si>
  <si>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</si>
  <si>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</si>
  <si>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</si>
  <si>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</si>
  <si>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</si>
  <si>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</si>
  <si>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</si>
  <si>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</si>
  <si>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</si>
  <si>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</si>
  <si>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</si>
  <si>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</si>
  <si>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</si>
  <si>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</si>
  <si>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</si>
  <si>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</si>
  <si>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</si>
  <si>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</si>
  <si>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</si>
  <si>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</si>
  <si>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</si>
  <si>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</si>
  <si>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</si>
  <si>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</si>
  <si>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</si>
  <si>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</si>
  <si>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</si>
  <si>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</si>
  <si>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</si>
  <si>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</si>
  <si>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</si>
  <si>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</si>
  <si>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</si>
  <si>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</si>
  <si>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</si>
  <si>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</si>
  <si>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</si>
  <si>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</si>
  <si>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</si>
  <si>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</si>
  <si>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</si>
  <si>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</si>
  <si>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</si>
  <si>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</si>
  <si>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</si>
  <si>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</si>
  <si>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</si>
  <si>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</si>
  <si>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</si>
  <si>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</si>
  <si>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</si>
  <si>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</si>
  <si>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</si>
  <si>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</si>
  <si>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</si>
  <si>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</si>
  <si>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</si>
  <si>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</si>
  <si>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</si>
  <si>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</si>
  <si>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</si>
  <si>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</si>
  <si>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</si>
  <si>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</si>
  <si>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</si>
  <si>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</si>
  <si>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</si>
  <si>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</si>
  <si>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</si>
  <si>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</si>
  <si>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</si>
  <si>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</si>
  <si>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</si>
  <si>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</si>
  <si>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</si>
  <si>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</si>
  <si>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</si>
  <si>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</si>
  <si>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</si>
  <si>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</si>
  <si>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</si>
  <si>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</si>
  <si>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</si>
  <si>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</si>
  <si>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</si>
  <si>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</si>
  <si>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</si>
  <si>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</si>
  <si>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</si>
  <si>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</si>
  <si>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</si>
  <si>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</si>
  <si>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</si>
  <si>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</si>
  <si>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</si>
  <si>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</si>
  <si>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</si>
  <si>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</si>
  <si>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</si>
  <si>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</si>
  <si>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</si>
  <si>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</si>
  <si>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</si>
  <si>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</si>
  <si>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</si>
  <si>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</si>
  <si>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</si>
  <si>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</si>
  <si>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</si>
  <si>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</si>
  <si>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</si>
  <si>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</si>
  <si>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</si>
  <si>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</si>
  <si>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</si>
  <si>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</si>
  <si>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</si>
  <si>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</si>
  <si>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</si>
  <si>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</si>
  <si>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</si>
  <si>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</si>
  <si>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</si>
  <si>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</si>
  <si>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</si>
  <si>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</si>
  <si>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</si>
  <si>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</si>
  <si>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</si>
  <si>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</si>
  <si>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</si>
  <si>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</si>
  <si>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</si>
  <si>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</si>
  <si>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</si>
  <si>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</si>
  <si>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</si>
  <si>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</si>
  <si>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</si>
  <si>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</si>
  <si>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</si>
  <si>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</si>
  <si>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</si>
  <si>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</si>
  <si>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</si>
  <si>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</si>
  <si>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</si>
  <si>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</si>
  <si>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</si>
  <si>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</si>
  <si>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</si>
  <si>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</si>
  <si>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</si>
  <si>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</si>
  <si>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</si>
  <si>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</si>
  <si>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</si>
  <si>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</si>
  <si>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</si>
  <si>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</si>
  <si>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</si>
  <si>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</si>
  <si>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</si>
  <si>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</si>
  <si>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</si>
  <si>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no of items</t>
  </si>
  <si>
    <t>Column Labels</t>
  </si>
  <si>
    <t>Sum of Sales</t>
  </si>
  <si>
    <t>Average of Rating</t>
  </si>
  <si>
    <t>KPI's Requirement</t>
  </si>
  <si>
    <t>si no</t>
  </si>
  <si>
    <t>Count of si no</t>
  </si>
  <si>
    <t>Average of Sales</t>
  </si>
  <si>
    <t xml:space="preserve"> Number Of Items</t>
  </si>
  <si>
    <t>Row Labels</t>
  </si>
  <si>
    <t>Total Sales By Fat Content</t>
  </si>
  <si>
    <t>Avg rating</t>
  </si>
  <si>
    <t>Total sales</t>
  </si>
  <si>
    <t>Avg sales</t>
  </si>
  <si>
    <t>Total Sales by Item Type</t>
  </si>
  <si>
    <t>Total sales by Item Type</t>
  </si>
  <si>
    <t>Total Sales by Outlet Eastablishment</t>
  </si>
  <si>
    <t>Sales by Outlet Size</t>
  </si>
  <si>
    <t>outlet location</t>
  </si>
  <si>
    <t>sales</t>
  </si>
  <si>
    <t>Sales by outlet loaction</t>
  </si>
  <si>
    <t>All Matrices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</si>
</sst>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quot;$&quot;0.00,,\ &quot;M&quot;"/>
    <numFmt numFmtId="166" formatCode="\ &quot;$&quot;0.0,&quot;K&quot;"/>
    <numFmt numFmtId="167" formatCode="\ &quot;$&quot;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00000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75CCB"/>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xf numFmtId="0" fontId="0" fillId="0" borderId="10" xfId="0" pivotButton="1" applyBorder="1"/>
    <xf numFmtId="0" fontId="0" fillId="0" borderId="10" xfId="0" applyBorder="1" applyAlignment="1">
      <alignment horizontal="left"/>
    </xf>
    <xf numFmtId="166" fontId="0" fillId="0" borderId="10" xfId="0" applyNumberFormat="1" applyBorder="1"/>
    <xf numFmtId="2" fontId="0" fillId="0" borderId="10" xfId="0" applyNumberFormat="1" applyBorder="1"/>
    <xf numFmtId="165" fontId="0" fillId="0" borderId="10" xfId="0" applyNumberFormat="1" applyBorder="1"/>
    <xf numFmtId="164" fontId="0" fillId="0" borderId="10" xfId="0" applyNumberFormat="1" applyBorder="1"/>
    <xf numFmtId="0" fontId="18" fillId="0" borderId="0" xfId="0" applyFont="1"/>
    <xf numFmtId="167" fontId="0" fillId="0" borderId="10" xfId="0" applyNumberFormat="1" applyBorder="1"/>
    <xf numFmtId="0" fontId="0" fillId="33" borderId="10" xfId="0" applyFill="1" applyBorder="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44">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6" formatCode="\ &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 &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 &quot;$&quot;0.0,&quot;K&quot;"/>
    </dxf>
    <dxf>
      <border>
        <bottom style="thin">
          <color indexed="64"/>
        </bottom>
      </border>
    </dxf>
    <dxf>
      <border>
        <bottom style="thin">
          <color indexed="64"/>
        </bottom>
      </border>
    </dxf>
    <dxf>
      <border>
        <bottom style="thin">
          <color indexed="64"/>
        </bottom>
      </border>
    </dxf>
    <dxf>
      <font>
        <b/>
        <color theme="1"/>
      </font>
      <border>
        <bottom style="thin">
          <color theme="9"/>
        </bottom>
        <vertical/>
        <horizontal/>
      </border>
    </dxf>
    <dxf>
      <font>
        <color theme="1"/>
        <name val="Segoe UI Semibold"/>
        <family val="2"/>
        <scheme val="none"/>
      </font>
      <fill>
        <patternFill>
          <bgColor rgb="FF7030A0"/>
        </patternFill>
      </fill>
      <border>
        <left style="thin">
          <color theme="9"/>
        </left>
        <right style="thin">
          <color theme="9"/>
        </right>
        <top style="thin">
          <color theme="9"/>
        </top>
        <bottom style="thin">
          <color theme="9"/>
        </bottom>
        <vertical/>
        <horizontal/>
      </border>
    </dxf>
    <dxf>
      <font>
        <b/>
        <color theme="1"/>
      </font>
      <border>
        <bottom style="thin">
          <color theme="4"/>
        </bottom>
        <vertical/>
        <horizontal/>
      </border>
    </dxf>
    <dxf>
      <font>
        <color theme="1"/>
        <name val="Segoe UI Black"/>
        <family val="2"/>
        <scheme val="none"/>
      </font>
      <fill>
        <patternFill>
          <bgColor rgb="FF7030A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zepto analysis" pivot="0" table="0" count="10" xr9:uid="{8566B48F-F6AA-47DE-A681-4A30182FECD3}">
      <tableStyleElement type="wholeTable" dxfId="2143"/>
      <tableStyleElement type="headerRow" dxfId="2142"/>
    </tableStyle>
    <tableStyle name="zepto2" pivot="0" table="0" count="10" xr9:uid="{8602224C-DD63-465B-9E7F-05BDBA7DF73B}">
      <tableStyleElement type="wholeTable" dxfId="2141"/>
      <tableStyleElement type="headerRow" dxfId="2140"/>
    </tableStyle>
  </tableStyles>
  <colors>
    <mruColors>
      <color rgb="FFBC8FDD"/>
      <color rgb="FFFFFFFF"/>
      <color rgb="FFFFD200"/>
      <color rgb="FFE8FB7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zepto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zepto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CB-4CB2-96E6-17CEE3FDB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CB-4CB2-96E6-17CEE3FDB414}"/>
              </c:ext>
            </c:extLst>
          </c:dPt>
          <c:cat>
            <c:strRef>
              <c:f>sheetdesign!$A$15:$A$16</c:f>
              <c:strCache>
                <c:ptCount val="2"/>
                <c:pt idx="0">
                  <c:v>Low Fat</c:v>
                </c:pt>
                <c:pt idx="1">
                  <c:v>Regular</c:v>
                </c:pt>
              </c:strCache>
            </c:strRef>
          </c:cat>
          <c:val>
            <c:numRef>
              <c:f>sheetdesign!$B$15:$B$16</c:f>
              <c:numCache>
                <c:formatCode>\ "$"0.0,"K"</c:formatCode>
                <c:ptCount val="2"/>
                <c:pt idx="0">
                  <c:v>776319.68840000057</c:v>
                </c:pt>
                <c:pt idx="1">
                  <c:v>425361.8043999995</c:v>
                </c:pt>
              </c:numCache>
            </c:numRef>
          </c:val>
          <c:extLst>
            <c:ext xmlns:c16="http://schemas.microsoft.com/office/drawing/2014/chart" uri="{C3380CC4-5D6E-409C-BE32-E72D297353CC}">
              <c16:uniqueId val="{00000000-134F-437A-B8E4-05D489BEE8C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alpha val="50000"/>
            </a:srgbClr>
          </a:solidFill>
          <a:ln>
            <a:noFill/>
          </a:ln>
          <a:effectLst/>
        </c:spPr>
      </c:pivotFmt>
      <c:pivotFmt>
        <c:idx val="7"/>
        <c:spPr>
          <a:solidFill>
            <a:srgbClr val="7030A0">
              <a:alpha val="50000"/>
            </a:srgbClr>
          </a:solidFill>
          <a:ln>
            <a:noFill/>
          </a:ln>
          <a:effectLst/>
        </c:spPr>
      </c:pivotFmt>
      <c:pivotFmt>
        <c:idx val="8"/>
        <c:spPr>
          <a:solidFill>
            <a:srgbClr val="BC8FDD"/>
          </a:solidFill>
          <a:ln>
            <a:noFill/>
          </a:ln>
          <a:effectLst/>
        </c:spPr>
      </c:pivotFmt>
    </c:pivotFmts>
    <c:plotArea>
      <c:layout>
        <c:manualLayout>
          <c:layoutTarget val="inner"/>
          <c:xMode val="edge"/>
          <c:yMode val="edge"/>
          <c:x val="0.18410706048991154"/>
          <c:y val="0.11840797875315999"/>
          <c:w val="0.68449443430768653"/>
          <c:h val="0.87595354606811815"/>
        </c:manualLayout>
      </c:layout>
      <c:barChart>
        <c:barDir val="bar"/>
        <c:grouping val="clustered"/>
        <c:varyColors val="0"/>
        <c:ser>
          <c:idx val="0"/>
          <c:order val="0"/>
          <c:tx>
            <c:strRef>
              <c:f>sheetdesign!$B$25:$B$26</c:f>
              <c:strCache>
                <c:ptCount val="1"/>
                <c:pt idx="0">
                  <c:v>Regular</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sheetdesign!$A$27:$A$29</c:f>
              <c:strCache>
                <c:ptCount val="3"/>
                <c:pt idx="0">
                  <c:v>Tier 1</c:v>
                </c:pt>
                <c:pt idx="1">
                  <c:v>Tier 2</c:v>
                </c:pt>
                <c:pt idx="2">
                  <c:v>Tier 3</c:v>
                </c:pt>
              </c:strCache>
            </c:strRef>
          </c:cat>
          <c:val>
            <c:numRef>
              <c:f>sheetdesign!$B$27:$B$29</c:f>
              <c:numCache>
                <c:formatCode>\ "$"0.0,"K"</c:formatCode>
                <c:ptCount val="3"/>
                <c:pt idx="0">
                  <c:v>121349.89940000001</c:v>
                </c:pt>
                <c:pt idx="1">
                  <c:v>138685.86819999994</c:v>
                </c:pt>
                <c:pt idx="2">
                  <c:v>165326.0368</c:v>
                </c:pt>
              </c:numCache>
            </c:numRef>
          </c:val>
          <c:extLst>
            <c:ext xmlns:c16="http://schemas.microsoft.com/office/drawing/2014/chart" uri="{C3380CC4-5D6E-409C-BE32-E72D297353CC}">
              <c16:uniqueId val="{00000000-93F5-4BF1-89FF-29BF41966084}"/>
            </c:ext>
          </c:extLst>
        </c:ser>
        <c:ser>
          <c:idx val="1"/>
          <c:order val="1"/>
          <c:tx>
            <c:strRef>
              <c:f>sheetdesign!$C$25:$C$26</c:f>
              <c:strCache>
                <c:ptCount val="1"/>
                <c:pt idx="0">
                  <c:v>Low Fat</c:v>
                </c:pt>
              </c:strCache>
            </c:strRef>
          </c:tx>
          <c:spPr>
            <a:solidFill>
              <a:schemeClr val="accent2"/>
            </a:solidFill>
            <a:ln>
              <a:noFill/>
            </a:ln>
            <a:effectLst/>
          </c:spPr>
          <c:invertIfNegative val="0"/>
          <c:dPt>
            <c:idx val="0"/>
            <c:invertIfNegative val="0"/>
            <c:bubble3D val="0"/>
            <c:spPr>
              <a:solidFill>
                <a:srgbClr val="BC8FDD"/>
              </a:solidFill>
              <a:ln>
                <a:noFill/>
              </a:ln>
              <a:effectLst/>
            </c:spPr>
            <c:extLst>
              <c:ext xmlns:c16="http://schemas.microsoft.com/office/drawing/2014/chart" uri="{C3380CC4-5D6E-409C-BE32-E72D297353CC}">
                <c16:uniqueId val="{00000004-93F5-4BF1-89FF-29BF41966084}"/>
              </c:ext>
            </c:extLst>
          </c:dPt>
          <c:dPt>
            <c:idx val="1"/>
            <c:invertIfNegative val="0"/>
            <c:bubble3D val="0"/>
            <c:spPr>
              <a:solidFill>
                <a:srgbClr val="7030A0">
                  <a:alpha val="50000"/>
                </a:srgbClr>
              </a:solidFill>
              <a:ln>
                <a:noFill/>
              </a:ln>
              <a:effectLst/>
            </c:spPr>
            <c:extLst>
              <c:ext xmlns:c16="http://schemas.microsoft.com/office/drawing/2014/chart" uri="{C3380CC4-5D6E-409C-BE32-E72D297353CC}">
                <c16:uniqueId val="{00000003-93F5-4BF1-89FF-29BF41966084}"/>
              </c:ext>
            </c:extLst>
          </c:dPt>
          <c:dPt>
            <c:idx val="2"/>
            <c:invertIfNegative val="0"/>
            <c:bubble3D val="0"/>
            <c:spPr>
              <a:solidFill>
                <a:srgbClr val="7030A0">
                  <a:alpha val="50000"/>
                </a:srgbClr>
              </a:solidFill>
              <a:ln>
                <a:noFill/>
              </a:ln>
              <a:effectLst/>
            </c:spPr>
            <c:extLst>
              <c:ext xmlns:c16="http://schemas.microsoft.com/office/drawing/2014/chart" uri="{C3380CC4-5D6E-409C-BE32-E72D297353CC}">
                <c16:uniqueId val="{00000002-93F5-4BF1-89FF-29BF419660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sheetdesign!$A$27:$A$29</c:f>
              <c:strCache>
                <c:ptCount val="3"/>
                <c:pt idx="0">
                  <c:v>Tier 1</c:v>
                </c:pt>
                <c:pt idx="1">
                  <c:v>Tier 2</c:v>
                </c:pt>
                <c:pt idx="2">
                  <c:v>Tier 3</c:v>
                </c:pt>
              </c:strCache>
            </c:strRef>
          </c:cat>
          <c:val>
            <c:numRef>
              <c:f>sheetdesign!$C$27:$C$29</c:f>
              <c:numCache>
                <c:formatCode>\ "$"0.0,"K"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93F5-4BF1-89FF-29BF41966084}"/>
            </c:ext>
          </c:extLst>
        </c:ser>
        <c:dLbls>
          <c:showLegendKey val="0"/>
          <c:showVal val="0"/>
          <c:showCatName val="0"/>
          <c:showSerName val="0"/>
          <c:showPercent val="0"/>
          <c:showBubbleSize val="0"/>
        </c:dLbls>
        <c:gapWidth val="60"/>
        <c:axId val="1372093727"/>
        <c:axId val="1372094687"/>
      </c:barChart>
      <c:catAx>
        <c:axId val="13720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72094687"/>
        <c:crosses val="autoZero"/>
        <c:auto val="1"/>
        <c:lblAlgn val="ctr"/>
        <c:lblOffset val="100"/>
        <c:noMultiLvlLbl val="0"/>
      </c:catAx>
      <c:valAx>
        <c:axId val="1372094687"/>
        <c:scaling>
          <c:orientation val="minMax"/>
        </c:scaling>
        <c:delete val="1"/>
        <c:axPos val="b"/>
        <c:numFmt formatCode="\ &quot;$&quot;0.0,&quot;K&quot;" sourceLinked="1"/>
        <c:majorTickMark val="none"/>
        <c:minorTickMark val="none"/>
        <c:tickLblPos val="nextTo"/>
        <c:crossAx val="1372093727"/>
        <c:crosses val="autoZero"/>
        <c:crossBetween val="between"/>
      </c:valAx>
      <c:spPr>
        <a:noFill/>
        <a:ln w="25400">
          <a:noFill/>
        </a:ln>
        <a:effectLst/>
      </c:spPr>
    </c:plotArea>
    <c:legend>
      <c:legendPos val="r"/>
      <c:layout>
        <c:manualLayout>
          <c:xMode val="edge"/>
          <c:yMode val="edge"/>
          <c:x val="0.18237007874015748"/>
          <c:y val="5.7815689705453485E-4"/>
          <c:w val="0.5926299212598426"/>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8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sheetdesign!$B$36</c:f>
              <c:strCache>
                <c:ptCount val="1"/>
                <c:pt idx="0">
                  <c:v>Total</c:v>
                </c:pt>
              </c:strCache>
            </c:strRef>
          </c:tx>
          <c:spPr>
            <a:solidFill>
              <a:srgbClr val="BC8F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sheetdesign!$B$37:$B$52</c:f>
              <c:numCache>
                <c:formatCode>\ "$"0.0,"K"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A40-46D7-B4F2-7F4CC412EE72}"/>
            </c:ext>
          </c:extLst>
        </c:ser>
        <c:dLbls>
          <c:dLblPos val="outEnd"/>
          <c:showLegendKey val="0"/>
          <c:showVal val="1"/>
          <c:showCatName val="0"/>
          <c:showSerName val="0"/>
          <c:showPercent val="0"/>
          <c:showBubbleSize val="0"/>
        </c:dLbls>
        <c:gapWidth val="50"/>
        <c:axId val="592472607"/>
        <c:axId val="592472127"/>
      </c:barChart>
      <c:catAx>
        <c:axId val="59247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92472127"/>
        <c:crosses val="autoZero"/>
        <c:auto val="1"/>
        <c:lblAlgn val="ctr"/>
        <c:lblOffset val="100"/>
        <c:noMultiLvlLbl val="0"/>
      </c:catAx>
      <c:valAx>
        <c:axId val="592472127"/>
        <c:scaling>
          <c:orientation val="minMax"/>
        </c:scaling>
        <c:delete val="1"/>
        <c:axPos val="b"/>
        <c:numFmt formatCode="\ &quot;$&quot;0.0,&quot;K&quot;" sourceLinked="1"/>
        <c:majorTickMark val="none"/>
        <c:minorTickMark val="none"/>
        <c:tickLblPos val="nextTo"/>
        <c:crossAx val="5924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8FDD"/>
          </a:solidFill>
          <a:ln w="254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C8FDD"/>
          </a:solidFill>
          <a:ln w="25400">
            <a:solidFill>
              <a:srgbClr val="002060"/>
            </a:solidFill>
          </a:ln>
          <a:effectLst/>
        </c:spPr>
        <c:dLbl>
          <c:idx val="0"/>
          <c:layout>
            <c:manualLayout>
              <c:x val="0"/>
              <c:y val="-0.2729296185432496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C8FDD"/>
          </a:solidFill>
          <a:ln w="25400">
            <a:solidFill>
              <a:srgbClr val="002060"/>
            </a:solidFill>
          </a:ln>
          <a:effectLst/>
        </c:spPr>
        <c:dLbl>
          <c:idx val="0"/>
          <c:layout>
            <c:manualLayout>
              <c:x val="-1.6135005529733158E-2"/>
              <c:y val="-0.4028961035638447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8FDD"/>
          </a:solidFill>
          <a:ln w="25400">
            <a:solidFill>
              <a:srgbClr val="002060"/>
            </a:solidFill>
          </a:ln>
          <a:effectLst/>
        </c:spPr>
        <c:dLbl>
          <c:idx val="0"/>
          <c:layout>
            <c:manualLayout>
              <c:x val="1.0084378456083247E-2"/>
              <c:y val="-0.3205839963841345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BC8FDD"/>
          </a:solidFill>
          <a:ln w="25400">
            <a:solidFill>
              <a:srgbClr val="002060"/>
            </a:solidFill>
          </a:ln>
          <a:effectLst/>
        </c:spPr>
        <c:dLbl>
          <c:idx val="0"/>
          <c:layout>
            <c:manualLayout>
              <c:x val="-6.0506270736499475E-3"/>
              <c:y val="-0.3552417257229599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39720445148294E-2"/>
          <c:y val="5.0470318349664423E-2"/>
          <c:w val="0.93526511910365595"/>
          <c:h val="0.84902977119417367"/>
        </c:manualLayout>
      </c:layout>
      <c:areaChart>
        <c:grouping val="standard"/>
        <c:varyColors val="0"/>
        <c:ser>
          <c:idx val="0"/>
          <c:order val="0"/>
          <c:tx>
            <c:strRef>
              <c:f>sheetdesign!$B$57</c:f>
              <c:strCache>
                <c:ptCount val="1"/>
                <c:pt idx="0">
                  <c:v>Total</c:v>
                </c:pt>
              </c:strCache>
            </c:strRef>
          </c:tx>
          <c:spPr>
            <a:solidFill>
              <a:srgbClr val="BC8FDD"/>
            </a:solidFill>
            <a:ln w="25400">
              <a:solidFill>
                <a:srgbClr val="002060"/>
              </a:solidFill>
            </a:ln>
            <a:effectLst/>
          </c:spPr>
          <c:dPt>
            <c:idx val="0"/>
            <c:bubble3D val="0"/>
            <c:extLst>
              <c:ext xmlns:c16="http://schemas.microsoft.com/office/drawing/2014/chart" uri="{C3380CC4-5D6E-409C-BE32-E72D297353CC}">
                <c16:uniqueId val="{00000001-ACC9-4610-9AA2-5556E202D6A0}"/>
              </c:ext>
            </c:extLst>
          </c:dPt>
          <c:dPt>
            <c:idx val="1"/>
            <c:bubble3D val="0"/>
            <c:extLst>
              <c:ext xmlns:c16="http://schemas.microsoft.com/office/drawing/2014/chart" uri="{C3380CC4-5D6E-409C-BE32-E72D297353CC}">
                <c16:uniqueId val="{00000002-ACC9-4610-9AA2-5556E202D6A0}"/>
              </c:ext>
            </c:extLst>
          </c:dPt>
          <c:dPt>
            <c:idx val="2"/>
            <c:bubble3D val="0"/>
            <c:extLst>
              <c:ext xmlns:c16="http://schemas.microsoft.com/office/drawing/2014/chart" uri="{C3380CC4-5D6E-409C-BE32-E72D297353CC}">
                <c16:uniqueId val="{00000003-ACC9-4610-9AA2-5556E202D6A0}"/>
              </c:ext>
            </c:extLst>
          </c:dPt>
          <c:dPt>
            <c:idx val="3"/>
            <c:bubble3D val="0"/>
            <c:extLst>
              <c:ext xmlns:c16="http://schemas.microsoft.com/office/drawing/2014/chart" uri="{C3380CC4-5D6E-409C-BE32-E72D297353CC}">
                <c16:uniqueId val="{00000004-ACC9-4610-9AA2-5556E202D6A0}"/>
              </c:ext>
            </c:extLst>
          </c:dPt>
          <c:dLbls>
            <c:dLbl>
              <c:idx val="0"/>
              <c:layout>
                <c:manualLayout>
                  <c:x val="0"/>
                  <c:y val="-0.27292961854324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C9-4610-9AA2-5556E202D6A0}"/>
                </c:ext>
              </c:extLst>
            </c:dLbl>
            <c:dLbl>
              <c:idx val="1"/>
              <c:layout>
                <c:manualLayout>
                  <c:x val="-1.6135005529733158E-2"/>
                  <c:y val="-0.402896103563844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C9-4610-9AA2-5556E202D6A0}"/>
                </c:ext>
              </c:extLst>
            </c:dLbl>
            <c:dLbl>
              <c:idx val="2"/>
              <c:layout>
                <c:manualLayout>
                  <c:x val="1.0084378456083247E-2"/>
                  <c:y val="-0.320583996384134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C9-4610-9AA2-5556E202D6A0}"/>
                </c:ext>
              </c:extLst>
            </c:dLbl>
            <c:dLbl>
              <c:idx val="3"/>
              <c:layout>
                <c:manualLayout>
                  <c:x val="-6.0506270736499475E-3"/>
                  <c:y val="-0.355241725722959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C9-4610-9AA2-5556E202D6A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sheetdesign!$A$58:$A$61</c:f>
              <c:strCache>
                <c:ptCount val="4"/>
                <c:pt idx="0">
                  <c:v>2021</c:v>
                </c:pt>
                <c:pt idx="1">
                  <c:v>2022</c:v>
                </c:pt>
                <c:pt idx="2">
                  <c:v>2023</c:v>
                </c:pt>
                <c:pt idx="3">
                  <c:v>2024</c:v>
                </c:pt>
              </c:strCache>
            </c:strRef>
          </c:cat>
          <c:val>
            <c:numRef>
              <c:f>sheetdesign!$B$58:$B$61</c:f>
              <c:numCache>
                <c:formatCode>\ "$"0.0,"K"</c:formatCode>
                <c:ptCount val="4"/>
                <c:pt idx="0">
                  <c:v>208608.42640000026</c:v>
                </c:pt>
                <c:pt idx="1">
                  <c:v>394229.57219999959</c:v>
                </c:pt>
                <c:pt idx="2">
                  <c:v>265217.27679999958</c:v>
                </c:pt>
                <c:pt idx="3">
                  <c:v>333626.21739999979</c:v>
                </c:pt>
              </c:numCache>
            </c:numRef>
          </c:val>
          <c:extLst>
            <c:ext xmlns:c16="http://schemas.microsoft.com/office/drawing/2014/chart" uri="{C3380CC4-5D6E-409C-BE32-E72D297353CC}">
              <c16:uniqueId val="{00000000-ACC9-4610-9AA2-5556E202D6A0}"/>
            </c:ext>
          </c:extLst>
        </c:ser>
        <c:dLbls>
          <c:showLegendKey val="0"/>
          <c:showVal val="1"/>
          <c:showCatName val="0"/>
          <c:showSerName val="0"/>
          <c:showPercent val="0"/>
          <c:showBubbleSize val="0"/>
        </c:dLbls>
        <c:axId val="1372107167"/>
        <c:axId val="1372110527"/>
      </c:areaChart>
      <c:catAx>
        <c:axId val="1372107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72110527"/>
        <c:crosses val="autoZero"/>
        <c:auto val="1"/>
        <c:lblAlgn val="ctr"/>
        <c:lblOffset val="100"/>
        <c:noMultiLvlLbl val="0"/>
      </c:catAx>
      <c:valAx>
        <c:axId val="1372110527"/>
        <c:scaling>
          <c:orientation val="minMax"/>
        </c:scaling>
        <c:delete val="1"/>
        <c:axPos val="l"/>
        <c:numFmt formatCode="\ &quot;$&quot;0.0,&quot;K&quot;" sourceLinked="1"/>
        <c:majorTickMark val="none"/>
        <c:minorTickMark val="none"/>
        <c:tickLblPos val="nextTo"/>
        <c:crossAx val="1372107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[zepto.xlsx]sheetdesign!PivotTable6</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w="19050">
            <a:solidFill>
              <a:schemeClr val="lt1"/>
            </a:solidFill>
          </a:ln>
          <a:effectLst/>
        </c:spPr>
        <c:dLbl>
          <c:idx val="0"/>
          <c:layout>
            <c:manualLayout>
              <c:x val="7.3783587509077708E-2"/>
              <c:y val="-6.773333333333335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73000712580164"/>
                  <c:h val="0.28346149443825897"/>
                </c:manualLayout>
              </c15:layout>
            </c:ext>
          </c:extLst>
        </c:dLbl>
      </c:pivotFmt>
      <c:pivotFmt>
        <c:idx val="7"/>
        <c:spPr>
          <a:solidFill>
            <a:srgbClr val="BC8FDD"/>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44405412275547"/>
                  <c:h val="0.28346149443825897"/>
                </c:manualLayout>
              </c15:layout>
            </c:ext>
          </c:extLst>
        </c:dLbl>
      </c:pivotFmt>
      <c:pivotFmt>
        <c:idx val="8"/>
        <c:spPr>
          <a:solidFill>
            <a:srgbClr val="FFC000"/>
          </a:solidFill>
          <a:ln w="19050">
            <a:solidFill>
              <a:schemeClr val="lt1"/>
            </a:solidFill>
          </a:ln>
          <a:effectLst/>
        </c:spPr>
        <c:dLbl>
          <c:idx val="0"/>
          <c:layout>
            <c:manualLayout>
              <c:x val="-3.7045834323028035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91720318535837"/>
                  <c:h val="0.28346149443825897"/>
                </c:manualLayout>
              </c15:layout>
            </c:ext>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22756811374174224"/>
          <c:y val="0.2082734149818424"/>
          <c:w val="0.53194443630310029"/>
          <c:h val="0.75542386814147322"/>
        </c:manualLayout>
      </c:layout>
      <c:doughnutChart>
        <c:varyColors val="1"/>
        <c:ser>
          <c:idx val="0"/>
          <c:order val="0"/>
          <c:tx>
            <c:strRef>
              <c:f>sheetdesign!$B$75</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C941-4B3D-AE40-0CFA2D9F7350}"/>
              </c:ext>
            </c:extLst>
          </c:dPt>
          <c:dPt>
            <c:idx val="1"/>
            <c:bubble3D val="0"/>
            <c:spPr>
              <a:solidFill>
                <a:srgbClr val="BC8FDD"/>
              </a:solidFill>
              <a:ln w="19050">
                <a:solidFill>
                  <a:schemeClr val="lt1"/>
                </a:solidFill>
              </a:ln>
              <a:effectLst/>
            </c:spPr>
            <c:extLst>
              <c:ext xmlns:c16="http://schemas.microsoft.com/office/drawing/2014/chart" uri="{C3380CC4-5D6E-409C-BE32-E72D297353CC}">
                <c16:uniqueId val="{00000003-C941-4B3D-AE40-0CFA2D9F7350}"/>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941-4B3D-AE40-0CFA2D9F7350}"/>
              </c:ext>
            </c:extLst>
          </c:dPt>
          <c:dLbls>
            <c:dLbl>
              <c:idx val="0"/>
              <c:layout>
                <c:manualLayout>
                  <c:x val="7.3783587509077708E-2"/>
                  <c:y val="-6.7733333333333354E-2"/>
                </c:manualLayout>
              </c:layout>
              <c:showLegendKey val="0"/>
              <c:showVal val="1"/>
              <c:showCatName val="0"/>
              <c:showSerName val="0"/>
              <c:showPercent val="0"/>
              <c:showBubbleSize val="0"/>
              <c:extLst>
                <c:ext xmlns:c15="http://schemas.microsoft.com/office/drawing/2012/chart" uri="{CE6537A1-D6FC-4f65-9D91-7224C49458BB}">
                  <c15:layout>
                    <c:manualLayout>
                      <c:w val="0.26673000712580164"/>
                      <c:h val="0.28346149443825897"/>
                    </c:manualLayout>
                  </c15:layout>
                </c:ext>
                <c:ext xmlns:c16="http://schemas.microsoft.com/office/drawing/2014/chart" uri="{C3380CC4-5D6E-409C-BE32-E72D297353CC}">
                  <c16:uniqueId val="{00000001-C941-4B3D-AE40-0CFA2D9F7350}"/>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4344405412275547"/>
                      <c:h val="0.28346149443825897"/>
                    </c:manualLayout>
                  </c15:layout>
                </c:ext>
                <c:ext xmlns:c16="http://schemas.microsoft.com/office/drawing/2014/chart" uri="{C3380CC4-5D6E-409C-BE32-E72D297353CC}">
                  <c16:uniqueId val="{00000003-C941-4B3D-AE40-0CFA2D9F7350}"/>
                </c:ext>
              </c:extLst>
            </c:dLbl>
            <c:dLbl>
              <c:idx val="2"/>
              <c:layout>
                <c:manualLayout>
                  <c:x val="-3.7045834323028035E-2"/>
                  <c:y val="0"/>
                </c:manualLayout>
              </c:layout>
              <c:showLegendKey val="0"/>
              <c:showVal val="1"/>
              <c:showCatName val="0"/>
              <c:showSerName val="0"/>
              <c:showPercent val="0"/>
              <c:showBubbleSize val="0"/>
              <c:extLst>
                <c:ext xmlns:c15="http://schemas.microsoft.com/office/drawing/2012/chart" uri="{CE6537A1-D6FC-4f65-9D91-7224C49458BB}">
                  <c15:layout>
                    <c:manualLayout>
                      <c:w val="0.25291720318535837"/>
                      <c:h val="0.28346149443825897"/>
                    </c:manualLayout>
                  </c15:layout>
                </c:ext>
                <c:ext xmlns:c16="http://schemas.microsoft.com/office/drawing/2014/chart" uri="{C3380CC4-5D6E-409C-BE32-E72D297353CC}">
                  <c16:uniqueId val="{00000005-C941-4B3D-AE40-0CFA2D9F73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sheetdesign!$A$76:$A$78</c:f>
              <c:strCache>
                <c:ptCount val="3"/>
                <c:pt idx="0">
                  <c:v>High</c:v>
                </c:pt>
                <c:pt idx="1">
                  <c:v>Medium</c:v>
                </c:pt>
                <c:pt idx="2">
                  <c:v>Small</c:v>
                </c:pt>
              </c:strCache>
            </c:strRef>
          </c:cat>
          <c:val>
            <c:numRef>
              <c:f>sheetdesign!$B$76:$B$78</c:f>
              <c:numCache>
                <c:formatCode>\ "$"0.0,"K"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941-4B3D-AE40-0CFA2D9F735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0439841148795906"/>
          <c:y val="6.3389156901938505E-3"/>
          <c:w val="0.76927112633504613"/>
          <c:h val="0.22957451900565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[zepto.xlsx]sheetdesign!PivotTable8</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C8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C8FDD"/>
          </a:solidFill>
          <a:ln>
            <a:noFill/>
          </a:ln>
          <a:effectLst/>
        </c:spPr>
        <c:dLbl>
          <c:idx val="0"/>
          <c:layout>
            <c:manualLayout>
              <c:x val="-2.7034691007468549E-3"/>
              <c:y val="-6.033928621335345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68771749205605"/>
                  <c:h val="0.24057628350241747"/>
                </c:manualLayout>
              </c15:layout>
            </c:ext>
          </c:extLst>
        </c:dLbl>
      </c:pivotFmt>
      <c:pivotFmt>
        <c:idx val="4"/>
        <c:spPr>
          <a:solidFill>
            <a:srgbClr val="BC8FDD"/>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825019404772703"/>
                  <c:h val="0.33285989771107571"/>
                </c:manualLayout>
              </c15:layout>
            </c:ext>
          </c:extLst>
        </c:dLbl>
      </c:pivotFmt>
      <c:pivotFmt>
        <c:idx val="5"/>
        <c:spPr>
          <a:solidFill>
            <a:srgbClr val="BC8FDD"/>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265378521865123"/>
                  <c:h val="0.33285989771107571"/>
                </c:manualLayout>
              </c15:layout>
            </c:ext>
          </c:extLst>
        </c:dLbl>
      </c:pivotFmt>
      <c:pivotFmt>
        <c:idx val="6"/>
        <c:spPr>
          <a:solidFill>
            <a:srgbClr val="BC8FDD"/>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31862274865255"/>
                  <c:h val="0.33285989771107571"/>
                </c:manualLayout>
              </c15:layout>
            </c:ext>
          </c:extLst>
        </c:dLbl>
      </c:pivotFmt>
    </c:pivotFmts>
    <c:plotArea>
      <c:layout/>
      <c:barChart>
        <c:barDir val="bar"/>
        <c:grouping val="clustered"/>
        <c:varyColors val="0"/>
        <c:ser>
          <c:idx val="0"/>
          <c:order val="0"/>
          <c:tx>
            <c:strRef>
              <c:f>sheetdesign!$B$97</c:f>
              <c:strCache>
                <c:ptCount val="1"/>
                <c:pt idx="0">
                  <c:v>Total</c:v>
                </c:pt>
              </c:strCache>
            </c:strRef>
          </c:tx>
          <c:spPr>
            <a:solidFill>
              <a:srgbClr val="BC8FDD"/>
            </a:solidFill>
            <a:ln>
              <a:noFill/>
            </a:ln>
            <a:effectLst/>
          </c:spPr>
          <c:invertIfNegative val="1"/>
          <c:dPt>
            <c:idx val="0"/>
            <c:invertIfNegative val="1"/>
            <c:bubble3D val="0"/>
            <c:extLst>
              <c:ext xmlns:c16="http://schemas.microsoft.com/office/drawing/2014/chart" uri="{C3380CC4-5D6E-409C-BE32-E72D297353CC}">
                <c16:uniqueId val="{00000004-B49F-477B-8A33-D710EF0096B2}"/>
              </c:ext>
            </c:extLst>
          </c:dPt>
          <c:dPt>
            <c:idx val="1"/>
            <c:invertIfNegative val="1"/>
            <c:bubble3D val="0"/>
            <c:extLst>
              <c:ext xmlns:c16="http://schemas.microsoft.com/office/drawing/2014/chart" uri="{C3380CC4-5D6E-409C-BE32-E72D297353CC}">
                <c16:uniqueId val="{00000003-B49F-477B-8A33-D710EF0096B2}"/>
              </c:ext>
            </c:extLst>
          </c:dPt>
          <c:dPt>
            <c:idx val="2"/>
            <c:invertIfNegative val="1"/>
            <c:bubble3D val="0"/>
          </c:dPt>
          <c:dPt>
            <c:idx val="3"/>
            <c:invertIfNegative val="1"/>
            <c:bubble3D val="0"/>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331862274865255"/>
                      <c:h val="0.33285989771107571"/>
                    </c:manualLayout>
                  </c15:layout>
                </c:ext>
                <c:ext xmlns:c16="http://schemas.microsoft.com/office/drawing/2014/chart" uri="{C3380CC4-5D6E-409C-BE32-E72D297353CC}">
                  <c16:uniqueId val="{00000004-B49F-477B-8A33-D710EF0096B2}"/>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265378521865123"/>
                      <c:h val="0.33285989771107571"/>
                    </c:manualLayout>
                  </c15:layout>
                </c:ext>
                <c:ext xmlns:c16="http://schemas.microsoft.com/office/drawing/2014/chart" uri="{C3380CC4-5D6E-409C-BE32-E72D297353CC}">
                  <c16:uniqueId val="{00000003-B49F-477B-8A33-D710EF0096B2}"/>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1825019404772703"/>
                      <c:h val="0.33285989771107571"/>
                    </c:manualLayout>
                  </c15:layout>
                </c:ext>
              </c:extLst>
            </c:dLbl>
            <c:dLbl>
              <c:idx val="3"/>
              <c:layout>
                <c:manualLayout>
                  <c:x val="-2.7034691007468549E-3"/>
                  <c:y val="-6.033928621335345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68771749205605"/>
                      <c:h val="0.24057628350241747"/>
                    </c:manualLayout>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sheetdesign!$A$98:$A$101</c:f>
              <c:strCache>
                <c:ptCount val="4"/>
                <c:pt idx="0">
                  <c:v>Supermarket Type3</c:v>
                </c:pt>
                <c:pt idx="1">
                  <c:v>Supermarket Type2</c:v>
                </c:pt>
                <c:pt idx="2">
                  <c:v>Grocery Store</c:v>
                </c:pt>
                <c:pt idx="3">
                  <c:v>Supermarket Type1</c:v>
                </c:pt>
              </c:strCache>
            </c:strRef>
          </c:cat>
          <c:val>
            <c:numRef>
              <c:f>sheetdesign!$B$98:$B$101</c:f>
              <c:numCache>
                <c:formatCode>\ "$"0.0,"K"</c:formatCode>
                <c:ptCount val="4"/>
                <c:pt idx="0">
                  <c:v>130714.67460000006</c:v>
                </c:pt>
                <c:pt idx="1">
                  <c:v>131477.77639999994</c:v>
                </c:pt>
                <c:pt idx="2">
                  <c:v>151939.149</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B49F-477B-8A33-D710EF0096B2}"/>
            </c:ext>
          </c:extLst>
        </c:ser>
        <c:dLbls>
          <c:dLblPos val="outEnd"/>
          <c:showLegendKey val="0"/>
          <c:showVal val="1"/>
          <c:showCatName val="0"/>
          <c:showSerName val="0"/>
          <c:showPercent val="0"/>
          <c:showBubbleSize val="0"/>
        </c:dLbls>
        <c:gapWidth val="42"/>
        <c:overlap val="-3"/>
        <c:axId val="1598844431"/>
        <c:axId val="1598850191"/>
      </c:barChart>
      <c:catAx>
        <c:axId val="159884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98850191"/>
        <c:crosses val="autoZero"/>
        <c:auto val="1"/>
        <c:lblAlgn val="ctr"/>
        <c:lblOffset val="100"/>
        <c:noMultiLvlLbl val="0"/>
      </c:catAx>
      <c:valAx>
        <c:axId val="1598850191"/>
        <c:scaling>
          <c:orientation val="minMax"/>
        </c:scaling>
        <c:delete val="1"/>
        <c:axPos val="b"/>
        <c:numFmt formatCode="\ &quot;$&quot;0.0,&quot;K&quot;" sourceLinked="1"/>
        <c:majorTickMark val="none"/>
        <c:minorTickMark val="none"/>
        <c:tickLblPos val="nextTo"/>
        <c:crossAx val="159884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04269661833879"/>
                  <c:h val="0.3294930875576037"/>
                </c:manualLayout>
              </c15:layout>
            </c:ext>
          </c:extLst>
        </c:dLbl>
      </c:pivotFmt>
      <c:pivotFmt>
        <c:idx val="4"/>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218334430227833"/>
                  <c:h val="0.3294930875576037"/>
                </c:manualLayout>
              </c15:layout>
            </c:ext>
          </c:extLst>
        </c:dLbl>
      </c:pivotFmt>
      <c:pivotFmt>
        <c:idx val="5"/>
        <c:spPr>
          <a:solidFill>
            <a:srgbClr val="FFC000"/>
          </a:solidFill>
          <a:ln>
            <a:noFill/>
          </a:ln>
          <a:effectLst/>
        </c:spPr>
        <c:dLbl>
          <c:idx val="0"/>
          <c:layout>
            <c:manualLayout>
              <c:x val="-2.8466120193068616E-7"/>
              <c:y val="-7.6804915514592908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12775025420243"/>
                  <c:h val="0.3294930875576037"/>
                </c:manualLayout>
              </c15:layout>
            </c:ext>
          </c:extLst>
        </c:dLbl>
      </c:pivotFmt>
      <c:pivotFmt>
        <c:idx val="6"/>
        <c:spPr>
          <a:solidFill>
            <a:srgbClr val="FFC000"/>
          </a:solidFill>
          <a:ln>
            <a:noFill/>
          </a:ln>
          <a:effectLst/>
        </c:spPr>
        <c:dLbl>
          <c:idx val="0"/>
          <c:layout>
            <c:manualLayout>
              <c:x val="-7.2303945290395607E-3"/>
              <c:y val="-5.376344086021505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sheetdesign!$B$108</c:f>
              <c:strCache>
                <c:ptCount val="1"/>
                <c:pt idx="0">
                  <c:v>Total</c:v>
                </c:pt>
              </c:strCache>
            </c:strRef>
          </c:tx>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2-6113-4562-A9EC-AE1F49561D7A}"/>
              </c:ext>
            </c:extLst>
          </c:dPt>
          <c:dPt>
            <c:idx val="1"/>
            <c:invertIfNegative val="0"/>
            <c:bubble3D val="0"/>
            <c:extLst>
              <c:ext xmlns:c16="http://schemas.microsoft.com/office/drawing/2014/chart" uri="{C3380CC4-5D6E-409C-BE32-E72D297353CC}">
                <c16:uniqueId val="{00000001-6113-4562-A9EC-AE1F49561D7A}"/>
              </c:ext>
            </c:extLst>
          </c:dPt>
          <c:dPt>
            <c:idx val="2"/>
            <c:invertIfNegative val="0"/>
            <c:bubble3D val="0"/>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0218334430227833"/>
                      <c:h val="0.3294930875576037"/>
                    </c:manualLayout>
                  </c15:layout>
                </c:ext>
                <c:ext xmlns:c16="http://schemas.microsoft.com/office/drawing/2014/chart" uri="{C3380CC4-5D6E-409C-BE32-E72D297353CC}">
                  <c16:uniqueId val="{00000002-6113-4562-A9EC-AE1F49561D7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304269661833879"/>
                      <c:h val="0.3294930875576037"/>
                    </c:manualLayout>
                  </c15:layout>
                </c:ext>
                <c:ext xmlns:c16="http://schemas.microsoft.com/office/drawing/2014/chart" uri="{C3380CC4-5D6E-409C-BE32-E72D297353CC}">
                  <c16:uniqueId val="{00000001-6113-4562-A9EC-AE1F49561D7A}"/>
                </c:ext>
              </c:extLst>
            </c:dLbl>
            <c:dLbl>
              <c:idx val="2"/>
              <c:layout>
                <c:manualLayout>
                  <c:x val="-7.2303945290395607E-3"/>
                  <c:y val="-5.376344086021505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2.8466120193068616E-7"/>
                  <c:y val="-7.680491551459290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512775025420243"/>
                      <c:h val="0.3294930875576037"/>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sheetdesign!$A$109:$A$112</c:f>
              <c:strCache>
                <c:ptCount val="4"/>
                <c:pt idx="0">
                  <c:v>Supermarket Type3</c:v>
                </c:pt>
                <c:pt idx="1">
                  <c:v>Grocery Store</c:v>
                </c:pt>
                <c:pt idx="2">
                  <c:v>Supermarket Type1</c:v>
                </c:pt>
                <c:pt idx="3">
                  <c:v>Supermarket Type2</c:v>
                </c:pt>
              </c:strCache>
            </c:strRef>
          </c:cat>
          <c:val>
            <c:numRef>
              <c:f>sheetdesign!$B$109:$B$112</c:f>
              <c:numCache>
                <c:formatCode>\ "$"0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6113-4562-A9EC-AE1F49561D7A}"/>
            </c:ext>
          </c:extLst>
        </c:ser>
        <c:dLbls>
          <c:dLblPos val="outEnd"/>
          <c:showLegendKey val="0"/>
          <c:showVal val="1"/>
          <c:showCatName val="0"/>
          <c:showSerName val="0"/>
          <c:showPercent val="0"/>
          <c:showBubbleSize val="0"/>
        </c:dLbls>
        <c:gapWidth val="42"/>
        <c:axId val="1598860751"/>
        <c:axId val="1598861231"/>
      </c:barChart>
      <c:catAx>
        <c:axId val="1598860751"/>
        <c:scaling>
          <c:orientation val="minMax"/>
        </c:scaling>
        <c:delete val="1"/>
        <c:axPos val="l"/>
        <c:numFmt formatCode="General" sourceLinked="1"/>
        <c:majorTickMark val="none"/>
        <c:minorTickMark val="none"/>
        <c:tickLblPos val="nextTo"/>
        <c:crossAx val="1598861231"/>
        <c:crosses val="autoZero"/>
        <c:auto val="1"/>
        <c:lblAlgn val="ctr"/>
        <c:lblOffset val="100"/>
        <c:noMultiLvlLbl val="0"/>
      </c:catAx>
      <c:valAx>
        <c:axId val="1598861231"/>
        <c:scaling>
          <c:orientation val="minMax"/>
        </c:scaling>
        <c:delete val="1"/>
        <c:axPos val="b"/>
        <c:numFmt formatCode="\ &quot;$&quot;0" sourceLinked="1"/>
        <c:majorTickMark val="none"/>
        <c:minorTickMark val="none"/>
        <c:tickLblPos val="nextTo"/>
        <c:crossAx val="15988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[zepto.xlsx]sheetdesign!PivotTable10</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dLbl>
          <c:idx val="0"/>
          <c:layout>
            <c:manualLayout>
              <c:x val="-4.8261768793826293E-2"/>
              <c:y val="-5.9774964838255965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23828678321061"/>
                  <c:h val="0.23839662447257384"/>
                </c:manualLayout>
              </c15:layout>
            </c:ext>
          </c:extLst>
        </c:dLbl>
      </c:pivotFmt>
    </c:pivotFmts>
    <c:plotArea>
      <c:layout/>
      <c:barChart>
        <c:barDir val="bar"/>
        <c:grouping val="clustered"/>
        <c:varyColors val="0"/>
        <c:ser>
          <c:idx val="0"/>
          <c:order val="0"/>
          <c:tx>
            <c:strRef>
              <c:f>sheetdesign!$B$118</c:f>
              <c:strCache>
                <c:ptCount val="1"/>
                <c:pt idx="0">
                  <c:v>Total</c:v>
                </c:pt>
              </c:strCache>
            </c:strRef>
          </c:tx>
          <c:spPr>
            <a:solidFill>
              <a:schemeClr val="bg1">
                <a:lumMod val="65000"/>
              </a:schemeClr>
            </a:solidFill>
            <a:ln>
              <a:noFill/>
            </a:ln>
            <a:effectLst/>
          </c:spPr>
          <c:invertIfNegative val="0"/>
          <c:dPt>
            <c:idx val="1"/>
            <c:invertIfNegative val="0"/>
            <c:bubble3D val="0"/>
            <c:extLst>
              <c:ext xmlns:c16="http://schemas.microsoft.com/office/drawing/2014/chart" uri="{C3380CC4-5D6E-409C-BE32-E72D297353CC}">
                <c16:uniqueId val="{00000000-3699-4F85-B030-EB92DFA9D613}"/>
              </c:ext>
            </c:extLst>
          </c:dPt>
          <c:dPt>
            <c:idx val="3"/>
            <c:invertIfNegative val="0"/>
            <c:bubble3D val="0"/>
          </c:dPt>
          <c:dLbls>
            <c:dLbl>
              <c:idx val="3"/>
              <c:layout>
                <c:manualLayout>
                  <c:x val="-4.8261768793826293E-2"/>
                  <c:y val="-5.9774964838255965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23828678321061"/>
                      <c:h val="0.23839662447257384"/>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sheetdesign!$A$119:$A$122</c:f>
              <c:strCache>
                <c:ptCount val="4"/>
                <c:pt idx="0">
                  <c:v>Supermarket Type2</c:v>
                </c:pt>
                <c:pt idx="1">
                  <c:v>Supermarket Type3</c:v>
                </c:pt>
                <c:pt idx="2">
                  <c:v>Grocery Store</c:v>
                </c:pt>
                <c:pt idx="3">
                  <c:v>Supermarket Type1</c:v>
                </c:pt>
              </c:strCache>
            </c:strRef>
          </c:cat>
          <c:val>
            <c:numRef>
              <c:f>sheetdesign!$B$119:$B$122</c:f>
              <c:numCache>
                <c:formatCode>\ "$"0</c:formatCode>
                <c:ptCount val="4"/>
                <c:pt idx="0">
                  <c:v>928</c:v>
                </c:pt>
                <c:pt idx="1">
                  <c:v>935</c:v>
                </c:pt>
                <c:pt idx="2">
                  <c:v>1083</c:v>
                </c:pt>
                <c:pt idx="3">
                  <c:v>5577</c:v>
                </c:pt>
              </c:numCache>
            </c:numRef>
          </c:val>
          <c:extLst>
            <c:ext xmlns:c16="http://schemas.microsoft.com/office/drawing/2014/chart" uri="{C3380CC4-5D6E-409C-BE32-E72D297353CC}">
              <c16:uniqueId val="{00000000-A3A1-4DC7-81D0-F61830FEDEB6}"/>
            </c:ext>
          </c:extLst>
        </c:ser>
        <c:dLbls>
          <c:dLblPos val="outEnd"/>
          <c:showLegendKey val="0"/>
          <c:showVal val="1"/>
          <c:showCatName val="0"/>
          <c:showSerName val="0"/>
          <c:showPercent val="0"/>
          <c:showBubbleSize val="0"/>
        </c:dLbls>
        <c:gapWidth val="42"/>
        <c:axId val="1598896751"/>
        <c:axId val="1598896271"/>
      </c:barChart>
      <c:catAx>
        <c:axId val="1598896751"/>
        <c:scaling>
          <c:orientation val="minMax"/>
        </c:scaling>
        <c:delete val="1"/>
        <c:axPos val="l"/>
        <c:numFmt formatCode="General" sourceLinked="1"/>
        <c:majorTickMark val="none"/>
        <c:minorTickMark val="none"/>
        <c:tickLblPos val="nextTo"/>
        <c:crossAx val="1598896271"/>
        <c:crosses val="autoZero"/>
        <c:auto val="1"/>
        <c:lblAlgn val="ctr"/>
        <c:lblOffset val="100"/>
        <c:noMultiLvlLbl val="0"/>
      </c:catAx>
      <c:valAx>
        <c:axId val="1598896271"/>
        <c:scaling>
          <c:orientation val="minMax"/>
        </c:scaling>
        <c:delete val="1"/>
        <c:axPos val="b"/>
        <c:numFmt formatCode="\ &quot;$&quot;0" sourceLinked="1"/>
        <c:majorTickMark val="none"/>
        <c:minorTickMark val="none"/>
        <c:tickLblPos val="nextTo"/>
        <c:crossAx val="159889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sheetdesign!$B$25:$B$26</c:f>
              <c:strCache>
                <c:ptCount val="1"/>
                <c:pt idx="0">
                  <c:v>Regular</c:v>
                </c:pt>
              </c:strCache>
            </c:strRef>
          </c:tx>
          <c:spPr>
            <a:solidFill>
              <a:schemeClr val="accent1"/>
            </a:solidFill>
            <a:ln>
              <a:noFill/>
            </a:ln>
            <a:effectLst/>
          </c:spPr>
          <c:invertIfNegative val="0"/>
          <c:cat>
            <c:strRef>
              <c:f>sheetdesign!$A$27:$A$29</c:f>
              <c:strCache>
                <c:ptCount val="3"/>
                <c:pt idx="0">
                  <c:v>Tier 1</c:v>
                </c:pt>
                <c:pt idx="1">
                  <c:v>Tier 2</c:v>
                </c:pt>
                <c:pt idx="2">
                  <c:v>Tier 3</c:v>
                </c:pt>
              </c:strCache>
            </c:strRef>
          </c:cat>
          <c:val>
            <c:numRef>
              <c:f>sheetdesign!$B$27:$B$29</c:f>
              <c:numCache>
                <c:formatCode>\ "$"0.0,"K"</c:formatCode>
                <c:ptCount val="3"/>
                <c:pt idx="0">
                  <c:v>121349.89940000001</c:v>
                </c:pt>
                <c:pt idx="1">
                  <c:v>138685.86819999994</c:v>
                </c:pt>
                <c:pt idx="2">
                  <c:v>165326.0368</c:v>
                </c:pt>
              </c:numCache>
            </c:numRef>
          </c:val>
          <c:extLst>
            <c:ext xmlns:c16="http://schemas.microsoft.com/office/drawing/2014/chart" uri="{C3380CC4-5D6E-409C-BE32-E72D297353CC}">
              <c16:uniqueId val="{00000000-F3EE-43C6-9D71-3290CDF4F52B}"/>
            </c:ext>
          </c:extLst>
        </c:ser>
        <c:ser>
          <c:idx val="1"/>
          <c:order val="1"/>
          <c:tx>
            <c:strRef>
              <c:f>sheetdesign!$C$25:$C$26</c:f>
              <c:strCache>
                <c:ptCount val="1"/>
                <c:pt idx="0">
                  <c:v>Low Fat</c:v>
                </c:pt>
              </c:strCache>
            </c:strRef>
          </c:tx>
          <c:spPr>
            <a:solidFill>
              <a:schemeClr val="accent2"/>
            </a:solidFill>
            <a:ln>
              <a:noFill/>
            </a:ln>
            <a:effectLst/>
          </c:spPr>
          <c:invertIfNegative val="0"/>
          <c:cat>
            <c:strRef>
              <c:f>sheetdesign!$A$27:$A$29</c:f>
              <c:strCache>
                <c:ptCount val="3"/>
                <c:pt idx="0">
                  <c:v>Tier 1</c:v>
                </c:pt>
                <c:pt idx="1">
                  <c:v>Tier 2</c:v>
                </c:pt>
                <c:pt idx="2">
                  <c:v>Tier 3</c:v>
                </c:pt>
              </c:strCache>
            </c:strRef>
          </c:cat>
          <c:val>
            <c:numRef>
              <c:f>sheetdesign!$C$27:$C$29</c:f>
              <c:numCache>
                <c:formatCode>\ "$"0.0,"K"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3EE-43C6-9D71-3290CDF4F52B}"/>
            </c:ext>
          </c:extLst>
        </c:ser>
        <c:dLbls>
          <c:showLegendKey val="0"/>
          <c:showVal val="0"/>
          <c:showCatName val="0"/>
          <c:showSerName val="0"/>
          <c:showPercent val="0"/>
          <c:showBubbleSize val="0"/>
        </c:dLbls>
        <c:gapWidth val="182"/>
        <c:axId val="1372093727"/>
        <c:axId val="1372094687"/>
      </c:barChart>
      <c:catAx>
        <c:axId val="13720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94687"/>
        <c:crosses val="autoZero"/>
        <c:auto val="1"/>
        <c:lblAlgn val="ctr"/>
        <c:lblOffset val="100"/>
        <c:noMultiLvlLbl val="0"/>
      </c:catAx>
      <c:valAx>
        <c:axId val="1372094687"/>
        <c:scaling>
          <c:orientation val="minMax"/>
        </c:scaling>
        <c:delete val="1"/>
        <c:axPos val="b"/>
        <c:numFmt formatCode="\ &quot;$&quot;0.0,&quot;K&quot;" sourceLinked="1"/>
        <c:majorTickMark val="none"/>
        <c:minorTickMark val="none"/>
        <c:tickLblPos val="nextTo"/>
        <c:crossAx val="1372093727"/>
        <c:crosses val="autoZero"/>
        <c:crossBetween val="between"/>
      </c:valAx>
      <c:spPr>
        <a:noFill/>
        <a:ln w="25400">
          <a:noFill/>
        </a:ln>
        <a:effectLst/>
      </c:spPr>
    </c:plotArea>
    <c:legend>
      <c:legendPos val="r"/>
      <c:layout>
        <c:manualLayout>
          <c:xMode val="edge"/>
          <c:yMode val="edge"/>
          <c:x val="0.18237007874015748"/>
          <c:y val="5.7815689705453485E-4"/>
          <c:w val="0.5926299212598426"/>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sheetdesign!$B$36</c:f>
              <c:strCache>
                <c:ptCount val="1"/>
                <c:pt idx="0">
                  <c:v>Total</c:v>
                </c:pt>
              </c:strCache>
            </c:strRef>
          </c:tx>
          <c:spPr>
            <a:solidFill>
              <a:schemeClr val="accent1"/>
            </a:solidFill>
            <a:ln>
              <a:noFill/>
            </a:ln>
            <a:effectLst/>
          </c:spPr>
          <c:invertIfNegative val="0"/>
          <c:cat>
            <c:strRef>
              <c:f>sheetdesign!$A$37:$A$52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sheetdesign!$B$37:$B$52</c:f>
              <c:numCache>
                <c:formatCode>\ "$"0.0,"K"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855-448E-B887-4482732E4904}"/>
            </c:ext>
          </c:extLst>
        </c:ser>
        <c:dLbls>
          <c:showLegendKey val="0"/>
          <c:showVal val="0"/>
          <c:showCatName val="0"/>
          <c:showSerName val="0"/>
          <c:showPercent val="0"/>
          <c:showBubbleSize val="0"/>
        </c:dLbls>
        <c:gapWidth val="182"/>
        <c:axId val="592472607"/>
        <c:axId val="592472127"/>
      </c:barChart>
      <c:catAx>
        <c:axId val="59247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72127"/>
        <c:crosses val="autoZero"/>
        <c:auto val="1"/>
        <c:lblAlgn val="ctr"/>
        <c:lblOffset val="100"/>
        <c:noMultiLvlLbl val="0"/>
      </c:catAx>
      <c:valAx>
        <c:axId val="592472127"/>
        <c:scaling>
          <c:orientation val="minMax"/>
        </c:scaling>
        <c:delete val="1"/>
        <c:axPos val="b"/>
        <c:numFmt formatCode="\ &quot;$&quot;0.0,&quot;K&quot;" sourceLinked="1"/>
        <c:majorTickMark val="none"/>
        <c:minorTickMark val="none"/>
        <c:tickLblPos val="nextTo"/>
        <c:crossAx val="5924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sheetdesign!$B$57</c:f>
              <c:strCache>
                <c:ptCount val="1"/>
                <c:pt idx="0">
                  <c:v>Total</c:v>
                </c:pt>
              </c:strCache>
            </c:strRef>
          </c:tx>
          <c:spPr>
            <a:solidFill>
              <a:schemeClr val="accent1"/>
            </a:solidFill>
            <a:ln>
              <a:noFill/>
            </a:ln>
            <a:effectLst/>
          </c:spPr>
          <c:cat>
            <c:strRef>
              <c:f>sheetdesign!$A$58:$A$61</c:f>
              <c:strCache>
                <c:ptCount val="4"/>
                <c:pt idx="0">
                  <c:v>2021</c:v>
                </c:pt>
                <c:pt idx="1">
                  <c:v>2022</c:v>
                </c:pt>
                <c:pt idx="2">
                  <c:v>2023</c:v>
                </c:pt>
                <c:pt idx="3">
                  <c:v>2024</c:v>
                </c:pt>
              </c:strCache>
            </c:strRef>
          </c:cat>
          <c:val>
            <c:numRef>
              <c:f>sheetdesign!$B$58:$B$61</c:f>
              <c:numCache>
                <c:formatCode>\ "$"0.0,"K"</c:formatCode>
                <c:ptCount val="4"/>
                <c:pt idx="0">
                  <c:v>208608.42640000026</c:v>
                </c:pt>
                <c:pt idx="1">
                  <c:v>394229.57219999959</c:v>
                </c:pt>
                <c:pt idx="2">
                  <c:v>265217.27679999958</c:v>
                </c:pt>
                <c:pt idx="3">
                  <c:v>333626.21739999979</c:v>
                </c:pt>
              </c:numCache>
            </c:numRef>
          </c:val>
          <c:extLst>
            <c:ext xmlns:c16="http://schemas.microsoft.com/office/drawing/2014/chart" uri="{C3380CC4-5D6E-409C-BE32-E72D297353CC}">
              <c16:uniqueId val="{00000000-20A2-423A-B308-E19B95831EF4}"/>
            </c:ext>
          </c:extLst>
        </c:ser>
        <c:dLbls>
          <c:showLegendKey val="0"/>
          <c:showVal val="0"/>
          <c:showCatName val="0"/>
          <c:showSerName val="0"/>
          <c:showPercent val="0"/>
          <c:showBubbleSize val="0"/>
        </c:dLbls>
        <c:axId val="1372107167"/>
        <c:axId val="1372110527"/>
      </c:areaChart>
      <c:catAx>
        <c:axId val="1372107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10527"/>
        <c:crosses val="autoZero"/>
        <c:auto val="1"/>
        <c:lblAlgn val="ctr"/>
        <c:lblOffset val="100"/>
        <c:noMultiLvlLbl val="0"/>
      </c:catAx>
      <c:valAx>
        <c:axId val="1372110527"/>
        <c:scaling>
          <c:orientation val="minMax"/>
        </c:scaling>
        <c:delete val="0"/>
        <c:axPos val="l"/>
        <c:majorGridlines>
          <c:spPr>
            <a:ln w="9525" cap="flat" cmpd="sng" algn="ctr">
              <a:solidFill>
                <a:schemeClr val="tx1">
                  <a:lumMod val="15000"/>
                  <a:lumOff val="85000"/>
                </a:schemeClr>
              </a:solidFill>
              <a:round/>
            </a:ln>
            <a:effectLst/>
          </c:spPr>
        </c:majorGridlines>
        <c:numFmt formatCode="\ &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071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sheetdesign!$B$75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FD-46FE-8B2D-C0BF821EFB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FD-46FE-8B2D-C0BF821EFBAF}"/>
              </c:ext>
            </c:extLst>
          </c:dPt>
          <c:dPt>
            <c:idx val="2"/>
            <c:bubble3D val="0"/>
            <c:spPr>
              <a:solidFill>
                <a:schemeClr val="accent3"/>
              </a:solidFill>
              <a:ln w="19050">
                <a:solidFill>
                  <a:schemeClr val="lt1"/>
                </a:solidFill>
              </a:ln>
              <a:effectLst/>
            </c:spPr>
          </c:dPt>
          <c:cat>
            <c:strRef>
              <c:f>sheetdesign!$A$76:$A$78</c:f>
              <c:strCache>
                <c:ptCount val="3"/>
                <c:pt idx="0">
                  <c:v>High</c:v>
                </c:pt>
                <c:pt idx="1">
                  <c:v>Medium</c:v>
                </c:pt>
                <c:pt idx="2">
                  <c:v>Small</c:v>
                </c:pt>
              </c:strCache>
            </c:strRef>
          </c:cat>
          <c:val>
            <c:numRef>
              <c:f>sheetdesign!$B$76:$B$78</c:f>
              <c:numCache>
                <c:formatCode>\ "$"0.0,"K"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C7F-44AF-BC94-E902E9E2FE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[zepto.xlsx]sheetdesign!PivotTable8</c:name>
    <c:fmtId val="25"/>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sheetdesign!$B$97</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sheetdesign!$A$98:$A$101</c:f>
              <c:strCache>
                <c:ptCount val="4"/>
                <c:pt idx="0">
                  <c:v>Supermarket Type3</c:v>
                </c:pt>
                <c:pt idx="1">
                  <c:v>Supermarket Type2</c:v>
                </c:pt>
                <c:pt idx="2">
                  <c:v>Grocery Store</c:v>
                </c:pt>
                <c:pt idx="3">
                  <c:v>Supermarket Type1</c:v>
                </c:pt>
              </c:strCache>
            </c:strRef>
          </c:cat>
          <c:val>
            <c:numRef>
              <c:f>sheetdesign!$B$98:$B$101</c:f>
              <c:numCache>
                <c:formatCode>\ "$"0.0,"K"</c:formatCode>
                <c:ptCount val="4"/>
                <c:pt idx="0">
                  <c:v>130714.67460000006</c:v>
                </c:pt>
                <c:pt idx="1">
                  <c:v>131477.77639999994</c:v>
                </c:pt>
                <c:pt idx="2">
                  <c:v>151939.149</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60F6-4549-B959-95E60DF27C01}"/>
            </c:ext>
          </c:extLst>
        </c:ser>
        <c:dLbls>
          <c:dLblPos val="outEnd"/>
          <c:showLegendKey val="0"/>
          <c:showVal val="1"/>
          <c:showCatName val="0"/>
          <c:showSerName val="0"/>
          <c:showPercent val="0"/>
          <c:showBubbleSize val="0"/>
        </c:dLbls>
        <c:gapWidth val="182"/>
        <c:axId val="1598844431"/>
        <c:axId val="1598850191"/>
      </c:barChart>
      <c:catAx>
        <c:axId val="159884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50191"/>
        <c:crosses val="autoZero"/>
        <c:auto val="1"/>
        <c:lblAlgn val="ctr"/>
        <c:lblOffset val="100"/>
        <c:noMultiLvlLbl val="0"/>
      </c:catAx>
      <c:valAx>
        <c:axId val="1598850191"/>
        <c:scaling>
          <c:orientation val="minMax"/>
        </c:scaling>
        <c:delete val="1"/>
        <c:axPos val="b"/>
        <c:majorGridlines>
          <c:spPr>
            <a:ln w="9525" cap="flat" cmpd="sng" algn="ctr">
              <a:solidFill>
                <a:schemeClr val="tx1">
                  <a:lumMod val="15000"/>
                  <a:lumOff val="85000"/>
                </a:schemeClr>
              </a:solidFill>
              <a:round/>
            </a:ln>
            <a:effectLst/>
          </c:spPr>
        </c:majorGridlines>
        <c:numFmt formatCode="\ &quot;$&quot;0.0,&quot;K&quot;" sourceLinked="1"/>
        <c:majorTickMark val="none"/>
        <c:minorTickMark val="none"/>
        <c:tickLblPos val="nextTo"/>
        <c:crossAx val="159884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sheetdesign!$B$108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sheetdesign!$A$109:$A$112</c:f>
              <c:strCache>
                <c:ptCount val="4"/>
                <c:pt idx="0">
                  <c:v>Supermarket Type3</c:v>
                </c:pt>
                <c:pt idx="1">
                  <c:v>Grocery Store</c:v>
                </c:pt>
                <c:pt idx="2">
                  <c:v>Supermarket Type1</c:v>
                </c:pt>
                <c:pt idx="3">
                  <c:v>Supermarket Type2</c:v>
                </c:pt>
              </c:strCache>
            </c:strRef>
          </c:cat>
          <c:val>
            <c:numRef>
              <c:f>sheetdesign!$B$109:$B$112</c:f>
              <c:numCache>
                <c:formatCode>\ "$"0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7CA9-4DDE-B31C-7DDB75E95CF5}"/>
            </c:ext>
          </c:extLst>
        </c:ser>
        <c:dLbls>
          <c:dLblPos val="outEnd"/>
          <c:showLegendKey val="0"/>
          <c:showVal val="1"/>
          <c:showCatName val="0"/>
          <c:showSerName val="0"/>
          <c:showPercent val="0"/>
          <c:showBubbleSize val="0"/>
        </c:dLbls>
        <c:gapWidth val="182"/>
        <c:axId val="1598860751"/>
        <c:axId val="1598861231"/>
      </c:barChart>
      <c:catAx>
        <c:axId val="1598860751"/>
        <c:scaling>
          <c:orientation val="minMax"/>
        </c:scaling>
        <c:delete val="1"/>
        <c:axPos val="l"/>
        <c:numFmt formatCode="General" sourceLinked="1"/>
        <c:majorTickMark val="none"/>
        <c:minorTickMark val="none"/>
        <c:tickLblPos val="nextTo"/>
        <c:crossAx val="1598861231"/>
        <c:crosses val="autoZero"/>
        <c:auto val="1"/>
        <c:lblAlgn val="ctr"/>
        <c:lblOffset val="100"/>
        <c:noMultiLvlLbl val="0"/>
      </c:catAx>
      <c:valAx>
        <c:axId val="1598861231"/>
        <c:scaling>
          <c:orientation val="minMax"/>
        </c:scaling>
        <c:delete val="1"/>
        <c:axPos val="b"/>
        <c:numFmt formatCode="\ &quot;$&quot;0" sourceLinked="1"/>
        <c:majorTickMark val="none"/>
        <c:minorTickMark val="none"/>
        <c:tickLblPos val="nextTo"/>
        <c:crossAx val="15988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sheetdesign!$B$118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sheetdesign!$A$119:$A$122</c:f>
              <c:strCache>
                <c:ptCount val="4"/>
                <c:pt idx="0">
                  <c:v>Supermarket Type2</c:v>
                </c:pt>
                <c:pt idx="1">
                  <c:v>Supermarket Type3</c:v>
                </c:pt>
                <c:pt idx="2">
                  <c:v>Grocery Store</c:v>
                </c:pt>
                <c:pt idx="3">
                  <c:v>Supermarket Type1</c:v>
                </c:pt>
              </c:strCache>
            </c:strRef>
          </c:cat>
          <c:val>
            <c:numRef>
              <c:f>sheetdesign!$B$119:$B$122</c:f>
              <c:numCache>
                <c:formatCode>\ "$"0</c:formatCode>
                <c:ptCount val="4"/>
                <c:pt idx="0">
                  <c:v>928</c:v>
                </c:pt>
                <c:pt idx="1">
                  <c:v>935</c:v>
                </c:pt>
                <c:pt idx="2">
                  <c:v>1083</c:v>
                </c:pt>
                <c:pt idx="3">
                  <c:v>5577</c:v>
                </c:pt>
              </c:numCache>
            </c:numRef>
          </c:val>
          <c:extLst>
            <c:ext xmlns:c16="http://schemas.microsoft.com/office/drawing/2014/chart" uri="{C3380CC4-5D6E-409C-BE32-E72D297353CC}">
              <c16:uniqueId val="{00000000-E8F4-4CBC-B7A6-7898F45E61BC}"/>
            </c:ext>
          </c:extLst>
        </c:ser>
        <c:dLbls>
          <c:dLblPos val="outEnd"/>
          <c:showLegendKey val="0"/>
          <c:showVal val="1"/>
          <c:showCatName val="0"/>
          <c:showSerName val="0"/>
          <c:showPercent val="0"/>
          <c:showBubbleSize val="0"/>
        </c:dLbls>
        <c:gapWidth val="182"/>
        <c:axId val="1598896751"/>
        <c:axId val="1598896271"/>
      </c:barChart>
      <c:catAx>
        <c:axId val="1598896751"/>
        <c:scaling>
          <c:orientation val="minMax"/>
        </c:scaling>
        <c:delete val="1"/>
        <c:axPos val="l"/>
        <c:numFmt formatCode="General" sourceLinked="1"/>
        <c:majorTickMark val="none"/>
        <c:minorTickMark val="none"/>
        <c:tickLblPos val="nextTo"/>
        <c:crossAx val="1598896271"/>
        <c:crosses val="autoZero"/>
        <c:auto val="1"/>
        <c:lblAlgn val="ctr"/>
        <c:lblOffset val="100"/>
        <c:noMultiLvlLbl val="0"/>
      </c:catAx>
      <c:valAx>
        <c:axId val="1598896271"/>
        <c:scaling>
          <c:orientation val="minMax"/>
        </c:scaling>
        <c:delete val="1"/>
        <c:axPos val="b"/>
        <c:numFmt formatCode="\ &quot;$&quot;0" sourceLinked="1"/>
        <c:majorTickMark val="none"/>
        <c:minorTickMark val="none"/>
        <c:tickLblPos val="nextTo"/>
        <c:crossAx val="159889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[zepto.xlsx]sheetdesign!PivotTable2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BC8FDD"/>
          </a:solidFill>
          <a:ln w="19050">
            <a:solidFill>
              <a:schemeClr val="lt1"/>
            </a:solidFill>
          </a:ln>
          <a:effectLst/>
        </c:spPr>
        <c:dLbl>
          <c:idx val="0"/>
          <c:layout>
            <c:manualLayout>
              <c:x val="-3.0316840277777677E-2"/>
              <c:y val="-0.211081567814607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BE18596-F329-4D93-B33B-F531B932EFCF}" type="VALUE">
                  <a:rPr lang="en-US" sz="1000">
                    <a:latin typeface="Aptos Display" panose="020B0004020202020204" pitchFamily="34" charset="0"/>
                  </a:rPr>
                  <a:pPr>
                    <a:defRPr/>
                  </a:pPr>
                  <a:t>[VALUE]</a:t>
                </a:fld>
                <a:r>
                  <a:rPr lang="en-US" sz="1000" baseline="0">
                    <a:latin typeface="Aptos Display" panose="020B0004020202020204" pitchFamily="34" charset="0"/>
                  </a:rPr>
                  <a:t>, </a:t>
                </a:r>
                <a:fld id="{746B0F4D-5D2A-47DC-9DAC-E062E1DF0A4F}" type="PERCENTAGE">
                  <a:rPr lang="en-US" sz="1000" baseline="0">
                    <a:latin typeface="Aptos Display" panose="020B0004020202020204" pitchFamily="34" charset="0"/>
                  </a:rPr>
                  <a:pPr>
                    <a:defRPr/>
                  </a:pPr>
                  <a:t>[PERCENTAGE]</a:t>
                </a:fld>
                <a:endParaRPr lang="en-US" sz="1000" baseline="0">
                  <a:latin typeface="Aptos Display" panose="020B0004020202020204" pitchFamily="34" charset="0"/>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052256944444445"/>
                  <c:h val="0.24066455427377292"/>
                </c:manualLayout>
              </c15:layout>
              <c15:dlblFieldTable/>
              <c15:showDataLabelsRange val="0"/>
            </c:ext>
          </c:extLst>
        </c:dLbl>
      </c:pivotFmt>
      <c:pivotFmt>
        <c:idx val="6"/>
        <c:spPr>
          <a:solidFill>
            <a:srgbClr val="FFC000"/>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420225694444444"/>
                  <c:h val="0.22092160926961044"/>
                </c:manualLayout>
              </c15:layout>
            </c:ext>
          </c:extLst>
        </c:dLbl>
      </c:pivotFmt>
    </c:pivotFmts>
    <c:plotArea>
      <c:layout>
        <c:manualLayout>
          <c:layoutTarget val="inner"/>
          <c:xMode val="edge"/>
          <c:yMode val="edge"/>
          <c:x val="7.2715711805555569E-2"/>
          <c:y val="0.19637353675733535"/>
          <c:w val="0.80304774305555571"/>
          <c:h val="0.78587047010652589"/>
        </c:manualLayout>
      </c:layout>
      <c:doughnutChart>
        <c:varyColors val="1"/>
        <c:ser>
          <c:idx val="0"/>
          <c:order val="0"/>
          <c:tx>
            <c:strRef>
              <c:f>sheetdesign!$B$14</c:f>
              <c:strCache>
                <c:ptCount val="1"/>
                <c:pt idx="0">
                  <c:v>Total</c:v>
                </c:pt>
              </c:strCache>
            </c:strRef>
          </c:tx>
          <c:dPt>
            <c:idx val="0"/>
            <c:bubble3D val="0"/>
            <c:spPr>
              <a:solidFill>
                <a:srgbClr val="BC8FDD"/>
              </a:solidFill>
              <a:ln w="19050">
                <a:solidFill>
                  <a:schemeClr val="lt1"/>
                </a:solidFill>
              </a:ln>
              <a:effectLst/>
            </c:spPr>
            <c:extLst>
              <c:ext xmlns:c16="http://schemas.microsoft.com/office/drawing/2014/chart" uri="{C3380CC4-5D6E-409C-BE32-E72D297353CC}">
                <c16:uniqueId val="{00000001-4EE4-4447-98B0-7CD08C9E693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EE4-4447-98B0-7CD08C9E6934}"/>
              </c:ext>
            </c:extLst>
          </c:dPt>
          <c:dLbls>
            <c:dLbl>
              <c:idx val="0"/>
              <c:layout>
                <c:manualLayout>
                  <c:x val="-3.0316840277777677E-2"/>
                  <c:y val="-0.2110815678146078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BE18596-F329-4D93-B33B-F531B932EFCF}" type="VALUE">
                      <a:rPr lang="en-US" sz="1000">
                        <a:latin typeface="Aptos Display" panose="020B0004020202020204" pitchFamily="34" charset="0"/>
                      </a:rPr>
                      <a:pPr>
                        <a:defRPr/>
                      </a:pPr>
                      <a:t>[VALUE]</a:t>
                    </a:fld>
                    <a:r>
                      <a:rPr lang="en-US" sz="1000" baseline="0">
                        <a:latin typeface="Aptos Display" panose="020B0004020202020204" pitchFamily="34" charset="0"/>
                      </a:rPr>
                      <a:t>, </a:t>
                    </a:r>
                    <a:fld id="{746B0F4D-5D2A-47DC-9DAC-E062E1DF0A4F}" type="PERCENTAGE">
                      <a:rPr lang="en-US" sz="1000" baseline="0">
                        <a:latin typeface="Aptos Display" panose="020B0004020202020204" pitchFamily="34" charset="0"/>
                      </a:rPr>
                      <a:pPr>
                        <a:defRPr/>
                      </a:pPr>
                      <a:t>[PERCENTAGE]</a:t>
                    </a:fld>
                    <a:endParaRPr lang="en-US" sz="1000" baseline="0">
                      <a:latin typeface="Aptos Display" panose="020B0004020202020204" pitchFamily="34" charset="0"/>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052256944444445"/>
                      <c:h val="0.24066455427377292"/>
                    </c:manualLayout>
                  </c15:layout>
                  <c15:dlblFieldTable/>
                  <c15:showDataLabelsRange val="0"/>
                </c:ext>
                <c:ext xmlns:c16="http://schemas.microsoft.com/office/drawing/2014/chart" uri="{C3380CC4-5D6E-409C-BE32-E72D297353CC}">
                  <c16:uniqueId val="{00000001-4EE4-4447-98B0-7CD08C9E6934}"/>
                </c:ext>
              </c:extLst>
            </c:dLbl>
            <c:dLbl>
              <c:idx val="1"/>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420225694444444"/>
                      <c:h val="0.22092160926961044"/>
                    </c:manualLayout>
                  </c15:layout>
                </c:ext>
                <c:ext xmlns:c16="http://schemas.microsoft.com/office/drawing/2014/chart" uri="{C3380CC4-5D6E-409C-BE32-E72D297353CC}">
                  <c16:uniqueId val="{00000003-4EE4-4447-98B0-7CD08C9E693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sheetdesign!$A$15:$A$16</c:f>
              <c:strCache>
                <c:ptCount val="2"/>
                <c:pt idx="0">
                  <c:v>Low Fat</c:v>
                </c:pt>
                <c:pt idx="1">
                  <c:v>Regular</c:v>
                </c:pt>
              </c:strCache>
            </c:strRef>
          </c:cat>
          <c:val>
            <c:numRef>
              <c:f>sheetdesign!$B$15:$B$16</c:f>
              <c:numCache>
                <c:formatCode>\ "$"0.0,"K"</c:formatCode>
                <c:ptCount val="2"/>
                <c:pt idx="0">
                  <c:v>776319.68840000057</c:v>
                </c:pt>
                <c:pt idx="1">
                  <c:v>425361.8043999995</c:v>
                </c:pt>
              </c:numCache>
            </c:numRef>
          </c:val>
          <c:extLst>
            <c:ext xmlns:c16="http://schemas.microsoft.com/office/drawing/2014/chart" uri="{C3380CC4-5D6E-409C-BE32-E72D297353CC}">
              <c16:uniqueId val="{00000004-4EE4-4447-98B0-7CD08C9E6934}"/>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legend>
      <c:legendPos val="r"/>
      <c:layout>
        <c:manualLayout>
          <c:xMode val="edge"/>
          <c:yMode val="edge"/>
          <c:x val="9.4095486111111099E-2"/>
          <c:y val="4.2078001218768969E-3"/>
          <c:w val="0.83424652777777797"/>
          <c:h val="0.12737558399349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C7DB647B-AFEE-4EDE-AE66-2C290D60E9F8}">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C7DB647B-AFEE-4EDE-AE66-2C290D60E9F8}">
          <cx:tx>
            <cx:txData>
              <cx:f>_xlchart.v2.4</cx:f>
              <cx:v>sales</cx:v>
            </cx:txData>
          </cx:tx>
          <cx:dataPt idx="0">
            <cx:spPr>
              <a:solidFill>
                <a:sysClr val="window" lastClr="FFFFFF">
                  <a:lumMod val="65000"/>
                </a:sysClr>
              </a:solidFill>
            </cx:spPr>
          </cx:dataPt>
          <cx:dataPt idx="1">
            <cx:spPr>
              <a:solidFill>
                <a:srgbClr val="FFC000"/>
              </a:solidFill>
            </cx:spPr>
          </cx:dataPt>
          <cx:dataPt idx="2">
            <cx:spPr>
              <a:solidFill>
                <a:srgbClr val="BC8FDD"/>
              </a:solidFill>
            </cx:spPr>
          </cx:dataPt>
          <cx:dataLabels>
            <cx:spPr>
              <a:noFill/>
            </cx:spPr>
            <cx:txPr>
              <a:bodyPr spcFirstLastPara="1" vertOverflow="ellipsis" horzOverflow="overflow" wrap="square" lIns="0" tIns="0" rIns="0" bIns="0" anchor="ctr" anchorCtr="1"/>
              <a:lstStyle/>
              <a:p>
                <a:pPr algn="ctr" rtl="0">
                  <a:defRPr sz="110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1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5"/>
        <cx:tickLabels/>
        <cx:txPr>
          <a:bodyPr spcFirstLastPara="1" vertOverflow="ellipsis" horzOverflow="overflow" wrap="square" lIns="0" tIns="0" rIns="0" bIns="0" anchor="ctr" anchorCtr="1"/>
          <a:lstStyle/>
          <a:p>
            <a:pPr algn="ctr" rtl="0">
              <a:defRPr sz="10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4.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0" Type="http://schemas.openxmlformats.org/officeDocument/2006/relationships/chart" Target="../charts/chart14.xml"/><Relationship Id="rId4" Type="http://schemas.openxmlformats.org/officeDocument/2006/relationships/chart" Target="../charts/chart9.xml"/><Relationship Id="rId9" Type="http://schemas.microsoft.com/office/2014/relationships/chartEx" Target="../charts/chartEx2.xml"/><Relationship Id="rId1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2</xdr:col>
      <xdr:colOff>137160</xdr:colOff>
      <xdr:row>13</xdr:row>
      <xdr:rowOff>68580</xdr:rowOff>
    </xdr:from>
    <xdr:to>
      <xdr:col>3</xdr:col>
      <xdr:colOff>636270</xdr:colOff>
      <xdr:row>20</xdr:row>
      <xdr:rowOff>110490</xdr:rowOff>
    </xdr:to>
    <xdr:graphicFrame macro="">
      <xdr:nvGraphicFramePr>
        <xdr:cNvPr id="2" name="Chart 1">
          <a:extLst>
            <a:ext uri="{FF2B5EF4-FFF2-40B4-BE49-F238E27FC236}">
              <a16:creationId xmlns:a16="http://schemas.microsoft.com/office/drawing/2014/main" id="{56B50AFF-6BFA-E8E3-45F6-0FD27D7A0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24</xdr:row>
      <xdr:rowOff>0</xdr:rowOff>
    </xdr:from>
    <xdr:to>
      <xdr:col>6</xdr:col>
      <xdr:colOff>247650</xdr:colOff>
      <xdr:row>30</xdr:row>
      <xdr:rowOff>57150</xdr:rowOff>
    </xdr:to>
    <xdr:graphicFrame macro="">
      <xdr:nvGraphicFramePr>
        <xdr:cNvPr id="3" name="Chart 2">
          <a:extLst>
            <a:ext uri="{FF2B5EF4-FFF2-40B4-BE49-F238E27FC236}">
              <a16:creationId xmlns:a16="http://schemas.microsoft.com/office/drawing/2014/main" id="{8A26541C-669D-C688-B141-8AA04B568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95250</xdr:colOff>
      <xdr:row>36</xdr:row>
      <xdr:rowOff>163830</xdr:rowOff>
    </xdr:from>
    <xdr:to>
      <xdr:col>6</xdr:col>
      <xdr:colOff>434340</xdr:colOff>
      <xdr:row>50</xdr:row>
      <xdr:rowOff>133350</xdr:rowOff>
    </xdr:to>
    <xdr:graphicFrame macro="">
      <xdr:nvGraphicFramePr>
        <xdr:cNvPr id="4" name="Chart 3">
          <a:extLst>
            <a:ext uri="{FF2B5EF4-FFF2-40B4-BE49-F238E27FC236}">
              <a16:creationId xmlns:a16="http://schemas.microsoft.com/office/drawing/2014/main" id="{B329E18A-32F1-ED49-FD3C-94203C49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72390</xdr:colOff>
      <xdr:row>56</xdr:row>
      <xdr:rowOff>64770</xdr:rowOff>
    </xdr:from>
    <xdr:to>
      <xdr:col>7</xdr:col>
      <xdr:colOff>83820</xdr:colOff>
      <xdr:row>70</xdr:row>
      <xdr:rowOff>34290</xdr:rowOff>
    </xdr:to>
    <xdr:graphicFrame macro="">
      <xdr:nvGraphicFramePr>
        <xdr:cNvPr id="5" name="Chart 4">
          <a:extLst>
            <a:ext uri="{FF2B5EF4-FFF2-40B4-BE49-F238E27FC236}">
              <a16:creationId xmlns:a16="http://schemas.microsoft.com/office/drawing/2014/main" id="{838B520C-E065-0450-FC44-A6DBEC5B3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xdr:colOff>
      <xdr:row>74</xdr:row>
      <xdr:rowOff>0</xdr:rowOff>
    </xdr:from>
    <xdr:to>
      <xdr:col>4</xdr:col>
      <xdr:colOff>400050</xdr:colOff>
      <xdr:row>80</xdr:row>
      <xdr:rowOff>114300</xdr:rowOff>
    </xdr:to>
    <xdr:graphicFrame macro="">
      <xdr:nvGraphicFramePr>
        <xdr:cNvPr id="6" name="Chart 5">
          <a:extLst>
            <a:ext uri="{FF2B5EF4-FFF2-40B4-BE49-F238E27FC236}">
              <a16:creationId xmlns:a16="http://schemas.microsoft.com/office/drawing/2014/main" id="{B90BC3AD-B469-D915-64D4-772515B9D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213360</xdr:colOff>
      <xdr:row>85</xdr:row>
      <xdr:rowOff>99060</xdr:rowOff>
    </xdr:from>
    <xdr:to>
      <xdr:col>8</xdr:col>
      <xdr:colOff>411480</xdr:colOff>
      <xdr:row>92</xdr:row>
      <xdr:rowOff>140970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DCBDD559-C4A5-06CA-0164-6C2EDF387E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960620" y="16939260"/>
              <a:ext cx="1851660" cy="1428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57150</xdr:colOff>
      <xdr:row>96</xdr:row>
      <xdr:rowOff>7620</xdr:rowOff>
    </xdr:from>
    <xdr:to>
      <xdr:col>4</xdr:col>
      <xdr:colOff>563880</xdr:colOff>
      <xdr:row>103</xdr:row>
      <xdr:rowOff>144780</xdr:rowOff>
    </xdr:to>
    <xdr:graphicFrame macro="">
      <xdr:nvGraphicFramePr>
        <xdr:cNvPr id="8" name="Chart 7">
          <a:extLst>
            <a:ext uri="{FF2B5EF4-FFF2-40B4-BE49-F238E27FC236}">
              <a16:creationId xmlns:a16="http://schemas.microsoft.com/office/drawing/2014/main" id="{8DA0D8BB-E13F-7C8D-1E29-B63F0CC78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83820</xdr:colOff>
      <xdr:row>107</xdr:row>
      <xdr:rowOff>53340</xdr:rowOff>
    </xdr:from>
    <xdr:to>
      <xdr:col>5</xdr:col>
      <xdr:colOff>148590</xdr:colOff>
      <xdr:row>115</xdr:row>
      <xdr:rowOff>121920</xdr:rowOff>
    </xdr:to>
    <xdr:graphicFrame macro="">
      <xdr:nvGraphicFramePr>
        <xdr:cNvPr id="9" name="Chart 8">
          <a:extLst>
            <a:ext uri="{FF2B5EF4-FFF2-40B4-BE49-F238E27FC236}">
              <a16:creationId xmlns:a16="http://schemas.microsoft.com/office/drawing/2014/main" id="{1D799A9A-EE03-452A-5413-1AFF6FCB9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83820</xdr:colOff>
      <xdr:row>116</xdr:row>
      <xdr:rowOff>160020</xdr:rowOff>
    </xdr:from>
    <xdr:to>
      <xdr:col>5</xdr:col>
      <xdr:colOff>373380</xdr:colOff>
      <xdr:row>122</xdr:row>
      <xdr:rowOff>160020</xdr:rowOff>
    </xdr:to>
    <xdr:graphicFrame macro="">
      <xdr:nvGraphicFramePr>
        <xdr:cNvPr id="10" name="Chart 9">
          <a:extLst>
            <a:ext uri="{FF2B5EF4-FFF2-40B4-BE49-F238E27FC236}">
              <a16:creationId xmlns:a16="http://schemas.microsoft.com/office/drawing/2014/main" id="{470F8BC5-980D-5F84-F532-596B581DB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365760</xdr:colOff>
      <xdr:row>1</xdr:row>
      <xdr:rowOff>15241</xdr:rowOff>
    </xdr:from>
    <xdr:to>
      <xdr:col>8</xdr:col>
      <xdr:colOff>541020</xdr:colOff>
      <xdr:row>7</xdr:row>
      <xdr:rowOff>175261</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A78571AC-7F28-AD8C-FA09-D861F96E8C2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113020" y="21336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xdr:colOff>
      <xdr:row>1</xdr:row>
      <xdr:rowOff>30481</xdr:rowOff>
    </xdr:from>
    <xdr:to>
      <xdr:col>12</xdr:col>
      <xdr:colOff>236220</xdr:colOff>
      <xdr:row>7</xdr:row>
      <xdr:rowOff>160021</xdr:rowOff>
    </xdr:to>
    <mc:AlternateContent xmlns:mc="http://schemas.openxmlformats.org/markup-compatibility/2006" xmlns:a14="http://schemas.microsoft.com/office/drawing/2010/main">
      <mc:Choice Requires="a14">
        <xdr:graphicFrame macro="">
          <xdr:nvGraphicFramePr>
            <xdr:cNvPr id="12" name="Outlet Location">
              <a:extLst>
                <a:ext uri="{FF2B5EF4-FFF2-40B4-BE49-F238E27FC236}">
                  <a16:creationId xmlns:a16="http://schemas.microsoft.com/office/drawing/2014/main" id="{7BC15CFB-10F9-82E1-5000-B2FDA181622F}"/>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7063740" y="228601"/>
              <a:ext cx="182880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281940</xdr:colOff>
      <xdr:row>1</xdr:row>
      <xdr:rowOff>30481</xdr:rowOff>
    </xdr:from>
    <xdr:to>
      <xdr:col>16</xdr:col>
      <xdr:colOff>7620</xdr:colOff>
      <xdr:row>7</xdr:row>
      <xdr:rowOff>106681</xdr:rowOff>
    </xdr:to>
    <mc:AlternateContent xmlns:mc="http://schemas.openxmlformats.org/markup-compatibility/2006" xmlns:a14="http://schemas.microsoft.com/office/drawing/2010/main">
      <mc:Choice Requires="a14">
        <xdr:graphicFrame macro="">
          <xdr:nvGraphicFramePr>
            <xdr:cNvPr id="13" name="Outlet Size">
              <a:extLst>
                <a:ext uri="{FF2B5EF4-FFF2-40B4-BE49-F238E27FC236}">
                  <a16:creationId xmlns:a16="http://schemas.microsoft.com/office/drawing/2014/main" id="{0B0394AC-B67B-791A-2666-65853E949A7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938260" y="22860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120162</xdr:colOff>
      <xdr:row>3</xdr:row>
      <xdr:rowOff>190500</xdr:rowOff>
    </xdr:from>
    <xdr:to>
      <xdr:col>27</xdr:col>
      <xdr:colOff>68385</xdr:colOff>
      <xdr:row>49</xdr:row>
      <xdr:rowOff>29307</xdr:rowOff>
    </xdr:to>
    <xdr:sp macro="" textlink="">
      <xdr:nvSpPr>
        <xdr:cNvPr id="4" name="Rectangle 3">
          <a:extLst>
            <a:ext uri="{FF2B5EF4-FFF2-40B4-BE49-F238E27FC236}">
              <a16:creationId xmlns:a16="http://schemas.microsoft.com/office/drawing/2014/main" id="{0FA2441E-158A-9151-6EE6-4EE5D0ECD50B}"/>
            </a:ext>
          </a:extLst>
        </xdr:cNvPr>
        <xdr:cNvSpPr/>
      </xdr:nvSpPr>
      <xdr:spPr>
        <a:xfrm>
          <a:off x="2142393" y="776654"/>
          <a:ext cx="16126069" cy="8826499"/>
        </a:xfrm>
        <a:prstGeom prst="rect">
          <a:avLst/>
        </a:prstGeom>
        <a:noFill/>
        <a:ln w="2540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280145</xdr:colOff>
      <xdr:row>4</xdr:row>
      <xdr:rowOff>78442</xdr:rowOff>
    </xdr:from>
    <xdr:to>
      <xdr:col>6</xdr:col>
      <xdr:colOff>459086</xdr:colOff>
      <xdr:row>48</xdr:row>
      <xdr:rowOff>145678</xdr:rowOff>
    </xdr:to>
    <xdr:sp macro="" textlink="">
      <xdr:nvSpPr>
        <xdr:cNvPr id="5" name="Rectangle: Diagonal Corners Rounded 4">
          <a:extLst>
            <a:ext uri="{FF2B5EF4-FFF2-40B4-BE49-F238E27FC236}">
              <a16:creationId xmlns:a16="http://schemas.microsoft.com/office/drawing/2014/main" id="{224160B5-6D03-66EC-47E2-09ADEBDF6D8F}"/>
            </a:ext>
          </a:extLst>
        </xdr:cNvPr>
        <xdr:cNvSpPr/>
      </xdr:nvSpPr>
      <xdr:spPr>
        <a:xfrm>
          <a:off x="2297204" y="885266"/>
          <a:ext cx="2196000" cy="8942294"/>
        </a:xfrm>
        <a:prstGeom prst="round2DiagRect">
          <a:avLst>
            <a:gd name="adj1" fmla="val 26410"/>
            <a:gd name="adj2" fmla="val 0"/>
          </a:avLst>
        </a:prstGeom>
        <a:solidFill>
          <a:srgbClr val="7030A0">
            <a:alpha val="82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437029</xdr:colOff>
      <xdr:row>5</xdr:row>
      <xdr:rowOff>11205</xdr:rowOff>
    </xdr:from>
    <xdr:to>
      <xdr:col>6</xdr:col>
      <xdr:colOff>257735</xdr:colOff>
      <xdr:row>10</xdr:row>
      <xdr:rowOff>44823</xdr:rowOff>
    </xdr:to>
    <xdr:sp macro="" textlink="">
      <xdr:nvSpPr>
        <xdr:cNvPr id="6" name="TextBox 5">
          <a:extLst>
            <a:ext uri="{FF2B5EF4-FFF2-40B4-BE49-F238E27FC236}">
              <a16:creationId xmlns:a16="http://schemas.microsoft.com/office/drawing/2014/main" id="{A50C806E-EF6A-BF0D-E71E-8C97D972DCC4}"/>
            </a:ext>
          </a:extLst>
        </xdr:cNvPr>
        <xdr:cNvSpPr txBox="1"/>
      </xdr:nvSpPr>
      <xdr:spPr>
        <a:xfrm>
          <a:off x="2454088" y="1019734"/>
          <a:ext cx="1837765" cy="104214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IN" sz="3200">
              <a:latin typeface="Segoe UI Black" panose="020B0A02040204020203" pitchFamily="34" charset="0"/>
              <a:ea typeface="Segoe UI Black" panose="020B0A02040204020203" pitchFamily="34" charset="0"/>
            </a:rPr>
            <a:t>ZEPTO</a:t>
          </a:r>
        </a:p>
      </xdr:txBody>
    </xdr:sp>
    <xdr:clientData/>
  </xdr:twoCellAnchor>
  <xdr:oneCellAnchor>
    <xdr:from>
      <xdr:col>3</xdr:col>
      <xdr:colOff>537883</xdr:colOff>
      <xdr:row>8</xdr:row>
      <xdr:rowOff>156884</xdr:rowOff>
    </xdr:from>
    <xdr:ext cx="1665905" cy="291234"/>
    <xdr:sp macro="" textlink="">
      <xdr:nvSpPr>
        <xdr:cNvPr id="7" name="TextBox 6">
          <a:extLst>
            <a:ext uri="{FF2B5EF4-FFF2-40B4-BE49-F238E27FC236}">
              <a16:creationId xmlns:a16="http://schemas.microsoft.com/office/drawing/2014/main" id="{D110A849-F69A-AB41-41B2-1A24AE420825}"/>
            </a:ext>
          </a:extLst>
        </xdr:cNvPr>
        <xdr:cNvSpPr txBox="1"/>
      </xdr:nvSpPr>
      <xdr:spPr>
        <a:xfrm>
          <a:off x="2554942" y="1770531"/>
          <a:ext cx="1665905"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latin typeface="Arial Black" panose="020B0A04020102020204" pitchFamily="34" charset="0"/>
            </a:rPr>
            <a:t>10 MINS DELIVERY</a:t>
          </a:r>
        </a:p>
      </xdr:txBody>
    </xdr:sp>
    <xdr:clientData/>
  </xdr:oneCellAnchor>
  <xdr:twoCellAnchor>
    <xdr:from>
      <xdr:col>7</xdr:col>
      <xdr:colOff>255494</xdr:colOff>
      <xdr:row>4</xdr:row>
      <xdr:rowOff>193860</xdr:rowOff>
    </xdr:from>
    <xdr:to>
      <xdr:col>15</xdr:col>
      <xdr:colOff>656189</xdr:colOff>
      <xdr:row>16</xdr:row>
      <xdr:rowOff>172420</xdr:rowOff>
    </xdr:to>
    <xdr:grpSp>
      <xdr:nvGrpSpPr>
        <xdr:cNvPr id="15" name="Group 14">
          <a:extLst>
            <a:ext uri="{FF2B5EF4-FFF2-40B4-BE49-F238E27FC236}">
              <a16:creationId xmlns:a16="http://schemas.microsoft.com/office/drawing/2014/main" id="{44F326D9-9341-B0E8-3365-8041DC8F8ADC}"/>
            </a:ext>
          </a:extLst>
        </xdr:cNvPr>
        <xdr:cNvGrpSpPr/>
      </xdr:nvGrpSpPr>
      <xdr:grpSpPr>
        <a:xfrm>
          <a:off x="4967194" y="1006660"/>
          <a:ext cx="5785495" cy="2416960"/>
          <a:chOff x="4961965" y="1000684"/>
          <a:chExt cx="5779518" cy="2399030"/>
        </a:xfrm>
      </xdr:grpSpPr>
      <xdr:sp macro="" textlink="">
        <xdr:nvSpPr>
          <xdr:cNvPr id="8" name="Rectangle: Rounded Corners 7">
            <a:extLst>
              <a:ext uri="{FF2B5EF4-FFF2-40B4-BE49-F238E27FC236}">
                <a16:creationId xmlns:a16="http://schemas.microsoft.com/office/drawing/2014/main" id="{71C0958E-612B-C64E-8DD2-4B716951E169}"/>
              </a:ext>
            </a:extLst>
          </xdr:cNvPr>
          <xdr:cNvSpPr/>
        </xdr:nvSpPr>
        <xdr:spPr>
          <a:xfrm>
            <a:off x="4961965" y="1000684"/>
            <a:ext cx="2736000" cy="1047600"/>
          </a:xfrm>
          <a:prstGeom prst="roundRect">
            <a:avLst/>
          </a:prstGeom>
          <a:solidFill>
            <a:srgbClr val="7030A0">
              <a:alpha val="82000"/>
            </a:srgbClr>
          </a:solidFill>
          <a:ln>
            <a:noFill/>
          </a:ln>
          <a:effectLst>
            <a:outerShdw blurRad="50800" dist="50800" dir="24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70C6B8C5-381E-453F-B9B7-A598B0FD5456}"/>
              </a:ext>
            </a:extLst>
          </xdr:cNvPr>
          <xdr:cNvSpPr/>
        </xdr:nvSpPr>
        <xdr:spPr>
          <a:xfrm>
            <a:off x="8005483" y="1000684"/>
            <a:ext cx="2736000" cy="1047600"/>
          </a:xfrm>
          <a:prstGeom prst="roundRect">
            <a:avLst/>
          </a:prstGeom>
          <a:solidFill>
            <a:srgbClr val="7030A0">
              <a:alpha val="82000"/>
            </a:srgbClr>
          </a:solidFill>
          <a:ln>
            <a:noFill/>
          </a:ln>
          <a:effectLst>
            <a:outerShdw blurRad="50800" dist="50800" dir="24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41A198D-3598-4501-93E3-A49076C594E9}"/>
              </a:ext>
            </a:extLst>
          </xdr:cNvPr>
          <xdr:cNvSpPr/>
        </xdr:nvSpPr>
        <xdr:spPr>
          <a:xfrm>
            <a:off x="4961965" y="2352114"/>
            <a:ext cx="2736000" cy="1047600"/>
          </a:xfrm>
          <a:prstGeom prst="roundRect">
            <a:avLst/>
          </a:prstGeom>
          <a:solidFill>
            <a:srgbClr val="7030A0">
              <a:alpha val="82000"/>
            </a:srgbClr>
          </a:solidFill>
          <a:ln>
            <a:noFill/>
          </a:ln>
          <a:effectLst>
            <a:outerShdw blurRad="50800" dist="50800" dir="24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2214B249-61B9-4BE3-91D3-169A4B05FABB}"/>
              </a:ext>
            </a:extLst>
          </xdr:cNvPr>
          <xdr:cNvSpPr/>
        </xdr:nvSpPr>
        <xdr:spPr>
          <a:xfrm>
            <a:off x="8005483" y="2352114"/>
            <a:ext cx="2736000" cy="1047600"/>
          </a:xfrm>
          <a:prstGeom prst="roundRect">
            <a:avLst/>
          </a:prstGeom>
          <a:solidFill>
            <a:srgbClr val="7030A0">
              <a:alpha val="82000"/>
            </a:srgbClr>
          </a:solidFill>
          <a:ln>
            <a:noFill/>
          </a:ln>
          <a:effectLst>
            <a:outerShdw blurRad="50800" dist="50800" dir="24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7</xdr:col>
      <xdr:colOff>324969</xdr:colOff>
      <xdr:row>5</xdr:row>
      <xdr:rowOff>22412</xdr:rowOff>
    </xdr:from>
    <xdr:ext cx="1748120" cy="493058"/>
    <xdr:sp macro="" textlink="sheetdesign!C7">
      <xdr:nvSpPr>
        <xdr:cNvPr id="16" name="TextBox 15">
          <a:extLst>
            <a:ext uri="{FF2B5EF4-FFF2-40B4-BE49-F238E27FC236}">
              <a16:creationId xmlns:a16="http://schemas.microsoft.com/office/drawing/2014/main" id="{77F12B33-8F4D-A644-88BC-5BB3E384CAB1}"/>
            </a:ext>
          </a:extLst>
        </xdr:cNvPr>
        <xdr:cNvSpPr txBox="1"/>
      </xdr:nvSpPr>
      <xdr:spPr>
        <a:xfrm>
          <a:off x="5031440" y="1030941"/>
          <a:ext cx="1748120" cy="493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0976C8-3C5D-445E-8AC5-F438A034CC7C}" type="TxLink">
            <a:rPr lang="en-US" sz="2800" b="0" i="0" u="none" strike="noStrike">
              <a:solidFill>
                <a:srgbClr val="000000"/>
              </a:solidFill>
              <a:latin typeface="Arial Black" panose="020B0A04020102020204" pitchFamily="34" charset="0"/>
              <a:ea typeface="Calibri"/>
              <a:cs typeface="Calibri"/>
            </a:rPr>
            <a:pPr/>
            <a:t>$1.20 M</a:t>
          </a:fld>
          <a:endParaRPr lang="en-IN" sz="2800">
            <a:latin typeface="Arial Black" panose="020B0A04020102020204" pitchFamily="34" charset="0"/>
          </a:endParaRPr>
        </a:p>
      </xdr:txBody>
    </xdr:sp>
    <xdr:clientData/>
  </xdr:oneCellAnchor>
  <xdr:twoCellAnchor>
    <xdr:from>
      <xdr:col>7</xdr:col>
      <xdr:colOff>380998</xdr:colOff>
      <xdr:row>7</xdr:row>
      <xdr:rowOff>190501</xdr:rowOff>
    </xdr:from>
    <xdr:to>
      <xdr:col>9</xdr:col>
      <xdr:colOff>179294</xdr:colOff>
      <xdr:row>9</xdr:row>
      <xdr:rowOff>78441</xdr:rowOff>
    </xdr:to>
    <xdr:sp macro="" textlink="">
      <xdr:nvSpPr>
        <xdr:cNvPr id="17" name="TextBox 16">
          <a:extLst>
            <a:ext uri="{FF2B5EF4-FFF2-40B4-BE49-F238E27FC236}">
              <a16:creationId xmlns:a16="http://schemas.microsoft.com/office/drawing/2014/main" id="{D4023591-C6F4-5E5F-7A24-360DE12D03BD}"/>
            </a:ext>
          </a:extLst>
        </xdr:cNvPr>
        <xdr:cNvSpPr txBox="1"/>
      </xdr:nvSpPr>
      <xdr:spPr>
        <a:xfrm>
          <a:off x="5087469" y="1602442"/>
          <a:ext cx="1143001"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ptos Display" panose="020B0004020202020204" pitchFamily="34" charset="0"/>
            </a:rPr>
            <a:t>Total</a:t>
          </a:r>
          <a:r>
            <a:rPr lang="en-IN" sz="1600" baseline="0">
              <a:latin typeface="Aptos Display" panose="020B0004020202020204" pitchFamily="34" charset="0"/>
            </a:rPr>
            <a:t> Sales</a:t>
          </a:r>
          <a:endParaRPr lang="en-IN" sz="1600">
            <a:latin typeface="Aptos Display" panose="020B0004020202020204" pitchFamily="34" charset="0"/>
          </a:endParaRPr>
        </a:p>
      </xdr:txBody>
    </xdr:sp>
    <xdr:clientData/>
  </xdr:twoCellAnchor>
  <xdr:oneCellAnchor>
    <xdr:from>
      <xdr:col>12</xdr:col>
      <xdr:colOff>69476</xdr:colOff>
      <xdr:row>5</xdr:row>
      <xdr:rowOff>19050</xdr:rowOff>
    </xdr:from>
    <xdr:ext cx="1248335" cy="499782"/>
    <xdr:sp macro="" textlink="sheetdesign!D7">
      <xdr:nvSpPr>
        <xdr:cNvPr id="19" name="TextBox 18">
          <a:extLst>
            <a:ext uri="{FF2B5EF4-FFF2-40B4-BE49-F238E27FC236}">
              <a16:creationId xmlns:a16="http://schemas.microsoft.com/office/drawing/2014/main" id="{2DCE67E1-069B-44FE-A026-940201004740}"/>
            </a:ext>
          </a:extLst>
        </xdr:cNvPr>
        <xdr:cNvSpPr txBox="1"/>
      </xdr:nvSpPr>
      <xdr:spPr>
        <a:xfrm>
          <a:off x="8137711" y="1027579"/>
          <a:ext cx="1248335" cy="499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606DD77-C399-49AA-86A5-7255A06F6248}" type="TxLink">
            <a:rPr lang="en-US" sz="2800" b="0" i="0" u="none" strike="noStrike">
              <a:solidFill>
                <a:srgbClr val="000000"/>
              </a:solidFill>
              <a:latin typeface="Arial Black" panose="020B0A04020102020204" pitchFamily="34" charset="0"/>
              <a:ea typeface="Calibri"/>
              <a:cs typeface="Calibri"/>
            </a:rPr>
            <a:pPr marL="0" indent="0"/>
            <a:t>$141</a:t>
          </a:fld>
          <a:endParaRPr lang="en-IN" sz="2800" b="0" i="0" u="none" strike="noStrike">
            <a:solidFill>
              <a:srgbClr val="000000"/>
            </a:solidFill>
            <a:latin typeface="Arial Black" panose="020B0A04020102020204" pitchFamily="34" charset="0"/>
            <a:ea typeface="Calibri"/>
            <a:cs typeface="Calibri"/>
          </a:endParaRPr>
        </a:p>
      </xdr:txBody>
    </xdr:sp>
    <xdr:clientData/>
  </xdr:oneCellAnchor>
  <xdr:twoCellAnchor>
    <xdr:from>
      <xdr:col>12</xdr:col>
      <xdr:colOff>67235</xdr:colOff>
      <xdr:row>7</xdr:row>
      <xdr:rowOff>156884</xdr:rowOff>
    </xdr:from>
    <xdr:to>
      <xdr:col>14</xdr:col>
      <xdr:colOff>257735</xdr:colOff>
      <xdr:row>9</xdr:row>
      <xdr:rowOff>112060</xdr:rowOff>
    </xdr:to>
    <xdr:sp macro="" textlink="">
      <xdr:nvSpPr>
        <xdr:cNvPr id="20" name="TextBox 19">
          <a:extLst>
            <a:ext uri="{FF2B5EF4-FFF2-40B4-BE49-F238E27FC236}">
              <a16:creationId xmlns:a16="http://schemas.microsoft.com/office/drawing/2014/main" id="{A8101281-1428-D8B4-1B3C-11A0633F2F78}"/>
            </a:ext>
          </a:extLst>
        </xdr:cNvPr>
        <xdr:cNvSpPr txBox="1"/>
      </xdr:nvSpPr>
      <xdr:spPr>
        <a:xfrm>
          <a:off x="8135470" y="1568825"/>
          <a:ext cx="153520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latin typeface="Aptos Display" panose="020B0004020202020204" pitchFamily="34" charset="0"/>
              <a:ea typeface="+mn-ea"/>
              <a:cs typeface="+mn-cs"/>
            </a:rPr>
            <a:t>Average sales</a:t>
          </a:r>
        </a:p>
      </xdr:txBody>
    </xdr:sp>
    <xdr:clientData/>
  </xdr:twoCellAnchor>
  <xdr:twoCellAnchor>
    <xdr:from>
      <xdr:col>7</xdr:col>
      <xdr:colOff>376517</xdr:colOff>
      <xdr:row>14</xdr:row>
      <xdr:rowOff>145676</xdr:rowOff>
    </xdr:from>
    <xdr:to>
      <xdr:col>9</xdr:col>
      <xdr:colOff>235324</xdr:colOff>
      <xdr:row>16</xdr:row>
      <xdr:rowOff>89646</xdr:rowOff>
    </xdr:to>
    <xdr:sp macro="" textlink="">
      <xdr:nvSpPr>
        <xdr:cNvPr id="21" name="TextBox 20">
          <a:extLst>
            <a:ext uri="{FF2B5EF4-FFF2-40B4-BE49-F238E27FC236}">
              <a16:creationId xmlns:a16="http://schemas.microsoft.com/office/drawing/2014/main" id="{673F41A5-5854-49E1-94DF-C8094CBF7CCC}"/>
            </a:ext>
          </a:extLst>
        </xdr:cNvPr>
        <xdr:cNvSpPr txBox="1"/>
      </xdr:nvSpPr>
      <xdr:spPr>
        <a:xfrm>
          <a:off x="5082988" y="2969558"/>
          <a:ext cx="1203512" cy="347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latin typeface="Aptos Display" panose="020B0004020202020204" pitchFamily="34" charset="0"/>
              <a:ea typeface="+mn-ea"/>
              <a:cs typeface="+mn-cs"/>
            </a:rPr>
            <a:t>Total</a:t>
          </a:r>
          <a:r>
            <a:rPr lang="en-IN" sz="1600" baseline="0">
              <a:solidFill>
                <a:schemeClr val="dk1"/>
              </a:solidFill>
              <a:latin typeface="Aptos Display" panose="020B0004020202020204" pitchFamily="34" charset="0"/>
              <a:ea typeface="+mn-ea"/>
              <a:cs typeface="+mn-cs"/>
            </a:rPr>
            <a:t> </a:t>
          </a:r>
          <a:r>
            <a:rPr lang="en-IN" sz="1600">
              <a:solidFill>
                <a:schemeClr val="dk1"/>
              </a:solidFill>
              <a:latin typeface="Aptos Display" panose="020B0004020202020204" pitchFamily="34" charset="0"/>
              <a:ea typeface="+mn-ea"/>
              <a:cs typeface="+mn-cs"/>
            </a:rPr>
            <a:t>Items</a:t>
          </a:r>
        </a:p>
      </xdr:txBody>
    </xdr:sp>
    <xdr:clientData/>
  </xdr:twoCellAnchor>
  <xdr:twoCellAnchor>
    <xdr:from>
      <xdr:col>12</xdr:col>
      <xdr:colOff>69477</xdr:colOff>
      <xdr:row>14</xdr:row>
      <xdr:rowOff>114301</xdr:rowOff>
    </xdr:from>
    <xdr:to>
      <xdr:col>14</xdr:col>
      <xdr:colOff>190500</xdr:colOff>
      <xdr:row>16</xdr:row>
      <xdr:rowOff>89649</xdr:rowOff>
    </xdr:to>
    <xdr:sp macro="" textlink="">
      <xdr:nvSpPr>
        <xdr:cNvPr id="22" name="TextBox 21">
          <a:extLst>
            <a:ext uri="{FF2B5EF4-FFF2-40B4-BE49-F238E27FC236}">
              <a16:creationId xmlns:a16="http://schemas.microsoft.com/office/drawing/2014/main" id="{F519E164-92C4-4DBE-BBE0-3DCC495D91A3}"/>
            </a:ext>
          </a:extLst>
        </xdr:cNvPr>
        <xdr:cNvSpPr txBox="1"/>
      </xdr:nvSpPr>
      <xdr:spPr>
        <a:xfrm>
          <a:off x="8137712" y="2938183"/>
          <a:ext cx="1465729" cy="378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latin typeface="Aptos Display" panose="020B0004020202020204" pitchFamily="34" charset="0"/>
              <a:ea typeface="+mn-ea"/>
              <a:cs typeface="+mn-cs"/>
            </a:rPr>
            <a:t>Average Rating</a:t>
          </a:r>
        </a:p>
      </xdr:txBody>
    </xdr:sp>
    <xdr:clientData/>
  </xdr:twoCellAnchor>
  <xdr:oneCellAnchor>
    <xdr:from>
      <xdr:col>7</xdr:col>
      <xdr:colOff>373156</xdr:colOff>
      <xdr:row>12</xdr:row>
      <xdr:rowOff>1120</xdr:rowOff>
    </xdr:from>
    <xdr:ext cx="1248335" cy="499782"/>
    <xdr:sp macro="" textlink="sheetdesign!A7">
      <xdr:nvSpPr>
        <xdr:cNvPr id="23" name="TextBox 22">
          <a:extLst>
            <a:ext uri="{FF2B5EF4-FFF2-40B4-BE49-F238E27FC236}">
              <a16:creationId xmlns:a16="http://schemas.microsoft.com/office/drawing/2014/main" id="{5C49B0E3-DD5F-475E-BD04-FEADD640A7BC}"/>
            </a:ext>
          </a:extLst>
        </xdr:cNvPr>
        <xdr:cNvSpPr txBox="1"/>
      </xdr:nvSpPr>
      <xdr:spPr>
        <a:xfrm>
          <a:off x="5079627" y="2421591"/>
          <a:ext cx="1248335" cy="499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D8729156-EA30-4BE9-B13A-9A01FAB3F542}" type="TxLink">
            <a:rPr lang="en-US" sz="2800" b="0" i="0" u="none" strike="noStrike">
              <a:solidFill>
                <a:srgbClr val="000000"/>
              </a:solidFill>
              <a:latin typeface="Arial Black" panose="020B0A04020102020204" pitchFamily="34" charset="0"/>
              <a:ea typeface="Calibri"/>
              <a:cs typeface="Calibri"/>
            </a:rPr>
            <a:pPr marL="0" indent="0"/>
            <a:t>8523</a:t>
          </a:fld>
          <a:endParaRPr lang="en-IN" sz="2800" b="0" i="0" u="none" strike="noStrike">
            <a:solidFill>
              <a:srgbClr val="000000"/>
            </a:solidFill>
            <a:latin typeface="Arial Black" panose="020B0A04020102020204" pitchFamily="34" charset="0"/>
            <a:ea typeface="Calibri"/>
            <a:cs typeface="Calibri"/>
          </a:endParaRPr>
        </a:p>
      </xdr:txBody>
    </xdr:sp>
    <xdr:clientData/>
  </xdr:oneCellAnchor>
  <xdr:oneCellAnchor>
    <xdr:from>
      <xdr:col>12</xdr:col>
      <xdr:colOff>69476</xdr:colOff>
      <xdr:row>11</xdr:row>
      <xdr:rowOff>169208</xdr:rowOff>
    </xdr:from>
    <xdr:ext cx="1248335" cy="499782"/>
    <xdr:sp macro="" textlink="sheetdesign!B7">
      <xdr:nvSpPr>
        <xdr:cNvPr id="24" name="TextBox 23">
          <a:extLst>
            <a:ext uri="{FF2B5EF4-FFF2-40B4-BE49-F238E27FC236}">
              <a16:creationId xmlns:a16="http://schemas.microsoft.com/office/drawing/2014/main" id="{270981C8-B835-43A1-8230-2766F575DF33}"/>
            </a:ext>
          </a:extLst>
        </xdr:cNvPr>
        <xdr:cNvSpPr txBox="1"/>
      </xdr:nvSpPr>
      <xdr:spPr>
        <a:xfrm>
          <a:off x="8137711" y="2387973"/>
          <a:ext cx="1248335" cy="499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964DC1A4-8FB2-4B3C-B55B-1363F5BD2476}" type="TxLink">
            <a:rPr lang="en-US" sz="2800" b="0" i="0" u="none" strike="noStrike">
              <a:solidFill>
                <a:srgbClr val="000000"/>
              </a:solidFill>
              <a:latin typeface="Arial Black" panose="020B0A04020102020204" pitchFamily="34" charset="0"/>
              <a:ea typeface="Calibri"/>
              <a:cs typeface="Calibri"/>
            </a:rPr>
            <a:pPr marL="0" indent="0"/>
            <a:t>3.97</a:t>
          </a:fld>
          <a:endParaRPr lang="en-IN" sz="2800" b="0" i="0" u="none" strike="noStrike">
            <a:solidFill>
              <a:srgbClr val="000000"/>
            </a:solidFill>
            <a:latin typeface="Arial Black" panose="020B0A04020102020204" pitchFamily="34" charset="0"/>
            <a:ea typeface="Calibri"/>
            <a:cs typeface="Calibri"/>
          </a:endParaRPr>
        </a:p>
      </xdr:txBody>
    </xdr:sp>
    <xdr:clientData/>
  </xdr:oneCellAnchor>
  <xdr:twoCellAnchor editAs="oneCell">
    <xdr:from>
      <xdr:col>10</xdr:col>
      <xdr:colOff>224118</xdr:colOff>
      <xdr:row>5</xdr:row>
      <xdr:rowOff>168088</xdr:rowOff>
    </xdr:from>
    <xdr:to>
      <xdr:col>11</xdr:col>
      <xdr:colOff>214163</xdr:colOff>
      <xdr:row>9</xdr:row>
      <xdr:rowOff>33618</xdr:rowOff>
    </xdr:to>
    <xdr:pic>
      <xdr:nvPicPr>
        <xdr:cNvPr id="25" name="Picture 24" descr="Total Sales Icon - Growth Graphic Black - Free Transparent PNG Download ...">
          <a:extLst>
            <a:ext uri="{FF2B5EF4-FFF2-40B4-BE49-F238E27FC236}">
              <a16:creationId xmlns:a16="http://schemas.microsoft.com/office/drawing/2014/main" id="{34B530CF-9615-60ED-7190-BD252322EA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47647" y="1176617"/>
          <a:ext cx="662398" cy="672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179295</xdr:colOff>
      <xdr:row>12</xdr:row>
      <xdr:rowOff>134470</xdr:rowOff>
    </xdr:from>
    <xdr:to>
      <xdr:col>11</xdr:col>
      <xdr:colOff>145677</xdr:colOff>
      <xdr:row>15</xdr:row>
      <xdr:rowOff>145676</xdr:rowOff>
    </xdr:to>
    <xdr:pic>
      <xdr:nvPicPr>
        <xdr:cNvPr id="28" name="Picture 27" descr="Goods, product boxes, products, shipment, shipping, store, warehouse ...">
          <a:extLst>
            <a:ext uri="{FF2B5EF4-FFF2-40B4-BE49-F238E27FC236}">
              <a16:creationId xmlns:a16="http://schemas.microsoft.com/office/drawing/2014/main" id="{9921448D-22F6-E783-8EAE-E637C019C3B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02824" y="2554941"/>
          <a:ext cx="638735" cy="616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582705</xdr:colOff>
      <xdr:row>12</xdr:row>
      <xdr:rowOff>123264</xdr:rowOff>
    </xdr:from>
    <xdr:to>
      <xdr:col>15</xdr:col>
      <xdr:colOff>528359</xdr:colOff>
      <xdr:row>15</xdr:row>
      <xdr:rowOff>145676</xdr:rowOff>
    </xdr:to>
    <xdr:pic>
      <xdr:nvPicPr>
        <xdr:cNvPr id="29" name="Picture 28" descr="Customer rating Icon - Download in Line Style">
          <a:extLst>
            <a:ext uri="{FF2B5EF4-FFF2-40B4-BE49-F238E27FC236}">
              <a16:creationId xmlns:a16="http://schemas.microsoft.com/office/drawing/2014/main" id="{03B172FD-BCAB-28D3-E38B-A6C912C42E0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95646" y="2543735"/>
          <a:ext cx="618007" cy="627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575979</xdr:colOff>
      <xdr:row>20</xdr:row>
      <xdr:rowOff>166962</xdr:rowOff>
    </xdr:from>
    <xdr:to>
      <xdr:col>11</xdr:col>
      <xdr:colOff>190568</xdr:colOff>
      <xdr:row>32</xdr:row>
      <xdr:rowOff>100852</xdr:rowOff>
    </xdr:to>
    <xdr:graphicFrame macro="">
      <xdr:nvGraphicFramePr>
        <xdr:cNvPr id="33" name="Chart 32">
          <a:extLst>
            <a:ext uri="{FF2B5EF4-FFF2-40B4-BE49-F238E27FC236}">
              <a16:creationId xmlns:a16="http://schemas.microsoft.com/office/drawing/2014/main" id="{A56341DF-C56E-4308-B21A-3FB461104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268941</xdr:colOff>
      <xdr:row>17</xdr:row>
      <xdr:rowOff>168087</xdr:rowOff>
    </xdr:from>
    <xdr:to>
      <xdr:col>15</xdr:col>
      <xdr:colOff>668118</xdr:colOff>
      <xdr:row>48</xdr:row>
      <xdr:rowOff>90407</xdr:rowOff>
    </xdr:to>
    <xdr:sp macro="" textlink="">
      <xdr:nvSpPr>
        <xdr:cNvPr id="35" name="Rectangle: Rounded Corners 34">
          <a:extLst>
            <a:ext uri="{FF2B5EF4-FFF2-40B4-BE49-F238E27FC236}">
              <a16:creationId xmlns:a16="http://schemas.microsoft.com/office/drawing/2014/main" id="{50ED6CD8-FD76-4F7D-890F-4ACA5DBA8E75}"/>
            </a:ext>
          </a:extLst>
        </xdr:cNvPr>
        <xdr:cNvSpPr/>
      </xdr:nvSpPr>
      <xdr:spPr>
        <a:xfrm>
          <a:off x="4970094" y="3461477"/>
          <a:ext cx="5771922" cy="5966659"/>
        </a:xfrm>
        <a:prstGeom prst="roundRect">
          <a:avLst>
            <a:gd name="adj" fmla="val 2897"/>
          </a:avLst>
        </a:prstGeom>
        <a:noFill/>
        <a:ln>
          <a:gradFill>
            <a:gsLst>
              <a:gs pos="0">
                <a:srgbClr val="FFFFFF"/>
              </a:gs>
              <a:gs pos="74000">
                <a:srgbClr val="FFFFFF"/>
              </a:gs>
              <a:gs pos="83000">
                <a:srgbClr val="FFFFFF"/>
              </a:gs>
              <a:gs pos="100000">
                <a:srgbClr val="FFFFFF"/>
              </a:gs>
            </a:gsLst>
            <a:lin ang="5400000" scaled="1"/>
          </a:gradFill>
        </a:ln>
        <a:effectLst>
          <a:outerShdw blurRad="50800" dist="50800" dir="24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481852</xdr:colOff>
      <xdr:row>18</xdr:row>
      <xdr:rowOff>179294</xdr:rowOff>
    </xdr:from>
    <xdr:to>
      <xdr:col>9</xdr:col>
      <xdr:colOff>459442</xdr:colOff>
      <xdr:row>20</xdr:row>
      <xdr:rowOff>0</xdr:rowOff>
    </xdr:to>
    <xdr:sp macro="" textlink="">
      <xdr:nvSpPr>
        <xdr:cNvPr id="36" name="TextBox 35">
          <a:extLst>
            <a:ext uri="{FF2B5EF4-FFF2-40B4-BE49-F238E27FC236}">
              <a16:creationId xmlns:a16="http://schemas.microsoft.com/office/drawing/2014/main" id="{0F1ADE99-CC2F-DC81-04B2-8A921967FD23}"/>
            </a:ext>
          </a:extLst>
        </xdr:cNvPr>
        <xdr:cNvSpPr txBox="1"/>
      </xdr:nvSpPr>
      <xdr:spPr>
        <a:xfrm>
          <a:off x="5188323" y="3810000"/>
          <a:ext cx="1322295"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ptos Display" panose="020B0004020202020204" pitchFamily="34" charset="0"/>
            </a:rPr>
            <a:t>FAT</a:t>
          </a:r>
          <a:r>
            <a:rPr lang="en-IN" sz="1400" baseline="0">
              <a:latin typeface="Aptos Display" panose="020B0004020202020204" pitchFamily="34" charset="0"/>
            </a:rPr>
            <a:t> CONTENT</a:t>
          </a:r>
          <a:endParaRPr lang="en-IN" sz="1400">
            <a:latin typeface="Aptos Display" panose="020B0004020202020204" pitchFamily="34" charset="0"/>
          </a:endParaRPr>
        </a:p>
      </xdr:txBody>
    </xdr:sp>
    <xdr:clientData/>
  </xdr:twoCellAnchor>
  <xdr:twoCellAnchor>
    <xdr:from>
      <xdr:col>11</xdr:col>
      <xdr:colOff>446118</xdr:colOff>
      <xdr:row>18</xdr:row>
      <xdr:rowOff>134470</xdr:rowOff>
    </xdr:from>
    <xdr:to>
      <xdr:col>11</xdr:col>
      <xdr:colOff>448235</xdr:colOff>
      <xdr:row>48</xdr:row>
      <xdr:rowOff>33616</xdr:rowOff>
    </xdr:to>
    <xdr:cxnSp macro="">
      <xdr:nvCxnSpPr>
        <xdr:cNvPr id="38" name="Straight Connector 37">
          <a:extLst>
            <a:ext uri="{FF2B5EF4-FFF2-40B4-BE49-F238E27FC236}">
              <a16:creationId xmlns:a16="http://schemas.microsoft.com/office/drawing/2014/main" id="{19C186DA-0103-CD28-126F-236453B1ABEA}"/>
            </a:ext>
          </a:extLst>
        </xdr:cNvPr>
        <xdr:cNvCxnSpPr/>
      </xdr:nvCxnSpPr>
      <xdr:spPr>
        <a:xfrm flipH="1">
          <a:off x="7842000" y="3765176"/>
          <a:ext cx="2117" cy="5950322"/>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403411</xdr:colOff>
      <xdr:row>33</xdr:row>
      <xdr:rowOff>11206</xdr:rowOff>
    </xdr:from>
    <xdr:to>
      <xdr:col>11</xdr:col>
      <xdr:colOff>358589</xdr:colOff>
      <xdr:row>33</xdr:row>
      <xdr:rowOff>33618</xdr:rowOff>
    </xdr:to>
    <xdr:cxnSp macro="">
      <xdr:nvCxnSpPr>
        <xdr:cNvPr id="42" name="Straight Connector 41">
          <a:extLst>
            <a:ext uri="{FF2B5EF4-FFF2-40B4-BE49-F238E27FC236}">
              <a16:creationId xmlns:a16="http://schemas.microsoft.com/office/drawing/2014/main" id="{2439944A-95DC-DD4C-A466-312B2F87D703}"/>
            </a:ext>
          </a:extLst>
        </xdr:cNvPr>
        <xdr:cNvCxnSpPr/>
      </xdr:nvCxnSpPr>
      <xdr:spPr>
        <a:xfrm>
          <a:off x="5100515" y="6391534"/>
          <a:ext cx="2639238" cy="22412"/>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515470</xdr:colOff>
      <xdr:row>35</xdr:row>
      <xdr:rowOff>11207</xdr:rowOff>
    </xdr:from>
    <xdr:to>
      <xdr:col>11</xdr:col>
      <xdr:colOff>358589</xdr:colOff>
      <xdr:row>47</xdr:row>
      <xdr:rowOff>134471</xdr:rowOff>
    </xdr:to>
    <xdr:graphicFrame macro="">
      <xdr:nvGraphicFramePr>
        <xdr:cNvPr id="47" name="Chart 46">
          <a:extLst>
            <a:ext uri="{FF2B5EF4-FFF2-40B4-BE49-F238E27FC236}">
              <a16:creationId xmlns:a16="http://schemas.microsoft.com/office/drawing/2014/main" id="{B88F6EF9-647E-4B1D-9506-CEA3AE36A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526676</xdr:colOff>
      <xdr:row>33</xdr:row>
      <xdr:rowOff>89647</xdr:rowOff>
    </xdr:from>
    <xdr:to>
      <xdr:col>10</xdr:col>
      <xdr:colOff>313765</xdr:colOff>
      <xdr:row>34</xdr:row>
      <xdr:rowOff>145676</xdr:rowOff>
    </xdr:to>
    <xdr:sp macro="" textlink="">
      <xdr:nvSpPr>
        <xdr:cNvPr id="49" name="TextBox 48">
          <a:extLst>
            <a:ext uri="{FF2B5EF4-FFF2-40B4-BE49-F238E27FC236}">
              <a16:creationId xmlns:a16="http://schemas.microsoft.com/office/drawing/2014/main" id="{DD85CA5A-E52E-6B91-5667-419342DFF303}"/>
            </a:ext>
          </a:extLst>
        </xdr:cNvPr>
        <xdr:cNvSpPr txBox="1"/>
      </xdr:nvSpPr>
      <xdr:spPr>
        <a:xfrm>
          <a:off x="5233147" y="6745941"/>
          <a:ext cx="1804147"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ptos Display" panose="020B0004020202020204" pitchFamily="34" charset="0"/>
            </a:rPr>
            <a:t>FAT</a:t>
          </a:r>
          <a:r>
            <a:rPr lang="en-IN" sz="1400" baseline="0">
              <a:latin typeface="Aptos Display" panose="020B0004020202020204" pitchFamily="34" charset="0"/>
            </a:rPr>
            <a:t> BY CONTENT</a:t>
          </a:r>
          <a:endParaRPr lang="en-IN" sz="1400">
            <a:latin typeface="Aptos Display" panose="020B0004020202020204" pitchFamily="34" charset="0"/>
          </a:endParaRPr>
        </a:p>
      </xdr:txBody>
    </xdr:sp>
    <xdr:clientData/>
  </xdr:twoCellAnchor>
  <xdr:twoCellAnchor>
    <xdr:from>
      <xdr:col>11</xdr:col>
      <xdr:colOff>623046</xdr:colOff>
      <xdr:row>18</xdr:row>
      <xdr:rowOff>141193</xdr:rowOff>
    </xdr:from>
    <xdr:to>
      <xdr:col>13</xdr:col>
      <xdr:colOff>600635</xdr:colOff>
      <xdr:row>20</xdr:row>
      <xdr:rowOff>112058</xdr:rowOff>
    </xdr:to>
    <xdr:sp macro="" textlink="">
      <xdr:nvSpPr>
        <xdr:cNvPr id="50" name="TextBox 49">
          <a:extLst>
            <a:ext uri="{FF2B5EF4-FFF2-40B4-BE49-F238E27FC236}">
              <a16:creationId xmlns:a16="http://schemas.microsoft.com/office/drawing/2014/main" id="{ABD74CA2-129F-49ED-9B46-88101B805CCC}"/>
            </a:ext>
          </a:extLst>
        </xdr:cNvPr>
        <xdr:cNvSpPr txBox="1"/>
      </xdr:nvSpPr>
      <xdr:spPr>
        <a:xfrm>
          <a:off x="8018928" y="3771899"/>
          <a:ext cx="1322295" cy="37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aseline="0">
              <a:solidFill>
                <a:schemeClr val="dk1"/>
              </a:solidFill>
              <a:latin typeface="Aptos Display" panose="020B0004020202020204" pitchFamily="34" charset="0"/>
              <a:ea typeface="+mn-ea"/>
              <a:cs typeface="+mn-cs"/>
            </a:rPr>
            <a:t>ITEM TYPE</a:t>
          </a:r>
          <a:endParaRPr lang="en-IN" sz="1400">
            <a:latin typeface="Aptos Display" panose="020B0004020202020204" pitchFamily="34" charset="0"/>
          </a:endParaRPr>
        </a:p>
      </xdr:txBody>
    </xdr:sp>
    <xdr:clientData/>
  </xdr:twoCellAnchor>
  <xdr:twoCellAnchor>
    <xdr:from>
      <xdr:col>11</xdr:col>
      <xdr:colOff>481852</xdr:colOff>
      <xdr:row>20</xdr:row>
      <xdr:rowOff>56028</xdr:rowOff>
    </xdr:from>
    <xdr:to>
      <xdr:col>15</xdr:col>
      <xdr:colOff>622373</xdr:colOff>
      <xdr:row>48</xdr:row>
      <xdr:rowOff>0</xdr:rowOff>
    </xdr:to>
    <xdr:graphicFrame macro="">
      <xdr:nvGraphicFramePr>
        <xdr:cNvPr id="51" name="Chart 50">
          <a:extLst>
            <a:ext uri="{FF2B5EF4-FFF2-40B4-BE49-F238E27FC236}">
              <a16:creationId xmlns:a16="http://schemas.microsoft.com/office/drawing/2014/main" id="{9CC91561-67FB-4AEE-9A4D-93BFC3414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78944</xdr:colOff>
      <xdr:row>7</xdr:row>
      <xdr:rowOff>103325</xdr:rowOff>
    </xdr:from>
    <xdr:to>
      <xdr:col>26</xdr:col>
      <xdr:colOff>336678</xdr:colOff>
      <xdr:row>21</xdr:row>
      <xdr:rowOff>138028</xdr:rowOff>
    </xdr:to>
    <xdr:graphicFrame macro="">
      <xdr:nvGraphicFramePr>
        <xdr:cNvPr id="52" name="Chart 51">
          <a:extLst>
            <a:ext uri="{FF2B5EF4-FFF2-40B4-BE49-F238E27FC236}">
              <a16:creationId xmlns:a16="http://schemas.microsoft.com/office/drawing/2014/main" id="{9F387251-6060-4B90-85A4-C0C9F0F20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360183</xdr:colOff>
      <xdr:row>4</xdr:row>
      <xdr:rowOff>58575</xdr:rowOff>
    </xdr:from>
    <xdr:to>
      <xdr:col>26</xdr:col>
      <xdr:colOff>566371</xdr:colOff>
      <xdr:row>48</xdr:row>
      <xdr:rowOff>77491</xdr:rowOff>
    </xdr:to>
    <xdr:sp macro="" textlink="">
      <xdr:nvSpPr>
        <xdr:cNvPr id="54" name="Rectangle: Rounded Corners 53">
          <a:extLst>
            <a:ext uri="{FF2B5EF4-FFF2-40B4-BE49-F238E27FC236}">
              <a16:creationId xmlns:a16="http://schemas.microsoft.com/office/drawing/2014/main" id="{E4E0C708-C4C9-4AB2-859F-53F328421675}"/>
            </a:ext>
          </a:extLst>
        </xdr:cNvPr>
        <xdr:cNvSpPr/>
      </xdr:nvSpPr>
      <xdr:spPr>
        <a:xfrm>
          <a:off x="11105675" y="833490"/>
          <a:ext cx="6922120" cy="8581730"/>
        </a:xfrm>
        <a:prstGeom prst="roundRect">
          <a:avLst>
            <a:gd name="adj" fmla="val 2897"/>
          </a:avLst>
        </a:prstGeom>
        <a:noFill/>
        <a:ln>
          <a:gradFill>
            <a:gsLst>
              <a:gs pos="0">
                <a:srgbClr val="FFFFFF"/>
              </a:gs>
              <a:gs pos="74000">
                <a:srgbClr val="FFFFFF"/>
              </a:gs>
              <a:gs pos="83000">
                <a:srgbClr val="FFFFFF"/>
              </a:gs>
              <a:gs pos="100000">
                <a:srgbClr val="FFFFFF"/>
              </a:gs>
            </a:gsLst>
            <a:lin ang="5400000" scaled="1"/>
          </a:gradFill>
        </a:ln>
        <a:effectLst>
          <a:outerShdw blurRad="50800" dist="50800" dir="2400000" algn="tl"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602776</xdr:colOff>
      <xdr:row>5</xdr:row>
      <xdr:rowOff>113731</xdr:rowOff>
    </xdr:from>
    <xdr:to>
      <xdr:col>20</xdr:col>
      <xdr:colOff>477671</xdr:colOff>
      <xdr:row>7</xdr:row>
      <xdr:rowOff>181970</xdr:rowOff>
    </xdr:to>
    <xdr:sp macro="" textlink="">
      <xdr:nvSpPr>
        <xdr:cNvPr id="55" name="TextBox 54">
          <a:extLst>
            <a:ext uri="{FF2B5EF4-FFF2-40B4-BE49-F238E27FC236}">
              <a16:creationId xmlns:a16="http://schemas.microsoft.com/office/drawing/2014/main" id="{23EEC525-6F43-AA05-E8EF-63D0FA90FE6B}"/>
            </a:ext>
          </a:extLst>
        </xdr:cNvPr>
        <xdr:cNvSpPr txBox="1"/>
      </xdr:nvSpPr>
      <xdr:spPr>
        <a:xfrm>
          <a:off x="11339015" y="1080447"/>
          <a:ext cx="2558955" cy="45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aseline="0">
              <a:solidFill>
                <a:schemeClr val="dk1"/>
              </a:solidFill>
              <a:latin typeface="Aptos Display" panose="020B0004020202020204" pitchFamily="34" charset="0"/>
              <a:ea typeface="+mn-ea"/>
              <a:cs typeface="+mn-cs"/>
            </a:rPr>
            <a:t>OUTLET EASTABLISHMENT</a:t>
          </a:r>
        </a:p>
      </xdr:txBody>
    </xdr:sp>
    <xdr:clientData/>
  </xdr:twoCellAnchor>
  <xdr:twoCellAnchor>
    <xdr:from>
      <xdr:col>16</xdr:col>
      <xdr:colOff>583375</xdr:colOff>
      <xdr:row>22</xdr:row>
      <xdr:rowOff>25834</xdr:rowOff>
    </xdr:from>
    <xdr:to>
      <xdr:col>26</xdr:col>
      <xdr:colOff>500418</xdr:colOff>
      <xdr:row>22</xdr:row>
      <xdr:rowOff>28677</xdr:rowOff>
    </xdr:to>
    <xdr:cxnSp macro="">
      <xdr:nvCxnSpPr>
        <xdr:cNvPr id="56" name="Straight Connector 55">
          <a:extLst>
            <a:ext uri="{FF2B5EF4-FFF2-40B4-BE49-F238E27FC236}">
              <a16:creationId xmlns:a16="http://schemas.microsoft.com/office/drawing/2014/main" id="{13D13E06-3934-4062-8758-161F72C62188}"/>
            </a:ext>
          </a:extLst>
        </xdr:cNvPr>
        <xdr:cNvCxnSpPr/>
      </xdr:nvCxnSpPr>
      <xdr:spPr>
        <a:xfrm flipV="1">
          <a:off x="11328867" y="4287868"/>
          <a:ext cx="6632975" cy="2843"/>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602773</xdr:colOff>
      <xdr:row>22</xdr:row>
      <xdr:rowOff>69784</xdr:rowOff>
    </xdr:from>
    <xdr:to>
      <xdr:col>19</xdr:col>
      <xdr:colOff>68236</xdr:colOff>
      <xdr:row>23</xdr:row>
      <xdr:rowOff>160769</xdr:rowOff>
    </xdr:to>
    <xdr:sp macro="" textlink="">
      <xdr:nvSpPr>
        <xdr:cNvPr id="58" name="TextBox 57">
          <a:extLst>
            <a:ext uri="{FF2B5EF4-FFF2-40B4-BE49-F238E27FC236}">
              <a16:creationId xmlns:a16="http://schemas.microsoft.com/office/drawing/2014/main" id="{621D7AF9-5671-0D80-CBED-BF162C5DB3C1}"/>
            </a:ext>
          </a:extLst>
        </xdr:cNvPr>
        <xdr:cNvSpPr txBox="1"/>
      </xdr:nvSpPr>
      <xdr:spPr>
        <a:xfrm>
          <a:off x="11348265" y="4331818"/>
          <a:ext cx="1480242" cy="28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aseline="0">
              <a:solidFill>
                <a:schemeClr val="dk1"/>
              </a:solidFill>
              <a:latin typeface="Aptos Display" panose="020B0004020202020204" pitchFamily="34" charset="0"/>
              <a:ea typeface="+mn-ea"/>
              <a:cs typeface="+mn-cs"/>
            </a:rPr>
            <a:t>OUTLET SIZE</a:t>
          </a:r>
        </a:p>
      </xdr:txBody>
    </xdr:sp>
    <xdr:clientData/>
  </xdr:twoCellAnchor>
  <xdr:twoCellAnchor>
    <xdr:from>
      <xdr:col>16</xdr:col>
      <xdr:colOff>568657</xdr:colOff>
      <xdr:row>24</xdr:row>
      <xdr:rowOff>55329</xdr:rowOff>
    </xdr:from>
    <xdr:to>
      <xdr:col>20</xdr:col>
      <xdr:colOff>638597</xdr:colOff>
      <xdr:row>35</xdr:row>
      <xdr:rowOff>139807</xdr:rowOff>
    </xdr:to>
    <xdr:graphicFrame macro="">
      <xdr:nvGraphicFramePr>
        <xdr:cNvPr id="59" name="Chart 58">
          <a:extLst>
            <a:ext uri="{FF2B5EF4-FFF2-40B4-BE49-F238E27FC236}">
              <a16:creationId xmlns:a16="http://schemas.microsoft.com/office/drawing/2014/main" id="{57D15FD1-774F-4330-A23F-F821FDC96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557284</xdr:colOff>
      <xdr:row>22</xdr:row>
      <xdr:rowOff>129734</xdr:rowOff>
    </xdr:from>
    <xdr:to>
      <xdr:col>21</xdr:col>
      <xdr:colOff>580030</xdr:colOff>
      <xdr:row>35</xdr:row>
      <xdr:rowOff>61495</xdr:rowOff>
    </xdr:to>
    <xdr:cxnSp macro="">
      <xdr:nvCxnSpPr>
        <xdr:cNvPr id="60" name="Straight Connector 59">
          <a:extLst>
            <a:ext uri="{FF2B5EF4-FFF2-40B4-BE49-F238E27FC236}">
              <a16:creationId xmlns:a16="http://schemas.microsoft.com/office/drawing/2014/main" id="{F7360573-0C4B-4370-9E64-5D2A41CCB7B9}"/>
            </a:ext>
          </a:extLst>
        </xdr:cNvPr>
        <xdr:cNvCxnSpPr/>
      </xdr:nvCxnSpPr>
      <xdr:spPr>
        <a:xfrm>
          <a:off x="14660742" y="4391768"/>
          <a:ext cx="22746" cy="2488981"/>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602777</xdr:colOff>
      <xdr:row>35</xdr:row>
      <xdr:rowOff>181975</xdr:rowOff>
    </xdr:from>
    <xdr:to>
      <xdr:col>26</xdr:col>
      <xdr:colOff>519820</xdr:colOff>
      <xdr:row>35</xdr:row>
      <xdr:rowOff>184818</xdr:rowOff>
    </xdr:to>
    <xdr:cxnSp macro="">
      <xdr:nvCxnSpPr>
        <xdr:cNvPr id="67" name="Straight Connector 66">
          <a:extLst>
            <a:ext uri="{FF2B5EF4-FFF2-40B4-BE49-F238E27FC236}">
              <a16:creationId xmlns:a16="http://schemas.microsoft.com/office/drawing/2014/main" id="{F1D4618D-49EE-49CA-B52C-51AE05C0B4C3}"/>
            </a:ext>
          </a:extLst>
        </xdr:cNvPr>
        <xdr:cNvCxnSpPr/>
      </xdr:nvCxnSpPr>
      <xdr:spPr>
        <a:xfrm flipV="1">
          <a:off x="11348269" y="7001229"/>
          <a:ext cx="6632975" cy="2843"/>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34120</xdr:colOff>
      <xdr:row>24</xdr:row>
      <xdr:rowOff>89447</xdr:rowOff>
    </xdr:from>
    <xdr:to>
      <xdr:col>26</xdr:col>
      <xdr:colOff>557284</xdr:colOff>
      <xdr:row>34</xdr:row>
      <xdr:rowOff>96194</xdr:rowOff>
    </xdr:to>
    <mc:AlternateContent xmlns:mc="http://schemas.openxmlformats.org/markup-compatibility/2006">
      <mc:Choice xmlns:cx2="http://schemas.microsoft.com/office/drawing/2015/10/21/chartex" Requires="cx2">
        <xdr:graphicFrame macro="">
          <xdr:nvGraphicFramePr>
            <xdr:cNvPr id="68" name="Chart 67">
              <a:extLst>
                <a:ext uri="{FF2B5EF4-FFF2-40B4-BE49-F238E27FC236}">
                  <a16:creationId xmlns:a16="http://schemas.microsoft.com/office/drawing/2014/main" id="{5EB0FAFF-CFFC-4F2F-8FE0-29F17C838E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786440" y="4844327"/>
              <a:ext cx="3205404" cy="20184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636897</xdr:colOff>
      <xdr:row>22</xdr:row>
      <xdr:rowOff>53786</xdr:rowOff>
    </xdr:from>
    <xdr:to>
      <xdr:col>24</xdr:col>
      <xdr:colOff>307077</xdr:colOff>
      <xdr:row>23</xdr:row>
      <xdr:rowOff>144771</xdr:rowOff>
    </xdr:to>
    <xdr:sp macro="" textlink="">
      <xdr:nvSpPr>
        <xdr:cNvPr id="69" name="TextBox 68">
          <a:extLst>
            <a:ext uri="{FF2B5EF4-FFF2-40B4-BE49-F238E27FC236}">
              <a16:creationId xmlns:a16="http://schemas.microsoft.com/office/drawing/2014/main" id="{FF1A6C05-0CD8-4E63-A2C0-0BCED6C17788}"/>
            </a:ext>
          </a:extLst>
        </xdr:cNvPr>
        <xdr:cNvSpPr txBox="1"/>
      </xdr:nvSpPr>
      <xdr:spPr>
        <a:xfrm>
          <a:off x="14740355" y="4315820"/>
          <a:ext cx="1684959" cy="28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aseline="0">
              <a:solidFill>
                <a:schemeClr val="dk1"/>
              </a:solidFill>
              <a:latin typeface="Aptos Display" panose="020B0004020202020204" pitchFamily="34" charset="0"/>
              <a:ea typeface="+mn-ea"/>
              <a:cs typeface="+mn-cs"/>
            </a:rPr>
            <a:t>OUTLET LOCATION</a:t>
          </a:r>
        </a:p>
      </xdr:txBody>
    </xdr:sp>
    <xdr:clientData/>
  </xdr:twoCellAnchor>
  <xdr:twoCellAnchor>
    <xdr:from>
      <xdr:col>16</xdr:col>
      <xdr:colOff>531452</xdr:colOff>
      <xdr:row>37</xdr:row>
      <xdr:rowOff>149397</xdr:rowOff>
    </xdr:from>
    <xdr:to>
      <xdr:col>20</xdr:col>
      <xdr:colOff>193729</xdr:colOff>
      <xdr:row>47</xdr:row>
      <xdr:rowOff>1159</xdr:rowOff>
    </xdr:to>
    <xdr:graphicFrame macro="">
      <xdr:nvGraphicFramePr>
        <xdr:cNvPr id="70" name="Chart 69">
          <a:extLst>
            <a:ext uri="{FF2B5EF4-FFF2-40B4-BE49-F238E27FC236}">
              <a16:creationId xmlns:a16="http://schemas.microsoft.com/office/drawing/2014/main" id="{CCAEFA6B-EA48-47DB-A021-EA949D4BA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632845</xdr:colOff>
      <xdr:row>36</xdr:row>
      <xdr:rowOff>38749</xdr:rowOff>
    </xdr:from>
    <xdr:to>
      <xdr:col>19</xdr:col>
      <xdr:colOff>98308</xdr:colOff>
      <xdr:row>37</xdr:row>
      <xdr:rowOff>129734</xdr:rowOff>
    </xdr:to>
    <xdr:sp macro="" textlink="">
      <xdr:nvSpPr>
        <xdr:cNvPr id="72" name="TextBox 71">
          <a:extLst>
            <a:ext uri="{FF2B5EF4-FFF2-40B4-BE49-F238E27FC236}">
              <a16:creationId xmlns:a16="http://schemas.microsoft.com/office/drawing/2014/main" id="{E8C6AA09-1ABF-498E-ABC2-0098774A709A}"/>
            </a:ext>
          </a:extLst>
        </xdr:cNvPr>
        <xdr:cNvSpPr txBox="1"/>
      </xdr:nvSpPr>
      <xdr:spPr>
        <a:xfrm>
          <a:off x="11378337" y="7051732"/>
          <a:ext cx="1480242" cy="28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aseline="0">
              <a:solidFill>
                <a:schemeClr val="dk1"/>
              </a:solidFill>
              <a:latin typeface="Aptos Display" panose="020B0004020202020204" pitchFamily="34" charset="0"/>
              <a:ea typeface="+mn-ea"/>
              <a:cs typeface="+mn-cs"/>
            </a:rPr>
            <a:t>OUTLET TYPE</a:t>
          </a:r>
        </a:p>
      </xdr:txBody>
    </xdr:sp>
    <xdr:clientData/>
  </xdr:twoCellAnchor>
  <xdr:twoCellAnchor>
    <xdr:from>
      <xdr:col>20</xdr:col>
      <xdr:colOff>529526</xdr:colOff>
      <xdr:row>37</xdr:row>
      <xdr:rowOff>154989</xdr:rowOff>
    </xdr:from>
    <xdr:to>
      <xdr:col>23</xdr:col>
      <xdr:colOff>271220</xdr:colOff>
      <xdr:row>46</xdr:row>
      <xdr:rowOff>64970</xdr:rowOff>
    </xdr:to>
    <xdr:graphicFrame macro="">
      <xdr:nvGraphicFramePr>
        <xdr:cNvPr id="73" name="Chart 72">
          <a:extLst>
            <a:ext uri="{FF2B5EF4-FFF2-40B4-BE49-F238E27FC236}">
              <a16:creationId xmlns:a16="http://schemas.microsoft.com/office/drawing/2014/main" id="{548928C8-F6C0-4284-A36C-BA6C808F7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387458</xdr:colOff>
      <xdr:row>37</xdr:row>
      <xdr:rowOff>142069</xdr:rowOff>
    </xdr:from>
    <xdr:to>
      <xdr:col>26</xdr:col>
      <xdr:colOff>477864</xdr:colOff>
      <xdr:row>46</xdr:row>
      <xdr:rowOff>77494</xdr:rowOff>
    </xdr:to>
    <xdr:graphicFrame macro="">
      <xdr:nvGraphicFramePr>
        <xdr:cNvPr id="74" name="Chart 73">
          <a:extLst>
            <a:ext uri="{FF2B5EF4-FFF2-40B4-BE49-F238E27FC236}">
              <a16:creationId xmlns:a16="http://schemas.microsoft.com/office/drawing/2014/main" id="{5440C453-DC89-4E6D-83C9-FE0102BCB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0</xdr:colOff>
      <xdr:row>47</xdr:row>
      <xdr:rowOff>0</xdr:rowOff>
    </xdr:from>
    <xdr:to>
      <xdr:col>20</xdr:col>
      <xdr:colOff>137056</xdr:colOff>
      <xdr:row>48</xdr:row>
      <xdr:rowOff>90985</xdr:rowOff>
    </xdr:to>
    <xdr:sp macro="" textlink="">
      <xdr:nvSpPr>
        <xdr:cNvPr id="75" name="TextBox 74">
          <a:extLst>
            <a:ext uri="{FF2B5EF4-FFF2-40B4-BE49-F238E27FC236}">
              <a16:creationId xmlns:a16="http://schemas.microsoft.com/office/drawing/2014/main" id="{2DB15B48-6830-4EA8-ABCC-8FA39164945F}"/>
            </a:ext>
          </a:extLst>
        </xdr:cNvPr>
        <xdr:cNvSpPr txBox="1"/>
      </xdr:nvSpPr>
      <xdr:spPr>
        <a:xfrm>
          <a:off x="12088678" y="9144000"/>
          <a:ext cx="1480242" cy="28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IN" sz="1400" baseline="0">
            <a:solidFill>
              <a:schemeClr val="dk1"/>
            </a:solidFill>
            <a:latin typeface="Aptos Display" panose="020B0004020202020204" pitchFamily="34" charset="0"/>
            <a:ea typeface="+mn-ea"/>
            <a:cs typeface="+mn-cs"/>
          </a:endParaRPr>
        </a:p>
      </xdr:txBody>
    </xdr:sp>
    <xdr:clientData/>
  </xdr:twoCellAnchor>
  <xdr:twoCellAnchor>
    <xdr:from>
      <xdr:col>17</xdr:col>
      <xdr:colOff>384873</xdr:colOff>
      <xdr:row>46</xdr:row>
      <xdr:rowOff>139486</xdr:rowOff>
    </xdr:from>
    <xdr:to>
      <xdr:col>19</xdr:col>
      <xdr:colOff>521929</xdr:colOff>
      <xdr:row>48</xdr:row>
      <xdr:rowOff>36742</xdr:rowOff>
    </xdr:to>
    <xdr:sp macro="" textlink="">
      <xdr:nvSpPr>
        <xdr:cNvPr id="76" name="TextBox 75">
          <a:extLst>
            <a:ext uri="{FF2B5EF4-FFF2-40B4-BE49-F238E27FC236}">
              <a16:creationId xmlns:a16="http://schemas.microsoft.com/office/drawing/2014/main" id="{B311618B-C9E1-4481-B9B7-1CD996A0E361}"/>
            </a:ext>
          </a:extLst>
        </xdr:cNvPr>
        <xdr:cNvSpPr txBox="1"/>
      </xdr:nvSpPr>
      <xdr:spPr>
        <a:xfrm>
          <a:off x="11801958" y="9089757"/>
          <a:ext cx="1480242" cy="28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aseline="0">
              <a:solidFill>
                <a:schemeClr val="dk1"/>
              </a:solidFill>
              <a:latin typeface="Aptos Display" panose="020B0004020202020204" pitchFamily="34" charset="0"/>
              <a:ea typeface="+mn-ea"/>
              <a:cs typeface="+mn-cs"/>
            </a:rPr>
            <a:t>TOTAL SALES</a:t>
          </a:r>
        </a:p>
      </xdr:txBody>
    </xdr:sp>
    <xdr:clientData/>
  </xdr:twoCellAnchor>
  <xdr:twoCellAnchor>
    <xdr:from>
      <xdr:col>20</xdr:col>
      <xdr:colOff>607019</xdr:colOff>
      <xdr:row>46</xdr:row>
      <xdr:rowOff>129154</xdr:rowOff>
    </xdr:from>
    <xdr:to>
      <xdr:col>23</xdr:col>
      <xdr:colOff>72481</xdr:colOff>
      <xdr:row>48</xdr:row>
      <xdr:rowOff>26410</xdr:rowOff>
    </xdr:to>
    <xdr:sp macro="" textlink="">
      <xdr:nvSpPr>
        <xdr:cNvPr id="77" name="TextBox 76">
          <a:extLst>
            <a:ext uri="{FF2B5EF4-FFF2-40B4-BE49-F238E27FC236}">
              <a16:creationId xmlns:a16="http://schemas.microsoft.com/office/drawing/2014/main" id="{5B085E41-D4A0-417F-9C83-7701C556553D}"/>
            </a:ext>
          </a:extLst>
        </xdr:cNvPr>
        <xdr:cNvSpPr txBox="1"/>
      </xdr:nvSpPr>
      <xdr:spPr>
        <a:xfrm>
          <a:off x="14038883" y="9079425"/>
          <a:ext cx="1480242" cy="28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aseline="0">
              <a:solidFill>
                <a:schemeClr val="dk1"/>
              </a:solidFill>
              <a:latin typeface="Aptos Display" panose="020B0004020202020204" pitchFamily="34" charset="0"/>
              <a:ea typeface="+mn-ea"/>
              <a:cs typeface="+mn-cs"/>
            </a:rPr>
            <a:t>AVG SALES</a:t>
          </a:r>
        </a:p>
      </xdr:txBody>
    </xdr:sp>
    <xdr:clientData/>
  </xdr:twoCellAnchor>
  <xdr:twoCellAnchor>
    <xdr:from>
      <xdr:col>23</xdr:col>
      <xdr:colOff>490783</xdr:colOff>
      <xdr:row>46</xdr:row>
      <xdr:rowOff>129154</xdr:rowOff>
    </xdr:from>
    <xdr:to>
      <xdr:col>25</xdr:col>
      <xdr:colOff>627838</xdr:colOff>
      <xdr:row>48</xdr:row>
      <xdr:rowOff>26410</xdr:rowOff>
    </xdr:to>
    <xdr:sp macro="" textlink="">
      <xdr:nvSpPr>
        <xdr:cNvPr id="78" name="TextBox 77">
          <a:extLst>
            <a:ext uri="{FF2B5EF4-FFF2-40B4-BE49-F238E27FC236}">
              <a16:creationId xmlns:a16="http://schemas.microsoft.com/office/drawing/2014/main" id="{47A2ED26-62E9-4B6E-AC94-75D29B4B6CC6}"/>
            </a:ext>
          </a:extLst>
        </xdr:cNvPr>
        <xdr:cNvSpPr txBox="1"/>
      </xdr:nvSpPr>
      <xdr:spPr>
        <a:xfrm>
          <a:off x="15937427" y="9079425"/>
          <a:ext cx="1480242" cy="28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aseline="0">
              <a:solidFill>
                <a:schemeClr val="dk1"/>
              </a:solidFill>
              <a:latin typeface="Aptos Display" panose="020B0004020202020204" pitchFamily="34" charset="0"/>
              <a:ea typeface="+mn-ea"/>
              <a:cs typeface="+mn-cs"/>
            </a:rPr>
            <a:t>NO OF ITEMS</a:t>
          </a:r>
        </a:p>
      </xdr:txBody>
    </xdr:sp>
    <xdr:clientData/>
  </xdr:twoCellAnchor>
  <xdr:twoCellAnchor editAs="oneCell">
    <xdr:from>
      <xdr:col>3</xdr:col>
      <xdr:colOff>360948</xdr:colOff>
      <xdr:row>15</xdr:row>
      <xdr:rowOff>43056</xdr:rowOff>
    </xdr:from>
    <xdr:to>
      <xdr:col>6</xdr:col>
      <xdr:colOff>391026</xdr:colOff>
      <xdr:row>22</xdr:row>
      <xdr:rowOff>47626</xdr:rowOff>
    </xdr:to>
    <mc:AlternateContent xmlns:mc="http://schemas.openxmlformats.org/markup-compatibility/2006" xmlns:a14="http://schemas.microsoft.com/office/drawing/2010/main">
      <mc:Choice Requires="a14">
        <xdr:graphicFrame macro="">
          <xdr:nvGraphicFramePr>
            <xdr:cNvPr id="79" name="Outlet Size 1">
              <a:extLst>
                <a:ext uri="{FF2B5EF4-FFF2-40B4-BE49-F238E27FC236}">
                  <a16:creationId xmlns:a16="http://schemas.microsoft.com/office/drawing/2014/main" id="{BC3EFFB0-F801-40C4-99CB-9F90D656526C}"/>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380248" y="3091056"/>
              <a:ext cx="2049378" cy="1426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22</xdr:row>
      <xdr:rowOff>170891</xdr:rowOff>
    </xdr:from>
    <xdr:to>
      <xdr:col>6</xdr:col>
      <xdr:colOff>349250</xdr:colOff>
      <xdr:row>29</xdr:row>
      <xdr:rowOff>123901</xdr:rowOff>
    </xdr:to>
    <mc:AlternateContent xmlns:mc="http://schemas.openxmlformats.org/markup-compatibility/2006" xmlns:a14="http://schemas.microsoft.com/office/drawing/2010/main">
      <mc:Choice Requires="a14">
        <xdr:graphicFrame macro="">
          <xdr:nvGraphicFramePr>
            <xdr:cNvPr id="80" name="Outlet Location 1">
              <a:extLst>
                <a:ext uri="{FF2B5EF4-FFF2-40B4-BE49-F238E27FC236}">
                  <a16:creationId xmlns:a16="http://schemas.microsoft.com/office/drawing/2014/main" id="{B4AE1BFA-ED1C-48E7-B9DA-5EBDFC54AB78}"/>
                </a:ext>
              </a:extLst>
            </xdr:cNvPr>
            <xdr:cNvGraphicFramePr/>
          </xdr:nvGraphicFramePr>
          <xdr:xfrm>
            <a:off x="0" y="0"/>
            <a:ext cx="0" cy="0"/>
          </xdr:xfrm>
          <a:graphic>
            <a:graphicData uri="http://schemas.microsoft.com/office/drawing/2010/slicer">
              <sle:slicer xmlns:sle="http://schemas.microsoft.com/office/drawing/2010/slicer" name="Outlet Location 1"/>
            </a:graphicData>
          </a:graphic>
        </xdr:graphicFrame>
      </mc:Choice>
      <mc:Fallback xmlns="">
        <xdr:sp macro="" textlink="">
          <xdr:nvSpPr>
            <xdr:cNvPr id="0" name=""/>
            <xdr:cNvSpPr>
              <a:spLocks noTextEdit="1"/>
            </xdr:cNvSpPr>
          </xdr:nvSpPr>
          <xdr:spPr>
            <a:xfrm>
              <a:off x="2400300" y="4641291"/>
              <a:ext cx="1987550" cy="140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365125</xdr:colOff>
      <xdr:row>30</xdr:row>
      <xdr:rowOff>12141</xdr:rowOff>
    </xdr:from>
    <xdr:to>
      <xdr:col>6</xdr:col>
      <xdr:colOff>365124</xdr:colOff>
      <xdr:row>37</xdr:row>
      <xdr:rowOff>27381</xdr:rowOff>
    </xdr:to>
    <mc:AlternateContent xmlns:mc="http://schemas.openxmlformats.org/markup-compatibility/2006" xmlns:a14="http://schemas.microsoft.com/office/drawing/2010/main">
      <mc:Choice Requires="a14">
        <xdr:graphicFrame macro="">
          <xdr:nvGraphicFramePr>
            <xdr:cNvPr id="82" name="Item Type 1">
              <a:extLst>
                <a:ext uri="{FF2B5EF4-FFF2-40B4-BE49-F238E27FC236}">
                  <a16:creationId xmlns:a16="http://schemas.microsoft.com/office/drawing/2014/main" id="{97258715-F5E4-4987-B494-F5B66D869634}"/>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384425" y="6133541"/>
              <a:ext cx="2019299" cy="143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5</xdr:row>
      <xdr:rowOff>88900</xdr:rowOff>
    </xdr:from>
    <xdr:to>
      <xdr:col>15</xdr:col>
      <xdr:colOff>584200</xdr:colOff>
      <xdr:row>9</xdr:row>
      <xdr:rowOff>114300</xdr:rowOff>
    </xdr:to>
    <xdr:pic>
      <xdr:nvPicPr>
        <xdr:cNvPr id="3" name="Graphic 2" descr="Bar graph with upward trend with solid fill">
          <a:extLst>
            <a:ext uri="{FF2B5EF4-FFF2-40B4-BE49-F238E27FC236}">
              <a16:creationId xmlns:a16="http://schemas.microsoft.com/office/drawing/2014/main" id="{3AF869AE-DF00-CE64-FF5B-8953581D073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842500" y="1104900"/>
          <a:ext cx="838200" cy="838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s" refreshedDate="45797.507439004628" createdVersion="8" refreshedVersion="8" minRefreshableVersion="3" recordCount="8523" xr:uid="{FCBE7D0D-7697-4B4F-88BE-75CE75BD20DC}">
  <cacheSource type="worksheet">
    <worksheetSource name="Table1"/>
  </cacheSource>
  <cacheFields count="13">
    <cacheField name="Item Fat Content" numFmtId="0">
      <sharedItems count="2">
        <s v="Regular"/>
        <s v="Low Fat"/>
      </sharedItems>
    </cacheField>
    <cacheField name="si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21" maxValue="2024" count="4">
        <n v="2021"/>
        <n v="2022"/>
        <n v="2023"/>
        <n v="2024"/>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94297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1"/>
    <s v="OUT013"/>
    <x v="1"/>
    <x v="2"/>
    <x v="0"/>
    <n v="4.2277866999999997E-2"/>
    <n v="12.15"/>
    <n v="126.5046"/>
    <n v="5"/>
  </r>
  <r>
    <x v="1"/>
    <n v="5"/>
    <s v="DRI25"/>
    <x v="4"/>
    <x v="1"/>
    <s v="OUT045"/>
    <x v="2"/>
    <x v="1"/>
    <x v="0"/>
    <n v="3.3970195000000002E-2"/>
    <n v="19.600000000000001"/>
    <n v="55.1614"/>
    <n v="5"/>
  </r>
  <r>
    <x v="1"/>
    <n v="6"/>
    <s v="FDS52"/>
    <x v="2"/>
    <x v="3"/>
    <s v="OUT017"/>
    <x v="2"/>
    <x v="1"/>
    <x v="0"/>
    <n v="5.5054809999999996E-3"/>
    <n v="8.89"/>
    <n v="102.4016"/>
    <n v="5"/>
  </r>
  <r>
    <x v="1"/>
    <n v="7"/>
    <s v="NCU05"/>
    <x v="1"/>
    <x v="0"/>
    <s v="OUT010"/>
    <x v="1"/>
    <x v="1"/>
    <x v="2"/>
    <n v="9.8312420999999997E-2"/>
    <n v="11.8"/>
    <n v="81.461799999999997"/>
    <n v="5"/>
  </r>
  <r>
    <x v="1"/>
    <n v="8"/>
    <s v="NCD30"/>
    <x v="5"/>
    <x v="1"/>
    <s v="OUT045"/>
    <x v="2"/>
    <x v="1"/>
    <x v="0"/>
    <n v="2.6903713999999999E-2"/>
    <n v="19.7"/>
    <n v="96.072599999999994"/>
    <n v="5"/>
  </r>
  <r>
    <x v="1"/>
    <n v="9"/>
    <s v="FDW20"/>
    <x v="0"/>
    <x v="1"/>
    <s v="OUT013"/>
    <x v="1"/>
    <x v="2"/>
    <x v="0"/>
    <n v="2.4129332E-2"/>
    <n v="20.75"/>
    <n v="124.173"/>
    <n v="5"/>
  </r>
  <r>
    <x v="1"/>
    <n v="10"/>
    <s v="FDX25"/>
    <x v="3"/>
    <x v="3"/>
    <s v="OUT027"/>
    <x v="1"/>
    <x v="0"/>
    <x v="3"/>
    <n v="0.101561568"/>
    <m/>
    <n v="181.92920000000001"/>
    <n v="5"/>
  </r>
  <r>
    <x v="1"/>
    <n v="11"/>
    <s v="FDX21"/>
    <x v="6"/>
    <x v="3"/>
    <s v="OUT027"/>
    <x v="1"/>
    <x v="0"/>
    <x v="3"/>
    <n v="8.4554568999999996E-2"/>
    <m/>
    <n v="109.8912"/>
    <n v="5"/>
  </r>
  <r>
    <x v="1"/>
    <n v="12"/>
    <s v="NCU41"/>
    <x v="1"/>
    <x v="2"/>
    <s v="OUT035"/>
    <x v="2"/>
    <x v="1"/>
    <x v="0"/>
    <n v="5.2044976E-2"/>
    <n v="18.850000000000001"/>
    <n v="192.18459999999999"/>
    <n v="5"/>
  </r>
  <r>
    <x v="1"/>
    <n v="13"/>
    <s v="FDL20"/>
    <x v="0"/>
    <x v="1"/>
    <s v="OUT018"/>
    <x v="1"/>
    <x v="0"/>
    <x v="1"/>
    <n v="0.12893766100000001"/>
    <n v="17.100000000000001"/>
    <n v="112.3886"/>
    <n v="5"/>
  </r>
  <r>
    <x v="1"/>
    <n v="14"/>
    <s v="NCR54"/>
    <x v="5"/>
    <x v="1"/>
    <s v="OUT013"/>
    <x v="1"/>
    <x v="2"/>
    <x v="0"/>
    <n v="9.0486828000000005E-2"/>
    <n v="16.350000000000001"/>
    <n v="195.21100000000001"/>
    <n v="5"/>
  </r>
  <r>
    <x v="1"/>
    <n v="15"/>
    <s v="FDH19"/>
    <x v="7"/>
    <x v="3"/>
    <s v="OUT027"/>
    <x v="1"/>
    <x v="0"/>
    <x v="3"/>
    <n v="3.2928239999999998E-2"/>
    <m/>
    <n v="173.1738"/>
    <n v="5"/>
  </r>
  <r>
    <x v="0"/>
    <n v="16"/>
    <s v="FDB57"/>
    <x v="0"/>
    <x v="2"/>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3"/>
    <s v="OUT027"/>
    <x v="1"/>
    <x v="0"/>
    <x v="3"/>
    <n v="0.18251488099999999"/>
    <m/>
    <n v="98.77"/>
    <n v="5"/>
  </r>
  <r>
    <x v="1"/>
    <n v="20"/>
    <s v="DRN47"/>
    <x v="9"/>
    <x v="1"/>
    <s v="OUT018"/>
    <x v="1"/>
    <x v="0"/>
    <x v="1"/>
    <n v="1.6895292999999999E-2"/>
    <n v="12.1"/>
    <n v="178.566"/>
    <n v="5"/>
  </r>
  <r>
    <x v="0"/>
    <n v="21"/>
    <s v="FDZ07"/>
    <x v="0"/>
    <x v="3"/>
    <s v="OUT027"/>
    <x v="1"/>
    <x v="0"/>
    <x v="3"/>
    <n v="0"/>
    <m/>
    <n v="60.2194"/>
    <n v="5"/>
  </r>
  <r>
    <x v="1"/>
    <n v="22"/>
    <s v="NCK31"/>
    <x v="10"/>
    <x v="3"/>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3"/>
    <s v="OUT017"/>
    <x v="2"/>
    <x v="0"/>
    <x v="0"/>
    <n v="6.5431917000000006E-2"/>
    <n v="16"/>
    <n v="76.198599999999999"/>
    <n v="5"/>
  </r>
  <r>
    <x v="1"/>
    <n v="26"/>
    <s v="FDB53"/>
    <x v="2"/>
    <x v="3"/>
    <s v="OUT017"/>
    <x v="2"/>
    <x v="0"/>
    <x v="0"/>
    <n v="0.140241213"/>
    <n v="13.35"/>
    <n v="150.23920000000001"/>
    <n v="5"/>
  </r>
  <r>
    <x v="1"/>
    <n v="27"/>
    <s v="FDA16"/>
    <x v="2"/>
    <x v="2"/>
    <s v="OUT035"/>
    <x v="2"/>
    <x v="1"/>
    <x v="0"/>
    <n v="3.3935576000000002E-2"/>
    <n v="6.6950000000000003"/>
    <n v="221.94560000000001"/>
    <n v="5"/>
  </r>
  <r>
    <x v="0"/>
    <n v="28"/>
    <s v="FDO19"/>
    <x v="0"/>
    <x v="3"/>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1"/>
    <s v="OUT013"/>
    <x v="1"/>
    <x v="2"/>
    <x v="0"/>
    <n v="1.9464180000000001E-2"/>
    <n v="14.8"/>
    <n v="196.3794"/>
    <n v="5"/>
  </r>
  <r>
    <x v="1"/>
    <n v="33"/>
    <s v="DRJ35"/>
    <x v="9"/>
    <x v="1"/>
    <s v="OUT013"/>
    <x v="1"/>
    <x v="2"/>
    <x v="0"/>
    <n v="4.6545785999999999E-2"/>
    <n v="10.1"/>
    <n v="59.9878"/>
    <n v="5"/>
  </r>
  <r>
    <x v="1"/>
    <n v="34"/>
    <s v="NCE31"/>
    <x v="5"/>
    <x v="1"/>
    <s v="OUT013"/>
    <x v="1"/>
    <x v="2"/>
    <x v="0"/>
    <n v="0.18468975600000001"/>
    <n v="7.67"/>
    <n v="35.421599999999998"/>
    <n v="5"/>
  </r>
  <r>
    <x v="1"/>
    <n v="35"/>
    <s v="FDY09"/>
    <x v="6"/>
    <x v="3"/>
    <s v="OUT017"/>
    <x v="2"/>
    <x v="0"/>
    <x v="0"/>
    <n v="2.5342692E-2"/>
    <n v="15.6"/>
    <n v="174.30539999999999"/>
    <n v="5"/>
  </r>
  <r>
    <x v="1"/>
    <n v="36"/>
    <s v="FDZ04"/>
    <x v="2"/>
    <x v="1"/>
    <s v="OUT013"/>
    <x v="1"/>
    <x v="2"/>
    <x v="0"/>
    <n v="3.7923509000000001E-2"/>
    <n v="9.31"/>
    <n v="61.651000000000003"/>
    <n v="5"/>
  </r>
  <r>
    <x v="1"/>
    <n v="37"/>
    <s v="FDY07"/>
    <x v="0"/>
    <x v="1"/>
    <s v="OUT045"/>
    <x v="2"/>
    <x v="0"/>
    <x v="0"/>
    <n v="0.121848436"/>
    <n v="11.8"/>
    <n v="46.840200000000003"/>
    <n v="5"/>
  </r>
  <r>
    <x v="0"/>
    <n v="38"/>
    <s v="FDO45"/>
    <x v="6"/>
    <x v="1"/>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1"/>
    <s v="OUT013"/>
    <x v="1"/>
    <x v="2"/>
    <x v="0"/>
    <n v="0.108148913"/>
    <n v="6.75"/>
    <n v="95.675200000000004"/>
    <n v="5"/>
  </r>
  <r>
    <x v="0"/>
    <n v="42"/>
    <s v="FDQ08"/>
    <x v="0"/>
    <x v="3"/>
    <s v="OUT027"/>
    <x v="1"/>
    <x v="0"/>
    <x v="3"/>
    <n v="1.8838680999999999E-2"/>
    <m/>
    <n v="62.953600000000002"/>
    <n v="5"/>
  </r>
  <r>
    <x v="1"/>
    <n v="43"/>
    <s v="DRL11"/>
    <x v="9"/>
    <x v="1"/>
    <s v="OUT045"/>
    <x v="2"/>
    <x v="0"/>
    <x v="0"/>
    <n v="4.8115542999999997E-2"/>
    <n v="10.5"/>
    <n v="159.09460000000001"/>
    <n v="5"/>
  </r>
  <r>
    <x v="1"/>
    <n v="44"/>
    <s v="FDT34"/>
    <x v="6"/>
    <x v="0"/>
    <s v="OUT049"/>
    <x v="0"/>
    <x v="0"/>
    <x v="0"/>
    <n v="0.17462134300000001"/>
    <n v="9.3000000000000007"/>
    <n v="104.29640000000001"/>
    <n v="5"/>
  </r>
  <r>
    <x v="0"/>
    <n v="45"/>
    <s v="FDP01"/>
    <x v="12"/>
    <x v="0"/>
    <s v="OUT010"/>
    <x v="1"/>
    <x v="0"/>
    <x v="2"/>
    <n v="0.10599465399999999"/>
    <n v="20.75"/>
    <n v="150.56819999999999"/>
    <n v="5"/>
  </r>
  <r>
    <x v="1"/>
    <n v="46"/>
    <s v="NCJ31"/>
    <x v="10"/>
    <x v="1"/>
    <s v="OUT013"/>
    <x v="1"/>
    <x v="2"/>
    <x v="0"/>
    <n v="0.18250177300000001"/>
    <n v="19.2"/>
    <n v="239.21960000000001"/>
    <n v="5"/>
  </r>
  <r>
    <x v="1"/>
    <n v="47"/>
    <s v="NCL30"/>
    <x v="5"/>
    <x v="2"/>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3"/>
    <s v="OUT019"/>
    <x v="0"/>
    <x v="1"/>
    <x v="2"/>
    <n v="2.3402893000000001E-2"/>
    <m/>
    <n v="108.22799999999999"/>
    <n v="5"/>
  </r>
  <r>
    <x v="1"/>
    <n v="93"/>
    <s v="FDK02"/>
    <x v="3"/>
    <x v="3"/>
    <s v="OUT019"/>
    <x v="0"/>
    <x v="1"/>
    <x v="2"/>
    <n v="0.196490902"/>
    <m/>
    <n v="120.544"/>
    <n v="5"/>
  </r>
  <r>
    <x v="1"/>
    <n v="94"/>
    <s v="FDI15"/>
    <x v="11"/>
    <x v="3"/>
    <s v="OUT019"/>
    <x v="0"/>
    <x v="1"/>
    <x v="2"/>
    <n v="0.24749009"/>
    <m/>
    <n v="263.1884"/>
    <n v="5"/>
  </r>
  <r>
    <x v="1"/>
    <n v="95"/>
    <s v="FDE09"/>
    <x v="0"/>
    <x v="3"/>
    <s v="OUT019"/>
    <x v="0"/>
    <x v="1"/>
    <x v="2"/>
    <n v="3.7824734999999998E-2"/>
    <m/>
    <n v="109.72280000000001"/>
    <n v="5"/>
  </r>
  <r>
    <x v="1"/>
    <n v="96"/>
    <s v="FDS55"/>
    <x v="0"/>
    <x v="3"/>
    <s v="OUT019"/>
    <x v="0"/>
    <x v="1"/>
    <x v="2"/>
    <n v="0.14210799800000001"/>
    <m/>
    <n v="150.3734"/>
    <n v="5"/>
  </r>
  <r>
    <x v="1"/>
    <n v="97"/>
    <s v="FDZ56"/>
    <x v="0"/>
    <x v="3"/>
    <s v="OUT019"/>
    <x v="0"/>
    <x v="1"/>
    <x v="2"/>
    <n v="4.5062129999999999E-2"/>
    <m/>
    <n v="167.54740000000001"/>
    <n v="5"/>
  </r>
  <r>
    <x v="1"/>
    <n v="98"/>
    <s v="NCA05"/>
    <x v="1"/>
    <x v="3"/>
    <s v="OUT019"/>
    <x v="0"/>
    <x v="1"/>
    <x v="2"/>
    <n v="4.4000492000000002E-2"/>
    <m/>
    <n v="148.27340000000001"/>
    <n v="5"/>
  </r>
  <r>
    <x v="1"/>
    <n v="99"/>
    <s v="NCK29"/>
    <x v="1"/>
    <x v="3"/>
    <s v="OUT019"/>
    <x v="0"/>
    <x v="1"/>
    <x v="2"/>
    <n v="0"/>
    <m/>
    <n v="123.473"/>
    <n v="5"/>
  </r>
  <r>
    <x v="1"/>
    <n v="100"/>
    <s v="NCU29"/>
    <x v="1"/>
    <x v="3"/>
    <s v="OUT019"/>
    <x v="0"/>
    <x v="1"/>
    <x v="2"/>
    <n v="4.4607722000000002E-2"/>
    <m/>
    <n v="145.976"/>
    <n v="5"/>
  </r>
  <r>
    <x v="1"/>
    <n v="101"/>
    <s v="NCX41"/>
    <x v="1"/>
    <x v="3"/>
    <s v="OUT019"/>
    <x v="0"/>
    <x v="1"/>
    <x v="2"/>
    <n v="3.1024168000000001E-2"/>
    <m/>
    <n v="210.52440000000001"/>
    <n v="5"/>
  </r>
  <r>
    <x v="1"/>
    <n v="102"/>
    <s v="NCG07"/>
    <x v="5"/>
    <x v="3"/>
    <s v="OUT019"/>
    <x v="0"/>
    <x v="1"/>
    <x v="2"/>
    <n v="9.1924310999999995E-2"/>
    <m/>
    <n v="189.75299999999999"/>
    <n v="5"/>
  </r>
  <r>
    <x v="1"/>
    <n v="103"/>
    <s v="NCI30"/>
    <x v="5"/>
    <x v="3"/>
    <s v="OUT019"/>
    <x v="0"/>
    <x v="1"/>
    <x v="2"/>
    <n v="0.10318849099999999"/>
    <m/>
    <n v="244.346"/>
    <n v="5"/>
  </r>
  <r>
    <x v="1"/>
    <n v="104"/>
    <s v="NCR54"/>
    <x v="5"/>
    <x v="3"/>
    <s v="OUT019"/>
    <x v="0"/>
    <x v="1"/>
    <x v="2"/>
    <n v="0.158562708"/>
    <m/>
    <n v="194.71100000000001"/>
    <n v="5"/>
  </r>
  <r>
    <x v="1"/>
    <n v="105"/>
    <s v="NCT06"/>
    <x v="5"/>
    <x v="3"/>
    <s v="OUT019"/>
    <x v="0"/>
    <x v="1"/>
    <x v="2"/>
    <n v="6.7824456000000005E-2"/>
    <m/>
    <n v="167.7842"/>
    <n v="5"/>
  </r>
  <r>
    <x v="1"/>
    <n v="106"/>
    <s v="FDN15"/>
    <x v="7"/>
    <x v="3"/>
    <s v="OUT019"/>
    <x v="0"/>
    <x v="1"/>
    <x v="2"/>
    <n v="2.9299175E-2"/>
    <m/>
    <n v="140.31800000000001"/>
    <n v="5"/>
  </r>
  <r>
    <x v="1"/>
    <n v="107"/>
    <s v="FDJ45"/>
    <x v="14"/>
    <x v="3"/>
    <s v="OUT019"/>
    <x v="0"/>
    <x v="1"/>
    <x v="2"/>
    <n v="0.12853255799999999"/>
    <m/>
    <n v="34.221600000000002"/>
    <n v="5"/>
  </r>
  <r>
    <x v="0"/>
    <n v="108"/>
    <s v="FDL13"/>
    <x v="12"/>
    <x v="3"/>
    <s v="OUT019"/>
    <x v="0"/>
    <x v="1"/>
    <x v="2"/>
    <n v="9.8606543000000005E-2"/>
    <m/>
    <n v="232.73"/>
    <n v="5"/>
  </r>
  <r>
    <x v="0"/>
    <n v="109"/>
    <s v="FDL02"/>
    <x v="3"/>
    <x v="3"/>
    <s v="OUT019"/>
    <x v="0"/>
    <x v="1"/>
    <x v="2"/>
    <n v="0.18223655499999999"/>
    <m/>
    <n v="107.1622"/>
    <n v="5"/>
  </r>
  <r>
    <x v="0"/>
    <n v="110"/>
    <s v="FDF56"/>
    <x v="0"/>
    <x v="3"/>
    <s v="OUT019"/>
    <x v="0"/>
    <x v="1"/>
    <x v="2"/>
    <n v="0.20916293599999999"/>
    <m/>
    <n v="179.19759999999999"/>
    <n v="5"/>
  </r>
  <r>
    <x v="0"/>
    <n v="111"/>
    <s v="FDQ27"/>
    <x v="7"/>
    <x v="3"/>
    <s v="OUT019"/>
    <x v="0"/>
    <x v="1"/>
    <x v="2"/>
    <n v="7.7480626999999996E-2"/>
    <m/>
    <n v="101.399"/>
    <n v="5"/>
  </r>
  <r>
    <x v="0"/>
    <n v="112"/>
    <s v="FDG35"/>
    <x v="15"/>
    <x v="3"/>
    <s v="OUT019"/>
    <x v="0"/>
    <x v="1"/>
    <x v="2"/>
    <n v="1.2327846999999999E-2"/>
    <m/>
    <n v="173.87379999999999"/>
    <n v="5"/>
  </r>
  <r>
    <x v="0"/>
    <n v="113"/>
    <s v="FDD38"/>
    <x v="3"/>
    <x v="3"/>
    <s v="OUT019"/>
    <x v="0"/>
    <x v="1"/>
    <x v="2"/>
    <n v="1.4342659000000001E-2"/>
    <m/>
    <n v="103.76739999999999"/>
    <n v="5"/>
  </r>
  <r>
    <x v="0"/>
    <n v="114"/>
    <s v="FDE41"/>
    <x v="2"/>
    <x v="3"/>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1"/>
    <s v="OUT045"/>
    <x v="2"/>
    <x v="0"/>
    <x v="0"/>
    <n v="0"/>
    <n v="17.25"/>
    <n v="171.57640000000001"/>
    <n v="5"/>
  </r>
  <r>
    <x v="1"/>
    <n v="152"/>
    <s v="NCZ17"/>
    <x v="1"/>
    <x v="3"/>
    <s v="OUT017"/>
    <x v="2"/>
    <x v="0"/>
    <x v="0"/>
    <n v="0"/>
    <n v="12.15"/>
    <n v="39.150599999999997"/>
    <n v="5"/>
  </r>
  <r>
    <x v="1"/>
    <n v="153"/>
    <s v="DRE25"/>
    <x v="4"/>
    <x v="3"/>
    <s v="OUT017"/>
    <x v="2"/>
    <x v="0"/>
    <x v="0"/>
    <n v="7.3697712999999998E-2"/>
    <n v="15.35"/>
    <n v="91.912000000000006"/>
    <n v="5"/>
  </r>
  <r>
    <x v="1"/>
    <n v="154"/>
    <s v="FDT60"/>
    <x v="13"/>
    <x v="1"/>
    <s v="OUT045"/>
    <x v="2"/>
    <x v="0"/>
    <x v="0"/>
    <n v="7.5701524000000006E-2"/>
    <n v="12"/>
    <n v="124.6388"/>
    <n v="5"/>
  </r>
  <r>
    <x v="1"/>
    <n v="155"/>
    <s v="FDN24"/>
    <x v="13"/>
    <x v="1"/>
    <s v="OUT045"/>
    <x v="2"/>
    <x v="0"/>
    <x v="0"/>
    <n v="0.11349714"/>
    <n v="14.1"/>
    <n v="56.195599999999999"/>
    <n v="5"/>
  </r>
  <r>
    <x v="1"/>
    <n v="156"/>
    <s v="FDO37"/>
    <x v="12"/>
    <x v="1"/>
    <s v="OUT045"/>
    <x v="2"/>
    <x v="0"/>
    <x v="0"/>
    <n v="2.1420030999999999E-2"/>
    <n v="8.06"/>
    <n v="232.0326"/>
    <n v="5"/>
  </r>
  <r>
    <x v="1"/>
    <n v="157"/>
    <s v="FDI14"/>
    <x v="3"/>
    <x v="1"/>
    <s v="OUT045"/>
    <x v="2"/>
    <x v="0"/>
    <x v="0"/>
    <n v="8.9859642000000003E-2"/>
    <n v="14.1"/>
    <n v="140.24959999999999"/>
    <n v="5"/>
  </r>
  <r>
    <x v="1"/>
    <n v="158"/>
    <s v="FDW37"/>
    <x v="3"/>
    <x v="1"/>
    <s v="OUT045"/>
    <x v="2"/>
    <x v="0"/>
    <x v="0"/>
    <n v="0.124301968"/>
    <n v="19.2"/>
    <n v="89.748800000000003"/>
    <n v="5"/>
  </r>
  <r>
    <x v="1"/>
    <n v="159"/>
    <s v="DRC27"/>
    <x v="11"/>
    <x v="1"/>
    <s v="OUT045"/>
    <x v="2"/>
    <x v="0"/>
    <x v="0"/>
    <n v="5.8220302000000002E-2"/>
    <n v="13.8"/>
    <n v="247.4802"/>
    <n v="5"/>
  </r>
  <r>
    <x v="1"/>
    <n v="160"/>
    <s v="FDK16"/>
    <x v="2"/>
    <x v="1"/>
    <s v="OUT045"/>
    <x v="2"/>
    <x v="0"/>
    <x v="0"/>
    <n v="0.115563679"/>
    <n v="9.0649999999999995"/>
    <n v="96.009399999999999"/>
    <n v="5"/>
  </r>
  <r>
    <x v="1"/>
    <n v="161"/>
    <s v="FDK41"/>
    <x v="2"/>
    <x v="1"/>
    <s v="OUT045"/>
    <x v="2"/>
    <x v="0"/>
    <x v="0"/>
    <n v="0.12780037999999999"/>
    <n v="14.3"/>
    <n v="83.622399999999999"/>
    <n v="5"/>
  </r>
  <r>
    <x v="1"/>
    <n v="162"/>
    <s v="FDY31"/>
    <x v="0"/>
    <x v="1"/>
    <s v="OUT045"/>
    <x v="2"/>
    <x v="0"/>
    <x v="0"/>
    <n v="4.3651198000000002E-2"/>
    <n v="5.98"/>
    <n v="146.14179999999999"/>
    <n v="5"/>
  </r>
  <r>
    <x v="1"/>
    <n v="163"/>
    <s v="FDT20"/>
    <x v="0"/>
    <x v="1"/>
    <s v="OUT045"/>
    <x v="2"/>
    <x v="0"/>
    <x v="0"/>
    <n v="4.1479396000000002E-2"/>
    <n v="10.5"/>
    <n v="36.816400000000002"/>
    <n v="5"/>
  </r>
  <r>
    <x v="1"/>
    <n v="164"/>
    <s v="FDI45"/>
    <x v="0"/>
    <x v="1"/>
    <s v="OUT045"/>
    <x v="2"/>
    <x v="0"/>
    <x v="0"/>
    <n v="3.7657458999999997E-2"/>
    <n v="13.1"/>
    <n v="175.80539999999999"/>
    <n v="5"/>
  </r>
  <r>
    <x v="1"/>
    <n v="165"/>
    <s v="FDG57"/>
    <x v="0"/>
    <x v="1"/>
    <s v="OUT045"/>
    <x v="2"/>
    <x v="0"/>
    <x v="0"/>
    <n v="7.2444983000000004E-2"/>
    <n v="14.7"/>
    <n v="48.603400000000001"/>
    <n v="5"/>
  </r>
  <r>
    <x v="1"/>
    <n v="166"/>
    <s v="FDN32"/>
    <x v="0"/>
    <x v="1"/>
    <s v="OUT045"/>
    <x v="2"/>
    <x v="0"/>
    <x v="0"/>
    <n v="1.5591925E-2"/>
    <n v="17.5"/>
    <n v="184.82660000000001"/>
    <n v="5"/>
  </r>
  <r>
    <x v="1"/>
    <n v="167"/>
    <s v="FDX19"/>
    <x v="0"/>
    <x v="1"/>
    <s v="OUT045"/>
    <x v="2"/>
    <x v="0"/>
    <x v="0"/>
    <n v="9.6929994000000005E-2"/>
    <n v="19.100000000000001"/>
    <n v="233.89580000000001"/>
    <n v="5"/>
  </r>
  <r>
    <x v="1"/>
    <n v="168"/>
    <s v="FDP20"/>
    <x v="0"/>
    <x v="1"/>
    <s v="OUT045"/>
    <x v="2"/>
    <x v="0"/>
    <x v="0"/>
    <n v="4.5761854999999997E-2"/>
    <n v="19.850000000000001"/>
    <n v="125.602"/>
    <n v="5"/>
  </r>
  <r>
    <x v="1"/>
    <n v="169"/>
    <s v="NCR17"/>
    <x v="1"/>
    <x v="1"/>
    <s v="OUT045"/>
    <x v="2"/>
    <x v="1"/>
    <x v="0"/>
    <n v="2.4432767000000001E-2"/>
    <n v="9.8000000000000007"/>
    <n v="116.4492"/>
    <n v="5"/>
  </r>
  <r>
    <x v="1"/>
    <n v="170"/>
    <s v="NCT17"/>
    <x v="1"/>
    <x v="1"/>
    <s v="OUT045"/>
    <x v="2"/>
    <x v="1"/>
    <x v="0"/>
    <n v="4.1950753E-2"/>
    <n v="10.8"/>
    <n v="190.0214"/>
    <n v="5"/>
  </r>
  <r>
    <x v="1"/>
    <n v="171"/>
    <s v="NCU05"/>
    <x v="1"/>
    <x v="1"/>
    <s v="OUT045"/>
    <x v="2"/>
    <x v="1"/>
    <x v="0"/>
    <n v="5.8855356999999997E-2"/>
    <n v="11.8"/>
    <n v="79.161799999999999"/>
    <n v="5"/>
  </r>
  <r>
    <x v="1"/>
    <n v="172"/>
    <s v="NCT42"/>
    <x v="5"/>
    <x v="1"/>
    <s v="OUT045"/>
    <x v="2"/>
    <x v="1"/>
    <x v="0"/>
    <n v="2.4937792E-2"/>
    <n v="5.88"/>
    <n v="148.4392"/>
    <n v="5"/>
  </r>
  <r>
    <x v="1"/>
    <n v="173"/>
    <s v="NCV18"/>
    <x v="5"/>
    <x v="1"/>
    <s v="OUT045"/>
    <x v="2"/>
    <x v="1"/>
    <x v="0"/>
    <n v="0.105459307"/>
    <n v="6.7750000000000004"/>
    <n v="84.625"/>
    <n v="5"/>
  </r>
  <r>
    <x v="1"/>
    <n v="174"/>
    <s v="NCH43"/>
    <x v="5"/>
    <x v="1"/>
    <s v="OUT045"/>
    <x v="2"/>
    <x v="1"/>
    <x v="0"/>
    <n v="7.0712030999999995E-2"/>
    <n v="8.42"/>
    <n v="216.41919999999999"/>
    <n v="5"/>
  </r>
  <r>
    <x v="1"/>
    <n v="175"/>
    <s v="NCE18"/>
    <x v="5"/>
    <x v="1"/>
    <s v="OUT045"/>
    <x v="2"/>
    <x v="1"/>
    <x v="0"/>
    <n v="2.1468792E-2"/>
    <n v="10"/>
    <n v="251.67500000000001"/>
    <n v="5"/>
  </r>
  <r>
    <x v="1"/>
    <n v="176"/>
    <s v="NCC18"/>
    <x v="5"/>
    <x v="1"/>
    <s v="OUT045"/>
    <x v="2"/>
    <x v="1"/>
    <x v="0"/>
    <n v="0.17762952500000001"/>
    <n v="19.100000000000001"/>
    <n v="173.94220000000001"/>
    <n v="5"/>
  </r>
  <r>
    <x v="1"/>
    <n v="177"/>
    <s v="NCJ42"/>
    <x v="5"/>
    <x v="1"/>
    <s v="OUT045"/>
    <x v="2"/>
    <x v="1"/>
    <x v="0"/>
    <n v="1.433033E-2"/>
    <n v="19.75"/>
    <n v="104.2332"/>
    <n v="5"/>
  </r>
  <r>
    <x v="1"/>
    <n v="178"/>
    <s v="FDQ10"/>
    <x v="6"/>
    <x v="1"/>
    <s v="OUT045"/>
    <x v="2"/>
    <x v="1"/>
    <x v="0"/>
    <n v="3.3246520000000002E-2"/>
    <n v="12.85"/>
    <n v="172.44220000000001"/>
    <n v="5"/>
  </r>
  <r>
    <x v="1"/>
    <n v="179"/>
    <s v="FDL34"/>
    <x v="6"/>
    <x v="1"/>
    <s v="OUT045"/>
    <x v="2"/>
    <x v="1"/>
    <x v="0"/>
    <n v="4.1028937000000001E-2"/>
    <n v="16"/>
    <n v="142.64959999999999"/>
    <n v="5"/>
  </r>
  <r>
    <x v="1"/>
    <n v="180"/>
    <s v="DRK37"/>
    <x v="4"/>
    <x v="1"/>
    <s v="OUT045"/>
    <x v="2"/>
    <x v="1"/>
    <x v="0"/>
    <n v="0"/>
    <n v="5"/>
    <n v="189.85300000000001"/>
    <n v="5"/>
  </r>
  <r>
    <x v="1"/>
    <n v="181"/>
    <s v="DRF48"/>
    <x v="4"/>
    <x v="1"/>
    <s v="OUT045"/>
    <x v="2"/>
    <x v="1"/>
    <x v="0"/>
    <n v="5.1906519999999998E-2"/>
    <n v="5.73"/>
    <n v="188.18979999999999"/>
    <n v="5"/>
  </r>
  <r>
    <x v="1"/>
    <n v="182"/>
    <s v="DRG49"/>
    <x v="4"/>
    <x v="1"/>
    <s v="OUT045"/>
    <x v="2"/>
    <x v="1"/>
    <x v="0"/>
    <n v="6.7592098000000003E-2"/>
    <n v="7.81"/>
    <n v="246.04859999999999"/>
    <n v="5"/>
  </r>
  <r>
    <x v="1"/>
    <n v="183"/>
    <s v="FDX60"/>
    <x v="13"/>
    <x v="3"/>
    <s v="OUT017"/>
    <x v="2"/>
    <x v="1"/>
    <x v="0"/>
    <n v="8.1050005999999994E-2"/>
    <n v="14.35"/>
    <n v="79.195999999999998"/>
    <n v="5"/>
  </r>
  <r>
    <x v="1"/>
    <n v="184"/>
    <s v="FDS13"/>
    <x v="3"/>
    <x v="3"/>
    <s v="OUT017"/>
    <x v="2"/>
    <x v="1"/>
    <x v="0"/>
    <n v="0.12521037500000001"/>
    <n v="6.4649999999999999"/>
    <n v="266.88839999999999"/>
    <n v="5"/>
  </r>
  <r>
    <x v="1"/>
    <n v="185"/>
    <s v="FDC50"/>
    <x v="3"/>
    <x v="3"/>
    <s v="OUT017"/>
    <x v="2"/>
    <x v="1"/>
    <x v="0"/>
    <n v="0.13727"/>
    <n v="15.85"/>
    <n v="94.409400000000005"/>
    <n v="5"/>
  </r>
  <r>
    <x v="1"/>
    <n v="186"/>
    <s v="FDK51"/>
    <x v="11"/>
    <x v="3"/>
    <s v="OUT017"/>
    <x v="2"/>
    <x v="1"/>
    <x v="0"/>
    <n v="5.2647550000000003E-3"/>
    <n v="19.850000000000001"/>
    <n v="264.58839999999998"/>
    <n v="5"/>
  </r>
  <r>
    <x v="1"/>
    <n v="187"/>
    <s v="FDD17"/>
    <x v="2"/>
    <x v="3"/>
    <s v="OUT017"/>
    <x v="2"/>
    <x v="1"/>
    <x v="0"/>
    <n v="3.2811502999999999E-2"/>
    <n v="7.5"/>
    <n v="239.69059999999999"/>
    <n v="5"/>
  </r>
  <r>
    <x v="1"/>
    <n v="188"/>
    <s v="FDJ28"/>
    <x v="2"/>
    <x v="3"/>
    <s v="OUT017"/>
    <x v="2"/>
    <x v="1"/>
    <x v="0"/>
    <n v="2.1984639E-2"/>
    <n v="12.3"/>
    <n v="191.21619999999999"/>
    <n v="5"/>
  </r>
  <r>
    <x v="1"/>
    <n v="189"/>
    <s v="FDP16"/>
    <x v="2"/>
    <x v="3"/>
    <s v="OUT017"/>
    <x v="2"/>
    <x v="1"/>
    <x v="0"/>
    <n v="3.9517121000000002E-2"/>
    <n v="18.600000000000001"/>
    <n v="243.68020000000001"/>
    <n v="5"/>
  </r>
  <r>
    <x v="1"/>
    <n v="190"/>
    <s v="FDB20"/>
    <x v="0"/>
    <x v="3"/>
    <s v="OUT017"/>
    <x v="2"/>
    <x v="1"/>
    <x v="0"/>
    <n v="5.2274690999999998E-2"/>
    <n v="7.72"/>
    <n v="79.198599999999999"/>
    <n v="5"/>
  </r>
  <r>
    <x v="1"/>
    <n v="191"/>
    <s v="FDP56"/>
    <x v="0"/>
    <x v="3"/>
    <s v="OUT017"/>
    <x v="2"/>
    <x v="1"/>
    <x v="0"/>
    <n v="4.6747071000000001E-2"/>
    <n v="8.1850000000000005"/>
    <n v="49.969200000000001"/>
    <n v="5"/>
  </r>
  <r>
    <x v="1"/>
    <n v="192"/>
    <s v="FDT43"/>
    <x v="0"/>
    <x v="3"/>
    <s v="OUT017"/>
    <x v="2"/>
    <x v="1"/>
    <x v="0"/>
    <n v="2.0664177999999998E-2"/>
    <n v="16.350000000000001"/>
    <n v="50.8324"/>
    <n v="5"/>
  </r>
  <r>
    <x v="1"/>
    <n v="193"/>
    <s v="DRI59"/>
    <x v="9"/>
    <x v="3"/>
    <s v="OUT017"/>
    <x v="2"/>
    <x v="1"/>
    <x v="0"/>
    <n v="4.1065646999999997E-2"/>
    <n v="9.5"/>
    <n v="223.50880000000001"/>
    <n v="5"/>
  </r>
  <r>
    <x v="1"/>
    <n v="194"/>
    <s v="DRN47"/>
    <x v="9"/>
    <x v="3"/>
    <s v="OUT017"/>
    <x v="2"/>
    <x v="1"/>
    <x v="0"/>
    <n v="1.6921927E-2"/>
    <n v="12.1"/>
    <n v="178.36600000000001"/>
    <n v="5"/>
  </r>
  <r>
    <x v="1"/>
    <n v="195"/>
    <s v="DRM23"/>
    <x v="9"/>
    <x v="3"/>
    <s v="OUT017"/>
    <x v="2"/>
    <x v="1"/>
    <x v="0"/>
    <n v="0.13650098099999999"/>
    <n v="16.600000000000001"/>
    <n v="173.34219999999999"/>
    <n v="5"/>
  </r>
  <r>
    <x v="1"/>
    <n v="196"/>
    <s v="NCN53"/>
    <x v="1"/>
    <x v="3"/>
    <s v="OUT017"/>
    <x v="2"/>
    <x v="1"/>
    <x v="0"/>
    <n v="3.0527166000000001E-2"/>
    <n v="5.1749999999999998"/>
    <n v="33.587400000000002"/>
    <n v="5"/>
  </r>
  <r>
    <x v="1"/>
    <n v="197"/>
    <s v="NCT53"/>
    <x v="1"/>
    <x v="3"/>
    <s v="OUT017"/>
    <x v="2"/>
    <x v="1"/>
    <x v="0"/>
    <n v="4.8388423E-2"/>
    <n v="5.4"/>
    <n v="163.05260000000001"/>
    <n v="5"/>
  </r>
  <r>
    <x v="1"/>
    <n v="198"/>
    <s v="NCQ05"/>
    <x v="1"/>
    <x v="3"/>
    <s v="OUT017"/>
    <x v="2"/>
    <x v="1"/>
    <x v="0"/>
    <n v="0"/>
    <n v="11.395"/>
    <n v="149.27080000000001"/>
    <n v="5"/>
  </r>
  <r>
    <x v="1"/>
    <n v="199"/>
    <s v="NCM53"/>
    <x v="1"/>
    <x v="3"/>
    <s v="OUT017"/>
    <x v="2"/>
    <x v="1"/>
    <x v="0"/>
    <n v="5.2335279999999998E-2"/>
    <n v="18.75"/>
    <n v="108.128"/>
    <n v="5"/>
  </r>
  <r>
    <x v="1"/>
    <n v="200"/>
    <s v="NCX42"/>
    <x v="5"/>
    <x v="3"/>
    <s v="OUT017"/>
    <x v="2"/>
    <x v="1"/>
    <x v="0"/>
    <n v="6.0124130000000003E-3"/>
    <n v="6.36"/>
    <n v="163.05260000000001"/>
    <n v="5"/>
  </r>
  <r>
    <x v="1"/>
    <n v="201"/>
    <s v="NCT18"/>
    <x v="5"/>
    <x v="3"/>
    <s v="OUT017"/>
    <x v="2"/>
    <x v="2"/>
    <x v="0"/>
    <n v="5.9741172000000002E-2"/>
    <n v="14.6"/>
    <n v="179.69759999999999"/>
    <n v="5"/>
  </r>
  <r>
    <x v="1"/>
    <n v="202"/>
    <s v="NCI30"/>
    <x v="5"/>
    <x v="3"/>
    <s v="OUT017"/>
    <x v="2"/>
    <x v="2"/>
    <x v="0"/>
    <n v="5.9268885E-2"/>
    <n v="20.25"/>
    <n v="246.446"/>
    <n v="5"/>
  </r>
  <r>
    <x v="1"/>
    <n v="203"/>
    <s v="NCE54"/>
    <x v="5"/>
    <x v="3"/>
    <s v="OUT017"/>
    <x v="2"/>
    <x v="2"/>
    <x v="0"/>
    <n v="2.7052018000000001E-2"/>
    <n v="20.7"/>
    <n v="73.935400000000001"/>
    <n v="5"/>
  </r>
  <r>
    <x v="1"/>
    <n v="204"/>
    <s v="FDH19"/>
    <x v="7"/>
    <x v="3"/>
    <s v="OUT017"/>
    <x v="2"/>
    <x v="2"/>
    <x v="0"/>
    <n v="3.3275633999999998E-2"/>
    <n v="19.350000000000001"/>
    <n v="173.87379999999999"/>
    <n v="5"/>
  </r>
  <r>
    <x v="1"/>
    <n v="205"/>
    <s v="FDT03"/>
    <x v="7"/>
    <x v="3"/>
    <s v="OUT017"/>
    <x v="2"/>
    <x v="2"/>
    <x v="0"/>
    <n v="1.005532E-2"/>
    <n v="21.25"/>
    <n v="183.16079999999999"/>
    <n v="5"/>
  </r>
  <r>
    <x v="1"/>
    <n v="206"/>
    <s v="NCN19"/>
    <x v="10"/>
    <x v="3"/>
    <s v="OUT017"/>
    <x v="2"/>
    <x v="2"/>
    <x v="0"/>
    <n v="1.2167987999999999E-2"/>
    <n v="13.1"/>
    <n v="190.25299999999999"/>
    <n v="5"/>
  </r>
  <r>
    <x v="1"/>
    <n v="207"/>
    <s v="NCQ43"/>
    <x v="10"/>
    <x v="3"/>
    <s v="OUT017"/>
    <x v="2"/>
    <x v="2"/>
    <x v="0"/>
    <n v="0.111931193"/>
    <n v="17.75"/>
    <n v="108.8912"/>
    <n v="5"/>
  </r>
  <r>
    <x v="1"/>
    <n v="208"/>
    <s v="FDK09"/>
    <x v="6"/>
    <x v="3"/>
    <s v="OUT017"/>
    <x v="2"/>
    <x v="2"/>
    <x v="0"/>
    <n v="9.2282352999999998E-2"/>
    <n v="15.2"/>
    <n v="227.23519999999999"/>
    <n v="5"/>
  </r>
  <r>
    <x v="1"/>
    <n v="209"/>
    <s v="FDV46"/>
    <x v="6"/>
    <x v="3"/>
    <s v="OUT017"/>
    <x v="2"/>
    <x v="2"/>
    <x v="0"/>
    <n v="1.2679190999999999E-2"/>
    <n v="18.2"/>
    <n v="139.81800000000001"/>
    <n v="5"/>
  </r>
  <r>
    <x v="1"/>
    <n v="210"/>
    <s v="FDY46"/>
    <x v="6"/>
    <x v="3"/>
    <s v="OUT017"/>
    <x v="2"/>
    <x v="2"/>
    <x v="0"/>
    <n v="4.8160823999999998E-2"/>
    <n v="18.600000000000001"/>
    <n v="188.9898"/>
    <n v="5"/>
  </r>
  <r>
    <x v="0"/>
    <n v="211"/>
    <s v="FDK26"/>
    <x v="3"/>
    <x v="1"/>
    <s v="OUT045"/>
    <x v="2"/>
    <x v="2"/>
    <x v="0"/>
    <n v="3.2242660999999999E-2"/>
    <n v="5.46"/>
    <n v="187.624"/>
    <n v="5"/>
  </r>
  <r>
    <x v="0"/>
    <n v="212"/>
    <s v="FDI50"/>
    <x v="3"/>
    <x v="1"/>
    <s v="OUT045"/>
    <x v="2"/>
    <x v="2"/>
    <x v="0"/>
    <n v="3.0905215E-2"/>
    <n v="8.42"/>
    <n v="227.6352"/>
    <n v="5"/>
  </r>
  <r>
    <x v="0"/>
    <n v="213"/>
    <s v="FDB26"/>
    <x v="3"/>
    <x v="1"/>
    <s v="OUT045"/>
    <x v="2"/>
    <x v="2"/>
    <x v="0"/>
    <n v="3.1330906999999998E-2"/>
    <n v="14"/>
    <n v="52.363999999999997"/>
    <n v="5"/>
  </r>
  <r>
    <x v="0"/>
    <n v="214"/>
    <s v="FDY49"/>
    <x v="3"/>
    <x v="1"/>
    <s v="OUT045"/>
    <x v="2"/>
    <x v="2"/>
    <x v="0"/>
    <n v="1.2036432E-2"/>
    <n v="17.2"/>
    <n v="165.7184"/>
    <n v="5"/>
  </r>
  <r>
    <x v="0"/>
    <n v="215"/>
    <s v="FDB04"/>
    <x v="11"/>
    <x v="1"/>
    <s v="OUT045"/>
    <x v="2"/>
    <x v="2"/>
    <x v="0"/>
    <n v="6.3354531000000006E-2"/>
    <n v="11.35"/>
    <n v="88.985600000000005"/>
    <n v="5"/>
  </r>
  <r>
    <x v="0"/>
    <n v="216"/>
    <s v="FDA02"/>
    <x v="11"/>
    <x v="1"/>
    <s v="OUT045"/>
    <x v="2"/>
    <x v="2"/>
    <x v="0"/>
    <n v="2.9782936999999999E-2"/>
    <n v="14"/>
    <n v="146.37860000000001"/>
    <n v="5"/>
  </r>
  <r>
    <x v="0"/>
    <n v="217"/>
    <s v="FDZ28"/>
    <x v="2"/>
    <x v="1"/>
    <s v="OUT045"/>
    <x v="2"/>
    <x v="2"/>
    <x v="0"/>
    <n v="5.1596927000000001E-2"/>
    <n v="20"/>
    <n v="128.06780000000001"/>
    <n v="5"/>
  </r>
  <r>
    <x v="0"/>
    <n v="218"/>
    <s v="FDE17"/>
    <x v="2"/>
    <x v="1"/>
    <s v="OUT045"/>
    <x v="2"/>
    <x v="2"/>
    <x v="0"/>
    <n v="5.4565931999999998E-2"/>
    <n v="20.100000000000001"/>
    <n v="152.23660000000001"/>
    <n v="5"/>
  </r>
  <r>
    <x v="0"/>
    <n v="219"/>
    <s v="FDQ19"/>
    <x v="0"/>
    <x v="1"/>
    <s v="OUT045"/>
    <x v="2"/>
    <x v="2"/>
    <x v="0"/>
    <n v="1.4394261E-2"/>
    <n v="7.35"/>
    <n v="241.35120000000001"/>
    <n v="5"/>
  </r>
  <r>
    <x v="0"/>
    <n v="220"/>
    <s v="FDM08"/>
    <x v="0"/>
    <x v="1"/>
    <s v="OUT045"/>
    <x v="2"/>
    <x v="2"/>
    <x v="0"/>
    <n v="5.3692877999999999E-2"/>
    <n v="10.1"/>
    <n v="222.90880000000001"/>
    <n v="5"/>
  </r>
  <r>
    <x v="0"/>
    <n v="221"/>
    <s v="FDP03"/>
    <x v="7"/>
    <x v="1"/>
    <s v="OUT045"/>
    <x v="2"/>
    <x v="2"/>
    <x v="0"/>
    <n v="6.1301148999999999E-2"/>
    <n v="5.15"/>
    <n v="122.1388"/>
    <n v="5"/>
  </r>
  <r>
    <x v="0"/>
    <n v="222"/>
    <s v="FDU58"/>
    <x v="6"/>
    <x v="1"/>
    <s v="OUT045"/>
    <x v="2"/>
    <x v="2"/>
    <x v="0"/>
    <n v="0"/>
    <n v="6.61"/>
    <n v="186.4898"/>
    <n v="5"/>
  </r>
  <r>
    <x v="0"/>
    <n v="223"/>
    <s v="FDU46"/>
    <x v="6"/>
    <x v="1"/>
    <s v="OUT045"/>
    <x v="2"/>
    <x v="2"/>
    <x v="0"/>
    <n v="1.1148865000000001E-2"/>
    <n v="10.3"/>
    <n v="84.853999999999999"/>
    <n v="5"/>
  </r>
  <r>
    <x v="0"/>
    <n v="224"/>
    <s v="FDY34"/>
    <x v="6"/>
    <x v="1"/>
    <s v="OUT045"/>
    <x v="2"/>
    <x v="2"/>
    <x v="0"/>
    <n v="1.1004130000000001E-2"/>
    <n v="10.5"/>
    <n v="167.1842"/>
    <n v="5"/>
  </r>
  <r>
    <x v="0"/>
    <n v="225"/>
    <s v="FDO09"/>
    <x v="6"/>
    <x v="1"/>
    <s v="OUT045"/>
    <x v="2"/>
    <x v="2"/>
    <x v="0"/>
    <n v="0.125528734"/>
    <n v="13.5"/>
    <n v="262.19099999999997"/>
    <n v="5"/>
  </r>
  <r>
    <x v="0"/>
    <n v="226"/>
    <s v="FDP48"/>
    <x v="13"/>
    <x v="3"/>
    <s v="OUT017"/>
    <x v="2"/>
    <x v="2"/>
    <x v="0"/>
    <n v="4.4272225999999998E-2"/>
    <n v="7.52"/>
    <n v="181.39500000000001"/>
    <n v="5"/>
  </r>
  <r>
    <x v="0"/>
    <n v="227"/>
    <s v="FDI12"/>
    <x v="13"/>
    <x v="3"/>
    <s v="OUT017"/>
    <x v="2"/>
    <x v="2"/>
    <x v="0"/>
    <n v="0.100966837"/>
    <n v="9.3949999999999996"/>
    <n v="86.885599999999997"/>
    <n v="5"/>
  </r>
  <r>
    <x v="0"/>
    <n v="228"/>
    <s v="FDY12"/>
    <x v="13"/>
    <x v="3"/>
    <s v="OUT017"/>
    <x v="2"/>
    <x v="2"/>
    <x v="0"/>
    <n v="0.14140639399999999"/>
    <n v="9.8000000000000007"/>
    <n v="50.000799999999998"/>
    <n v="5"/>
  </r>
  <r>
    <x v="0"/>
    <n v="229"/>
    <s v="FDX48"/>
    <x v="13"/>
    <x v="3"/>
    <s v="OUT017"/>
    <x v="2"/>
    <x v="2"/>
    <x v="0"/>
    <n v="3.8102203000000001E-2"/>
    <n v="17.75"/>
    <n v="154.06559999999999"/>
    <n v="5"/>
  </r>
  <r>
    <x v="0"/>
    <n v="230"/>
    <s v="FDV60"/>
    <x v="13"/>
    <x v="3"/>
    <s v="OUT017"/>
    <x v="2"/>
    <x v="2"/>
    <x v="0"/>
    <n v="0.118025091"/>
    <n v="20.2"/>
    <n v="195.81100000000001"/>
    <n v="5"/>
  </r>
  <r>
    <x v="0"/>
    <n v="231"/>
    <s v="FDQ47"/>
    <x v="8"/>
    <x v="3"/>
    <s v="OUT017"/>
    <x v="2"/>
    <x v="2"/>
    <x v="0"/>
    <n v="0.169137707"/>
    <n v="7.1550000000000002"/>
    <n v="35.287399999999998"/>
    <n v="5"/>
  </r>
  <r>
    <x v="0"/>
    <n v="232"/>
    <s v="FDZ13"/>
    <x v="3"/>
    <x v="3"/>
    <s v="OUT017"/>
    <x v="2"/>
    <x v="2"/>
    <x v="0"/>
    <n v="0.154363209"/>
    <n v="7.84"/>
    <n v="50.835000000000001"/>
    <n v="5"/>
  </r>
  <r>
    <x v="0"/>
    <n v="233"/>
    <s v="FDM04"/>
    <x v="2"/>
    <x v="3"/>
    <s v="OUT017"/>
    <x v="2"/>
    <x v="2"/>
    <x v="0"/>
    <n v="4.7387143999999999E-2"/>
    <n v="9.1950000000000003"/>
    <n v="50.866599999999998"/>
    <n v="5"/>
  </r>
  <r>
    <x v="0"/>
    <n v="234"/>
    <s v="FDS04"/>
    <x v="2"/>
    <x v="3"/>
    <s v="OUT017"/>
    <x v="2"/>
    <x v="2"/>
    <x v="0"/>
    <n v="0.14749252400000001"/>
    <n v="10.195"/>
    <n v="141.5838"/>
    <n v="5"/>
  </r>
  <r>
    <x v="0"/>
    <n v="235"/>
    <s v="FDV28"/>
    <x v="2"/>
    <x v="3"/>
    <s v="OUT017"/>
    <x v="2"/>
    <x v="2"/>
    <x v="0"/>
    <n v="0"/>
    <n v="16.100000000000001"/>
    <n v="35.155799999999999"/>
    <n v="5"/>
  </r>
  <r>
    <x v="0"/>
    <n v="236"/>
    <s v="FDU19"/>
    <x v="0"/>
    <x v="3"/>
    <s v="OUT017"/>
    <x v="2"/>
    <x v="0"/>
    <x v="0"/>
    <n v="4.7036036000000003E-2"/>
    <n v="8.77"/>
    <n v="170.54220000000001"/>
    <n v="5"/>
  </r>
  <r>
    <x v="0"/>
    <n v="237"/>
    <s v="FDE56"/>
    <x v="0"/>
    <x v="3"/>
    <s v="OUT017"/>
    <x v="2"/>
    <x v="0"/>
    <x v="0"/>
    <n v="0.16009590100000001"/>
    <n v="17.25"/>
    <n v="61.519399999999997"/>
    <n v="5"/>
  </r>
  <r>
    <x v="0"/>
    <n v="238"/>
    <s v="FDI07"/>
    <x v="7"/>
    <x v="3"/>
    <s v="OUT017"/>
    <x v="2"/>
    <x v="0"/>
    <x v="0"/>
    <n v="3.3951826999999997E-2"/>
    <n v="12.35"/>
    <n v="197.24260000000001"/>
    <n v="5"/>
  </r>
  <r>
    <x v="0"/>
    <n v="239"/>
    <s v="FDU15"/>
    <x v="7"/>
    <x v="3"/>
    <s v="OUT017"/>
    <x v="2"/>
    <x v="0"/>
    <x v="0"/>
    <n v="0"/>
    <n v="13.65"/>
    <n v="36.653199999999998"/>
    <n v="5"/>
  </r>
  <r>
    <x v="0"/>
    <n v="240"/>
    <s v="FDU27"/>
    <x v="7"/>
    <x v="3"/>
    <s v="OUT017"/>
    <x v="2"/>
    <x v="0"/>
    <x v="0"/>
    <n v="0.172446822"/>
    <n v="18.600000000000001"/>
    <n v="47.137599999999999"/>
    <n v="5"/>
  </r>
  <r>
    <x v="0"/>
    <n v="241"/>
    <s v="FDN39"/>
    <x v="7"/>
    <x v="3"/>
    <s v="OUT017"/>
    <x v="2"/>
    <x v="0"/>
    <x v="0"/>
    <n v="6.5890998000000006E-2"/>
    <n v="19.350000000000001"/>
    <n v="167.08160000000001"/>
    <n v="5"/>
  </r>
  <r>
    <x v="0"/>
    <n v="242"/>
    <s v="FDV10"/>
    <x v="6"/>
    <x v="3"/>
    <s v="OUT017"/>
    <x v="2"/>
    <x v="0"/>
    <x v="0"/>
    <n v="6.7083367000000005E-2"/>
    <n v="7.6449999999999996"/>
    <n v="44.011200000000002"/>
    <n v="5"/>
  </r>
  <r>
    <x v="0"/>
    <n v="243"/>
    <s v="FDO45"/>
    <x v="6"/>
    <x v="3"/>
    <s v="OUT017"/>
    <x v="2"/>
    <x v="0"/>
    <x v="0"/>
    <n v="3.8167452999999997E-2"/>
    <n v="13.15"/>
    <n v="89.485600000000005"/>
    <n v="5"/>
  </r>
  <r>
    <x v="0"/>
    <n v="244"/>
    <s v="FDB23"/>
    <x v="15"/>
    <x v="3"/>
    <s v="OUT017"/>
    <x v="2"/>
    <x v="0"/>
    <x v="0"/>
    <n v="5.6202129999999998E-3"/>
    <n v="19.2"/>
    <n v="226.6062"/>
    <n v="5"/>
  </r>
  <r>
    <x v="1"/>
    <n v="245"/>
    <s v="NCY41"/>
    <x v="1"/>
    <x v="3"/>
    <s v="OUT017"/>
    <x v="2"/>
    <x v="0"/>
    <x v="0"/>
    <n v="7.6164013000000003E-2"/>
    <n v="16.75"/>
    <n v="34.053199999999997"/>
    <n v="5"/>
  </r>
  <r>
    <x v="0"/>
    <n v="246"/>
    <s v="FDW31"/>
    <x v="0"/>
    <x v="3"/>
    <s v="OUT017"/>
    <x v="2"/>
    <x v="0"/>
    <x v="0"/>
    <n v="4.3402224000000003E-2"/>
    <n v="11.35"/>
    <n v="197.07419999999999"/>
    <n v="5"/>
  </r>
  <r>
    <x v="0"/>
    <n v="247"/>
    <s v="FDR55"/>
    <x v="0"/>
    <x v="3"/>
    <s v="OUT017"/>
    <x v="2"/>
    <x v="0"/>
    <x v="0"/>
    <n v="0.13283065999999999"/>
    <n v="12.15"/>
    <n v="190.68719999999999"/>
    <n v="5"/>
  </r>
  <r>
    <x v="0"/>
    <n v="248"/>
    <s v="FDX10"/>
    <x v="6"/>
    <x v="3"/>
    <s v="OUT017"/>
    <x v="2"/>
    <x v="0"/>
    <x v="0"/>
    <n v="0.124410284"/>
    <n v="6.3849999999999998"/>
    <n v="34.3874"/>
    <n v="5"/>
  </r>
  <r>
    <x v="1"/>
    <n v="249"/>
    <s v="DRF49"/>
    <x v="4"/>
    <x v="2"/>
    <s v="OUT035"/>
    <x v="2"/>
    <x v="1"/>
    <x v="0"/>
    <n v="7.1064499000000003E-2"/>
    <n v="7.27"/>
    <n v="114.45180000000001"/>
    <n v="5"/>
  </r>
  <r>
    <x v="1"/>
    <n v="250"/>
    <s v="FDA23"/>
    <x v="13"/>
    <x v="2"/>
    <s v="OUT035"/>
    <x v="2"/>
    <x v="1"/>
    <x v="0"/>
    <n v="4.7178115999999999E-2"/>
    <n v="9.8000000000000007"/>
    <n v="99.401600000000002"/>
    <n v="5"/>
  </r>
  <r>
    <x v="1"/>
    <n v="251"/>
    <s v="FDR60"/>
    <x v="13"/>
    <x v="2"/>
    <s v="OUT035"/>
    <x v="2"/>
    <x v="1"/>
    <x v="0"/>
    <n v="0.13039045799999999"/>
    <n v="14.3"/>
    <n v="77.232799999999997"/>
    <n v="5"/>
  </r>
  <r>
    <x v="1"/>
    <n v="252"/>
    <s v="FDN60"/>
    <x v="13"/>
    <x v="2"/>
    <s v="OUT035"/>
    <x v="2"/>
    <x v="1"/>
    <x v="0"/>
    <n v="9.5140087999999998E-2"/>
    <n v="15.1"/>
    <n v="159.96039999999999"/>
    <n v="5"/>
  </r>
  <r>
    <x v="1"/>
    <n v="253"/>
    <s v="FDU48"/>
    <x v="13"/>
    <x v="2"/>
    <s v="OUT035"/>
    <x v="2"/>
    <x v="1"/>
    <x v="0"/>
    <n v="5.5347985000000002E-2"/>
    <n v="18.850000000000001"/>
    <n v="131.5284"/>
    <n v="5"/>
  </r>
  <r>
    <x v="1"/>
    <n v="254"/>
    <s v="FDG60"/>
    <x v="13"/>
    <x v="2"/>
    <s v="OUT035"/>
    <x v="2"/>
    <x v="1"/>
    <x v="0"/>
    <n v="6.0688248E-2"/>
    <n v="20.350000000000001"/>
    <n v="234.26159999999999"/>
    <n v="5"/>
  </r>
  <r>
    <x v="1"/>
    <n v="255"/>
    <s v="FDU11"/>
    <x v="8"/>
    <x v="2"/>
    <s v="OUT035"/>
    <x v="2"/>
    <x v="1"/>
    <x v="0"/>
    <n v="9.2576143999999999E-2"/>
    <n v="4.7850000000000001"/>
    <n v="121.0098"/>
    <n v="5"/>
  </r>
  <r>
    <x v="1"/>
    <n v="256"/>
    <s v="FDT49"/>
    <x v="3"/>
    <x v="2"/>
    <s v="OUT035"/>
    <x v="2"/>
    <x v="1"/>
    <x v="0"/>
    <n v="0.15137695800000001"/>
    <n v="7"/>
    <n v="108.22799999999999"/>
    <n v="5"/>
  </r>
  <r>
    <x v="1"/>
    <n v="257"/>
    <s v="FDS37"/>
    <x v="3"/>
    <x v="2"/>
    <s v="OUT035"/>
    <x v="2"/>
    <x v="1"/>
    <x v="0"/>
    <n v="3.1938828000000002E-2"/>
    <n v="7.6550000000000002"/>
    <n v="114.14919999999999"/>
    <n v="5"/>
  </r>
  <r>
    <x v="1"/>
    <n v="258"/>
    <s v="FDK50"/>
    <x v="3"/>
    <x v="2"/>
    <s v="OUT035"/>
    <x v="2"/>
    <x v="1"/>
    <x v="0"/>
    <n v="2.8357838999999999E-2"/>
    <n v="7.96"/>
    <n v="163.2894"/>
    <n v="5"/>
  </r>
  <r>
    <x v="1"/>
    <n v="259"/>
    <s v="FDG26"/>
    <x v="3"/>
    <x v="2"/>
    <s v="OUT035"/>
    <x v="2"/>
    <x v="1"/>
    <x v="0"/>
    <n v="4.2641788E-2"/>
    <n v="18.850000000000001"/>
    <n v="257.83300000000003"/>
    <n v="5"/>
  </r>
  <r>
    <x v="1"/>
    <n v="260"/>
    <s v="FDD14"/>
    <x v="3"/>
    <x v="2"/>
    <s v="OUT035"/>
    <x v="2"/>
    <x v="1"/>
    <x v="0"/>
    <n v="0.16977634599999999"/>
    <n v="20.7"/>
    <n v="184.42660000000001"/>
    <n v="5"/>
  </r>
  <r>
    <x v="1"/>
    <n v="261"/>
    <s v="FDK41"/>
    <x v="2"/>
    <x v="2"/>
    <s v="OUT035"/>
    <x v="2"/>
    <x v="1"/>
    <x v="0"/>
    <n v="0.12751760500000001"/>
    <n v="14.3"/>
    <n v="86.022400000000005"/>
    <n v="5"/>
  </r>
  <r>
    <x v="1"/>
    <n v="262"/>
    <s v="FDD16"/>
    <x v="2"/>
    <x v="2"/>
    <s v="OUT035"/>
    <x v="2"/>
    <x v="1"/>
    <x v="0"/>
    <n v="3.6346224000000003E-2"/>
    <n v="20.5"/>
    <n v="72.9696"/>
    <n v="5"/>
  </r>
  <r>
    <x v="1"/>
    <n v="263"/>
    <s v="FDZ44"/>
    <x v="0"/>
    <x v="2"/>
    <s v="OUT035"/>
    <x v="2"/>
    <x v="1"/>
    <x v="0"/>
    <n v="3.8721734000000001E-2"/>
    <n v="8.1850000000000005"/>
    <n v="115.88079999999999"/>
    <n v="5"/>
  </r>
  <r>
    <x v="1"/>
    <n v="264"/>
    <s v="FDO44"/>
    <x v="0"/>
    <x v="2"/>
    <s v="OUT035"/>
    <x v="2"/>
    <x v="1"/>
    <x v="0"/>
    <n v="8.7436671999999993E-2"/>
    <n v="12.6"/>
    <n v="109.9228"/>
    <n v="5"/>
  </r>
  <r>
    <x v="1"/>
    <n v="265"/>
    <s v="DRL11"/>
    <x v="9"/>
    <x v="2"/>
    <s v="OUT035"/>
    <x v="2"/>
    <x v="1"/>
    <x v="0"/>
    <n v="4.8009081000000002E-2"/>
    <n v="10.5"/>
    <n v="157.09460000000001"/>
    <n v="5"/>
  </r>
  <r>
    <x v="1"/>
    <n v="266"/>
    <s v="NCU17"/>
    <x v="1"/>
    <x v="2"/>
    <s v="OUT035"/>
    <x v="2"/>
    <x v="1"/>
    <x v="0"/>
    <n v="9.2865745999999999E-2"/>
    <n v="5.32"/>
    <n v="100.6674"/>
    <n v="5"/>
  </r>
  <r>
    <x v="1"/>
    <n v="267"/>
    <s v="NCL41"/>
    <x v="1"/>
    <x v="2"/>
    <s v="OUT035"/>
    <x v="2"/>
    <x v="1"/>
    <x v="0"/>
    <n v="4.1729734999999997E-2"/>
    <n v="12.35"/>
    <n v="36.321599999999997"/>
    <n v="5"/>
  </r>
  <r>
    <x v="1"/>
    <n v="268"/>
    <s v="NCS53"/>
    <x v="1"/>
    <x v="2"/>
    <s v="OUT035"/>
    <x v="2"/>
    <x v="1"/>
    <x v="0"/>
    <n v="8.9761210999999994E-2"/>
    <n v="14.5"/>
    <n v="159.46039999999999"/>
    <n v="5"/>
  </r>
  <r>
    <x v="1"/>
    <n v="269"/>
    <s v="NCV17"/>
    <x v="1"/>
    <x v="2"/>
    <s v="OUT035"/>
    <x v="2"/>
    <x v="1"/>
    <x v="0"/>
    <n v="1.6104503999999999E-2"/>
    <n v="18.850000000000001"/>
    <n v="130.26259999999999"/>
    <n v="5"/>
  </r>
  <r>
    <x v="1"/>
    <n v="270"/>
    <s v="NCO14"/>
    <x v="5"/>
    <x v="2"/>
    <s v="OUT035"/>
    <x v="2"/>
    <x v="1"/>
    <x v="0"/>
    <n v="2.9638266999999999E-2"/>
    <n v="9.6"/>
    <n v="42.608600000000003"/>
    <n v="5"/>
  </r>
  <r>
    <x v="1"/>
    <n v="271"/>
    <s v="NCU18"/>
    <x v="5"/>
    <x v="2"/>
    <s v="OUT035"/>
    <x v="2"/>
    <x v="1"/>
    <x v="0"/>
    <n v="5.5829495999999999E-2"/>
    <n v="15.1"/>
    <n v="140.24959999999999"/>
    <n v="5"/>
  </r>
  <r>
    <x v="1"/>
    <n v="272"/>
    <s v="NCI54"/>
    <x v="5"/>
    <x v="2"/>
    <s v="OUT035"/>
    <x v="2"/>
    <x v="1"/>
    <x v="0"/>
    <n v="3.3592687000000003E-2"/>
    <n v="15.2"/>
    <n v="108.19119999999999"/>
    <n v="5"/>
  </r>
  <r>
    <x v="1"/>
    <n v="273"/>
    <s v="NCQ50"/>
    <x v="5"/>
    <x v="2"/>
    <s v="OUT035"/>
    <x v="2"/>
    <x v="1"/>
    <x v="0"/>
    <n v="0"/>
    <n v="18.75"/>
    <n v="213.3218"/>
    <n v="5"/>
  </r>
  <r>
    <x v="1"/>
    <n v="274"/>
    <s v="NCC18"/>
    <x v="5"/>
    <x v="2"/>
    <s v="OUT035"/>
    <x v="2"/>
    <x v="1"/>
    <x v="0"/>
    <n v="0.17723649699999999"/>
    <n v="19.100000000000001"/>
    <n v="172.34219999999999"/>
    <n v="5"/>
  </r>
  <r>
    <x v="1"/>
    <n v="275"/>
    <s v="NCQ38"/>
    <x v="10"/>
    <x v="2"/>
    <s v="OUT035"/>
    <x v="2"/>
    <x v="1"/>
    <x v="0"/>
    <n v="1.3363902E-2"/>
    <n v="16.350000000000001"/>
    <n v="106.128"/>
    <n v="5"/>
  </r>
  <r>
    <x v="1"/>
    <n v="276"/>
    <s v="FDL10"/>
    <x v="6"/>
    <x v="2"/>
    <s v="OUT035"/>
    <x v="2"/>
    <x v="1"/>
    <x v="0"/>
    <n v="3.9484738999999998E-2"/>
    <n v="8.3949999999999996"/>
    <n v="97.904200000000003"/>
    <n v="5"/>
  </r>
  <r>
    <x v="1"/>
    <n v="277"/>
    <s v="FDE34"/>
    <x v="6"/>
    <x v="2"/>
    <s v="OUT035"/>
    <x v="2"/>
    <x v="1"/>
    <x v="0"/>
    <n v="0.107870997"/>
    <n v="9.1950000000000003"/>
    <n v="181.26339999999999"/>
    <n v="5"/>
  </r>
  <r>
    <x v="1"/>
    <n v="278"/>
    <s v="FDL46"/>
    <x v="6"/>
    <x v="2"/>
    <s v="OUT035"/>
    <x v="2"/>
    <x v="1"/>
    <x v="0"/>
    <n v="5.4046706E-2"/>
    <n v="20.350000000000001"/>
    <n v="119.5466"/>
    <n v="5"/>
  </r>
  <r>
    <x v="1"/>
    <n v="279"/>
    <s v="FDH10"/>
    <x v="6"/>
    <x v="2"/>
    <s v="OUT035"/>
    <x v="2"/>
    <x v="1"/>
    <x v="0"/>
    <n v="4.9295685999999998E-2"/>
    <n v="21"/>
    <n v="194.4478"/>
    <n v="5"/>
  </r>
  <r>
    <x v="1"/>
    <n v="280"/>
    <s v="DRE60"/>
    <x v="4"/>
    <x v="2"/>
    <s v="OUT035"/>
    <x v="2"/>
    <x v="1"/>
    <x v="0"/>
    <n v="0.15930433299999999"/>
    <n v="9.3949999999999996"/>
    <n v="226.172"/>
    <n v="5"/>
  </r>
  <r>
    <x v="1"/>
    <n v="281"/>
    <s v="DRD60"/>
    <x v="4"/>
    <x v="2"/>
    <s v="OUT035"/>
    <x v="2"/>
    <x v="1"/>
    <x v="0"/>
    <n v="3.7225069999999999E-2"/>
    <n v="15.7"/>
    <n v="182.46340000000001"/>
    <n v="5"/>
  </r>
  <r>
    <x v="0"/>
    <n v="282"/>
    <s v="FDR36"/>
    <x v="13"/>
    <x v="2"/>
    <s v="OUT035"/>
    <x v="2"/>
    <x v="1"/>
    <x v="0"/>
    <n v="0.121563385"/>
    <n v="6.7149999999999999"/>
    <n v="43.745399999999997"/>
    <n v="5"/>
  </r>
  <r>
    <x v="0"/>
    <n v="283"/>
    <s v="FDL24"/>
    <x v="13"/>
    <x v="2"/>
    <s v="OUT035"/>
    <x v="2"/>
    <x v="1"/>
    <x v="0"/>
    <n v="2.4891881000000001E-2"/>
    <n v="10.3"/>
    <n v="170.94220000000001"/>
    <n v="5"/>
  </r>
  <r>
    <x v="0"/>
    <n v="284"/>
    <s v="FDM36"/>
    <x v="13"/>
    <x v="2"/>
    <s v="OUT035"/>
    <x v="2"/>
    <x v="1"/>
    <x v="0"/>
    <n v="5.8719726E-2"/>
    <n v="11.65"/>
    <n v="171.1422"/>
    <n v="5"/>
  </r>
  <r>
    <x v="0"/>
    <n v="285"/>
    <s v="FDD26"/>
    <x v="3"/>
    <x v="2"/>
    <s v="OUT035"/>
    <x v="2"/>
    <x v="1"/>
    <x v="0"/>
    <n v="7.2141817999999996E-2"/>
    <n v="8.7100000000000009"/>
    <n v="183.39240000000001"/>
    <n v="5"/>
  </r>
  <r>
    <x v="0"/>
    <n v="286"/>
    <s v="FDI02"/>
    <x v="3"/>
    <x v="2"/>
    <s v="OUT035"/>
    <x v="2"/>
    <x v="1"/>
    <x v="0"/>
    <n v="0.11454343"/>
    <n v="15.7"/>
    <n v="113.72020000000001"/>
    <n v="5"/>
  </r>
  <r>
    <x v="0"/>
    <n v="287"/>
    <s v="FDE04"/>
    <x v="2"/>
    <x v="2"/>
    <s v="OUT035"/>
    <x v="2"/>
    <x v="1"/>
    <x v="0"/>
    <n v="1.8019661999999999E-2"/>
    <n v="19.75"/>
    <n v="181.566"/>
    <n v="5"/>
  </r>
  <r>
    <x v="0"/>
    <n v="288"/>
    <s v="FDQ08"/>
    <x v="0"/>
    <x v="2"/>
    <s v="OUT035"/>
    <x v="2"/>
    <x v="1"/>
    <x v="0"/>
    <n v="1.8926773000000001E-2"/>
    <n v="15.7"/>
    <n v="60.253599999999999"/>
    <n v="5"/>
  </r>
  <r>
    <x v="0"/>
    <n v="289"/>
    <s v="FDV20"/>
    <x v="0"/>
    <x v="2"/>
    <s v="OUT035"/>
    <x v="2"/>
    <x v="1"/>
    <x v="0"/>
    <n v="5.9790095000000001E-2"/>
    <n v="20.2"/>
    <n v="127.4678"/>
    <n v="5"/>
  </r>
  <r>
    <x v="0"/>
    <n v="290"/>
    <s v="FDW03"/>
    <x v="7"/>
    <x v="2"/>
    <s v="OUT035"/>
    <x v="2"/>
    <x v="1"/>
    <x v="0"/>
    <n v="2.4536636000000001E-2"/>
    <n v="5.63"/>
    <n v="106.1306"/>
    <n v="5"/>
  </r>
  <r>
    <x v="0"/>
    <n v="291"/>
    <s v="FDX51"/>
    <x v="7"/>
    <x v="2"/>
    <s v="OUT035"/>
    <x v="2"/>
    <x v="1"/>
    <x v="0"/>
    <n v="2.2054553000000001E-2"/>
    <n v="9.5"/>
    <n v="195.4452"/>
    <n v="5"/>
  </r>
  <r>
    <x v="0"/>
    <n v="292"/>
    <s v="FDR03"/>
    <x v="7"/>
    <x v="2"/>
    <s v="OUT035"/>
    <x v="2"/>
    <x v="1"/>
    <x v="0"/>
    <n v="8.7342840000000001E-3"/>
    <n v="15.7"/>
    <n v="207.898"/>
    <n v="5"/>
  </r>
  <r>
    <x v="0"/>
    <n v="293"/>
    <s v="FDW21"/>
    <x v="6"/>
    <x v="2"/>
    <s v="OUT035"/>
    <x v="2"/>
    <x v="1"/>
    <x v="0"/>
    <n v="5.9627530000000003E-3"/>
    <n v="5.34"/>
    <n v="102.4358"/>
    <n v="5"/>
  </r>
  <r>
    <x v="0"/>
    <n v="294"/>
    <s v="FDJ58"/>
    <x v="6"/>
    <x v="2"/>
    <s v="OUT035"/>
    <x v="2"/>
    <x v="1"/>
    <x v="0"/>
    <n v="0.10527616200000001"/>
    <n v="15.6"/>
    <n v="173.2764"/>
    <n v="5"/>
  </r>
  <r>
    <x v="1"/>
    <n v="295"/>
    <s v="FDR48"/>
    <x v="13"/>
    <x v="0"/>
    <s v="OUT010"/>
    <x v="1"/>
    <x v="0"/>
    <x v="2"/>
    <n v="0.220111117"/>
    <n v="11.65"/>
    <n v="153.00239999999999"/>
    <n v="5"/>
  </r>
  <r>
    <x v="1"/>
    <n v="296"/>
    <s v="FDO16"/>
    <x v="2"/>
    <x v="0"/>
    <s v="OUT010"/>
    <x v="1"/>
    <x v="0"/>
    <x v="2"/>
    <n v="2.5288020000000001E-2"/>
    <n v="5.48"/>
    <n v="83.325000000000003"/>
    <n v="5"/>
  </r>
  <r>
    <x v="1"/>
    <n v="297"/>
    <s v="FDE53"/>
    <x v="2"/>
    <x v="0"/>
    <s v="OUT010"/>
    <x v="1"/>
    <x v="0"/>
    <x v="2"/>
    <n v="4.4991876E-2"/>
    <n v="10.895"/>
    <n v="107.22799999999999"/>
    <n v="5"/>
  </r>
  <r>
    <x v="1"/>
    <n v="298"/>
    <s v="FDV31"/>
    <x v="0"/>
    <x v="0"/>
    <s v="OUT010"/>
    <x v="1"/>
    <x v="0"/>
    <x v="2"/>
    <n v="0.17862291899999999"/>
    <n v="9.8000000000000007"/>
    <n v="177.93700000000001"/>
    <n v="5"/>
  </r>
  <r>
    <x v="1"/>
    <n v="299"/>
    <s v="FDF32"/>
    <x v="0"/>
    <x v="0"/>
    <s v="OUT010"/>
    <x v="1"/>
    <x v="0"/>
    <x v="2"/>
    <n v="0.11395356199999999"/>
    <n v="16.350000000000001"/>
    <n v="198.24260000000001"/>
    <n v="5"/>
  </r>
  <r>
    <x v="1"/>
    <n v="300"/>
    <s v="DRN35"/>
    <x v="9"/>
    <x v="0"/>
    <s v="OUT010"/>
    <x v="1"/>
    <x v="0"/>
    <x v="2"/>
    <n v="0.117580062"/>
    <n v="8.01"/>
    <n v="36.653199999999998"/>
    <n v="5"/>
  </r>
  <r>
    <x v="1"/>
    <n v="301"/>
    <s v="NCQ17"/>
    <x v="1"/>
    <x v="0"/>
    <s v="OUT010"/>
    <x v="1"/>
    <x v="0"/>
    <x v="2"/>
    <n v="0.195721125"/>
    <n v="10.3"/>
    <n v="156.46299999999999"/>
    <n v="5"/>
  </r>
  <r>
    <x v="1"/>
    <n v="302"/>
    <s v="NCQ41"/>
    <x v="1"/>
    <x v="0"/>
    <s v="OUT010"/>
    <x v="1"/>
    <x v="0"/>
    <x v="2"/>
    <n v="3.2606180999999998E-2"/>
    <n v="14.8"/>
    <n v="193.57939999999999"/>
    <n v="5"/>
  </r>
  <r>
    <x v="1"/>
    <n v="303"/>
    <s v="NCN06"/>
    <x v="5"/>
    <x v="0"/>
    <s v="OUT010"/>
    <x v="1"/>
    <x v="0"/>
    <x v="2"/>
    <n v="0.20168771999999999"/>
    <n v="8.39"/>
    <n v="162.88679999999999"/>
    <n v="5"/>
  </r>
  <r>
    <x v="1"/>
    <n v="304"/>
    <s v="NCF30"/>
    <x v="5"/>
    <x v="0"/>
    <s v="OUT010"/>
    <x v="1"/>
    <x v="0"/>
    <x v="2"/>
    <n v="0.211306673"/>
    <n v="17"/>
    <n v="125.1362"/>
    <n v="5"/>
  </r>
  <r>
    <x v="1"/>
    <n v="305"/>
    <s v="FDQ39"/>
    <x v="7"/>
    <x v="0"/>
    <s v="OUT010"/>
    <x v="1"/>
    <x v="2"/>
    <x v="2"/>
    <n v="0.13564792000000001"/>
    <n v="14.8"/>
    <n v="190.88460000000001"/>
    <n v="5"/>
  </r>
  <r>
    <x v="1"/>
    <n v="306"/>
    <s v="FDL45"/>
    <x v="6"/>
    <x v="0"/>
    <s v="OUT010"/>
    <x v="1"/>
    <x v="2"/>
    <x v="2"/>
    <n v="6.3081712999999998E-2"/>
    <n v="15.6"/>
    <n v="125.7704"/>
    <n v="5"/>
  </r>
  <r>
    <x v="1"/>
    <n v="307"/>
    <s v="FDR10"/>
    <x v="6"/>
    <x v="0"/>
    <s v="OUT010"/>
    <x v="1"/>
    <x v="2"/>
    <x v="2"/>
    <n v="1.6804724E-2"/>
    <n v="17.600000000000001"/>
    <n v="163.45519999999999"/>
    <n v="5"/>
  </r>
  <r>
    <x v="1"/>
    <n v="308"/>
    <s v="FDZ09"/>
    <x v="6"/>
    <x v="0"/>
    <s v="OUT010"/>
    <x v="1"/>
    <x v="2"/>
    <x v="2"/>
    <n v="0.17554588900000001"/>
    <n v="17.600000000000001"/>
    <n v="163.68680000000001"/>
    <n v="5"/>
  </r>
  <r>
    <x v="1"/>
    <n v="309"/>
    <s v="DRJ13"/>
    <x v="4"/>
    <x v="0"/>
    <s v="OUT010"/>
    <x v="1"/>
    <x v="2"/>
    <x v="2"/>
    <n v="0.105265475"/>
    <n v="12.65"/>
    <n v="159.95779999999999"/>
    <n v="5"/>
  </r>
  <r>
    <x v="1"/>
    <n v="310"/>
    <s v="DRD24"/>
    <x v="4"/>
    <x v="0"/>
    <s v="OUT010"/>
    <x v="1"/>
    <x v="2"/>
    <x v="2"/>
    <n v="5.1544658E-2"/>
    <n v="13.85"/>
    <n v="142.5154"/>
    <n v="5"/>
  </r>
  <r>
    <x v="1"/>
    <n v="311"/>
    <s v="DRH25"/>
    <x v="4"/>
    <x v="0"/>
    <s v="OUT010"/>
    <x v="1"/>
    <x v="2"/>
    <x v="2"/>
    <n v="2.4425740000000001E-2"/>
    <n v="18.7"/>
    <n v="52.932400000000001"/>
    <n v="5"/>
  </r>
  <r>
    <x v="0"/>
    <n v="312"/>
    <s v="FDC60"/>
    <x v="13"/>
    <x v="0"/>
    <s v="OUT010"/>
    <x v="1"/>
    <x v="2"/>
    <x v="2"/>
    <n v="0.19160333399999999"/>
    <n v="5.4249999999999998"/>
    <n v="87.051400000000001"/>
    <n v="5"/>
  </r>
  <r>
    <x v="0"/>
    <n v="313"/>
    <s v="FDJ36"/>
    <x v="13"/>
    <x v="0"/>
    <s v="OUT010"/>
    <x v="1"/>
    <x v="2"/>
    <x v="2"/>
    <n v="0.21468106300000001"/>
    <n v="14.5"/>
    <n v="102.7332"/>
    <n v="5"/>
  </r>
  <r>
    <x v="0"/>
    <n v="314"/>
    <s v="FDU47"/>
    <x v="8"/>
    <x v="0"/>
    <s v="OUT010"/>
    <x v="1"/>
    <x v="2"/>
    <x v="2"/>
    <n v="0.190569038"/>
    <n v="12.8"/>
    <n v="138.78380000000001"/>
    <n v="5"/>
  </r>
  <r>
    <x v="0"/>
    <n v="315"/>
    <s v="FDA03"/>
    <x v="11"/>
    <x v="0"/>
    <s v="OUT010"/>
    <x v="1"/>
    <x v="2"/>
    <x v="2"/>
    <n v="7.6097034999999993E-2"/>
    <n v="18.5"/>
    <n v="145.81020000000001"/>
    <n v="5"/>
  </r>
  <r>
    <x v="0"/>
    <n v="316"/>
    <s v="FDY40"/>
    <x v="2"/>
    <x v="0"/>
    <s v="OUT010"/>
    <x v="1"/>
    <x v="2"/>
    <x v="2"/>
    <n v="0.14367017900000001"/>
    <n v="15.5"/>
    <n v="48.469200000000001"/>
    <n v="5"/>
  </r>
  <r>
    <x v="0"/>
    <n v="317"/>
    <s v="FDZ16"/>
    <x v="2"/>
    <x v="0"/>
    <s v="OUT010"/>
    <x v="1"/>
    <x v="2"/>
    <x v="2"/>
    <n v="0.26756591099999999"/>
    <n v="16.850000000000001"/>
    <n v="194.14779999999999"/>
    <n v="5"/>
  </r>
  <r>
    <x v="0"/>
    <n v="318"/>
    <s v="FDW07"/>
    <x v="0"/>
    <x v="0"/>
    <s v="OUT010"/>
    <x v="1"/>
    <x v="2"/>
    <x v="2"/>
    <n v="0.238831875"/>
    <n v="18"/>
    <n v="88.251400000000004"/>
    <n v="5"/>
  </r>
  <r>
    <x v="1"/>
    <n v="319"/>
    <s v="FDW23"/>
    <x v="13"/>
    <x v="1"/>
    <s v="OUT013"/>
    <x v="1"/>
    <x v="2"/>
    <x v="0"/>
    <n v="8.1944044999999993E-2"/>
    <n v="5.7649999999999997"/>
    <n v="36.7164"/>
    <n v="5"/>
  </r>
  <r>
    <x v="1"/>
    <n v="320"/>
    <s v="FDW59"/>
    <x v="8"/>
    <x v="1"/>
    <s v="OUT013"/>
    <x v="1"/>
    <x v="2"/>
    <x v="0"/>
    <n v="2.0698674E-2"/>
    <n v="13.15"/>
    <n v="86.3566"/>
    <n v="5"/>
  </r>
  <r>
    <x v="1"/>
    <n v="321"/>
    <s v="DRF27"/>
    <x v="11"/>
    <x v="1"/>
    <s v="OUT013"/>
    <x v="1"/>
    <x v="2"/>
    <x v="0"/>
    <n v="2.8393623999999999E-2"/>
    <n v="8.93"/>
    <n v="153.434"/>
    <n v="5"/>
  </r>
  <r>
    <x v="1"/>
    <n v="322"/>
    <s v="FDB15"/>
    <x v="11"/>
    <x v="1"/>
    <s v="OUT013"/>
    <x v="1"/>
    <x v="2"/>
    <x v="0"/>
    <n v="0.13669689199999999"/>
    <n v="10.895"/>
    <n v="264.55680000000001"/>
    <n v="5"/>
  </r>
  <r>
    <x v="1"/>
    <n v="323"/>
    <s v="FDG16"/>
    <x v="2"/>
    <x v="1"/>
    <s v="OUT013"/>
    <x v="1"/>
    <x v="2"/>
    <x v="0"/>
    <n v="8.9742064999999996E-2"/>
    <n v="15.25"/>
    <n v="213.7192"/>
    <n v="5"/>
  </r>
  <r>
    <x v="1"/>
    <n v="324"/>
    <s v="FDJ04"/>
    <x v="2"/>
    <x v="1"/>
    <s v="OUT013"/>
    <x v="1"/>
    <x v="2"/>
    <x v="0"/>
    <n v="0.124348482"/>
    <n v="18"/>
    <n v="118.3124"/>
    <n v="5"/>
  </r>
  <r>
    <x v="1"/>
    <n v="325"/>
    <s v="FDJ32"/>
    <x v="0"/>
    <x v="1"/>
    <s v="OUT013"/>
    <x v="1"/>
    <x v="2"/>
    <x v="0"/>
    <n v="5.7744248999999997E-2"/>
    <n v="10.695"/>
    <n v="61.253599999999999"/>
    <n v="5"/>
  </r>
  <r>
    <x v="1"/>
    <n v="326"/>
    <s v="FDM56"/>
    <x v="0"/>
    <x v="1"/>
    <s v="OUT013"/>
    <x v="1"/>
    <x v="2"/>
    <x v="0"/>
    <n v="7.0133177000000005E-2"/>
    <n v="16.7"/>
    <n v="109.8912"/>
    <n v="5"/>
  </r>
  <r>
    <x v="1"/>
    <n v="327"/>
    <s v="FDB45"/>
    <x v="0"/>
    <x v="1"/>
    <s v="OUT013"/>
    <x v="1"/>
    <x v="2"/>
    <x v="0"/>
    <n v="2.1312042999999999E-2"/>
    <n v="20.85"/>
    <n v="104.9306"/>
    <n v="5"/>
  </r>
  <r>
    <x v="1"/>
    <n v="328"/>
    <s v="DRJ23"/>
    <x v="9"/>
    <x v="1"/>
    <s v="OUT013"/>
    <x v="1"/>
    <x v="2"/>
    <x v="0"/>
    <n v="4.1634206E-2"/>
    <n v="18.350000000000001"/>
    <n v="188.18719999999999"/>
    <n v="5"/>
  </r>
  <r>
    <x v="1"/>
    <n v="329"/>
    <s v="NCN06"/>
    <x v="5"/>
    <x v="1"/>
    <s v="OUT013"/>
    <x v="1"/>
    <x v="2"/>
    <x v="0"/>
    <n v="0.12039699099999999"/>
    <n v="8.39"/>
    <n v="163.48679999999999"/>
    <n v="5"/>
  </r>
  <r>
    <x v="1"/>
    <n v="330"/>
    <s v="NCF43"/>
    <x v="5"/>
    <x v="1"/>
    <s v="OUT013"/>
    <x v="1"/>
    <x v="2"/>
    <x v="0"/>
    <n v="5.190268E-2"/>
    <n v="8.51"/>
    <n v="142.24700000000001"/>
    <n v="5"/>
  </r>
  <r>
    <x v="1"/>
    <n v="331"/>
    <s v="NCG07"/>
    <x v="5"/>
    <x v="1"/>
    <s v="OUT013"/>
    <x v="1"/>
    <x v="2"/>
    <x v="0"/>
    <n v="5.2458357999999997E-2"/>
    <n v="12.3"/>
    <n v="188.75299999999999"/>
    <n v="5"/>
  </r>
  <r>
    <x v="1"/>
    <n v="332"/>
    <s v="NCB55"/>
    <x v="5"/>
    <x v="1"/>
    <s v="OUT013"/>
    <x v="1"/>
    <x v="2"/>
    <x v="0"/>
    <n v="0.160529322"/>
    <n v="15.7"/>
    <n v="59.2562"/>
    <n v="5"/>
  </r>
  <r>
    <x v="1"/>
    <n v="333"/>
    <s v="NCN30"/>
    <x v="5"/>
    <x v="1"/>
    <s v="OUT013"/>
    <x v="1"/>
    <x v="2"/>
    <x v="0"/>
    <n v="1.6979062999999999E-2"/>
    <n v="16.350000000000001"/>
    <n v="97.441000000000003"/>
    <n v="5"/>
  </r>
  <r>
    <x v="1"/>
    <n v="334"/>
    <s v="FDF22"/>
    <x v="6"/>
    <x v="1"/>
    <s v="OUT013"/>
    <x v="1"/>
    <x v="2"/>
    <x v="0"/>
    <n v="5.6783388999999997E-2"/>
    <n v="6.8650000000000002"/>
    <n v="214.52180000000001"/>
    <n v="5"/>
  </r>
  <r>
    <x v="1"/>
    <n v="335"/>
    <s v="FDQ10"/>
    <x v="6"/>
    <x v="1"/>
    <s v="OUT013"/>
    <x v="1"/>
    <x v="2"/>
    <x v="0"/>
    <n v="3.315162E-2"/>
    <n v="12.85"/>
    <n v="170.6422"/>
    <n v="5"/>
  </r>
  <r>
    <x v="1"/>
    <n v="336"/>
    <s v="DRK13"/>
    <x v="4"/>
    <x v="1"/>
    <s v="OUT013"/>
    <x v="1"/>
    <x v="2"/>
    <x v="0"/>
    <n v="0.11507174000000001"/>
    <n v="11.8"/>
    <n v="198.20840000000001"/>
    <n v="5"/>
  </r>
  <r>
    <x v="1"/>
    <n v="337"/>
    <s v="DRL37"/>
    <x v="4"/>
    <x v="1"/>
    <s v="OUT013"/>
    <x v="1"/>
    <x v="2"/>
    <x v="0"/>
    <n v="5.3327763E-2"/>
    <n v="15.5"/>
    <n v="44.476999999999997"/>
    <n v="5"/>
  </r>
  <r>
    <x v="0"/>
    <n v="338"/>
    <s v="FDL38"/>
    <x v="3"/>
    <x v="1"/>
    <s v="OUT013"/>
    <x v="1"/>
    <x v="2"/>
    <x v="0"/>
    <n v="1.4720848E-2"/>
    <n v="13.8"/>
    <n v="89.917199999999994"/>
    <n v="5"/>
  </r>
  <r>
    <x v="0"/>
    <n v="339"/>
    <s v="FDV13"/>
    <x v="3"/>
    <x v="1"/>
    <s v="OUT013"/>
    <x v="1"/>
    <x v="2"/>
    <x v="0"/>
    <n v="2.758789E-2"/>
    <n v="17.350000000000001"/>
    <n v="86.185599999999994"/>
    <n v="5"/>
  </r>
  <r>
    <x v="0"/>
    <n v="340"/>
    <s v="FDX04"/>
    <x v="2"/>
    <x v="1"/>
    <s v="OUT013"/>
    <x v="1"/>
    <x v="2"/>
    <x v="0"/>
    <n v="4.1536961999999997E-2"/>
    <n v="19.600000000000001"/>
    <n v="46.037599999999998"/>
    <n v="5"/>
  </r>
  <r>
    <x v="0"/>
    <n v="341"/>
    <s v="FDF53"/>
    <x v="2"/>
    <x v="1"/>
    <s v="OUT013"/>
    <x v="1"/>
    <x v="2"/>
    <x v="0"/>
    <n v="8.3536989000000006E-2"/>
    <n v="20.75"/>
    <n v="180.33179999999999"/>
    <n v="5"/>
  </r>
  <r>
    <x v="0"/>
    <n v="342"/>
    <s v="FDD21"/>
    <x v="0"/>
    <x v="1"/>
    <s v="OUT013"/>
    <x v="1"/>
    <x v="2"/>
    <x v="0"/>
    <n v="0"/>
    <n v="10.3"/>
    <n v="115.0176"/>
    <n v="5"/>
  </r>
  <r>
    <x v="0"/>
    <n v="343"/>
    <s v="FDO20"/>
    <x v="0"/>
    <x v="1"/>
    <s v="OUT013"/>
    <x v="1"/>
    <x v="2"/>
    <x v="0"/>
    <n v="0.152001201"/>
    <n v="12.85"/>
    <n v="252.3382"/>
    <n v="5"/>
  </r>
  <r>
    <x v="0"/>
    <n v="344"/>
    <s v="FDC21"/>
    <x v="0"/>
    <x v="1"/>
    <s v="OUT013"/>
    <x v="1"/>
    <x v="2"/>
    <x v="0"/>
    <n v="4.2923071E-2"/>
    <n v="14.6"/>
    <n v="109.8254"/>
    <n v="5"/>
  </r>
  <r>
    <x v="0"/>
    <n v="345"/>
    <s v="FDV19"/>
    <x v="0"/>
    <x v="1"/>
    <s v="OUT013"/>
    <x v="1"/>
    <x v="2"/>
    <x v="0"/>
    <n v="3.5227697000000002E-2"/>
    <n v="14.85"/>
    <n v="159.55779999999999"/>
    <n v="5"/>
  </r>
  <r>
    <x v="0"/>
    <n v="346"/>
    <s v="FDW43"/>
    <x v="0"/>
    <x v="1"/>
    <s v="OUT013"/>
    <x v="1"/>
    <x v="2"/>
    <x v="0"/>
    <n v="2.2406575000000001E-2"/>
    <n v="20.100000000000001"/>
    <n v="225.90360000000001"/>
    <n v="5"/>
  </r>
  <r>
    <x v="0"/>
    <n v="347"/>
    <s v="FDO46"/>
    <x v="6"/>
    <x v="1"/>
    <s v="OUT013"/>
    <x v="1"/>
    <x v="2"/>
    <x v="0"/>
    <n v="1.4200671E-2"/>
    <n v="9.6"/>
    <n v="187.18719999999999"/>
    <n v="5"/>
  </r>
  <r>
    <x v="0"/>
    <n v="348"/>
    <s v="FDT10"/>
    <x v="6"/>
    <x v="1"/>
    <s v="OUT013"/>
    <x v="1"/>
    <x v="2"/>
    <x v="0"/>
    <n v="6.1992874000000003E-2"/>
    <n v="16.7"/>
    <n v="60.956200000000003"/>
    <n v="5"/>
  </r>
  <r>
    <x v="0"/>
    <n v="349"/>
    <s v="FDB23"/>
    <x v="15"/>
    <x v="1"/>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3"/>
    <s v="OUT027"/>
    <x v="1"/>
    <x v="0"/>
    <x v="3"/>
    <n v="8.9243504000000001E-2"/>
    <m/>
    <n v="139.24959999999999"/>
    <n v="5"/>
  </r>
  <r>
    <x v="1"/>
    <n v="395"/>
    <s v="FDU25"/>
    <x v="3"/>
    <x v="3"/>
    <s v="OUT027"/>
    <x v="1"/>
    <x v="0"/>
    <x v="3"/>
    <n v="2.6552056000000001E-2"/>
    <m/>
    <n v="56.224600000000002"/>
    <n v="5"/>
  </r>
  <r>
    <x v="1"/>
    <n v="396"/>
    <s v="FDC53"/>
    <x v="2"/>
    <x v="3"/>
    <s v="OUT027"/>
    <x v="1"/>
    <x v="0"/>
    <x v="3"/>
    <n v="8.7929070000000008E-3"/>
    <m/>
    <n v="96.738399999999999"/>
    <n v="5"/>
  </r>
  <r>
    <x v="1"/>
    <n v="397"/>
    <s v="FDD28"/>
    <x v="2"/>
    <x v="3"/>
    <s v="OUT027"/>
    <x v="1"/>
    <x v="0"/>
    <x v="3"/>
    <n v="5.3038775000000003E-2"/>
    <m/>
    <n v="59.590400000000002"/>
    <n v="5"/>
  </r>
  <r>
    <x v="1"/>
    <n v="398"/>
    <s v="FDO40"/>
    <x v="2"/>
    <x v="3"/>
    <s v="OUT027"/>
    <x v="1"/>
    <x v="0"/>
    <x v="3"/>
    <n v="3.2470107999999998E-2"/>
    <m/>
    <n v="148.9392"/>
    <n v="5"/>
  </r>
  <r>
    <x v="1"/>
    <n v="399"/>
    <s v="FDT40"/>
    <x v="2"/>
    <x v="3"/>
    <s v="OUT027"/>
    <x v="1"/>
    <x v="0"/>
    <x v="3"/>
    <n v="9.5331432999999993E-2"/>
    <m/>
    <n v="125.56780000000001"/>
    <n v="5"/>
  </r>
  <r>
    <x v="1"/>
    <n v="400"/>
    <s v="FDD33"/>
    <x v="0"/>
    <x v="3"/>
    <s v="OUT027"/>
    <x v="1"/>
    <x v="0"/>
    <x v="3"/>
    <n v="0"/>
    <m/>
    <n v="231.96420000000001"/>
    <n v="5"/>
  </r>
  <r>
    <x v="1"/>
    <n v="401"/>
    <s v="FDW20"/>
    <x v="0"/>
    <x v="3"/>
    <s v="OUT027"/>
    <x v="1"/>
    <x v="0"/>
    <x v="3"/>
    <n v="2.4032484E-2"/>
    <m/>
    <n v="124.973"/>
    <n v="5"/>
  </r>
  <r>
    <x v="1"/>
    <n v="402"/>
    <s v="DRN47"/>
    <x v="9"/>
    <x v="3"/>
    <s v="OUT027"/>
    <x v="1"/>
    <x v="0"/>
    <x v="3"/>
    <n v="1.6745263999999999E-2"/>
    <m/>
    <n v="180.76599999999999"/>
    <n v="5"/>
  </r>
  <r>
    <x v="1"/>
    <n v="403"/>
    <s v="NCY53"/>
    <x v="1"/>
    <x v="3"/>
    <s v="OUT027"/>
    <x v="1"/>
    <x v="0"/>
    <x v="3"/>
    <n v="5.8198141000000002E-2"/>
    <m/>
    <n v="110.45440000000001"/>
    <n v="5"/>
  </r>
  <r>
    <x v="1"/>
    <n v="404"/>
    <s v="NCE19"/>
    <x v="5"/>
    <x v="3"/>
    <s v="OUT027"/>
    <x v="1"/>
    <x v="0"/>
    <x v="3"/>
    <n v="9.2564193000000003E-2"/>
    <m/>
    <n v="53.495600000000003"/>
    <n v="5"/>
  </r>
  <r>
    <x v="1"/>
    <n v="405"/>
    <s v="NCE55"/>
    <x v="5"/>
    <x v="3"/>
    <s v="OUT027"/>
    <x v="1"/>
    <x v="0"/>
    <x v="3"/>
    <n v="0.12929931"/>
    <m/>
    <n v="178.23699999999999"/>
    <n v="5"/>
  </r>
  <r>
    <x v="1"/>
    <n v="406"/>
    <s v="NCG43"/>
    <x v="5"/>
    <x v="3"/>
    <s v="OUT027"/>
    <x v="1"/>
    <x v="0"/>
    <x v="3"/>
    <n v="7.3879939000000006E-2"/>
    <m/>
    <n v="94.046199999999999"/>
    <n v="5"/>
  </r>
  <r>
    <x v="1"/>
    <n v="407"/>
    <s v="NCH06"/>
    <x v="5"/>
    <x v="3"/>
    <s v="OUT027"/>
    <x v="1"/>
    <x v="0"/>
    <x v="3"/>
    <n v="7.6183666999999997E-2"/>
    <m/>
    <n v="245.64599999999999"/>
    <n v="5"/>
  </r>
  <r>
    <x v="1"/>
    <n v="408"/>
    <s v="NCM30"/>
    <x v="5"/>
    <x v="3"/>
    <s v="OUT027"/>
    <x v="1"/>
    <x v="0"/>
    <x v="3"/>
    <n v="6.6969525000000002E-2"/>
    <m/>
    <n v="39.279600000000002"/>
    <n v="5"/>
  </r>
  <r>
    <x v="1"/>
    <n v="409"/>
    <s v="NCN42"/>
    <x v="5"/>
    <x v="3"/>
    <s v="OUT027"/>
    <x v="1"/>
    <x v="0"/>
    <x v="3"/>
    <n v="1.4153743E-2"/>
    <m/>
    <n v="145.64179999999999"/>
    <n v="5"/>
  </r>
  <r>
    <x v="1"/>
    <n v="410"/>
    <s v="NCU42"/>
    <x v="5"/>
    <x v="3"/>
    <s v="OUT027"/>
    <x v="1"/>
    <x v="0"/>
    <x v="3"/>
    <n v="1.9412192000000002E-2"/>
    <m/>
    <n v="166.54740000000001"/>
    <n v="5"/>
  </r>
  <r>
    <x v="1"/>
    <n v="411"/>
    <s v="NCJ19"/>
    <x v="10"/>
    <x v="3"/>
    <s v="OUT027"/>
    <x v="1"/>
    <x v="0"/>
    <x v="3"/>
    <n v="0.117607719"/>
    <m/>
    <n v="55.258800000000001"/>
    <n v="5"/>
  </r>
  <r>
    <x v="1"/>
    <n v="412"/>
    <s v="FDD46"/>
    <x v="6"/>
    <x v="3"/>
    <s v="OUT027"/>
    <x v="1"/>
    <x v="0"/>
    <x v="3"/>
    <n v="0.14057197099999999"/>
    <m/>
    <n v="154.7998"/>
    <n v="5"/>
  </r>
  <r>
    <x v="1"/>
    <n v="413"/>
    <s v="FDL33"/>
    <x v="6"/>
    <x v="3"/>
    <s v="OUT027"/>
    <x v="1"/>
    <x v="0"/>
    <x v="3"/>
    <n v="9.9478450999999996E-2"/>
    <m/>
    <n v="194.4452"/>
    <n v="5"/>
  </r>
  <r>
    <x v="1"/>
    <n v="414"/>
    <s v="FDP09"/>
    <x v="6"/>
    <x v="3"/>
    <s v="OUT027"/>
    <x v="1"/>
    <x v="0"/>
    <x v="3"/>
    <n v="3.3725743000000002E-2"/>
    <m/>
    <n v="211.6902"/>
    <n v="5"/>
  </r>
  <r>
    <x v="1"/>
    <n v="415"/>
    <s v="DRL37"/>
    <x v="4"/>
    <x v="3"/>
    <s v="OUT027"/>
    <x v="1"/>
    <x v="0"/>
    <x v="3"/>
    <n v="5.3113721000000003E-2"/>
    <m/>
    <n v="44.377000000000002"/>
    <n v="5"/>
  </r>
  <r>
    <x v="0"/>
    <n v="416"/>
    <s v="FDE36"/>
    <x v="13"/>
    <x v="3"/>
    <s v="OUT027"/>
    <x v="1"/>
    <x v="0"/>
    <x v="3"/>
    <n v="0"/>
    <m/>
    <n v="165.58680000000001"/>
    <n v="5"/>
  </r>
  <r>
    <x v="0"/>
    <n v="417"/>
    <s v="FDG12"/>
    <x v="13"/>
    <x v="3"/>
    <s v="OUT027"/>
    <x v="1"/>
    <x v="0"/>
    <x v="3"/>
    <n v="6.2954719999999999E-3"/>
    <m/>
    <n v="122.4098"/>
    <n v="5"/>
  </r>
  <r>
    <x v="0"/>
    <n v="418"/>
    <s v="FDU24"/>
    <x v="13"/>
    <x v="3"/>
    <s v="OUT027"/>
    <x v="1"/>
    <x v="0"/>
    <x v="3"/>
    <n v="0.13948429200000001"/>
    <m/>
    <n v="94.311999999999998"/>
    <n v="5"/>
  </r>
  <r>
    <x v="0"/>
    <n v="419"/>
    <s v="FDK25"/>
    <x v="12"/>
    <x v="3"/>
    <s v="OUT027"/>
    <x v="1"/>
    <x v="0"/>
    <x v="3"/>
    <n v="0.15607236099999999"/>
    <m/>
    <n v="169.34739999999999"/>
    <n v="5"/>
  </r>
  <r>
    <x v="0"/>
    <n v="420"/>
    <s v="FDB14"/>
    <x v="3"/>
    <x v="3"/>
    <s v="OUT027"/>
    <x v="1"/>
    <x v="0"/>
    <x v="3"/>
    <n v="0.102226474"/>
    <m/>
    <n v="91.311999999999998"/>
    <n v="5"/>
  </r>
  <r>
    <x v="0"/>
    <n v="421"/>
    <s v="FDH50"/>
    <x v="3"/>
    <x v="3"/>
    <s v="OUT027"/>
    <x v="1"/>
    <x v="0"/>
    <x v="3"/>
    <n v="0.16065368199999999"/>
    <m/>
    <n v="185.22659999999999"/>
    <n v="5"/>
  </r>
  <r>
    <x v="0"/>
    <n v="422"/>
    <s v="FDZ02"/>
    <x v="11"/>
    <x v="3"/>
    <s v="OUT027"/>
    <x v="1"/>
    <x v="0"/>
    <x v="3"/>
    <n v="3.7962695999999997E-2"/>
    <m/>
    <n v="97.572599999999994"/>
    <n v="5"/>
  </r>
  <r>
    <x v="0"/>
    <n v="423"/>
    <s v="FDH05"/>
    <x v="2"/>
    <x v="3"/>
    <s v="OUT027"/>
    <x v="1"/>
    <x v="0"/>
    <x v="3"/>
    <n v="9.0473389000000001E-2"/>
    <m/>
    <n v="229.79839999999999"/>
    <n v="5"/>
  </r>
  <r>
    <x v="0"/>
    <n v="424"/>
    <s v="FDT19"/>
    <x v="0"/>
    <x v="3"/>
    <s v="OUT027"/>
    <x v="1"/>
    <x v="0"/>
    <x v="3"/>
    <n v="0.14433849300000001"/>
    <m/>
    <n v="172.108"/>
    <n v="5"/>
  </r>
  <r>
    <x v="0"/>
    <n v="425"/>
    <s v="FDW19"/>
    <x v="0"/>
    <x v="3"/>
    <s v="OUT027"/>
    <x v="1"/>
    <x v="0"/>
    <x v="3"/>
    <n v="3.8313980999999997E-2"/>
    <m/>
    <n v="109.95699999999999"/>
    <n v="5"/>
  </r>
  <r>
    <x v="0"/>
    <n v="426"/>
    <s v="FDR51"/>
    <x v="7"/>
    <x v="3"/>
    <s v="OUT027"/>
    <x v="1"/>
    <x v="0"/>
    <x v="3"/>
    <n v="0.17262968300000001"/>
    <m/>
    <n v="148.4708"/>
    <n v="5"/>
  </r>
  <r>
    <x v="0"/>
    <n v="427"/>
    <s v="FDY34"/>
    <x v="6"/>
    <x v="3"/>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3"/>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1"/>
    <s v="OUT045"/>
    <x v="2"/>
    <x v="0"/>
    <x v="0"/>
    <n v="3.4376536999999999E-2"/>
    <n v="16.100000000000001"/>
    <n v="256.13560000000001"/>
    <n v="4.9000000000000004"/>
  </r>
  <r>
    <x v="1"/>
    <n v="436"/>
    <s v="FDK38"/>
    <x v="3"/>
    <x v="2"/>
    <s v="OUT035"/>
    <x v="2"/>
    <x v="1"/>
    <x v="0"/>
    <n v="5.3279839000000002E-2"/>
    <n v="6.65"/>
    <n v="147.77340000000001"/>
    <n v="4.9000000000000004"/>
  </r>
  <r>
    <x v="1"/>
    <n v="437"/>
    <s v="NCN53"/>
    <x v="1"/>
    <x v="0"/>
    <s v="OUT010"/>
    <x v="1"/>
    <x v="0"/>
    <x v="2"/>
    <n v="5.0808820999999997E-2"/>
    <n v="5.1749999999999998"/>
    <n v="33.687399999999997"/>
    <n v="4.9000000000000004"/>
  </r>
  <r>
    <x v="0"/>
    <n v="438"/>
    <s v="FDN04"/>
    <x v="2"/>
    <x v="1"/>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3"/>
    <s v="OUT027"/>
    <x v="1"/>
    <x v="0"/>
    <x v="3"/>
    <n v="8.8394114999999995E-2"/>
    <m/>
    <n v="194.74520000000001"/>
    <n v="4.9000000000000004"/>
  </r>
  <r>
    <x v="1"/>
    <n v="442"/>
    <s v="NCL53"/>
    <x v="1"/>
    <x v="3"/>
    <s v="OUT027"/>
    <x v="1"/>
    <x v="0"/>
    <x v="3"/>
    <n v="0"/>
    <m/>
    <n v="175.40280000000001"/>
    <n v="4.9000000000000004"/>
  </r>
  <r>
    <x v="0"/>
    <n v="443"/>
    <s v="FDW57"/>
    <x v="6"/>
    <x v="0"/>
    <s v="OUT049"/>
    <x v="0"/>
    <x v="0"/>
    <x v="0"/>
    <n v="0.115857223"/>
    <n v="8.31"/>
    <n v="179.1028"/>
    <n v="4.8"/>
  </r>
  <r>
    <x v="1"/>
    <n v="444"/>
    <s v="NCN07"/>
    <x v="10"/>
    <x v="0"/>
    <s v="OUT010"/>
    <x v="1"/>
    <x v="1"/>
    <x v="2"/>
    <n v="5.6816464999999997E-2"/>
    <n v="18.5"/>
    <n v="132.1284"/>
    <n v="4.8"/>
  </r>
  <r>
    <x v="0"/>
    <n v="445"/>
    <s v="FDP28"/>
    <x v="2"/>
    <x v="0"/>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1"/>
    <s v="OUT013"/>
    <x v="1"/>
    <x v="2"/>
    <x v="0"/>
    <n v="0.121485195"/>
    <n v="6.7149999999999999"/>
    <n v="40.245399999999997"/>
    <n v="4.8"/>
  </r>
  <r>
    <x v="0"/>
    <n v="449"/>
    <s v="FDY22"/>
    <x v="6"/>
    <x v="3"/>
    <s v="OUT017"/>
    <x v="2"/>
    <x v="0"/>
    <x v="0"/>
    <n v="0.16062411600000001"/>
    <n v="16.5"/>
    <n v="143.81280000000001"/>
    <n v="4.8"/>
  </r>
  <r>
    <x v="1"/>
    <n v="450"/>
    <s v="FDD36"/>
    <x v="13"/>
    <x v="3"/>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3"/>
    <s v="OUT019"/>
    <x v="0"/>
    <x v="1"/>
    <x v="2"/>
    <n v="0.14359158599999999"/>
    <m/>
    <n v="213.55340000000001"/>
    <n v="4.8"/>
  </r>
  <r>
    <x v="1"/>
    <n v="459"/>
    <s v="FDQ12"/>
    <x v="13"/>
    <x v="3"/>
    <s v="OUT019"/>
    <x v="0"/>
    <x v="1"/>
    <x v="2"/>
    <n v="6.1999647999999997E-2"/>
    <m/>
    <n v="230.001"/>
    <n v="4.8"/>
  </r>
  <r>
    <x v="1"/>
    <n v="460"/>
    <s v="FDZ27"/>
    <x v="11"/>
    <x v="3"/>
    <s v="OUT019"/>
    <x v="0"/>
    <x v="1"/>
    <x v="2"/>
    <n v="0"/>
    <m/>
    <n v="51.234999999999999"/>
    <n v="4.8"/>
  </r>
  <r>
    <x v="1"/>
    <n v="461"/>
    <s v="FDI22"/>
    <x v="6"/>
    <x v="3"/>
    <s v="OUT019"/>
    <x v="0"/>
    <x v="1"/>
    <x v="2"/>
    <n v="0.16845554900000001"/>
    <m/>
    <n v="211.06120000000001"/>
    <n v="4.8"/>
  </r>
  <r>
    <x v="0"/>
    <n v="462"/>
    <s v="FDW02"/>
    <x v="11"/>
    <x v="3"/>
    <s v="OUT019"/>
    <x v="0"/>
    <x v="1"/>
    <x v="2"/>
    <n v="6.6006824000000006E-2"/>
    <m/>
    <n v="126.2704"/>
    <n v="4.8"/>
  </r>
  <r>
    <x v="0"/>
    <n v="463"/>
    <s v="FDR15"/>
    <x v="7"/>
    <x v="3"/>
    <s v="OUT019"/>
    <x v="0"/>
    <x v="1"/>
    <x v="2"/>
    <n v="5.8545606E-2"/>
    <m/>
    <n v="155.8314"/>
    <n v="4.8"/>
  </r>
  <r>
    <x v="0"/>
    <n v="464"/>
    <s v="FDN34"/>
    <x v="6"/>
    <x v="3"/>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1"/>
    <s v="OUT045"/>
    <x v="2"/>
    <x v="0"/>
    <x v="0"/>
    <n v="7.3816096999999997E-2"/>
    <n v="15.7"/>
    <n v="253.47239999999999"/>
    <n v="4.8"/>
  </r>
  <r>
    <x v="1"/>
    <n v="471"/>
    <s v="FDD14"/>
    <x v="3"/>
    <x v="1"/>
    <s v="OUT045"/>
    <x v="2"/>
    <x v="0"/>
    <x v="0"/>
    <n v="0.170152831"/>
    <n v="20.7"/>
    <n v="182.6266"/>
    <n v="4.8"/>
  </r>
  <r>
    <x v="1"/>
    <n v="472"/>
    <s v="NCC54"/>
    <x v="1"/>
    <x v="1"/>
    <s v="OUT045"/>
    <x v="2"/>
    <x v="1"/>
    <x v="0"/>
    <n v="9.7909083999999993E-2"/>
    <n v="17.75"/>
    <n v="242.11959999999999"/>
    <n v="4.8"/>
  </r>
  <r>
    <x v="1"/>
    <n v="473"/>
    <s v="FDZ40"/>
    <x v="2"/>
    <x v="3"/>
    <s v="OUT017"/>
    <x v="2"/>
    <x v="1"/>
    <x v="0"/>
    <n v="4.0410039000000002E-2"/>
    <n v="8.9350000000000005"/>
    <n v="52.9298"/>
    <n v="4.8"/>
  </r>
  <r>
    <x v="1"/>
    <n v="474"/>
    <s v="NCM07"/>
    <x v="10"/>
    <x v="3"/>
    <s v="OUT017"/>
    <x v="2"/>
    <x v="2"/>
    <x v="0"/>
    <n v="4.0187876999999997E-2"/>
    <n v="9.3949999999999996"/>
    <n v="85.690799999999996"/>
    <n v="4.8"/>
  </r>
  <r>
    <x v="1"/>
    <n v="475"/>
    <s v="NCP50"/>
    <x v="10"/>
    <x v="3"/>
    <s v="OUT017"/>
    <x v="2"/>
    <x v="2"/>
    <x v="0"/>
    <n v="2.0676140999999999E-2"/>
    <n v="17.350000000000001"/>
    <n v="80.661799999999999"/>
    <n v="4.8"/>
  </r>
  <r>
    <x v="1"/>
    <n v="476"/>
    <s v="NCJ31"/>
    <x v="10"/>
    <x v="3"/>
    <s v="OUT017"/>
    <x v="2"/>
    <x v="2"/>
    <x v="0"/>
    <n v="0.18368693699999999"/>
    <n v="19.2"/>
    <n v="241.81960000000001"/>
    <n v="4.8"/>
  </r>
  <r>
    <x v="1"/>
    <n v="477"/>
    <s v="FDF46"/>
    <x v="6"/>
    <x v="3"/>
    <s v="OUT017"/>
    <x v="2"/>
    <x v="2"/>
    <x v="0"/>
    <n v="9.4201618000000001E-2"/>
    <n v="7.07"/>
    <n v="115.88339999999999"/>
    <n v="4.8"/>
  </r>
  <r>
    <x v="0"/>
    <n v="478"/>
    <s v="FDJ36"/>
    <x v="13"/>
    <x v="1"/>
    <s v="OUT045"/>
    <x v="2"/>
    <x v="2"/>
    <x v="0"/>
    <n v="0.12852018600000001"/>
    <n v="14.5"/>
    <n v="101.4332"/>
    <n v="4.8"/>
  </r>
  <r>
    <x v="0"/>
    <n v="479"/>
    <s v="FDZ13"/>
    <x v="3"/>
    <x v="1"/>
    <s v="OUT045"/>
    <x v="2"/>
    <x v="2"/>
    <x v="0"/>
    <n v="0.15380627099999999"/>
    <n v="7.84"/>
    <n v="51.335000000000001"/>
    <n v="4.8"/>
  </r>
  <r>
    <x v="0"/>
    <n v="480"/>
    <s v="FDZ32"/>
    <x v="0"/>
    <x v="1"/>
    <s v="OUT045"/>
    <x v="2"/>
    <x v="2"/>
    <x v="0"/>
    <n v="3.8210083999999998E-2"/>
    <n v="7.7850000000000001"/>
    <n v="103.8964"/>
    <n v="4.8"/>
  </r>
  <r>
    <x v="0"/>
    <n v="481"/>
    <s v="FDY40"/>
    <x v="2"/>
    <x v="3"/>
    <s v="OUT017"/>
    <x v="2"/>
    <x v="2"/>
    <x v="0"/>
    <n v="8.6320509000000004E-2"/>
    <n v="15.5"/>
    <n v="48.169199999999996"/>
    <n v="4.8"/>
  </r>
  <r>
    <x v="1"/>
    <n v="482"/>
    <s v="NCM06"/>
    <x v="5"/>
    <x v="2"/>
    <s v="OUT035"/>
    <x v="2"/>
    <x v="1"/>
    <x v="0"/>
    <n v="7.5713578000000004E-2"/>
    <n v="7.4749999999999996"/>
    <n v="156.46559999999999"/>
    <n v="4.8"/>
  </r>
  <r>
    <x v="1"/>
    <n v="483"/>
    <s v="FDK24"/>
    <x v="13"/>
    <x v="2"/>
    <s v="OUT035"/>
    <x v="2"/>
    <x v="1"/>
    <x v="0"/>
    <n v="0.101275792"/>
    <n v="9.1950000000000003"/>
    <n v="46.474400000000003"/>
    <n v="4.8"/>
  </r>
  <r>
    <x v="1"/>
    <n v="484"/>
    <s v="NCL05"/>
    <x v="1"/>
    <x v="2"/>
    <s v="OUT035"/>
    <x v="2"/>
    <x v="1"/>
    <x v="0"/>
    <n v="4.7888606E-2"/>
    <n v="19.600000000000001"/>
    <n v="42.277000000000001"/>
    <n v="4.8"/>
  </r>
  <r>
    <x v="1"/>
    <n v="485"/>
    <s v="NCA29"/>
    <x v="5"/>
    <x v="2"/>
    <s v="OUT035"/>
    <x v="2"/>
    <x v="1"/>
    <x v="0"/>
    <n v="2.7271251999999999E-2"/>
    <n v="10.5"/>
    <n v="171.61060000000001"/>
    <n v="4.8"/>
  </r>
  <r>
    <x v="1"/>
    <n v="486"/>
    <s v="NCP30"/>
    <x v="5"/>
    <x v="2"/>
    <s v="OUT035"/>
    <x v="2"/>
    <x v="1"/>
    <x v="0"/>
    <n v="3.2762495000000003E-2"/>
    <n v="20.5"/>
    <n v="40.0822"/>
    <n v="4.8"/>
  </r>
  <r>
    <x v="1"/>
    <n v="487"/>
    <s v="FDX58"/>
    <x v="6"/>
    <x v="0"/>
    <s v="OUT010"/>
    <x v="1"/>
    <x v="0"/>
    <x v="2"/>
    <n v="7.3251427999999993E-2"/>
    <n v="13.15"/>
    <n v="181.69499999999999"/>
    <n v="4.8"/>
  </r>
  <r>
    <x v="1"/>
    <n v="488"/>
    <s v="FDW24"/>
    <x v="13"/>
    <x v="0"/>
    <s v="OUT010"/>
    <x v="1"/>
    <x v="0"/>
    <x v="2"/>
    <n v="6.2762373999999996E-2"/>
    <n v="6.8"/>
    <n v="50.403399999999998"/>
    <n v="4.8"/>
  </r>
  <r>
    <x v="1"/>
    <n v="489"/>
    <s v="FDH48"/>
    <x v="13"/>
    <x v="0"/>
    <s v="OUT010"/>
    <x v="1"/>
    <x v="0"/>
    <x v="2"/>
    <n v="0.101231721"/>
    <n v="13.5"/>
    <n v="86.254000000000005"/>
    <n v="4.8"/>
  </r>
  <r>
    <x v="1"/>
    <n v="490"/>
    <s v="FDF20"/>
    <x v="0"/>
    <x v="0"/>
    <s v="OUT010"/>
    <x v="1"/>
    <x v="0"/>
    <x v="2"/>
    <n v="5.5603752999999999E-2"/>
    <n v="12.85"/>
    <n v="195.67679999999999"/>
    <n v="4.8"/>
  </r>
  <r>
    <x v="1"/>
    <n v="491"/>
    <s v="FDE22"/>
    <x v="6"/>
    <x v="0"/>
    <s v="OUT010"/>
    <x v="1"/>
    <x v="2"/>
    <x v="2"/>
    <n v="4.9498820999999998E-2"/>
    <n v="9.6950000000000003"/>
    <n v="158.792"/>
    <n v="4.8"/>
  </r>
  <r>
    <x v="1"/>
    <n v="492"/>
    <s v="FDK55"/>
    <x v="7"/>
    <x v="1"/>
    <s v="OUT013"/>
    <x v="1"/>
    <x v="2"/>
    <x v="0"/>
    <n v="2.5740259000000001E-2"/>
    <n v="18.5"/>
    <n v="89.417199999999994"/>
    <n v="4.8"/>
  </r>
  <r>
    <x v="0"/>
    <n v="493"/>
    <s v="FDR11"/>
    <x v="8"/>
    <x v="1"/>
    <s v="OUT013"/>
    <x v="1"/>
    <x v="2"/>
    <x v="0"/>
    <n v="0.142419608"/>
    <n v="10.5"/>
    <n v="161.15780000000001"/>
    <n v="4.8"/>
  </r>
  <r>
    <x v="0"/>
    <n v="494"/>
    <s v="DRC01"/>
    <x v="4"/>
    <x v="1"/>
    <s v="OUT013"/>
    <x v="1"/>
    <x v="2"/>
    <x v="0"/>
    <n v="1.9184026E-2"/>
    <n v="5.92"/>
    <n v="50.369199999999999"/>
    <n v="4.8"/>
  </r>
  <r>
    <x v="0"/>
    <n v="495"/>
    <s v="FDE11"/>
    <x v="15"/>
    <x v="1"/>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3"/>
    <s v="OUT027"/>
    <x v="1"/>
    <x v="0"/>
    <x v="3"/>
    <n v="4.8738406999999997E-2"/>
    <m/>
    <n v="152.8682"/>
    <n v="4.8"/>
  </r>
  <r>
    <x v="0"/>
    <n v="503"/>
    <s v="FDO03"/>
    <x v="7"/>
    <x v="3"/>
    <s v="OUT027"/>
    <x v="1"/>
    <x v="0"/>
    <x v="3"/>
    <n v="3.670437E-2"/>
    <m/>
    <n v="228.1352"/>
    <n v="4.8"/>
  </r>
  <r>
    <x v="0"/>
    <n v="504"/>
    <s v="FDC59"/>
    <x v="15"/>
    <x v="3"/>
    <s v="OUT027"/>
    <x v="1"/>
    <x v="0"/>
    <x v="3"/>
    <n v="5.436436E-2"/>
    <m/>
    <n v="63.816800000000001"/>
    <n v="4.8"/>
  </r>
  <r>
    <x v="1"/>
    <n v="505"/>
    <s v="FDS12"/>
    <x v="13"/>
    <x v="3"/>
    <s v="OUT017"/>
    <x v="2"/>
    <x v="1"/>
    <x v="0"/>
    <n v="0.175103435"/>
    <n v="9.1"/>
    <n v="127.53619999999999"/>
    <n v="4.7"/>
  </r>
  <r>
    <x v="1"/>
    <n v="506"/>
    <s v="FDR21"/>
    <x v="6"/>
    <x v="2"/>
    <s v="OUT035"/>
    <x v="2"/>
    <x v="1"/>
    <x v="0"/>
    <n v="6.6922802000000003E-2"/>
    <n v="19.7"/>
    <n v="174.83699999999999"/>
    <n v="4.7"/>
  </r>
  <r>
    <x v="1"/>
    <n v="507"/>
    <s v="FDT44"/>
    <x v="0"/>
    <x v="1"/>
    <s v="OUT045"/>
    <x v="2"/>
    <x v="1"/>
    <x v="0"/>
    <n v="0.10319540100000001"/>
    <n v="16.600000000000001"/>
    <n v="117.8466"/>
    <n v="4.7"/>
  </r>
  <r>
    <x v="0"/>
    <n v="508"/>
    <s v="FDZ47"/>
    <x v="13"/>
    <x v="3"/>
    <s v="OUT027"/>
    <x v="1"/>
    <x v="0"/>
    <x v="3"/>
    <n v="7.8912472999999997E-2"/>
    <m/>
    <n v="99.904200000000003"/>
    <n v="4.7"/>
  </r>
  <r>
    <x v="1"/>
    <n v="509"/>
    <s v="FDD08"/>
    <x v="0"/>
    <x v="1"/>
    <s v="OUT013"/>
    <x v="1"/>
    <x v="2"/>
    <x v="0"/>
    <n v="3.5324939999999999E-2"/>
    <n v="8.3000000000000007"/>
    <n v="38.950600000000001"/>
    <n v="4.7"/>
  </r>
  <r>
    <x v="1"/>
    <n v="510"/>
    <s v="FDK02"/>
    <x v="3"/>
    <x v="3"/>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3"/>
    <s v="OUT019"/>
    <x v="0"/>
    <x v="1"/>
    <x v="2"/>
    <n v="0.17021367600000001"/>
    <m/>
    <n v="89.585599999999999"/>
    <n v="4.7"/>
  </r>
  <r>
    <x v="1"/>
    <n v="523"/>
    <s v="FDQ10"/>
    <x v="6"/>
    <x v="3"/>
    <s v="OUT019"/>
    <x v="0"/>
    <x v="1"/>
    <x v="2"/>
    <n v="5.8092550999999999E-2"/>
    <m/>
    <n v="172.04220000000001"/>
    <n v="4.7"/>
  </r>
  <r>
    <x v="0"/>
    <n v="524"/>
    <s v="FDH52"/>
    <x v="2"/>
    <x v="3"/>
    <s v="OUT019"/>
    <x v="0"/>
    <x v="1"/>
    <x v="2"/>
    <n v="7.6868664000000003E-2"/>
    <m/>
    <n v="62.119399999999999"/>
    <n v="4.7"/>
  </r>
  <r>
    <x v="0"/>
    <n v="525"/>
    <s v="FDC10"/>
    <x v="6"/>
    <x v="3"/>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1"/>
    <s v="OUT045"/>
    <x v="2"/>
    <x v="0"/>
    <x v="0"/>
    <n v="3.0219851999999998E-2"/>
    <n v="10.395"/>
    <n v="114.7176"/>
    <n v="4.7"/>
  </r>
  <r>
    <x v="1"/>
    <n v="539"/>
    <s v="FDW13"/>
    <x v="3"/>
    <x v="1"/>
    <s v="OUT045"/>
    <x v="2"/>
    <x v="0"/>
    <x v="0"/>
    <n v="9.8083231000000007E-2"/>
    <n v="8.5"/>
    <n v="50.3324"/>
    <n v="4.7"/>
  </r>
  <r>
    <x v="1"/>
    <n v="540"/>
    <s v="DRD15"/>
    <x v="11"/>
    <x v="1"/>
    <s v="OUT045"/>
    <x v="2"/>
    <x v="0"/>
    <x v="0"/>
    <n v="5.6911107000000002E-2"/>
    <n v="10.6"/>
    <n v="233.96420000000001"/>
    <n v="4.7"/>
  </r>
  <r>
    <x v="1"/>
    <n v="541"/>
    <s v="FDH32"/>
    <x v="0"/>
    <x v="1"/>
    <s v="OUT045"/>
    <x v="2"/>
    <x v="0"/>
    <x v="0"/>
    <n v="7.6214289000000005E-2"/>
    <n v="12.8"/>
    <n v="96.540999999999997"/>
    <n v="4.7"/>
  </r>
  <r>
    <x v="1"/>
    <n v="542"/>
    <s v="NCT05"/>
    <x v="1"/>
    <x v="1"/>
    <s v="OUT045"/>
    <x v="2"/>
    <x v="1"/>
    <x v="0"/>
    <n v="2.0994339000000001E-2"/>
    <n v="10.895"/>
    <n v="255.66720000000001"/>
    <n v="4.7"/>
  </r>
  <r>
    <x v="1"/>
    <n v="543"/>
    <s v="NCV30"/>
    <x v="5"/>
    <x v="1"/>
    <s v="OUT045"/>
    <x v="2"/>
    <x v="1"/>
    <x v="0"/>
    <n v="6.6065798999999995E-2"/>
    <n v="20.2"/>
    <n v="61.350999999999999"/>
    <n v="4.7"/>
  </r>
  <r>
    <x v="1"/>
    <n v="544"/>
    <s v="FDW10"/>
    <x v="6"/>
    <x v="3"/>
    <s v="OUT017"/>
    <x v="2"/>
    <x v="2"/>
    <x v="0"/>
    <n v="7.1076054999999999E-2"/>
    <n v="21.2"/>
    <n v="174.83699999999999"/>
    <n v="4.7"/>
  </r>
  <r>
    <x v="0"/>
    <n v="545"/>
    <s v="FDR36"/>
    <x v="13"/>
    <x v="1"/>
    <s v="OUT045"/>
    <x v="2"/>
    <x v="2"/>
    <x v="0"/>
    <n v="0.12183295600000001"/>
    <n v="6.7149999999999999"/>
    <n v="43.545400000000001"/>
    <n v="4.7"/>
  </r>
  <r>
    <x v="0"/>
    <n v="546"/>
    <s v="FDV22"/>
    <x v="6"/>
    <x v="1"/>
    <s v="OUT045"/>
    <x v="2"/>
    <x v="2"/>
    <x v="0"/>
    <n v="9.9589410000000007E-3"/>
    <n v="14.85"/>
    <n v="157.96299999999999"/>
    <n v="4.7"/>
  </r>
  <r>
    <x v="0"/>
    <n v="547"/>
    <s v="DRA59"/>
    <x v="4"/>
    <x v="3"/>
    <s v="OUT017"/>
    <x v="2"/>
    <x v="0"/>
    <x v="0"/>
    <n v="0"/>
    <n v="8.27"/>
    <n v="183.29239999999999"/>
    <n v="4.7"/>
  </r>
  <r>
    <x v="1"/>
    <n v="548"/>
    <s v="FDI14"/>
    <x v="3"/>
    <x v="2"/>
    <s v="OUT035"/>
    <x v="2"/>
    <x v="1"/>
    <x v="0"/>
    <n v="8.9660816000000004E-2"/>
    <n v="14.1"/>
    <n v="140.0496"/>
    <n v="4.7"/>
  </r>
  <r>
    <x v="1"/>
    <n v="549"/>
    <s v="FDT37"/>
    <x v="3"/>
    <x v="2"/>
    <s v="OUT035"/>
    <x v="2"/>
    <x v="1"/>
    <x v="0"/>
    <n v="3.5263497999999997E-2"/>
    <n v="14.15"/>
    <n v="254.8014"/>
    <n v="4.7"/>
  </r>
  <r>
    <x v="1"/>
    <n v="550"/>
    <s v="FDX25"/>
    <x v="3"/>
    <x v="2"/>
    <s v="OUT035"/>
    <x v="2"/>
    <x v="1"/>
    <x v="0"/>
    <n v="0.10203648"/>
    <n v="16.7"/>
    <n v="180.92920000000001"/>
    <n v="4.7"/>
  </r>
  <r>
    <x v="1"/>
    <n v="551"/>
    <s v="DRH03"/>
    <x v="11"/>
    <x v="2"/>
    <s v="OUT035"/>
    <x v="2"/>
    <x v="1"/>
    <x v="0"/>
    <n v="3.5057687999999997E-2"/>
    <n v="17.25"/>
    <n v="91.611999999999995"/>
    <n v="4.7"/>
  </r>
  <r>
    <x v="1"/>
    <n v="552"/>
    <s v="FDA58"/>
    <x v="6"/>
    <x v="2"/>
    <s v="OUT035"/>
    <x v="2"/>
    <x v="1"/>
    <x v="0"/>
    <n v="0.103731617"/>
    <n v="9.3949999999999996"/>
    <n v="236.9932"/>
    <n v="4.7"/>
  </r>
  <r>
    <x v="0"/>
    <n v="553"/>
    <s v="FDY35"/>
    <x v="8"/>
    <x v="2"/>
    <s v="OUT035"/>
    <x v="2"/>
    <x v="1"/>
    <x v="0"/>
    <n v="1.6024651000000001E-2"/>
    <n v="17.600000000000001"/>
    <n v="44.040199999999999"/>
    <n v="4.7"/>
  </r>
  <r>
    <x v="0"/>
    <n v="554"/>
    <s v="FDH05"/>
    <x v="2"/>
    <x v="2"/>
    <s v="OUT035"/>
    <x v="2"/>
    <x v="1"/>
    <x v="0"/>
    <n v="9.0896452000000003E-2"/>
    <n v="14.35"/>
    <n v="231.29839999999999"/>
    <n v="4.7"/>
  </r>
  <r>
    <x v="0"/>
    <n v="555"/>
    <s v="FDI41"/>
    <x v="2"/>
    <x v="2"/>
    <s v="OUT035"/>
    <x v="2"/>
    <x v="1"/>
    <x v="0"/>
    <n v="6.2245149E-2"/>
    <n v="18.5"/>
    <n v="145.84180000000001"/>
    <n v="4.7"/>
  </r>
  <r>
    <x v="0"/>
    <n v="556"/>
    <s v="FDO20"/>
    <x v="0"/>
    <x v="2"/>
    <s v="OUT035"/>
    <x v="2"/>
    <x v="1"/>
    <x v="0"/>
    <n v="0.15209903299999999"/>
    <n v="12.85"/>
    <n v="252.63820000000001"/>
    <n v="4.7"/>
  </r>
  <r>
    <x v="0"/>
    <n v="557"/>
    <s v="FDC57"/>
    <x v="0"/>
    <x v="2"/>
    <s v="OUT035"/>
    <x v="2"/>
    <x v="1"/>
    <x v="0"/>
    <n v="5.4584207000000003E-2"/>
    <n v="20.100000000000001"/>
    <n v="193.38200000000001"/>
    <n v="4.7"/>
  </r>
  <r>
    <x v="0"/>
    <n v="558"/>
    <s v="FDT27"/>
    <x v="7"/>
    <x v="2"/>
    <s v="OUT035"/>
    <x v="2"/>
    <x v="1"/>
    <x v="0"/>
    <n v="6.9574013000000004E-2"/>
    <n v="11.395"/>
    <n v="232.86160000000001"/>
    <n v="4.7"/>
  </r>
  <r>
    <x v="1"/>
    <n v="559"/>
    <s v="FDT34"/>
    <x v="6"/>
    <x v="0"/>
    <s v="OUT010"/>
    <x v="1"/>
    <x v="0"/>
    <x v="2"/>
    <n v="0.29182661599999998"/>
    <n v="9.3000000000000007"/>
    <n v="107.1964"/>
    <n v="4.7"/>
  </r>
  <r>
    <x v="1"/>
    <n v="560"/>
    <s v="FDK51"/>
    <x v="11"/>
    <x v="0"/>
    <s v="OUT010"/>
    <x v="1"/>
    <x v="0"/>
    <x v="2"/>
    <n v="8.7625559999999995E-3"/>
    <n v="19.850000000000001"/>
    <n v="266.6884"/>
    <n v="4.7"/>
  </r>
  <r>
    <x v="1"/>
    <n v="561"/>
    <s v="FDK04"/>
    <x v="2"/>
    <x v="0"/>
    <s v="OUT010"/>
    <x v="1"/>
    <x v="0"/>
    <x v="2"/>
    <n v="8.7559621000000004E-2"/>
    <n v="7.36"/>
    <n v="55.258800000000001"/>
    <n v="4.7"/>
  </r>
  <r>
    <x v="1"/>
    <n v="562"/>
    <s v="NCZ53"/>
    <x v="1"/>
    <x v="0"/>
    <s v="OUT010"/>
    <x v="1"/>
    <x v="0"/>
    <x v="2"/>
    <n v="4.0969757000000002E-2"/>
    <n v="9.6"/>
    <n v="188.72139999999999"/>
    <n v="4.7"/>
  </r>
  <r>
    <x v="0"/>
    <n v="563"/>
    <s v="FDV04"/>
    <x v="2"/>
    <x v="0"/>
    <s v="OUT010"/>
    <x v="1"/>
    <x v="2"/>
    <x v="2"/>
    <n v="0.25109474700000001"/>
    <n v="7.8250000000000002"/>
    <n v="156.62880000000001"/>
    <n v="4.7"/>
  </r>
  <r>
    <x v="0"/>
    <n v="564"/>
    <s v="FDR22"/>
    <x v="6"/>
    <x v="0"/>
    <s v="OUT010"/>
    <x v="1"/>
    <x v="1"/>
    <x v="2"/>
    <n v="3.1069993000000001E-2"/>
    <n v="19.350000000000001"/>
    <n v="112.0544"/>
    <n v="4.7"/>
  </r>
  <r>
    <x v="1"/>
    <n v="565"/>
    <s v="FDO24"/>
    <x v="13"/>
    <x v="1"/>
    <s v="OUT013"/>
    <x v="1"/>
    <x v="2"/>
    <x v="0"/>
    <n v="0.17606902299999999"/>
    <n v="11.1"/>
    <n v="156.7604"/>
    <n v="4.7"/>
  </r>
  <r>
    <x v="1"/>
    <n v="566"/>
    <s v="FDQ24"/>
    <x v="13"/>
    <x v="1"/>
    <s v="OUT013"/>
    <x v="1"/>
    <x v="2"/>
    <x v="0"/>
    <n v="7.3605395000000004E-2"/>
    <n v="15.7"/>
    <n v="249.67240000000001"/>
    <n v="4.7"/>
  </r>
  <r>
    <x v="1"/>
    <n v="567"/>
    <s v="NCH29"/>
    <x v="1"/>
    <x v="1"/>
    <s v="OUT013"/>
    <x v="1"/>
    <x v="2"/>
    <x v="0"/>
    <n v="3.4445115999999998E-2"/>
    <n v="5.51"/>
    <n v="95.872600000000006"/>
    <n v="4.7"/>
  </r>
  <r>
    <x v="1"/>
    <n v="568"/>
    <s v="NCW54"/>
    <x v="5"/>
    <x v="1"/>
    <s v="OUT013"/>
    <x v="1"/>
    <x v="2"/>
    <x v="0"/>
    <n v="9.6333029000000001E-2"/>
    <n v="7.5"/>
    <n v="57.858800000000002"/>
    <n v="4.7"/>
  </r>
  <r>
    <x v="1"/>
    <n v="569"/>
    <s v="NCP30"/>
    <x v="5"/>
    <x v="1"/>
    <s v="OUT013"/>
    <x v="1"/>
    <x v="2"/>
    <x v="0"/>
    <n v="3.2741421999999999E-2"/>
    <n v="20.5"/>
    <n v="40.482199999999999"/>
    <n v="4.7"/>
  </r>
  <r>
    <x v="1"/>
    <n v="570"/>
    <s v="FDQ46"/>
    <x v="6"/>
    <x v="1"/>
    <s v="OUT013"/>
    <x v="1"/>
    <x v="2"/>
    <x v="0"/>
    <n v="0.103726639"/>
    <n v="7.51"/>
    <n v="110.6544"/>
    <n v="4.7"/>
  </r>
  <r>
    <x v="0"/>
    <n v="571"/>
    <s v="FDY12"/>
    <x v="13"/>
    <x v="1"/>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3"/>
    <s v="OUT027"/>
    <x v="1"/>
    <x v="0"/>
    <x v="3"/>
    <n v="0.10080442000000001"/>
    <m/>
    <n v="45.474400000000003"/>
    <n v="4.7"/>
  </r>
  <r>
    <x v="1"/>
    <n v="579"/>
    <s v="FDW49"/>
    <x v="3"/>
    <x v="3"/>
    <s v="OUT027"/>
    <x v="1"/>
    <x v="0"/>
    <x v="3"/>
    <n v="8.2152451000000001E-2"/>
    <m/>
    <n v="179.90020000000001"/>
    <n v="4.7"/>
  </r>
  <r>
    <x v="1"/>
    <n v="580"/>
    <s v="NCW53"/>
    <x v="1"/>
    <x v="3"/>
    <s v="OUT027"/>
    <x v="1"/>
    <x v="0"/>
    <x v="3"/>
    <n v="3.0347404000000001E-2"/>
    <m/>
    <n v="192.5162"/>
    <n v="4.7"/>
  </r>
  <r>
    <x v="1"/>
    <n v="581"/>
    <s v="NCB18"/>
    <x v="5"/>
    <x v="3"/>
    <s v="OUT027"/>
    <x v="1"/>
    <x v="0"/>
    <x v="3"/>
    <n v="4.1091215E-2"/>
    <m/>
    <n v="89.551400000000001"/>
    <n v="4.7"/>
  </r>
  <r>
    <x v="1"/>
    <n v="582"/>
    <s v="DRD13"/>
    <x v="4"/>
    <x v="3"/>
    <s v="OUT027"/>
    <x v="1"/>
    <x v="0"/>
    <x v="3"/>
    <n v="4.8841794000000001E-2"/>
    <m/>
    <n v="64.716800000000006"/>
    <n v="4.7"/>
  </r>
  <r>
    <x v="1"/>
    <n v="583"/>
    <s v="DRF01"/>
    <x v="4"/>
    <x v="3"/>
    <s v="OUT027"/>
    <x v="1"/>
    <x v="0"/>
    <x v="3"/>
    <n v="0.17423237699999999"/>
    <m/>
    <n v="146.61019999999999"/>
    <n v="4.7"/>
  </r>
  <r>
    <x v="1"/>
    <n v="584"/>
    <s v="FDN48"/>
    <x v="13"/>
    <x v="3"/>
    <s v="OUT019"/>
    <x v="0"/>
    <x v="1"/>
    <x v="2"/>
    <n v="0.113720344"/>
    <m/>
    <n v="89.980400000000003"/>
    <n v="4.5999999999999996"/>
  </r>
  <r>
    <x v="0"/>
    <n v="585"/>
    <s v="FDQ49"/>
    <x v="12"/>
    <x v="3"/>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3"/>
    <s v="OUT019"/>
    <x v="0"/>
    <x v="1"/>
    <x v="2"/>
    <n v="0.16017883199999999"/>
    <m/>
    <n v="160.2894"/>
    <n v="4.5999999999999996"/>
  </r>
  <r>
    <x v="0"/>
    <n v="589"/>
    <s v="FDJ60"/>
    <x v="13"/>
    <x v="1"/>
    <s v="OUT045"/>
    <x v="2"/>
    <x v="0"/>
    <x v="0"/>
    <n v="6.2655235000000004E-2"/>
    <n v="19.350000000000001"/>
    <n v="163.3184"/>
    <n v="4.5999999999999996"/>
  </r>
  <r>
    <x v="1"/>
    <n v="590"/>
    <s v="FDG52"/>
    <x v="2"/>
    <x v="1"/>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3"/>
    <s v="OUT019"/>
    <x v="0"/>
    <x v="1"/>
    <x v="2"/>
    <n v="0.187443314"/>
    <m/>
    <n v="220.47720000000001"/>
    <n v="4.5999999999999996"/>
  </r>
  <r>
    <x v="0"/>
    <n v="600"/>
    <s v="FDB35"/>
    <x v="15"/>
    <x v="3"/>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1"/>
    <s v="OUT045"/>
    <x v="2"/>
    <x v="0"/>
    <x v="0"/>
    <n v="8.1328781000000003E-2"/>
    <n v="7.02"/>
    <n v="150.07339999999999"/>
    <n v="4.5999999999999996"/>
  </r>
  <r>
    <x v="1"/>
    <n v="611"/>
    <s v="FDC45"/>
    <x v="0"/>
    <x v="1"/>
    <s v="OUT045"/>
    <x v="2"/>
    <x v="0"/>
    <x v="0"/>
    <n v="0.13600848900000001"/>
    <n v="17"/>
    <n v="171.7106"/>
    <n v="4.5999999999999996"/>
  </r>
  <r>
    <x v="1"/>
    <n v="612"/>
    <s v="FDB33"/>
    <x v="0"/>
    <x v="1"/>
    <s v="OUT045"/>
    <x v="2"/>
    <x v="0"/>
    <x v="0"/>
    <n v="1.4609738000000001E-2"/>
    <n v="17.75"/>
    <n v="160.42619999999999"/>
    <n v="4.5999999999999996"/>
  </r>
  <r>
    <x v="1"/>
    <n v="613"/>
    <s v="NCP42"/>
    <x v="5"/>
    <x v="1"/>
    <s v="OUT045"/>
    <x v="2"/>
    <x v="1"/>
    <x v="0"/>
    <n v="1.6143389000000001E-2"/>
    <n v="8.51"/>
    <n v="194.24780000000001"/>
    <n v="4.5999999999999996"/>
  </r>
  <r>
    <x v="1"/>
    <n v="614"/>
    <s v="NCL54"/>
    <x v="5"/>
    <x v="1"/>
    <s v="OUT045"/>
    <x v="2"/>
    <x v="1"/>
    <x v="0"/>
    <n v="8.2921642000000004E-2"/>
    <n v="12.6"/>
    <n v="175.2054"/>
    <n v="4.5999999999999996"/>
  </r>
  <r>
    <x v="1"/>
    <n v="615"/>
    <s v="NCC07"/>
    <x v="5"/>
    <x v="1"/>
    <s v="OUT045"/>
    <x v="2"/>
    <x v="1"/>
    <x v="0"/>
    <n v="2.3999722000000001E-2"/>
    <n v="19.600000000000001"/>
    <n v="104.0964"/>
    <n v="4.5999999999999996"/>
  </r>
  <r>
    <x v="1"/>
    <n v="616"/>
    <s v="FDP60"/>
    <x v="13"/>
    <x v="3"/>
    <s v="OUT017"/>
    <x v="2"/>
    <x v="1"/>
    <x v="0"/>
    <n v="5.6235142000000002E-2"/>
    <n v="17.350000000000001"/>
    <n v="102.0016"/>
    <n v="4.5999999999999996"/>
  </r>
  <r>
    <x v="1"/>
    <n v="617"/>
    <s v="FDI14"/>
    <x v="3"/>
    <x v="3"/>
    <s v="OUT017"/>
    <x v="2"/>
    <x v="1"/>
    <x v="0"/>
    <n v="9.0185027000000001E-2"/>
    <n v="14.1"/>
    <n v="140.24959999999999"/>
    <n v="4.5999999999999996"/>
  </r>
  <r>
    <x v="1"/>
    <n v="618"/>
    <s v="FDJ07"/>
    <x v="7"/>
    <x v="3"/>
    <s v="OUT017"/>
    <x v="2"/>
    <x v="2"/>
    <x v="0"/>
    <n v="1.4505107999999999E-2"/>
    <n v="7.26"/>
    <n v="118.41500000000001"/>
    <n v="4.5999999999999996"/>
  </r>
  <r>
    <x v="1"/>
    <n v="619"/>
    <s v="DRD12"/>
    <x v="4"/>
    <x v="3"/>
    <s v="OUT017"/>
    <x v="2"/>
    <x v="2"/>
    <x v="0"/>
    <n v="7.7630198999999997E-2"/>
    <n v="6.96"/>
    <n v="90.914599999999993"/>
    <n v="4.5999999999999996"/>
  </r>
  <r>
    <x v="1"/>
    <n v="620"/>
    <s v="DRN37"/>
    <x v="4"/>
    <x v="3"/>
    <s v="OUT017"/>
    <x v="2"/>
    <x v="2"/>
    <x v="0"/>
    <n v="9.6842096000000003E-2"/>
    <n v="9.6"/>
    <n v="166.11580000000001"/>
    <n v="4.5999999999999996"/>
  </r>
  <r>
    <x v="1"/>
    <n v="621"/>
    <s v="DRF37"/>
    <x v="4"/>
    <x v="3"/>
    <s v="OUT017"/>
    <x v="2"/>
    <x v="2"/>
    <x v="0"/>
    <n v="8.4809657999999996E-2"/>
    <n v="17.25"/>
    <n v="261.19099999999997"/>
    <n v="4.5999999999999996"/>
  </r>
  <r>
    <x v="0"/>
    <n v="622"/>
    <s v="FDX35"/>
    <x v="8"/>
    <x v="1"/>
    <s v="OUT045"/>
    <x v="2"/>
    <x v="2"/>
    <x v="0"/>
    <n v="8.0072603000000006E-2"/>
    <n v="5.0350000000000001"/>
    <n v="228.20359999999999"/>
    <n v="4.5999999999999996"/>
  </r>
  <r>
    <x v="0"/>
    <n v="623"/>
    <s v="FDP28"/>
    <x v="2"/>
    <x v="1"/>
    <s v="OUT045"/>
    <x v="2"/>
    <x v="2"/>
    <x v="0"/>
    <n v="8.0804019000000005E-2"/>
    <n v="13.65"/>
    <n v="261.1936"/>
    <n v="4.5999999999999996"/>
  </r>
  <r>
    <x v="0"/>
    <n v="624"/>
    <s v="FDJ27"/>
    <x v="7"/>
    <x v="1"/>
    <s v="OUT045"/>
    <x v="2"/>
    <x v="2"/>
    <x v="0"/>
    <n v="0.122123201"/>
    <n v="17.7"/>
    <n v="100.76739999999999"/>
    <n v="4.5999999999999996"/>
  </r>
  <r>
    <x v="0"/>
    <n v="625"/>
    <s v="FDF10"/>
    <x v="6"/>
    <x v="1"/>
    <s v="OUT045"/>
    <x v="2"/>
    <x v="2"/>
    <x v="0"/>
    <n v="0.157246634"/>
    <n v="15.5"/>
    <n v="145.64179999999999"/>
    <n v="4.5999999999999996"/>
  </r>
  <r>
    <x v="0"/>
    <n v="626"/>
    <s v="DRC13"/>
    <x v="4"/>
    <x v="1"/>
    <s v="OUT045"/>
    <x v="2"/>
    <x v="2"/>
    <x v="0"/>
    <n v="0"/>
    <n v="8.26"/>
    <n v="122.57299999999999"/>
    <n v="4.5999999999999996"/>
  </r>
  <r>
    <x v="0"/>
    <n v="627"/>
    <s v="FDG12"/>
    <x v="13"/>
    <x v="3"/>
    <s v="OUT017"/>
    <x v="2"/>
    <x v="2"/>
    <x v="0"/>
    <n v="6.3618900000000003E-3"/>
    <n v="6.6349999999999998"/>
    <n v="121.10980000000001"/>
    <n v="4.5999999999999996"/>
  </r>
  <r>
    <x v="0"/>
    <n v="628"/>
    <s v="FDH50"/>
    <x v="3"/>
    <x v="3"/>
    <s v="OUT017"/>
    <x v="2"/>
    <x v="2"/>
    <x v="0"/>
    <n v="0.16234858399999999"/>
    <n v="15"/>
    <n v="185.92660000000001"/>
    <n v="4.5999999999999996"/>
  </r>
  <r>
    <x v="0"/>
    <n v="629"/>
    <s v="FDE20"/>
    <x v="0"/>
    <x v="3"/>
    <s v="OUT017"/>
    <x v="2"/>
    <x v="0"/>
    <x v="0"/>
    <n v="5.5617979999999997E-3"/>
    <n v="11.35"/>
    <n v="168.37899999999999"/>
    <n v="4.5999999999999996"/>
  </r>
  <r>
    <x v="0"/>
    <n v="630"/>
    <s v="FDU03"/>
    <x v="7"/>
    <x v="3"/>
    <s v="OUT017"/>
    <x v="2"/>
    <x v="0"/>
    <x v="0"/>
    <n v="9.2095923999999996E-2"/>
    <n v="18.7"/>
    <n v="183.32919999999999"/>
    <n v="4.5999999999999996"/>
  </r>
  <r>
    <x v="1"/>
    <n v="631"/>
    <s v="FDW59"/>
    <x v="8"/>
    <x v="2"/>
    <s v="OUT035"/>
    <x v="2"/>
    <x v="1"/>
    <x v="0"/>
    <n v="2.0711996E-2"/>
    <n v="13.15"/>
    <n v="82.756600000000006"/>
    <n v="4.5999999999999996"/>
  </r>
  <r>
    <x v="1"/>
    <n v="632"/>
    <s v="FDN32"/>
    <x v="0"/>
    <x v="2"/>
    <s v="OUT035"/>
    <x v="2"/>
    <x v="1"/>
    <x v="0"/>
    <n v="1.5557425999999999E-2"/>
    <n v="17.5"/>
    <n v="184.72659999999999"/>
    <n v="4.5999999999999996"/>
  </r>
  <r>
    <x v="1"/>
    <n v="633"/>
    <s v="NCK05"/>
    <x v="1"/>
    <x v="2"/>
    <s v="OUT035"/>
    <x v="2"/>
    <x v="1"/>
    <x v="0"/>
    <n v="7.7439605999999994E-2"/>
    <n v="20.100000000000001"/>
    <n v="60.653599999999997"/>
    <n v="4.5999999999999996"/>
  </r>
  <r>
    <x v="1"/>
    <n v="634"/>
    <s v="NCJ18"/>
    <x v="5"/>
    <x v="2"/>
    <s v="OUT035"/>
    <x v="2"/>
    <x v="1"/>
    <x v="0"/>
    <n v="0.16391093800000001"/>
    <n v="12.35"/>
    <n v="119.2124"/>
    <n v="4.5999999999999996"/>
  </r>
  <r>
    <x v="1"/>
    <n v="635"/>
    <s v="NCE30"/>
    <x v="5"/>
    <x v="2"/>
    <s v="OUT035"/>
    <x v="2"/>
    <x v="1"/>
    <x v="0"/>
    <n v="9.9117289999999997E-2"/>
    <n v="16"/>
    <n v="210.7902"/>
    <n v="4.5999999999999996"/>
  </r>
  <r>
    <x v="1"/>
    <n v="636"/>
    <s v="FDX15"/>
    <x v="7"/>
    <x v="2"/>
    <s v="OUT035"/>
    <x v="2"/>
    <x v="1"/>
    <x v="0"/>
    <n v="0.156269303"/>
    <n v="17.2"/>
    <n v="159.65780000000001"/>
    <n v="4.5999999999999996"/>
  </r>
  <r>
    <x v="1"/>
    <n v="637"/>
    <s v="FDT22"/>
    <x v="6"/>
    <x v="2"/>
    <s v="OUT035"/>
    <x v="2"/>
    <x v="1"/>
    <x v="0"/>
    <n v="0.11207602"/>
    <n v="10.395"/>
    <n v="58.021999999999998"/>
    <n v="4.5999999999999996"/>
  </r>
  <r>
    <x v="1"/>
    <n v="638"/>
    <s v="FDR10"/>
    <x v="6"/>
    <x v="2"/>
    <s v="OUT035"/>
    <x v="2"/>
    <x v="1"/>
    <x v="0"/>
    <n v="1.0037996E-2"/>
    <n v="17.600000000000001"/>
    <n v="163.55520000000001"/>
    <n v="4.5999999999999996"/>
  </r>
  <r>
    <x v="1"/>
    <n v="639"/>
    <s v="DRL49"/>
    <x v="4"/>
    <x v="2"/>
    <s v="OUT035"/>
    <x v="2"/>
    <x v="1"/>
    <x v="0"/>
    <n v="5.6418353999999997E-2"/>
    <n v="13.15"/>
    <n v="142.4812"/>
    <n v="4.5999999999999996"/>
  </r>
  <r>
    <x v="0"/>
    <n v="640"/>
    <s v="FDF29"/>
    <x v="2"/>
    <x v="2"/>
    <s v="OUT035"/>
    <x v="2"/>
    <x v="1"/>
    <x v="0"/>
    <n v="1.9930417999999998E-2"/>
    <n v="15.1"/>
    <n v="131.53100000000001"/>
    <n v="4.5999999999999996"/>
  </r>
  <r>
    <x v="0"/>
    <n v="641"/>
    <s v="FDT56"/>
    <x v="0"/>
    <x v="2"/>
    <s v="OUT035"/>
    <x v="2"/>
    <x v="1"/>
    <x v="0"/>
    <n v="0.11557055199999999"/>
    <n v="16"/>
    <n v="57.5246"/>
    <n v="4.5999999999999996"/>
  </r>
  <r>
    <x v="0"/>
    <n v="642"/>
    <s v="FDN03"/>
    <x v="7"/>
    <x v="2"/>
    <s v="OUT035"/>
    <x v="2"/>
    <x v="1"/>
    <x v="0"/>
    <n v="1.5087112E-2"/>
    <n v="9.8000000000000007"/>
    <n v="250.14080000000001"/>
    <n v="4.5999999999999996"/>
  </r>
  <r>
    <x v="0"/>
    <n v="643"/>
    <s v="FDW15"/>
    <x v="7"/>
    <x v="2"/>
    <s v="OUT035"/>
    <x v="2"/>
    <x v="1"/>
    <x v="0"/>
    <n v="5.5103173999999998E-2"/>
    <n v="15.35"/>
    <n v="149.77340000000001"/>
    <n v="4.5999999999999996"/>
  </r>
  <r>
    <x v="0"/>
    <n v="644"/>
    <s v="FDU51"/>
    <x v="7"/>
    <x v="2"/>
    <s v="OUT035"/>
    <x v="2"/>
    <x v="1"/>
    <x v="0"/>
    <n v="9.6495425999999995E-2"/>
    <n v="20.2"/>
    <n v="175.6028"/>
    <n v="4.5999999999999996"/>
  </r>
  <r>
    <x v="1"/>
    <n v="645"/>
    <s v="FDQ14"/>
    <x v="11"/>
    <x v="0"/>
    <s v="OUT010"/>
    <x v="1"/>
    <x v="0"/>
    <x v="2"/>
    <n v="0.103419257"/>
    <n v="9.27"/>
    <n v="148.10499999999999"/>
    <n v="4.5999999999999996"/>
  </r>
  <r>
    <x v="1"/>
    <n v="646"/>
    <s v="DRC27"/>
    <x v="11"/>
    <x v="0"/>
    <s v="OUT010"/>
    <x v="1"/>
    <x v="0"/>
    <x v="2"/>
    <n v="9.7251620999999996E-2"/>
    <n v="13.8"/>
    <n v="245.78020000000001"/>
    <n v="4.5999999999999996"/>
  </r>
  <r>
    <x v="1"/>
    <n v="647"/>
    <s v="DRE03"/>
    <x v="11"/>
    <x v="0"/>
    <s v="OUT010"/>
    <x v="1"/>
    <x v="0"/>
    <x v="2"/>
    <n v="4.0550867999999997E-2"/>
    <n v="19.600000000000001"/>
    <n v="45.571800000000003"/>
    <n v="4.5999999999999996"/>
  </r>
  <r>
    <x v="1"/>
    <n v="648"/>
    <s v="FDD16"/>
    <x v="2"/>
    <x v="0"/>
    <s v="OUT010"/>
    <x v="1"/>
    <x v="0"/>
    <x v="2"/>
    <n v="6.0847633999999998E-2"/>
    <n v="20.5"/>
    <n v="75.069599999999994"/>
    <n v="4.5999999999999996"/>
  </r>
  <r>
    <x v="1"/>
    <n v="649"/>
    <s v="FDT03"/>
    <x v="7"/>
    <x v="0"/>
    <s v="OUT010"/>
    <x v="1"/>
    <x v="2"/>
    <x v="2"/>
    <n v="1.6735878999999999E-2"/>
    <n v="21.25"/>
    <n v="185.26079999999999"/>
    <n v="4.5999999999999996"/>
  </r>
  <r>
    <x v="1"/>
    <n v="650"/>
    <s v="FDG47"/>
    <x v="15"/>
    <x v="0"/>
    <s v="OUT010"/>
    <x v="1"/>
    <x v="2"/>
    <x v="2"/>
    <n v="0.116527666"/>
    <n v="12.8"/>
    <n v="261.42520000000002"/>
    <n v="4.5999999999999996"/>
  </r>
  <r>
    <x v="1"/>
    <n v="651"/>
    <s v="FDG60"/>
    <x v="13"/>
    <x v="1"/>
    <s v="OUT013"/>
    <x v="1"/>
    <x v="2"/>
    <x v="0"/>
    <n v="6.0649213E-2"/>
    <n v="20.350000000000001"/>
    <n v="232.76159999999999"/>
    <n v="4.5999999999999996"/>
  </r>
  <r>
    <x v="1"/>
    <n v="652"/>
    <s v="FDS37"/>
    <x v="3"/>
    <x v="1"/>
    <s v="OUT013"/>
    <x v="1"/>
    <x v="2"/>
    <x v="0"/>
    <n v="3.1918283999999998E-2"/>
    <n v="7.6550000000000002"/>
    <n v="117.7492"/>
    <n v="4.5999999999999996"/>
  </r>
  <r>
    <x v="1"/>
    <n v="653"/>
    <s v="DRG03"/>
    <x v="11"/>
    <x v="1"/>
    <s v="OUT013"/>
    <x v="1"/>
    <x v="2"/>
    <x v="0"/>
    <n v="6.1934991000000002E-2"/>
    <n v="14.5"/>
    <n v="154.49979999999999"/>
    <n v="4.5999999999999996"/>
  </r>
  <r>
    <x v="1"/>
    <n v="654"/>
    <s v="FDB52"/>
    <x v="11"/>
    <x v="1"/>
    <s v="OUT013"/>
    <x v="1"/>
    <x v="2"/>
    <x v="0"/>
    <n v="3.0410273000000002E-2"/>
    <n v="17.75"/>
    <n v="256.06720000000001"/>
    <n v="4.5999999999999996"/>
  </r>
  <r>
    <x v="1"/>
    <n v="655"/>
    <s v="FDK40"/>
    <x v="2"/>
    <x v="1"/>
    <s v="OUT013"/>
    <x v="1"/>
    <x v="2"/>
    <x v="0"/>
    <n v="0"/>
    <n v="7.0350000000000001"/>
    <n v="262.69099999999997"/>
    <n v="4.5999999999999996"/>
  </r>
  <r>
    <x v="1"/>
    <n v="656"/>
    <s v="NCZ53"/>
    <x v="1"/>
    <x v="1"/>
    <s v="OUT013"/>
    <x v="1"/>
    <x v="2"/>
    <x v="0"/>
    <n v="2.4456796999999999E-2"/>
    <n v="9.6"/>
    <n v="186.62139999999999"/>
    <n v="4.5999999999999996"/>
  </r>
  <r>
    <x v="1"/>
    <n v="657"/>
    <s v="NCP41"/>
    <x v="1"/>
    <x v="1"/>
    <s v="OUT013"/>
    <x v="1"/>
    <x v="2"/>
    <x v="0"/>
    <n v="1.6197216E-2"/>
    <n v="16.600000000000001"/>
    <n v="108.8596"/>
    <n v="4.5999999999999996"/>
  </r>
  <r>
    <x v="1"/>
    <n v="658"/>
    <s v="NCY42"/>
    <x v="5"/>
    <x v="1"/>
    <s v="OUT013"/>
    <x v="1"/>
    <x v="2"/>
    <x v="0"/>
    <n v="1.5149955E-2"/>
    <n v="6.38"/>
    <n v="144.047"/>
    <n v="4.5999999999999996"/>
  </r>
  <r>
    <x v="1"/>
    <n v="659"/>
    <s v="NCO43"/>
    <x v="10"/>
    <x v="1"/>
    <s v="OUT013"/>
    <x v="1"/>
    <x v="2"/>
    <x v="0"/>
    <n v="4.7059016000000002E-2"/>
    <n v="5.5"/>
    <n v="100.1016"/>
    <n v="4.5999999999999996"/>
  </r>
  <r>
    <x v="1"/>
    <n v="660"/>
    <s v="FDR46"/>
    <x v="6"/>
    <x v="1"/>
    <s v="OUT013"/>
    <x v="1"/>
    <x v="2"/>
    <x v="0"/>
    <n v="0.13930163400000001"/>
    <n v="16.850000000000001"/>
    <n v="144.976"/>
    <n v="4.5999999999999996"/>
  </r>
  <r>
    <x v="1"/>
    <n v="661"/>
    <s v="FDW58"/>
    <x v="6"/>
    <x v="1"/>
    <s v="OUT013"/>
    <x v="1"/>
    <x v="2"/>
    <x v="0"/>
    <n v="7.5468080000000003E-3"/>
    <n v="20.75"/>
    <n v="104.1622"/>
    <n v="4.5999999999999996"/>
  </r>
  <r>
    <x v="0"/>
    <n v="662"/>
    <s v="FDX36"/>
    <x v="13"/>
    <x v="1"/>
    <s v="OUT013"/>
    <x v="1"/>
    <x v="2"/>
    <x v="0"/>
    <n v="0.128176489"/>
    <n v="9.6950000000000003"/>
    <n v="224.84039999999999"/>
    <n v="4.5999999999999996"/>
  </r>
  <r>
    <x v="0"/>
    <n v="663"/>
    <s v="FDM01"/>
    <x v="12"/>
    <x v="1"/>
    <s v="OUT013"/>
    <x v="1"/>
    <x v="2"/>
    <x v="0"/>
    <n v="9.4488484999999997E-2"/>
    <n v="7.8949999999999996"/>
    <n v="100.7332"/>
    <n v="4.5999999999999996"/>
  </r>
  <r>
    <x v="0"/>
    <n v="664"/>
    <s v="FDX38"/>
    <x v="11"/>
    <x v="1"/>
    <s v="OUT013"/>
    <x v="1"/>
    <x v="2"/>
    <x v="0"/>
    <n v="4.8166899999999999E-2"/>
    <n v="10.5"/>
    <n v="48.837600000000002"/>
    <n v="4.5999999999999996"/>
  </r>
  <r>
    <x v="0"/>
    <n v="665"/>
    <s v="FDH53"/>
    <x v="2"/>
    <x v="1"/>
    <s v="OUT013"/>
    <x v="1"/>
    <x v="2"/>
    <x v="0"/>
    <n v="1.9183756E-2"/>
    <n v="20.5"/>
    <n v="83.759200000000007"/>
    <n v="4.5999999999999996"/>
  </r>
  <r>
    <x v="0"/>
    <n v="666"/>
    <s v="FDZ51"/>
    <x v="7"/>
    <x v="1"/>
    <s v="OUT013"/>
    <x v="1"/>
    <x v="2"/>
    <x v="0"/>
    <n v="5.4507422E-2"/>
    <n v="11.3"/>
    <n v="96.309399999999997"/>
    <n v="4.5999999999999996"/>
  </r>
  <r>
    <x v="0"/>
    <n v="667"/>
    <s v="FDV57"/>
    <x v="6"/>
    <x v="1"/>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3"/>
    <s v="OUT027"/>
    <x v="1"/>
    <x v="0"/>
    <x v="3"/>
    <n v="2.2291121000000001E-2"/>
    <m/>
    <n v="93.609399999999994"/>
    <n v="4.5999999999999996"/>
  </r>
  <r>
    <x v="1"/>
    <n v="677"/>
    <s v="FDM03"/>
    <x v="7"/>
    <x v="3"/>
    <s v="OUT027"/>
    <x v="1"/>
    <x v="0"/>
    <x v="3"/>
    <n v="0"/>
    <m/>
    <n v="109.1938"/>
    <n v="4.5999999999999996"/>
  </r>
  <r>
    <x v="1"/>
    <n v="678"/>
    <s v="FDX15"/>
    <x v="7"/>
    <x v="3"/>
    <s v="OUT027"/>
    <x v="1"/>
    <x v="0"/>
    <x v="3"/>
    <n v="0.155541973"/>
    <m/>
    <n v="159.7578"/>
    <n v="4.5999999999999996"/>
  </r>
  <r>
    <x v="1"/>
    <n v="679"/>
    <s v="FDA10"/>
    <x v="6"/>
    <x v="3"/>
    <s v="OUT027"/>
    <x v="1"/>
    <x v="0"/>
    <x v="3"/>
    <n v="0.141129263"/>
    <m/>
    <n v="121.60720000000001"/>
    <n v="4.5999999999999996"/>
  </r>
  <r>
    <x v="0"/>
    <n v="680"/>
    <s v="FDE56"/>
    <x v="0"/>
    <x v="3"/>
    <s v="OUT027"/>
    <x v="1"/>
    <x v="0"/>
    <x v="3"/>
    <n v="0.15842451599999999"/>
    <m/>
    <n v="62.419400000000003"/>
    <n v="4.5999999999999996"/>
  </r>
  <r>
    <x v="0"/>
    <n v="681"/>
    <s v="FDS31"/>
    <x v="0"/>
    <x v="3"/>
    <s v="OUT027"/>
    <x v="1"/>
    <x v="0"/>
    <x v="3"/>
    <n v="4.3978369000000003E-2"/>
    <m/>
    <n v="178.43180000000001"/>
    <n v="4.5999999999999996"/>
  </r>
  <r>
    <x v="0"/>
    <n v="682"/>
    <s v="FDW39"/>
    <x v="7"/>
    <x v="3"/>
    <s v="OUT027"/>
    <x v="1"/>
    <x v="0"/>
    <x v="3"/>
    <n v="3.6731658E-2"/>
    <m/>
    <n v="177.23699999999999"/>
    <n v="4.5999999999999996"/>
  </r>
  <r>
    <x v="0"/>
    <n v="683"/>
    <s v="FDY39"/>
    <x v="7"/>
    <x v="3"/>
    <s v="OUT027"/>
    <x v="1"/>
    <x v="0"/>
    <x v="3"/>
    <n v="0"/>
    <m/>
    <n v="182.0608"/>
    <n v="4.5999999999999996"/>
  </r>
  <r>
    <x v="1"/>
    <n v="684"/>
    <s v="NCQ53"/>
    <x v="1"/>
    <x v="3"/>
    <s v="OUT027"/>
    <x v="1"/>
    <x v="0"/>
    <x v="3"/>
    <n v="1.8813776000000001E-2"/>
    <m/>
    <n v="235.25899999999999"/>
    <n v="4.5999999999999996"/>
  </r>
  <r>
    <x v="0"/>
    <n v="685"/>
    <s v="FDG35"/>
    <x v="15"/>
    <x v="3"/>
    <s v="OUT027"/>
    <x v="1"/>
    <x v="0"/>
    <x v="3"/>
    <n v="7.0068830000000002E-3"/>
    <m/>
    <n v="173.57380000000001"/>
    <n v="4.5999999999999996"/>
  </r>
  <r>
    <x v="1"/>
    <n v="686"/>
    <s v="NCP18"/>
    <x v="5"/>
    <x v="3"/>
    <s v="OUT017"/>
    <x v="2"/>
    <x v="1"/>
    <x v="0"/>
    <n v="2.8760013000000001E-2"/>
    <n v="12.15"/>
    <n v="151.4708"/>
    <n v="4.5"/>
  </r>
  <r>
    <x v="1"/>
    <n v="687"/>
    <s v="FDY58"/>
    <x v="6"/>
    <x v="1"/>
    <s v="OUT018"/>
    <x v="1"/>
    <x v="0"/>
    <x v="1"/>
    <n v="4.0081193000000001E-2"/>
    <n v="11.65"/>
    <n v="227.0694"/>
    <n v="4.5"/>
  </r>
  <r>
    <x v="1"/>
    <n v="688"/>
    <s v="NCB06"/>
    <x v="1"/>
    <x v="2"/>
    <s v="OUT035"/>
    <x v="2"/>
    <x v="1"/>
    <x v="0"/>
    <n v="8.2316505999999998E-2"/>
    <n v="17.600000000000001"/>
    <n v="160.69200000000001"/>
    <n v="4.5"/>
  </r>
  <r>
    <x v="0"/>
    <n v="689"/>
    <s v="FDB36"/>
    <x v="13"/>
    <x v="1"/>
    <s v="OUT018"/>
    <x v="1"/>
    <x v="0"/>
    <x v="1"/>
    <n v="0"/>
    <n v="5.4649999999999999"/>
    <n v="132.5626"/>
    <n v="4.5"/>
  </r>
  <r>
    <x v="1"/>
    <n v="690"/>
    <s v="FDR47"/>
    <x v="8"/>
    <x v="0"/>
    <s v="OUT010"/>
    <x v="1"/>
    <x v="1"/>
    <x v="2"/>
    <n v="0"/>
    <n v="17.850000000000001"/>
    <n v="196.57939999999999"/>
    <n v="4.5"/>
  </r>
  <r>
    <x v="0"/>
    <n v="691"/>
    <s v="FDE10"/>
    <x v="6"/>
    <x v="0"/>
    <s v="OUT010"/>
    <x v="1"/>
    <x v="1"/>
    <x v="2"/>
    <n v="0.15055471100000001"/>
    <n v="6.67"/>
    <n v="130.0626"/>
    <n v="4.5"/>
  </r>
  <r>
    <x v="1"/>
    <n v="692"/>
    <s v="DRK01"/>
    <x v="4"/>
    <x v="2"/>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1"/>
    <s v="OUT045"/>
    <x v="2"/>
    <x v="1"/>
    <x v="0"/>
    <n v="4.8124443000000003E-2"/>
    <n v="13.35"/>
    <n v="216.7166"/>
    <n v="4.5"/>
  </r>
  <r>
    <x v="0"/>
    <n v="697"/>
    <s v="FDY49"/>
    <x v="3"/>
    <x v="3"/>
    <s v="OUT027"/>
    <x v="1"/>
    <x v="0"/>
    <x v="3"/>
    <n v="1.1953902000000001E-2"/>
    <m/>
    <n v="164.51840000000001"/>
    <n v="4.5"/>
  </r>
  <r>
    <x v="1"/>
    <n v="698"/>
    <s v="NCS54"/>
    <x v="5"/>
    <x v="1"/>
    <s v="OUT013"/>
    <x v="1"/>
    <x v="2"/>
    <x v="0"/>
    <n v="9.9848469999999998E-3"/>
    <n v="13.6"/>
    <n v="175.43700000000001"/>
    <n v="4.5"/>
  </r>
  <r>
    <x v="1"/>
    <n v="699"/>
    <s v="NCJ54"/>
    <x v="5"/>
    <x v="3"/>
    <s v="OUT027"/>
    <x v="1"/>
    <x v="0"/>
    <x v="3"/>
    <n v="5.9776237000000003E-2"/>
    <m/>
    <n v="231.76419999999999"/>
    <n v="4.5"/>
  </r>
  <r>
    <x v="1"/>
    <n v="700"/>
    <s v="FDR60"/>
    <x v="13"/>
    <x v="3"/>
    <s v="OUT017"/>
    <x v="2"/>
    <x v="0"/>
    <x v="0"/>
    <n v="0.13115279899999999"/>
    <n v="14.3"/>
    <n v="78.632800000000003"/>
    <n v="4.5"/>
  </r>
  <r>
    <x v="0"/>
    <n v="701"/>
    <s v="FDJ20"/>
    <x v="0"/>
    <x v="0"/>
    <s v="OUT049"/>
    <x v="0"/>
    <x v="0"/>
    <x v="0"/>
    <n v="0.100330684"/>
    <n v="20.7"/>
    <n v="123.4388"/>
    <n v="4.5"/>
  </r>
  <r>
    <x v="1"/>
    <n v="702"/>
    <s v="DRM11"/>
    <x v="9"/>
    <x v="1"/>
    <s v="OUT013"/>
    <x v="1"/>
    <x v="2"/>
    <x v="0"/>
    <n v="6.6014595999999995E-2"/>
    <n v="6.57"/>
    <n v="259.7278"/>
    <n v="4.5"/>
  </r>
  <r>
    <x v="1"/>
    <n v="703"/>
    <s v="FDK44"/>
    <x v="0"/>
    <x v="1"/>
    <s v="OUT045"/>
    <x v="2"/>
    <x v="0"/>
    <x v="0"/>
    <n v="0.122475364"/>
    <n v="16.600000000000001"/>
    <n v="175.57380000000001"/>
    <n v="4.5"/>
  </r>
  <r>
    <x v="1"/>
    <n v="704"/>
    <s v="FDP10"/>
    <x v="6"/>
    <x v="2"/>
    <s v="OUT035"/>
    <x v="2"/>
    <x v="1"/>
    <x v="0"/>
    <n v="0.128065918"/>
    <n v="19"/>
    <n v="104.3622"/>
    <n v="4.5"/>
  </r>
  <r>
    <x v="0"/>
    <n v="705"/>
    <s v="FDG14"/>
    <x v="3"/>
    <x v="3"/>
    <s v="OUT017"/>
    <x v="2"/>
    <x v="0"/>
    <x v="0"/>
    <n v="5.0786365999999999E-2"/>
    <n v="9"/>
    <n v="152.20240000000001"/>
    <n v="4.5"/>
  </r>
  <r>
    <x v="1"/>
    <n v="706"/>
    <s v="FDA10"/>
    <x v="6"/>
    <x v="0"/>
    <s v="OUT049"/>
    <x v="0"/>
    <x v="0"/>
    <x v="0"/>
    <n v="0"/>
    <n v="20.350000000000001"/>
    <n v="120.9072"/>
    <n v="4.5"/>
  </r>
  <r>
    <x v="1"/>
    <n v="707"/>
    <s v="FDO34"/>
    <x v="6"/>
    <x v="3"/>
    <s v="OUT017"/>
    <x v="2"/>
    <x v="0"/>
    <x v="0"/>
    <n v="3.0108283E-2"/>
    <n v="17.7"/>
    <n v="165.98159999999999"/>
    <n v="4.5"/>
  </r>
  <r>
    <x v="1"/>
    <n v="708"/>
    <s v="FDN15"/>
    <x v="7"/>
    <x v="0"/>
    <s v="OUT010"/>
    <x v="1"/>
    <x v="0"/>
    <x v="2"/>
    <n v="2.8009381999999999E-2"/>
    <n v="17.5"/>
    <n v="141.71799999999999"/>
    <n v="4.5"/>
  </r>
  <r>
    <x v="1"/>
    <n v="709"/>
    <s v="NCN41"/>
    <x v="1"/>
    <x v="1"/>
    <s v="OUT013"/>
    <x v="1"/>
    <x v="2"/>
    <x v="0"/>
    <n v="5.2165854999999997E-2"/>
    <n v="17"/>
    <n v="125.07299999999999"/>
    <n v="4.5"/>
  </r>
  <r>
    <x v="1"/>
    <n v="710"/>
    <s v="DRE27"/>
    <x v="11"/>
    <x v="2"/>
    <s v="OUT046"/>
    <x v="0"/>
    <x v="1"/>
    <x v="0"/>
    <n v="0.13267058000000001"/>
    <n v="11.85"/>
    <n v="96.4726"/>
    <n v="4.5"/>
  </r>
  <r>
    <x v="1"/>
    <n v="711"/>
    <s v="FDU40"/>
    <x v="2"/>
    <x v="0"/>
    <s v="OUT010"/>
    <x v="1"/>
    <x v="0"/>
    <x v="2"/>
    <n v="6.2606582999999993E-2"/>
    <n v="20.85"/>
    <n v="192.24780000000001"/>
    <n v="4.5"/>
  </r>
  <r>
    <x v="1"/>
    <n v="712"/>
    <s v="NCS54"/>
    <x v="5"/>
    <x v="0"/>
    <s v="OUT049"/>
    <x v="0"/>
    <x v="0"/>
    <x v="0"/>
    <n v="1.0008698999999999E-2"/>
    <n v="13.6"/>
    <n v="176.73699999999999"/>
    <n v="4.5"/>
  </r>
  <r>
    <x v="1"/>
    <n v="713"/>
    <s v="NCL55"/>
    <x v="10"/>
    <x v="3"/>
    <s v="OUT017"/>
    <x v="2"/>
    <x v="0"/>
    <x v="0"/>
    <n v="6.5026433999999994E-2"/>
    <n v="12.15"/>
    <n v="253.70400000000001"/>
    <n v="4.5"/>
  </r>
  <r>
    <x v="0"/>
    <n v="714"/>
    <s v="FDJ55"/>
    <x v="7"/>
    <x v="3"/>
    <s v="OUT017"/>
    <x v="2"/>
    <x v="0"/>
    <x v="0"/>
    <n v="2.3664054E-2"/>
    <n v="12.8"/>
    <n v="226.04040000000001"/>
    <n v="4.5"/>
  </r>
  <r>
    <x v="1"/>
    <n v="715"/>
    <s v="NCN43"/>
    <x v="10"/>
    <x v="0"/>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3"/>
    <s v="OUT019"/>
    <x v="0"/>
    <x v="1"/>
    <x v="2"/>
    <n v="9.9442328999999996E-2"/>
    <m/>
    <n v="233.16419999999999"/>
    <n v="4.5"/>
  </r>
  <r>
    <x v="1"/>
    <n v="746"/>
    <s v="FDY32"/>
    <x v="0"/>
    <x v="3"/>
    <s v="OUT019"/>
    <x v="0"/>
    <x v="1"/>
    <x v="2"/>
    <n v="0.22628438100000001"/>
    <m/>
    <n v="163.221"/>
    <n v="4.5"/>
  </r>
  <r>
    <x v="1"/>
    <n v="747"/>
    <s v="NCG43"/>
    <x v="5"/>
    <x v="3"/>
    <s v="OUT019"/>
    <x v="0"/>
    <x v="1"/>
    <x v="2"/>
    <n v="0.12998368799999999"/>
    <m/>
    <n v="93.046199999999999"/>
    <n v="4.5"/>
  </r>
  <r>
    <x v="1"/>
    <n v="748"/>
    <s v="NCO30"/>
    <x v="5"/>
    <x v="3"/>
    <s v="OUT019"/>
    <x v="0"/>
    <x v="1"/>
    <x v="2"/>
    <n v="2.7532258E-2"/>
    <m/>
    <n v="185.0608"/>
    <n v="4.5"/>
  </r>
  <r>
    <x v="1"/>
    <n v="749"/>
    <s v="NCQ06"/>
    <x v="5"/>
    <x v="3"/>
    <s v="OUT019"/>
    <x v="0"/>
    <x v="1"/>
    <x v="2"/>
    <n v="7.3229342000000003E-2"/>
    <m/>
    <n v="254.10140000000001"/>
    <n v="4.5"/>
  </r>
  <r>
    <x v="1"/>
    <n v="750"/>
    <s v="NCV06"/>
    <x v="5"/>
    <x v="3"/>
    <s v="OUT019"/>
    <x v="0"/>
    <x v="1"/>
    <x v="2"/>
    <n v="0.116750407"/>
    <m/>
    <n v="195.24780000000001"/>
    <n v="4.5"/>
  </r>
  <r>
    <x v="1"/>
    <n v="751"/>
    <s v="NCZ54"/>
    <x v="5"/>
    <x v="3"/>
    <s v="OUT019"/>
    <x v="0"/>
    <x v="1"/>
    <x v="2"/>
    <n v="0.14595153299999999"/>
    <m/>
    <n v="160.95519999999999"/>
    <n v="4.5"/>
  </r>
  <r>
    <x v="1"/>
    <n v="752"/>
    <s v="NCP50"/>
    <x v="10"/>
    <x v="3"/>
    <s v="OUT019"/>
    <x v="0"/>
    <x v="1"/>
    <x v="2"/>
    <n v="3.5997636E-2"/>
    <m/>
    <n v="78.661799999999999"/>
    <n v="4.5"/>
  </r>
  <r>
    <x v="1"/>
    <n v="753"/>
    <s v="FDF46"/>
    <x v="6"/>
    <x v="3"/>
    <s v="OUT019"/>
    <x v="0"/>
    <x v="1"/>
    <x v="2"/>
    <n v="0.164006137"/>
    <m/>
    <n v="113.2834"/>
    <n v="4.5"/>
  </r>
  <r>
    <x v="1"/>
    <n v="754"/>
    <s v="FDR33"/>
    <x v="6"/>
    <x v="3"/>
    <s v="OUT019"/>
    <x v="0"/>
    <x v="1"/>
    <x v="2"/>
    <n v="4.6903970000000003E-2"/>
    <m/>
    <n v="110.657"/>
    <n v="4.5"/>
  </r>
  <r>
    <x v="1"/>
    <n v="755"/>
    <s v="FDS57"/>
    <x v="6"/>
    <x v="3"/>
    <s v="OUT019"/>
    <x v="0"/>
    <x v="1"/>
    <x v="2"/>
    <n v="0.18111405899999999"/>
    <m/>
    <n v="141.64699999999999"/>
    <n v="4.5"/>
  </r>
  <r>
    <x v="1"/>
    <n v="756"/>
    <s v="DRH01"/>
    <x v="4"/>
    <x v="3"/>
    <s v="OUT019"/>
    <x v="0"/>
    <x v="1"/>
    <x v="2"/>
    <n v="0.17141731599999999"/>
    <m/>
    <n v="173.07380000000001"/>
    <n v="4.5"/>
  </r>
  <r>
    <x v="0"/>
    <n v="757"/>
    <s v="FDJ58"/>
    <x v="6"/>
    <x v="3"/>
    <s v="OUT019"/>
    <x v="0"/>
    <x v="1"/>
    <x v="2"/>
    <n v="0.184359831"/>
    <m/>
    <n v="172.6764"/>
    <n v="4.5"/>
  </r>
  <r>
    <x v="0"/>
    <n v="758"/>
    <s v="FDL57"/>
    <x v="6"/>
    <x v="3"/>
    <s v="OUT019"/>
    <x v="0"/>
    <x v="1"/>
    <x v="2"/>
    <n v="0.11744283799999999"/>
    <m/>
    <n v="257.73039999999997"/>
    <n v="4.5"/>
  </r>
  <r>
    <x v="0"/>
    <n v="759"/>
    <s v="FDT09"/>
    <x v="6"/>
    <x v="3"/>
    <s v="OUT019"/>
    <x v="0"/>
    <x v="1"/>
    <x v="2"/>
    <n v="2.1471456E-2"/>
    <m/>
    <n v="131.0284"/>
    <n v="4.5"/>
  </r>
  <r>
    <x v="0"/>
    <n v="760"/>
    <s v="FDY33"/>
    <x v="6"/>
    <x v="3"/>
    <s v="OUT019"/>
    <x v="0"/>
    <x v="1"/>
    <x v="2"/>
    <n v="0.17018662800000001"/>
    <m/>
    <n v="159.02619999999999"/>
    <n v="4.5"/>
  </r>
  <r>
    <x v="1"/>
    <n v="761"/>
    <s v="FDP09"/>
    <x v="6"/>
    <x v="3"/>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1"/>
    <s v="OUT045"/>
    <x v="2"/>
    <x v="0"/>
    <x v="0"/>
    <n v="2.1710275000000001E-2"/>
    <n v="6.6749999999999998"/>
    <n v="34.987400000000001"/>
    <n v="4.5"/>
  </r>
  <r>
    <x v="1"/>
    <n v="791"/>
    <s v="NCJ30"/>
    <x v="5"/>
    <x v="3"/>
    <s v="OUT017"/>
    <x v="2"/>
    <x v="0"/>
    <x v="0"/>
    <n v="8.1096612999999998E-2"/>
    <n v="5.82"/>
    <n v="170.37899999999999"/>
    <n v="4.5"/>
  </r>
  <r>
    <x v="1"/>
    <n v="792"/>
    <s v="FDR10"/>
    <x v="6"/>
    <x v="3"/>
    <s v="OUT017"/>
    <x v="2"/>
    <x v="0"/>
    <x v="0"/>
    <n v="1.0096684E-2"/>
    <n v="17.600000000000001"/>
    <n v="160.45519999999999"/>
    <n v="4.5"/>
  </r>
  <r>
    <x v="1"/>
    <n v="793"/>
    <s v="FDR48"/>
    <x v="13"/>
    <x v="1"/>
    <s v="OUT045"/>
    <x v="2"/>
    <x v="0"/>
    <x v="0"/>
    <n v="0.13177092200000001"/>
    <n v="11.65"/>
    <n v="151.10239999999999"/>
    <n v="4.5"/>
  </r>
  <r>
    <x v="1"/>
    <n v="794"/>
    <s v="FDL36"/>
    <x v="13"/>
    <x v="1"/>
    <s v="OUT045"/>
    <x v="2"/>
    <x v="0"/>
    <x v="0"/>
    <n v="7.6229769000000003E-2"/>
    <n v="15.1"/>
    <n v="90.483000000000004"/>
    <n v="4.5"/>
  </r>
  <r>
    <x v="1"/>
    <n v="795"/>
    <s v="FDH27"/>
    <x v="11"/>
    <x v="1"/>
    <s v="OUT045"/>
    <x v="2"/>
    <x v="0"/>
    <x v="0"/>
    <n v="5.8465268000000001E-2"/>
    <n v="7.0750000000000002"/>
    <n v="145.31280000000001"/>
    <n v="4.5"/>
  </r>
  <r>
    <x v="1"/>
    <n v="796"/>
    <s v="FDI52"/>
    <x v="2"/>
    <x v="1"/>
    <s v="OUT045"/>
    <x v="2"/>
    <x v="0"/>
    <x v="0"/>
    <n v="0.10489042799999999"/>
    <n v="18.7"/>
    <n v="121.4072"/>
    <n v="4.5"/>
  </r>
  <r>
    <x v="1"/>
    <n v="797"/>
    <s v="FDD45"/>
    <x v="0"/>
    <x v="1"/>
    <s v="OUT045"/>
    <x v="2"/>
    <x v="0"/>
    <x v="0"/>
    <n v="0.116484721"/>
    <n v="8.6150000000000002"/>
    <n v="94.143600000000006"/>
    <n v="4.5"/>
  </r>
  <r>
    <x v="1"/>
    <n v="798"/>
    <s v="NCS53"/>
    <x v="1"/>
    <x v="1"/>
    <s v="OUT045"/>
    <x v="2"/>
    <x v="1"/>
    <x v="0"/>
    <n v="8.996026E-2"/>
    <n v="14.5"/>
    <n v="159.56039999999999"/>
    <n v="4.5"/>
  </r>
  <r>
    <x v="1"/>
    <n v="799"/>
    <s v="NCA41"/>
    <x v="1"/>
    <x v="1"/>
    <s v="OUT045"/>
    <x v="2"/>
    <x v="1"/>
    <x v="0"/>
    <n v="3.2652795999999998E-2"/>
    <n v="16.75"/>
    <n v="190.81620000000001"/>
    <n v="4.5"/>
  </r>
  <r>
    <x v="1"/>
    <n v="800"/>
    <s v="NCY17"/>
    <x v="1"/>
    <x v="1"/>
    <s v="OUT045"/>
    <x v="2"/>
    <x v="1"/>
    <x v="0"/>
    <n v="0"/>
    <n v="18.2"/>
    <n v="44.108600000000003"/>
    <n v="4.5"/>
  </r>
  <r>
    <x v="1"/>
    <n v="801"/>
    <s v="NCX17"/>
    <x v="1"/>
    <x v="1"/>
    <s v="OUT045"/>
    <x v="2"/>
    <x v="1"/>
    <x v="0"/>
    <n v="0.113833823"/>
    <n v="21.25"/>
    <n v="232.83"/>
    <n v="4.5"/>
  </r>
  <r>
    <x v="1"/>
    <n v="802"/>
    <s v="NCV54"/>
    <x v="5"/>
    <x v="1"/>
    <s v="OUT045"/>
    <x v="2"/>
    <x v="1"/>
    <x v="0"/>
    <n v="3.3176087E-2"/>
    <n v="11.1"/>
    <n v="120.11239999999999"/>
    <n v="4.5"/>
  </r>
  <r>
    <x v="1"/>
    <n v="803"/>
    <s v="NCQ06"/>
    <x v="5"/>
    <x v="1"/>
    <s v="OUT045"/>
    <x v="2"/>
    <x v="1"/>
    <x v="0"/>
    <n v="4.1909345000000001E-2"/>
    <n v="13"/>
    <n v="255.00139999999999"/>
    <n v="4.5"/>
  </r>
  <r>
    <x v="1"/>
    <n v="804"/>
    <s v="NCB55"/>
    <x v="5"/>
    <x v="1"/>
    <s v="OUT045"/>
    <x v="2"/>
    <x v="1"/>
    <x v="0"/>
    <n v="0.16098884999999999"/>
    <n v="15.7"/>
    <n v="57.856200000000001"/>
    <n v="4.5"/>
  </r>
  <r>
    <x v="1"/>
    <n v="805"/>
    <s v="NCN54"/>
    <x v="5"/>
    <x v="1"/>
    <s v="OUT045"/>
    <x v="2"/>
    <x v="1"/>
    <x v="0"/>
    <n v="2.1369722000000001E-2"/>
    <n v="20.350000000000001"/>
    <n v="75.832800000000006"/>
    <n v="4.5"/>
  </r>
  <r>
    <x v="1"/>
    <n v="806"/>
    <s v="DRE12"/>
    <x v="4"/>
    <x v="1"/>
    <s v="OUT045"/>
    <x v="2"/>
    <x v="1"/>
    <x v="0"/>
    <n v="0"/>
    <n v="4.59"/>
    <n v="111.18600000000001"/>
    <n v="4.5"/>
  </r>
  <r>
    <x v="1"/>
    <n v="807"/>
    <s v="FDR48"/>
    <x v="13"/>
    <x v="3"/>
    <s v="OUT017"/>
    <x v="2"/>
    <x v="1"/>
    <x v="0"/>
    <n v="0.132248069"/>
    <n v="11.65"/>
    <n v="150.50239999999999"/>
    <n v="4.5"/>
  </r>
  <r>
    <x v="1"/>
    <n v="808"/>
    <s v="FDO12"/>
    <x v="13"/>
    <x v="3"/>
    <s v="OUT017"/>
    <x v="2"/>
    <x v="1"/>
    <x v="0"/>
    <n v="5.5241242000000003E-2"/>
    <n v="15.75"/>
    <n v="196.54519999999999"/>
    <n v="4.5"/>
  </r>
  <r>
    <x v="1"/>
    <n v="809"/>
    <s v="FDS47"/>
    <x v="8"/>
    <x v="3"/>
    <s v="OUT017"/>
    <x v="2"/>
    <x v="1"/>
    <x v="0"/>
    <n v="0.12961476"/>
    <n v="16.75"/>
    <n v="86.185599999999994"/>
    <n v="4.5"/>
  </r>
  <r>
    <x v="1"/>
    <n v="810"/>
    <s v="FDZ27"/>
    <x v="11"/>
    <x v="3"/>
    <s v="OUT017"/>
    <x v="2"/>
    <x v="1"/>
    <x v="0"/>
    <n v="1.7253305E-2"/>
    <n v="7.9349999999999996"/>
    <n v="51.435000000000002"/>
    <n v="4.5"/>
  </r>
  <r>
    <x v="1"/>
    <n v="811"/>
    <s v="DRE03"/>
    <x v="11"/>
    <x v="3"/>
    <s v="OUT017"/>
    <x v="2"/>
    <x v="1"/>
    <x v="0"/>
    <n v="2.4363939000000001E-2"/>
    <n v="19.600000000000001"/>
    <n v="46.3718"/>
    <n v="4.5"/>
  </r>
  <r>
    <x v="1"/>
    <n v="812"/>
    <s v="FDB08"/>
    <x v="0"/>
    <x v="3"/>
    <s v="OUT017"/>
    <x v="2"/>
    <x v="1"/>
    <x v="0"/>
    <n v="3.1279290000000001E-2"/>
    <n v="6.0549999999999997"/>
    <n v="160.3578"/>
    <n v="4.5"/>
  </r>
  <r>
    <x v="1"/>
    <n v="813"/>
    <s v="FDB44"/>
    <x v="0"/>
    <x v="3"/>
    <s v="OUT017"/>
    <x v="2"/>
    <x v="1"/>
    <x v="0"/>
    <n v="0"/>
    <n v="6.6550000000000002"/>
    <n v="212.45859999999999"/>
    <n v="4.5"/>
  </r>
  <r>
    <x v="1"/>
    <n v="814"/>
    <s v="FDE57"/>
    <x v="0"/>
    <x v="3"/>
    <s v="OUT017"/>
    <x v="2"/>
    <x v="1"/>
    <x v="0"/>
    <n v="3.6490369000000002E-2"/>
    <n v="9.6"/>
    <n v="140.81540000000001"/>
    <n v="4.5"/>
  </r>
  <r>
    <x v="1"/>
    <n v="815"/>
    <s v="FDN20"/>
    <x v="0"/>
    <x v="3"/>
    <s v="OUT017"/>
    <x v="2"/>
    <x v="1"/>
    <x v="0"/>
    <n v="2.6329989000000002E-2"/>
    <n v="19.350000000000001"/>
    <n v="169.2474"/>
    <n v="4.5"/>
  </r>
  <r>
    <x v="1"/>
    <n v="816"/>
    <s v="NCD19"/>
    <x v="5"/>
    <x v="3"/>
    <s v="OUT017"/>
    <x v="2"/>
    <x v="1"/>
    <x v="0"/>
    <n v="1.3253935999999999E-2"/>
    <n v="8.93"/>
    <n v="56.461399999999998"/>
    <n v="4.5"/>
  </r>
  <r>
    <x v="1"/>
    <n v="817"/>
    <s v="NCG55"/>
    <x v="5"/>
    <x v="3"/>
    <s v="OUT017"/>
    <x v="2"/>
    <x v="2"/>
    <x v="0"/>
    <n v="0"/>
    <n v="16.25"/>
    <n v="115.2176"/>
    <n v="4.5"/>
  </r>
  <r>
    <x v="1"/>
    <n v="818"/>
    <s v="NCO54"/>
    <x v="5"/>
    <x v="3"/>
    <s v="OUT017"/>
    <x v="2"/>
    <x v="2"/>
    <x v="0"/>
    <n v="1.4355033E-2"/>
    <n v="19.5"/>
    <n v="55.461399999999998"/>
    <n v="4.5"/>
  </r>
  <r>
    <x v="1"/>
    <n v="819"/>
    <s v="FDE46"/>
    <x v="6"/>
    <x v="3"/>
    <s v="OUT017"/>
    <x v="2"/>
    <x v="2"/>
    <x v="0"/>
    <n v="1.5858892999999999E-2"/>
    <n v="18.600000000000001"/>
    <n v="152.9366"/>
    <n v="4.5"/>
  </r>
  <r>
    <x v="0"/>
    <n v="820"/>
    <s v="FDR37"/>
    <x v="12"/>
    <x v="1"/>
    <s v="OUT045"/>
    <x v="2"/>
    <x v="2"/>
    <x v="0"/>
    <n v="6.6383907000000006E-2"/>
    <n v="16.5"/>
    <n v="180.42920000000001"/>
    <n v="4.5"/>
  </r>
  <r>
    <x v="0"/>
    <n v="821"/>
    <s v="FDA25"/>
    <x v="3"/>
    <x v="1"/>
    <s v="OUT045"/>
    <x v="2"/>
    <x v="2"/>
    <x v="0"/>
    <n v="6.8263915999999994E-2"/>
    <n v="16.5"/>
    <n v="104.79900000000001"/>
    <n v="4.5"/>
  </r>
  <r>
    <x v="0"/>
    <n v="822"/>
    <s v="FDU50"/>
    <x v="11"/>
    <x v="1"/>
    <s v="OUT045"/>
    <x v="2"/>
    <x v="2"/>
    <x v="0"/>
    <n v="7.5322658000000001E-2"/>
    <n v="5.75"/>
    <n v="116.3176"/>
    <n v="4.5"/>
  </r>
  <r>
    <x v="0"/>
    <n v="823"/>
    <s v="FDT19"/>
    <x v="0"/>
    <x v="1"/>
    <s v="OUT045"/>
    <x v="2"/>
    <x v="2"/>
    <x v="0"/>
    <n v="0.14533500699999999"/>
    <n v="7.59"/>
    <n v="173.108"/>
    <n v="4.5"/>
  </r>
  <r>
    <x v="0"/>
    <n v="824"/>
    <s v="FDX32"/>
    <x v="0"/>
    <x v="1"/>
    <s v="OUT045"/>
    <x v="2"/>
    <x v="2"/>
    <x v="0"/>
    <n v="0.100060762"/>
    <n v="15.1"/>
    <n v="144.07859999999999"/>
    <n v="4.5"/>
  </r>
  <r>
    <x v="0"/>
    <n v="825"/>
    <s v="FDU51"/>
    <x v="7"/>
    <x v="1"/>
    <s v="OUT045"/>
    <x v="2"/>
    <x v="2"/>
    <x v="0"/>
    <n v="9.6709407999999997E-2"/>
    <n v="20.2"/>
    <n v="175.80279999999999"/>
    <n v="4.5"/>
  </r>
  <r>
    <x v="0"/>
    <n v="826"/>
    <s v="FDG46"/>
    <x v="6"/>
    <x v="1"/>
    <s v="OUT045"/>
    <x v="2"/>
    <x v="2"/>
    <x v="0"/>
    <n v="3.2976399000000003E-2"/>
    <n v="8.6300000000000008"/>
    <n v="114.65179999999999"/>
    <n v="4.5"/>
  </r>
  <r>
    <x v="0"/>
    <n v="827"/>
    <s v="FDM12"/>
    <x v="13"/>
    <x v="3"/>
    <s v="OUT017"/>
    <x v="2"/>
    <x v="2"/>
    <x v="0"/>
    <n v="7.0312473E-2"/>
    <n v="16.7"/>
    <n v="189.62139999999999"/>
    <n v="4.5"/>
  </r>
  <r>
    <x v="0"/>
    <n v="828"/>
    <s v="FDW38"/>
    <x v="11"/>
    <x v="3"/>
    <s v="OUT017"/>
    <x v="2"/>
    <x v="2"/>
    <x v="0"/>
    <n v="0.139464425"/>
    <n v="5.3250000000000002"/>
    <n v="53.229799999999997"/>
    <n v="4.5"/>
  </r>
  <r>
    <x v="0"/>
    <n v="829"/>
    <s v="FDZ14"/>
    <x v="11"/>
    <x v="3"/>
    <s v="OUT017"/>
    <x v="2"/>
    <x v="2"/>
    <x v="0"/>
    <n v="4.7857877E-2"/>
    <n v="7.71"/>
    <n v="119.7756"/>
    <n v="4.5"/>
  </r>
  <r>
    <x v="0"/>
    <n v="830"/>
    <s v="FDS19"/>
    <x v="0"/>
    <x v="3"/>
    <s v="OUT017"/>
    <x v="2"/>
    <x v="0"/>
    <x v="0"/>
    <n v="6.4570459999999996E-2"/>
    <n v="13.8"/>
    <n v="76.2012"/>
    <n v="4.5"/>
  </r>
  <r>
    <x v="0"/>
    <n v="831"/>
    <s v="FDP03"/>
    <x v="7"/>
    <x v="3"/>
    <s v="OUT017"/>
    <x v="2"/>
    <x v="0"/>
    <x v="0"/>
    <n v="0"/>
    <n v="5.15"/>
    <n v="122.9388"/>
    <n v="4.5"/>
  </r>
  <r>
    <x v="0"/>
    <n v="832"/>
    <s v="FDR51"/>
    <x v="7"/>
    <x v="3"/>
    <s v="OUT017"/>
    <x v="2"/>
    <x v="0"/>
    <x v="0"/>
    <n v="0.174450933"/>
    <n v="9.0350000000000001"/>
    <n v="151.07079999999999"/>
    <n v="4.5"/>
  </r>
  <r>
    <x v="0"/>
    <n v="833"/>
    <s v="FDR03"/>
    <x v="7"/>
    <x v="3"/>
    <s v="OUT017"/>
    <x v="2"/>
    <x v="0"/>
    <x v="0"/>
    <n v="8.7853500000000008E-3"/>
    <n v="15.7"/>
    <n v="204.99799999999999"/>
    <n v="4.5"/>
  </r>
  <r>
    <x v="0"/>
    <n v="834"/>
    <s v="FDO46"/>
    <x v="6"/>
    <x v="3"/>
    <s v="OUT017"/>
    <x v="2"/>
    <x v="0"/>
    <x v="0"/>
    <n v="0"/>
    <n v="9.6"/>
    <n v="191.0872"/>
    <n v="4.5"/>
  </r>
  <r>
    <x v="0"/>
    <n v="835"/>
    <s v="FDV22"/>
    <x v="6"/>
    <x v="3"/>
    <s v="OUT017"/>
    <x v="2"/>
    <x v="0"/>
    <x v="0"/>
    <n v="9.9950019999999994E-3"/>
    <n v="14.85"/>
    <n v="154.46299999999999"/>
    <n v="4.5"/>
  </r>
  <r>
    <x v="1"/>
    <n v="836"/>
    <s v="FDU35"/>
    <x v="8"/>
    <x v="1"/>
    <s v="OUT045"/>
    <x v="2"/>
    <x v="0"/>
    <x v="0"/>
    <n v="0"/>
    <n v="6.44"/>
    <n v="99.87"/>
    <n v="4.5"/>
  </r>
  <r>
    <x v="1"/>
    <n v="837"/>
    <s v="FDV49"/>
    <x v="3"/>
    <x v="2"/>
    <s v="OUT035"/>
    <x v="2"/>
    <x v="1"/>
    <x v="0"/>
    <n v="2.5822314999999998E-2"/>
    <n v="10"/>
    <n v="262.7226"/>
    <n v="4.5"/>
  </r>
  <r>
    <x v="1"/>
    <n v="838"/>
    <s v="FDA13"/>
    <x v="3"/>
    <x v="2"/>
    <s v="OUT035"/>
    <x v="2"/>
    <x v="1"/>
    <x v="0"/>
    <n v="7.8540095000000004E-2"/>
    <n v="15.85"/>
    <n v="36.3506"/>
    <n v="4.5"/>
  </r>
  <r>
    <x v="1"/>
    <n v="839"/>
    <s v="FDJ52"/>
    <x v="2"/>
    <x v="2"/>
    <s v="OUT035"/>
    <x v="2"/>
    <x v="1"/>
    <x v="0"/>
    <n v="1.7783501E-2"/>
    <n v="7.1449999999999996"/>
    <n v="159.45779999999999"/>
    <n v="4.5"/>
  </r>
  <r>
    <x v="1"/>
    <n v="840"/>
    <s v="FDT04"/>
    <x v="2"/>
    <x v="2"/>
    <s v="OUT035"/>
    <x v="2"/>
    <x v="1"/>
    <x v="0"/>
    <n v="0.10702149800000001"/>
    <n v="17.25"/>
    <n v="40.5822"/>
    <n v="4.5"/>
  </r>
  <r>
    <x v="1"/>
    <n v="841"/>
    <s v="NCZ41"/>
    <x v="1"/>
    <x v="2"/>
    <s v="OUT035"/>
    <x v="2"/>
    <x v="1"/>
    <x v="0"/>
    <n v="6.4409056000000006E-2"/>
    <n v="19.850000000000001"/>
    <n v="126.7704"/>
    <n v="4.5"/>
  </r>
  <r>
    <x v="1"/>
    <n v="842"/>
    <s v="NCJ30"/>
    <x v="5"/>
    <x v="2"/>
    <s v="OUT035"/>
    <x v="2"/>
    <x v="1"/>
    <x v="0"/>
    <n v="8.0625230000000006E-2"/>
    <n v="5.82"/>
    <n v="168.37899999999999"/>
    <n v="4.5"/>
  </r>
  <r>
    <x v="1"/>
    <n v="843"/>
    <s v="NCN54"/>
    <x v="5"/>
    <x v="2"/>
    <s v="OUT035"/>
    <x v="2"/>
    <x v="1"/>
    <x v="0"/>
    <n v="2.1322438999999999E-2"/>
    <n v="20.350000000000001"/>
    <n v="79.132800000000003"/>
    <n v="4.5"/>
  </r>
  <r>
    <x v="1"/>
    <n v="844"/>
    <s v="NCD54"/>
    <x v="5"/>
    <x v="2"/>
    <s v="OUT035"/>
    <x v="2"/>
    <x v="1"/>
    <x v="0"/>
    <n v="2.9003458999999999E-2"/>
    <n v="21.1"/>
    <n v="143.4786"/>
    <n v="4.5"/>
  </r>
  <r>
    <x v="1"/>
    <n v="845"/>
    <s v="NCP50"/>
    <x v="10"/>
    <x v="2"/>
    <s v="OUT035"/>
    <x v="2"/>
    <x v="1"/>
    <x v="0"/>
    <n v="2.0555957999999999E-2"/>
    <n v="17.350000000000001"/>
    <n v="79.461799999999997"/>
    <n v="4.5"/>
  </r>
  <r>
    <x v="1"/>
    <n v="846"/>
    <s v="FDQ09"/>
    <x v="6"/>
    <x v="2"/>
    <s v="OUT035"/>
    <x v="2"/>
    <x v="1"/>
    <x v="0"/>
    <n v="5.8121213999999997E-2"/>
    <n v="7.2350000000000003"/>
    <n v="115.88339999999999"/>
    <n v="4.5"/>
  </r>
  <r>
    <x v="1"/>
    <n v="847"/>
    <s v="FDI22"/>
    <x v="6"/>
    <x v="2"/>
    <s v="OUT035"/>
    <x v="2"/>
    <x v="1"/>
    <x v="0"/>
    <n v="9.619424E-2"/>
    <n v="12.6"/>
    <n v="210.8612"/>
    <n v="4.5"/>
  </r>
  <r>
    <x v="1"/>
    <n v="848"/>
    <s v="DRD12"/>
    <x v="4"/>
    <x v="2"/>
    <s v="OUT035"/>
    <x v="2"/>
    <x v="1"/>
    <x v="0"/>
    <n v="7.7178965000000002E-2"/>
    <n v="6.96"/>
    <n v="93.114599999999996"/>
    <n v="4.5"/>
  </r>
  <r>
    <x v="1"/>
    <n v="849"/>
    <s v="DRL60"/>
    <x v="4"/>
    <x v="2"/>
    <s v="OUT035"/>
    <x v="2"/>
    <x v="1"/>
    <x v="0"/>
    <n v="2.7054244000000002E-2"/>
    <n v="8.52"/>
    <n v="151.56819999999999"/>
    <n v="4.5"/>
  </r>
  <r>
    <x v="1"/>
    <n v="850"/>
    <s v="DRD13"/>
    <x v="4"/>
    <x v="2"/>
    <s v="OUT035"/>
    <x v="2"/>
    <x v="1"/>
    <x v="0"/>
    <n v="4.9070183000000003E-2"/>
    <n v="15"/>
    <n v="61.916800000000002"/>
    <n v="4.5"/>
  </r>
  <r>
    <x v="0"/>
    <n v="851"/>
    <s v="FDI48"/>
    <x v="13"/>
    <x v="2"/>
    <s v="OUT035"/>
    <x v="2"/>
    <x v="1"/>
    <x v="0"/>
    <n v="0"/>
    <n v="11.85"/>
    <n v="51.266599999999997"/>
    <n v="4.5"/>
  </r>
  <r>
    <x v="0"/>
    <n v="852"/>
    <s v="FDZ49"/>
    <x v="3"/>
    <x v="2"/>
    <s v="OUT035"/>
    <x v="2"/>
    <x v="1"/>
    <x v="0"/>
    <n v="0.13312044000000001"/>
    <n v="11"/>
    <n v="221.57980000000001"/>
    <n v="4.5"/>
  </r>
  <r>
    <x v="0"/>
    <n v="853"/>
    <s v="FDJ02"/>
    <x v="3"/>
    <x v="2"/>
    <s v="OUT035"/>
    <x v="2"/>
    <x v="1"/>
    <x v="0"/>
    <n v="2.5162021999999999E-2"/>
    <n v="17.2"/>
    <n v="145.9418"/>
    <n v="4.5"/>
  </r>
  <r>
    <x v="0"/>
    <n v="854"/>
    <s v="FDJ15"/>
    <x v="11"/>
    <x v="2"/>
    <s v="OUT035"/>
    <x v="2"/>
    <x v="1"/>
    <x v="0"/>
    <n v="2.3318068000000001E-2"/>
    <n v="11.35"/>
    <n v="182.46080000000001"/>
    <n v="4.5"/>
  </r>
  <r>
    <x v="0"/>
    <n v="855"/>
    <s v="FDO52"/>
    <x v="2"/>
    <x v="2"/>
    <s v="OUT035"/>
    <x v="2"/>
    <x v="1"/>
    <x v="0"/>
    <n v="7.7150003999999994E-2"/>
    <n v="11.6"/>
    <n v="170.2106"/>
    <n v="4.5"/>
  </r>
  <r>
    <x v="0"/>
    <n v="856"/>
    <s v="FDU58"/>
    <x v="6"/>
    <x v="2"/>
    <s v="OUT035"/>
    <x v="2"/>
    <x v="1"/>
    <x v="0"/>
    <n v="2.9006239E-2"/>
    <n v="6.61"/>
    <n v="186.0898"/>
    <n v="4.5"/>
  </r>
  <r>
    <x v="0"/>
    <n v="857"/>
    <s v="FDN46"/>
    <x v="6"/>
    <x v="2"/>
    <s v="OUT035"/>
    <x v="2"/>
    <x v="1"/>
    <x v="0"/>
    <n v="0.14460413"/>
    <n v="7.21"/>
    <n v="102.6332"/>
    <n v="4.5"/>
  </r>
  <r>
    <x v="0"/>
    <n v="858"/>
    <s v="FDO46"/>
    <x v="6"/>
    <x v="2"/>
    <s v="OUT035"/>
    <x v="2"/>
    <x v="1"/>
    <x v="0"/>
    <n v="1.4209810999999999E-2"/>
    <n v="9.6"/>
    <n v="188.18719999999999"/>
    <n v="4.5"/>
  </r>
  <r>
    <x v="0"/>
    <n v="859"/>
    <s v="FDI34"/>
    <x v="6"/>
    <x v="2"/>
    <s v="OUT035"/>
    <x v="2"/>
    <x v="1"/>
    <x v="0"/>
    <n v="8.5119854999999994E-2"/>
    <n v="10.65"/>
    <n v="229.86680000000001"/>
    <n v="4.5"/>
  </r>
  <r>
    <x v="0"/>
    <n v="860"/>
    <s v="FDG22"/>
    <x v="6"/>
    <x v="2"/>
    <s v="OUT035"/>
    <x v="2"/>
    <x v="1"/>
    <x v="0"/>
    <n v="4.1373330999999999E-2"/>
    <n v="17.600000000000001"/>
    <n v="38.119"/>
    <n v="4.5"/>
  </r>
  <r>
    <x v="0"/>
    <n v="861"/>
    <s v="DRC13"/>
    <x v="4"/>
    <x v="2"/>
    <s v="OUT035"/>
    <x v="2"/>
    <x v="1"/>
    <x v="0"/>
    <n v="3.2435436999999998E-2"/>
    <n v="8.26"/>
    <n v="124.873"/>
    <n v="4.5"/>
  </r>
  <r>
    <x v="1"/>
    <n v="862"/>
    <s v="FDB17"/>
    <x v="2"/>
    <x v="0"/>
    <s v="OUT010"/>
    <x v="1"/>
    <x v="0"/>
    <x v="2"/>
    <n v="6.1381589E-2"/>
    <n v="13.15"/>
    <n v="179.99760000000001"/>
    <n v="4.5"/>
  </r>
  <r>
    <x v="1"/>
    <n v="863"/>
    <s v="FDZ44"/>
    <x v="0"/>
    <x v="0"/>
    <s v="OUT010"/>
    <x v="1"/>
    <x v="0"/>
    <x v="2"/>
    <n v="6.4824502000000006E-2"/>
    <n v="8.1850000000000005"/>
    <n v="116.0808"/>
    <n v="4.5"/>
  </r>
  <r>
    <x v="1"/>
    <n v="864"/>
    <s v="DRK35"/>
    <x v="9"/>
    <x v="0"/>
    <s v="OUT010"/>
    <x v="1"/>
    <x v="0"/>
    <x v="2"/>
    <n v="0.12025630299999999"/>
    <n v="8.3650000000000002"/>
    <n v="39.250599999999999"/>
    <n v="4.5"/>
  </r>
  <r>
    <x v="1"/>
    <n v="865"/>
    <s v="NCP29"/>
    <x v="1"/>
    <x v="0"/>
    <s v="OUT010"/>
    <x v="1"/>
    <x v="0"/>
    <x v="2"/>
    <n v="0.18791865399999999"/>
    <n v="8.42"/>
    <n v="65.416799999999995"/>
    <n v="4.5"/>
  </r>
  <r>
    <x v="1"/>
    <n v="866"/>
    <s v="NCZ29"/>
    <x v="1"/>
    <x v="0"/>
    <s v="OUT010"/>
    <x v="1"/>
    <x v="0"/>
    <x v="2"/>
    <n v="0.119461188"/>
    <n v="15"/>
    <n v="126.33620000000001"/>
    <n v="4.5"/>
  </r>
  <r>
    <x v="1"/>
    <n v="867"/>
    <s v="NCS30"/>
    <x v="5"/>
    <x v="0"/>
    <s v="OUT010"/>
    <x v="1"/>
    <x v="0"/>
    <x v="2"/>
    <n v="0.15570679800000001"/>
    <n v="5.9450000000000003"/>
    <n v="127.9652"/>
    <n v="4.5"/>
  </r>
  <r>
    <x v="1"/>
    <n v="868"/>
    <s v="NCA42"/>
    <x v="5"/>
    <x v="0"/>
    <s v="OUT010"/>
    <x v="1"/>
    <x v="0"/>
    <x v="2"/>
    <n v="4.7784475E-2"/>
    <n v="6.9649999999999999"/>
    <n v="158.8604"/>
    <n v="4.5"/>
  </r>
  <r>
    <x v="1"/>
    <n v="869"/>
    <s v="NCH55"/>
    <x v="5"/>
    <x v="0"/>
    <s v="OUT010"/>
    <x v="1"/>
    <x v="0"/>
    <x v="2"/>
    <n v="5.8034348999999999E-2"/>
    <n v="16.350000000000001"/>
    <n v="124.80200000000001"/>
    <n v="4.5"/>
  </r>
  <r>
    <x v="1"/>
    <n v="870"/>
    <s v="FDT58"/>
    <x v="6"/>
    <x v="0"/>
    <s v="OUT010"/>
    <x v="1"/>
    <x v="2"/>
    <x v="2"/>
    <n v="0.143870574"/>
    <n v="9"/>
    <n v="169.48159999999999"/>
    <n v="4.5"/>
  </r>
  <r>
    <x v="1"/>
    <n v="871"/>
    <s v="FDZ45"/>
    <x v="6"/>
    <x v="0"/>
    <s v="OUT010"/>
    <x v="1"/>
    <x v="2"/>
    <x v="2"/>
    <n v="0.11193668499999999"/>
    <n v="14.1"/>
    <n v="198.80840000000001"/>
    <n v="4.5"/>
  </r>
  <r>
    <x v="1"/>
    <n v="872"/>
    <s v="FDO57"/>
    <x v="6"/>
    <x v="0"/>
    <s v="OUT010"/>
    <x v="1"/>
    <x v="2"/>
    <x v="2"/>
    <n v="0.18195852400000001"/>
    <n v="20.75"/>
    <n v="161.05779999999999"/>
    <n v="4.5"/>
  </r>
  <r>
    <x v="0"/>
    <n v="873"/>
    <s v="FDT12"/>
    <x v="13"/>
    <x v="0"/>
    <s v="OUT010"/>
    <x v="1"/>
    <x v="2"/>
    <x v="2"/>
    <n v="8.3056555000000004E-2"/>
    <n v="6.2149999999999999"/>
    <n v="224.40620000000001"/>
    <n v="4.5"/>
  </r>
  <r>
    <x v="0"/>
    <n v="874"/>
    <s v="FDW12"/>
    <x v="13"/>
    <x v="0"/>
    <s v="OUT010"/>
    <x v="1"/>
    <x v="2"/>
    <x v="2"/>
    <n v="5.9540542000000002E-2"/>
    <n v="8.3149999999999995"/>
    <n v="143.64439999999999"/>
    <n v="4.5"/>
  </r>
  <r>
    <x v="0"/>
    <n v="875"/>
    <s v="FDF26"/>
    <x v="3"/>
    <x v="0"/>
    <s v="OUT010"/>
    <x v="1"/>
    <x v="2"/>
    <x v="2"/>
    <n v="7.8057026000000002E-2"/>
    <n v="6.8250000000000002"/>
    <n v="154.59979999999999"/>
    <n v="4.5"/>
  </r>
  <r>
    <x v="0"/>
    <n v="876"/>
    <s v="FDV37"/>
    <x v="3"/>
    <x v="0"/>
    <s v="OUT010"/>
    <x v="1"/>
    <x v="2"/>
    <x v="2"/>
    <n v="0.13978510399999999"/>
    <n v="13"/>
    <n v="196.24260000000001"/>
    <n v="4.5"/>
  </r>
  <r>
    <x v="0"/>
    <n v="877"/>
    <s v="FDW38"/>
    <x v="11"/>
    <x v="0"/>
    <s v="OUT010"/>
    <x v="1"/>
    <x v="2"/>
    <x v="2"/>
    <n v="0.23212188"/>
    <n v="5.3250000000000002"/>
    <n v="55.529800000000002"/>
    <n v="4.5"/>
  </r>
  <r>
    <x v="0"/>
    <n v="878"/>
    <s v="FDS04"/>
    <x v="2"/>
    <x v="0"/>
    <s v="OUT010"/>
    <x v="1"/>
    <x v="2"/>
    <x v="2"/>
    <n v="0.245483691"/>
    <n v="10.195"/>
    <n v="141.88380000000001"/>
    <n v="4.5"/>
  </r>
  <r>
    <x v="0"/>
    <n v="879"/>
    <s v="FDO22"/>
    <x v="6"/>
    <x v="0"/>
    <s v="OUT010"/>
    <x v="1"/>
    <x v="2"/>
    <x v="2"/>
    <n v="2.9893093999999999E-2"/>
    <n v="13.5"/>
    <n v="81.096000000000004"/>
    <n v="4.5"/>
  </r>
  <r>
    <x v="0"/>
    <n v="880"/>
    <s v="FDJ58"/>
    <x v="6"/>
    <x v="0"/>
    <s v="OUT010"/>
    <x v="1"/>
    <x v="1"/>
    <x v="2"/>
    <n v="0.17624403799999999"/>
    <n v="15.6"/>
    <n v="173.6764"/>
    <n v="4.5"/>
  </r>
  <r>
    <x v="1"/>
    <n v="881"/>
    <s v="FDW13"/>
    <x v="3"/>
    <x v="0"/>
    <s v="OUT010"/>
    <x v="1"/>
    <x v="1"/>
    <x v="2"/>
    <n v="0.16383895100000001"/>
    <n v="8.5"/>
    <n v="51.3324"/>
    <n v="4.5"/>
  </r>
  <r>
    <x v="1"/>
    <n v="882"/>
    <s v="FDH48"/>
    <x v="13"/>
    <x v="1"/>
    <s v="OUT013"/>
    <x v="1"/>
    <x v="2"/>
    <x v="0"/>
    <n v="0"/>
    <n v="13.5"/>
    <n v="88.054000000000002"/>
    <n v="4.5"/>
  </r>
  <r>
    <x v="1"/>
    <n v="883"/>
    <s v="FDO37"/>
    <x v="12"/>
    <x v="1"/>
    <s v="OUT013"/>
    <x v="1"/>
    <x v="2"/>
    <x v="0"/>
    <n v="2.1358888999999999E-2"/>
    <n v="8.06"/>
    <n v="232.33260000000001"/>
    <n v="4.5"/>
  </r>
  <r>
    <x v="1"/>
    <n v="884"/>
    <s v="FDD14"/>
    <x v="3"/>
    <x v="1"/>
    <s v="OUT013"/>
    <x v="1"/>
    <x v="2"/>
    <x v="0"/>
    <n v="0.16966714499999999"/>
    <n v="20.7"/>
    <n v="183.5266"/>
    <n v="4.5"/>
  </r>
  <r>
    <x v="1"/>
    <n v="885"/>
    <s v="FDV38"/>
    <x v="11"/>
    <x v="1"/>
    <s v="OUT013"/>
    <x v="1"/>
    <x v="2"/>
    <x v="0"/>
    <n v="0.10168915100000001"/>
    <n v="19.25"/>
    <n v="54.695599999999999"/>
    <n v="4.5"/>
  </r>
  <r>
    <x v="1"/>
    <n v="886"/>
    <s v="FDC41"/>
    <x v="2"/>
    <x v="1"/>
    <s v="OUT013"/>
    <x v="1"/>
    <x v="2"/>
    <x v="0"/>
    <n v="0.116815953"/>
    <n v="15.6"/>
    <n v="75.566999999999993"/>
    <n v="4.5"/>
  </r>
  <r>
    <x v="1"/>
    <n v="887"/>
    <s v="FDE57"/>
    <x v="0"/>
    <x v="1"/>
    <s v="OUT013"/>
    <x v="1"/>
    <x v="2"/>
    <x v="0"/>
    <n v="3.6254929999999998E-2"/>
    <n v="9.6"/>
    <n v="141.0154"/>
    <n v="4.5"/>
  </r>
  <r>
    <x v="1"/>
    <n v="888"/>
    <s v="FDS07"/>
    <x v="0"/>
    <x v="1"/>
    <s v="OUT013"/>
    <x v="1"/>
    <x v="2"/>
    <x v="0"/>
    <n v="9.9674816999999999E-2"/>
    <n v="12.35"/>
    <n v="112.2518"/>
    <n v="4.5"/>
  </r>
  <r>
    <x v="1"/>
    <n v="889"/>
    <s v="NCJ30"/>
    <x v="5"/>
    <x v="1"/>
    <s v="OUT013"/>
    <x v="1"/>
    <x v="2"/>
    <x v="0"/>
    <n v="0"/>
    <n v="5.82"/>
    <n v="169.37899999999999"/>
    <n v="4.5"/>
  </r>
  <r>
    <x v="1"/>
    <n v="890"/>
    <s v="NCI06"/>
    <x v="5"/>
    <x v="1"/>
    <s v="OUT013"/>
    <x v="1"/>
    <x v="2"/>
    <x v="0"/>
    <n v="4.7677980000000002E-2"/>
    <n v="11.3"/>
    <n v="181.46600000000001"/>
    <n v="4.5"/>
  </r>
  <r>
    <x v="1"/>
    <n v="891"/>
    <s v="FDO34"/>
    <x v="6"/>
    <x v="1"/>
    <s v="OUT013"/>
    <x v="1"/>
    <x v="2"/>
    <x v="0"/>
    <n v="2.9914021999999998E-2"/>
    <n v="17.7"/>
    <n v="166.2816"/>
    <n v="4.5"/>
  </r>
  <r>
    <x v="1"/>
    <n v="892"/>
    <s v="FDE46"/>
    <x v="6"/>
    <x v="1"/>
    <s v="OUT013"/>
    <x v="1"/>
    <x v="2"/>
    <x v="0"/>
    <n v="1.5756570000000001E-2"/>
    <n v="18.600000000000001"/>
    <n v="153.13659999999999"/>
    <n v="4.5"/>
  </r>
  <r>
    <x v="1"/>
    <n v="893"/>
    <s v="DRH37"/>
    <x v="4"/>
    <x v="1"/>
    <s v="OUT013"/>
    <x v="1"/>
    <x v="2"/>
    <x v="0"/>
    <n v="4.1581725E-2"/>
    <n v="17.600000000000001"/>
    <n v="163.3526"/>
    <n v="4.5"/>
  </r>
  <r>
    <x v="0"/>
    <n v="894"/>
    <s v="FDH02"/>
    <x v="3"/>
    <x v="1"/>
    <s v="OUT013"/>
    <x v="1"/>
    <x v="2"/>
    <x v="0"/>
    <n v="2.076385E-2"/>
    <n v="7.27"/>
    <n v="89.0488"/>
    <n v="4.5"/>
  </r>
  <r>
    <x v="0"/>
    <n v="895"/>
    <s v="FDC51"/>
    <x v="11"/>
    <x v="1"/>
    <s v="OUT013"/>
    <x v="1"/>
    <x v="2"/>
    <x v="0"/>
    <n v="9.6138539999999998E-3"/>
    <n v="10.895"/>
    <n v="122.973"/>
    <n v="4.5"/>
  </r>
  <r>
    <x v="0"/>
    <n v="896"/>
    <s v="FDT07"/>
    <x v="0"/>
    <x v="1"/>
    <s v="OUT013"/>
    <x v="1"/>
    <x v="2"/>
    <x v="0"/>
    <n v="7.7254736000000004E-2"/>
    <n v="5.82"/>
    <n v="257.63299999999998"/>
    <n v="4.5"/>
  </r>
  <r>
    <x v="0"/>
    <n v="897"/>
    <s v="FDJ44"/>
    <x v="0"/>
    <x v="1"/>
    <s v="OUT013"/>
    <x v="1"/>
    <x v="2"/>
    <x v="0"/>
    <n v="0.106238768"/>
    <n v="12.3"/>
    <n v="176.1396"/>
    <n v="4.5"/>
  </r>
  <r>
    <x v="0"/>
    <n v="898"/>
    <s v="FDO22"/>
    <x v="6"/>
    <x v="1"/>
    <s v="OUT013"/>
    <x v="1"/>
    <x v="2"/>
    <x v="0"/>
    <n v="1.7844609000000001E-2"/>
    <n v="13.5"/>
    <n v="81.396000000000001"/>
    <n v="4.5"/>
  </r>
  <r>
    <x v="0"/>
    <n v="899"/>
    <s v="FDI10"/>
    <x v="6"/>
    <x v="1"/>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3"/>
    <s v="OUT027"/>
    <x v="1"/>
    <x v="0"/>
    <x v="3"/>
    <n v="6.8765925000000006E-2"/>
    <m/>
    <n v="216.91659999999999"/>
    <n v="4.5"/>
  </r>
  <r>
    <x v="1"/>
    <n v="916"/>
    <s v="FDR23"/>
    <x v="8"/>
    <x v="3"/>
    <s v="OUT027"/>
    <x v="1"/>
    <x v="0"/>
    <x v="3"/>
    <n v="8.1391459999999999E-2"/>
    <m/>
    <n v="177.83699999999999"/>
    <n v="4.5"/>
  </r>
  <r>
    <x v="1"/>
    <n v="917"/>
    <s v="FDB27"/>
    <x v="11"/>
    <x v="3"/>
    <s v="OUT027"/>
    <x v="1"/>
    <x v="0"/>
    <x v="3"/>
    <n v="5.5121891999999999E-2"/>
    <m/>
    <n v="196.77680000000001"/>
    <n v="4.5"/>
  </r>
  <r>
    <x v="1"/>
    <n v="918"/>
    <s v="FDK51"/>
    <x v="11"/>
    <x v="3"/>
    <s v="OUT027"/>
    <x v="1"/>
    <x v="0"/>
    <x v="3"/>
    <n v="5.2097910000000001E-3"/>
    <m/>
    <n v="265.28840000000002"/>
    <n v="4.5"/>
  </r>
  <r>
    <x v="1"/>
    <n v="919"/>
    <s v="FDK28"/>
    <x v="2"/>
    <x v="3"/>
    <s v="OUT027"/>
    <x v="1"/>
    <x v="0"/>
    <x v="3"/>
    <n v="6.5272284E-2"/>
    <m/>
    <n v="256.16460000000001"/>
    <n v="4.5"/>
  </r>
  <r>
    <x v="1"/>
    <n v="920"/>
    <s v="FDK52"/>
    <x v="2"/>
    <x v="3"/>
    <s v="OUT027"/>
    <x v="1"/>
    <x v="0"/>
    <x v="3"/>
    <n v="0"/>
    <m/>
    <n v="225.30619999999999"/>
    <n v="4.5"/>
  </r>
  <r>
    <x v="1"/>
    <n v="921"/>
    <s v="FDU52"/>
    <x v="2"/>
    <x v="3"/>
    <s v="OUT027"/>
    <x v="1"/>
    <x v="0"/>
    <x v="3"/>
    <n v="6.3462047999999993E-2"/>
    <m/>
    <n v="157.56299999999999"/>
    <n v="4.5"/>
  </r>
  <r>
    <x v="1"/>
    <n v="922"/>
    <s v="NCK05"/>
    <x v="1"/>
    <x v="3"/>
    <s v="OUT027"/>
    <x v="1"/>
    <x v="0"/>
    <x v="3"/>
    <n v="7.7079176999999999E-2"/>
    <m/>
    <n v="61.553600000000003"/>
    <n v="4.5"/>
  </r>
  <r>
    <x v="1"/>
    <n v="923"/>
    <s v="NCA06"/>
    <x v="5"/>
    <x v="3"/>
    <s v="OUT027"/>
    <x v="1"/>
    <x v="0"/>
    <x v="3"/>
    <n v="0.14258975099999999"/>
    <m/>
    <n v="35.918999999999997"/>
    <n v="4.5"/>
  </r>
  <r>
    <x v="1"/>
    <n v="924"/>
    <s v="NCE06"/>
    <x v="5"/>
    <x v="3"/>
    <s v="OUT027"/>
    <x v="1"/>
    <x v="0"/>
    <x v="3"/>
    <n v="9.1042210999999998E-2"/>
    <m/>
    <n v="162.68940000000001"/>
    <n v="4.5"/>
  </r>
  <r>
    <x v="1"/>
    <n v="925"/>
    <s v="NCG07"/>
    <x v="5"/>
    <x v="3"/>
    <s v="OUT027"/>
    <x v="1"/>
    <x v="0"/>
    <x v="3"/>
    <n v="5.2247806000000001E-2"/>
    <m/>
    <n v="190.85300000000001"/>
    <n v="4.5"/>
  </r>
  <r>
    <x v="1"/>
    <n v="926"/>
    <s v="NCH54"/>
    <x v="5"/>
    <x v="3"/>
    <s v="OUT027"/>
    <x v="1"/>
    <x v="0"/>
    <x v="3"/>
    <n v="7.2317217000000003E-2"/>
    <m/>
    <n v="160.792"/>
    <n v="4.5"/>
  </r>
  <r>
    <x v="1"/>
    <n v="927"/>
    <s v="NCT18"/>
    <x v="5"/>
    <x v="3"/>
    <s v="OUT027"/>
    <x v="1"/>
    <x v="0"/>
    <x v="3"/>
    <n v="5.911748E-2"/>
    <m/>
    <n v="181.5976"/>
    <n v="4.5"/>
  </r>
  <r>
    <x v="1"/>
    <n v="928"/>
    <s v="NCZ06"/>
    <x v="5"/>
    <x v="3"/>
    <s v="OUT027"/>
    <x v="1"/>
    <x v="0"/>
    <x v="3"/>
    <n v="9.370568E-2"/>
    <m/>
    <n v="253.8698"/>
    <n v="4.5"/>
  </r>
  <r>
    <x v="1"/>
    <n v="929"/>
    <s v="NCL07"/>
    <x v="10"/>
    <x v="3"/>
    <s v="OUT027"/>
    <x v="1"/>
    <x v="0"/>
    <x v="3"/>
    <n v="3.1186800000000001E-2"/>
    <m/>
    <n v="39.548000000000002"/>
    <n v="4.5"/>
  </r>
  <r>
    <x v="0"/>
    <n v="930"/>
    <s v="FDF24"/>
    <x v="13"/>
    <x v="3"/>
    <s v="OUT027"/>
    <x v="1"/>
    <x v="0"/>
    <x v="3"/>
    <n v="2.524761E-2"/>
    <m/>
    <n v="81.993399999999994"/>
    <n v="4.5"/>
  </r>
  <r>
    <x v="0"/>
    <n v="931"/>
    <s v="FDF26"/>
    <x v="3"/>
    <x v="3"/>
    <s v="OUT027"/>
    <x v="1"/>
    <x v="0"/>
    <x v="3"/>
    <n v="4.6408928000000002E-2"/>
    <m/>
    <n v="153.2998"/>
    <n v="4.5"/>
  </r>
  <r>
    <x v="0"/>
    <n v="932"/>
    <s v="FDR40"/>
    <x v="2"/>
    <x v="3"/>
    <s v="OUT027"/>
    <x v="1"/>
    <x v="0"/>
    <x v="3"/>
    <n v="7.9954799999999993E-3"/>
    <m/>
    <n v="78.561800000000005"/>
    <n v="4.5"/>
  </r>
  <r>
    <x v="0"/>
    <n v="933"/>
    <s v="FDW16"/>
    <x v="2"/>
    <x v="3"/>
    <s v="OUT027"/>
    <x v="1"/>
    <x v="0"/>
    <x v="3"/>
    <n v="4.1273391E-2"/>
    <m/>
    <n v="91.680400000000006"/>
    <n v="4.5"/>
  </r>
  <r>
    <x v="0"/>
    <n v="934"/>
    <s v="FDY04"/>
    <x v="2"/>
    <x v="3"/>
    <s v="OUT027"/>
    <x v="1"/>
    <x v="0"/>
    <x v="3"/>
    <n v="4.2270751000000002E-2"/>
    <m/>
    <n v="162.52099999999999"/>
    <n v="4.5"/>
  </r>
  <r>
    <x v="0"/>
    <n v="935"/>
    <s v="FDO31"/>
    <x v="0"/>
    <x v="3"/>
    <s v="OUT027"/>
    <x v="1"/>
    <x v="0"/>
    <x v="3"/>
    <n v="2.8842331999999998E-2"/>
    <m/>
    <n v="81.495999999999995"/>
    <n v="4.5"/>
  </r>
  <r>
    <x v="0"/>
    <n v="936"/>
    <s v="FDF34"/>
    <x v="6"/>
    <x v="3"/>
    <s v="OUT027"/>
    <x v="1"/>
    <x v="0"/>
    <x v="3"/>
    <n v="1.3951504E-2"/>
    <m/>
    <n v="199.9084"/>
    <n v="4.5"/>
  </r>
  <r>
    <x v="0"/>
    <n v="937"/>
    <s v="DRC36"/>
    <x v="4"/>
    <x v="3"/>
    <s v="OUT027"/>
    <x v="1"/>
    <x v="0"/>
    <x v="3"/>
    <n v="4.4767031999999998E-2"/>
    <m/>
    <n v="173.7054"/>
    <n v="4.5"/>
  </r>
  <r>
    <x v="1"/>
    <n v="938"/>
    <s v="FDW24"/>
    <x v="13"/>
    <x v="3"/>
    <s v="OUT027"/>
    <x v="1"/>
    <x v="0"/>
    <x v="3"/>
    <n v="3.7315468999999997E-2"/>
    <m/>
    <n v="50.003399999999999"/>
    <n v="4.5"/>
  </r>
  <r>
    <x v="1"/>
    <n v="939"/>
    <s v="FDQ23"/>
    <x v="8"/>
    <x v="3"/>
    <s v="OUT027"/>
    <x v="1"/>
    <x v="0"/>
    <x v="3"/>
    <n v="2.4407061000000001E-2"/>
    <m/>
    <n v="102.33320000000001"/>
    <n v="4.5"/>
  </r>
  <r>
    <x v="1"/>
    <n v="940"/>
    <s v="NCS05"/>
    <x v="1"/>
    <x v="3"/>
    <s v="OUT027"/>
    <x v="1"/>
    <x v="0"/>
    <x v="3"/>
    <n v="2.0876485E-2"/>
    <m/>
    <n v="133.79419999999999"/>
    <n v="4.5"/>
  </r>
  <r>
    <x v="0"/>
    <n v="941"/>
    <s v="FDT26"/>
    <x v="11"/>
    <x v="3"/>
    <s v="OUT027"/>
    <x v="1"/>
    <x v="0"/>
    <x v="3"/>
    <n v="6.7624437999999995E-2"/>
    <m/>
    <n v="120.944"/>
    <n v="4.5"/>
  </r>
  <r>
    <x v="1"/>
    <n v="942"/>
    <s v="NCD19"/>
    <x v="5"/>
    <x v="1"/>
    <s v="OUT013"/>
    <x v="1"/>
    <x v="2"/>
    <x v="0"/>
    <n v="0"/>
    <n v="8.93"/>
    <n v="53.861400000000003"/>
    <n v="4.4000000000000004"/>
  </r>
  <r>
    <x v="1"/>
    <n v="943"/>
    <s v="FDB34"/>
    <x v="6"/>
    <x v="3"/>
    <s v="OUT027"/>
    <x v="1"/>
    <x v="0"/>
    <x v="3"/>
    <n v="2.6480954000000001E-2"/>
    <m/>
    <n v="87.619799999999998"/>
    <n v="4.4000000000000004"/>
  </r>
  <r>
    <x v="1"/>
    <n v="944"/>
    <s v="DRK35"/>
    <x v="9"/>
    <x v="0"/>
    <s v="OUT049"/>
    <x v="0"/>
    <x v="0"/>
    <x v="0"/>
    <n v="7.1958197000000002E-2"/>
    <n v="8.3650000000000002"/>
    <n v="38.050600000000003"/>
    <n v="4.4000000000000004"/>
  </r>
  <r>
    <x v="0"/>
    <n v="945"/>
    <s v="FDB56"/>
    <x v="0"/>
    <x v="2"/>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1"/>
    <s v="OUT013"/>
    <x v="1"/>
    <x v="2"/>
    <x v="0"/>
    <n v="5.7373796999999997E-2"/>
    <n v="11.8"/>
    <n v="151.4366"/>
    <n v="4.4000000000000004"/>
  </r>
  <r>
    <x v="0"/>
    <n v="949"/>
    <s v="FDO08"/>
    <x v="0"/>
    <x v="3"/>
    <s v="OUT019"/>
    <x v="0"/>
    <x v="1"/>
    <x v="2"/>
    <n v="9.4153749999999994E-2"/>
    <m/>
    <n v="165.7526"/>
    <n v="4.4000000000000004"/>
  </r>
  <r>
    <x v="1"/>
    <n v="950"/>
    <s v="FDT43"/>
    <x v="0"/>
    <x v="1"/>
    <s v="OUT018"/>
    <x v="1"/>
    <x v="0"/>
    <x v="1"/>
    <n v="2.0631653999999999E-2"/>
    <n v="16.350000000000001"/>
    <n v="50.132399999999997"/>
    <n v="4.4000000000000004"/>
  </r>
  <r>
    <x v="1"/>
    <n v="951"/>
    <s v="FDI24"/>
    <x v="13"/>
    <x v="3"/>
    <s v="OUT027"/>
    <x v="1"/>
    <x v="0"/>
    <x v="3"/>
    <n v="7.8362483999999996E-2"/>
    <m/>
    <n v="177.93700000000001"/>
    <n v="4.4000000000000004"/>
  </r>
  <r>
    <x v="0"/>
    <n v="952"/>
    <s v="FDS46"/>
    <x v="6"/>
    <x v="3"/>
    <s v="OUT019"/>
    <x v="0"/>
    <x v="1"/>
    <x v="2"/>
    <n v="8.2741482000000005E-2"/>
    <m/>
    <n v="118.7782"/>
    <n v="4.4000000000000004"/>
  </r>
  <r>
    <x v="0"/>
    <n v="953"/>
    <s v="FDG28"/>
    <x v="2"/>
    <x v="3"/>
    <s v="OUT017"/>
    <x v="2"/>
    <x v="1"/>
    <x v="0"/>
    <n v="4.9559041999999998E-2"/>
    <n v="9.2850000000000001"/>
    <n v="246.4144"/>
    <n v="4.4000000000000004"/>
  </r>
  <r>
    <x v="1"/>
    <n v="954"/>
    <s v="FDG24"/>
    <x v="13"/>
    <x v="1"/>
    <s v="OUT013"/>
    <x v="1"/>
    <x v="2"/>
    <x v="0"/>
    <n v="1.4618973E-2"/>
    <n v="7.9749999999999996"/>
    <n v="85.224999999999994"/>
    <n v="4.4000000000000004"/>
  </r>
  <r>
    <x v="1"/>
    <n v="955"/>
    <s v="FDQ56"/>
    <x v="0"/>
    <x v="1"/>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1"/>
    <s v="OUT045"/>
    <x v="2"/>
    <x v="1"/>
    <x v="0"/>
    <n v="5.6580228000000003E-2"/>
    <n v="20.85"/>
    <n v="105.6648"/>
    <n v="4.4000000000000004"/>
  </r>
  <r>
    <x v="1"/>
    <n v="960"/>
    <s v="NCV17"/>
    <x v="1"/>
    <x v="3"/>
    <s v="OUT017"/>
    <x v="2"/>
    <x v="1"/>
    <x v="0"/>
    <n v="1.619866E-2"/>
    <n v="18.850000000000001"/>
    <n v="129.26259999999999"/>
    <n v="4.4000000000000004"/>
  </r>
  <r>
    <x v="1"/>
    <n v="961"/>
    <s v="FDZ15"/>
    <x v="11"/>
    <x v="2"/>
    <s v="OUT046"/>
    <x v="0"/>
    <x v="1"/>
    <x v="0"/>
    <n v="2.0870744E-2"/>
    <n v="13.1"/>
    <n v="117.37820000000001"/>
    <n v="4.4000000000000004"/>
  </r>
  <r>
    <x v="1"/>
    <n v="962"/>
    <s v="FDA36"/>
    <x v="13"/>
    <x v="1"/>
    <s v="OUT045"/>
    <x v="2"/>
    <x v="1"/>
    <x v="0"/>
    <n v="5.6778760000000001E-3"/>
    <n v="5.9850000000000003"/>
    <n v="184.89240000000001"/>
    <n v="4.4000000000000004"/>
  </r>
  <r>
    <x v="1"/>
    <n v="963"/>
    <s v="FDV51"/>
    <x v="7"/>
    <x v="0"/>
    <s v="OUT010"/>
    <x v="1"/>
    <x v="1"/>
    <x v="2"/>
    <n v="5.4463442000000001E-2"/>
    <n v="16.350000000000001"/>
    <n v="163.88419999999999"/>
    <n v="4.4000000000000004"/>
  </r>
  <r>
    <x v="1"/>
    <n v="964"/>
    <s v="NCT41"/>
    <x v="1"/>
    <x v="3"/>
    <s v="OUT019"/>
    <x v="0"/>
    <x v="1"/>
    <x v="2"/>
    <n v="9.8031771000000004E-2"/>
    <m/>
    <n v="151.30240000000001"/>
    <n v="4.4000000000000004"/>
  </r>
  <r>
    <x v="1"/>
    <n v="965"/>
    <s v="NCK54"/>
    <x v="5"/>
    <x v="3"/>
    <s v="OUT017"/>
    <x v="2"/>
    <x v="0"/>
    <x v="0"/>
    <n v="0"/>
    <n v="12.15"/>
    <n v="117.815"/>
    <n v="4.4000000000000004"/>
  </r>
  <r>
    <x v="1"/>
    <n v="966"/>
    <s v="FDE16"/>
    <x v="2"/>
    <x v="0"/>
    <s v="OUT049"/>
    <x v="0"/>
    <x v="0"/>
    <x v="0"/>
    <n v="2.6384672000000001E-2"/>
    <n v="8.8949999999999996"/>
    <n v="208.99539999999999"/>
    <n v="4.4000000000000004"/>
  </r>
  <r>
    <x v="1"/>
    <n v="967"/>
    <s v="FDE53"/>
    <x v="2"/>
    <x v="3"/>
    <s v="OUT027"/>
    <x v="1"/>
    <x v="0"/>
    <x v="3"/>
    <n v="2.6749991000000001E-2"/>
    <m/>
    <n v="106.928"/>
    <n v="4.4000000000000004"/>
  </r>
  <r>
    <x v="1"/>
    <n v="968"/>
    <s v="NCL19"/>
    <x v="10"/>
    <x v="2"/>
    <s v="OUT035"/>
    <x v="2"/>
    <x v="1"/>
    <x v="0"/>
    <n v="1.5673267000000001E-2"/>
    <n v="15.35"/>
    <n v="145.047"/>
    <n v="4.4000000000000004"/>
  </r>
  <r>
    <x v="0"/>
    <n v="969"/>
    <s v="FDT32"/>
    <x v="0"/>
    <x v="3"/>
    <s v="OUT027"/>
    <x v="1"/>
    <x v="0"/>
    <x v="3"/>
    <n v="6.5316099000000002E-2"/>
    <m/>
    <n v="189.92140000000001"/>
    <n v="4.4000000000000004"/>
  </r>
  <r>
    <x v="1"/>
    <n v="970"/>
    <s v="FDC46"/>
    <x v="6"/>
    <x v="3"/>
    <s v="OUT027"/>
    <x v="1"/>
    <x v="0"/>
    <x v="3"/>
    <n v="0.115978122"/>
    <m/>
    <n v="183.42660000000001"/>
    <n v="4.4000000000000004"/>
  </r>
  <r>
    <x v="1"/>
    <n v="971"/>
    <s v="FDS10"/>
    <x v="6"/>
    <x v="3"/>
    <s v="OUT027"/>
    <x v="1"/>
    <x v="0"/>
    <x v="3"/>
    <n v="3.5015200000000003E-2"/>
    <m/>
    <n v="182.0318"/>
    <n v="4.4000000000000004"/>
  </r>
  <r>
    <x v="1"/>
    <n v="972"/>
    <s v="FDC04"/>
    <x v="11"/>
    <x v="3"/>
    <s v="OUT027"/>
    <x v="1"/>
    <x v="0"/>
    <x v="3"/>
    <n v="4.4767801000000003E-2"/>
    <m/>
    <n v="241.8854"/>
    <n v="4.4000000000000004"/>
  </r>
  <r>
    <x v="1"/>
    <n v="973"/>
    <s v="NCJ30"/>
    <x v="5"/>
    <x v="1"/>
    <s v="OUT018"/>
    <x v="1"/>
    <x v="0"/>
    <x v="1"/>
    <n v="8.0968973E-2"/>
    <n v="5.82"/>
    <n v="171.37899999999999"/>
    <n v="4.4000000000000004"/>
  </r>
  <r>
    <x v="0"/>
    <n v="974"/>
    <s v="FDQ15"/>
    <x v="7"/>
    <x v="3"/>
    <s v="OUT027"/>
    <x v="1"/>
    <x v="0"/>
    <x v="3"/>
    <n v="0.15034186699999999"/>
    <m/>
    <n v="83.127600000000001"/>
    <n v="4.4000000000000004"/>
  </r>
  <r>
    <x v="0"/>
    <n v="975"/>
    <s v="FDV01"/>
    <x v="3"/>
    <x v="3"/>
    <s v="OUT027"/>
    <x v="1"/>
    <x v="0"/>
    <x v="3"/>
    <n v="0"/>
    <m/>
    <n v="154.63140000000001"/>
    <n v="4.4000000000000004"/>
  </r>
  <r>
    <x v="0"/>
    <n v="976"/>
    <s v="FDJ57"/>
    <x v="14"/>
    <x v="2"/>
    <s v="OUT035"/>
    <x v="2"/>
    <x v="1"/>
    <x v="0"/>
    <n v="2.1569565999999998E-2"/>
    <n v="7.42"/>
    <n v="184.85820000000001"/>
    <n v="4.4000000000000004"/>
  </r>
  <r>
    <x v="1"/>
    <n v="977"/>
    <s v="NCE31"/>
    <x v="5"/>
    <x v="2"/>
    <s v="OUT046"/>
    <x v="0"/>
    <x v="1"/>
    <x v="0"/>
    <n v="0.18484357900000001"/>
    <n v="7.67"/>
    <n v="33.121600000000001"/>
    <n v="4.4000000000000004"/>
  </r>
  <r>
    <x v="1"/>
    <n v="978"/>
    <s v="FDV07"/>
    <x v="0"/>
    <x v="3"/>
    <s v="OUT017"/>
    <x v="2"/>
    <x v="0"/>
    <x v="0"/>
    <n v="0"/>
    <n v="9.5"/>
    <n v="110.4228"/>
    <n v="4.4000000000000004"/>
  </r>
  <r>
    <x v="1"/>
    <n v="979"/>
    <s v="FDD04"/>
    <x v="11"/>
    <x v="1"/>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3"/>
    <s v="OUT019"/>
    <x v="0"/>
    <x v="1"/>
    <x v="2"/>
    <n v="2.4387984000000001E-2"/>
    <m/>
    <n v="92.446200000000005"/>
    <n v="4.4000000000000004"/>
  </r>
  <r>
    <x v="1"/>
    <n v="1020"/>
    <s v="DRG27"/>
    <x v="11"/>
    <x v="3"/>
    <s v="OUT019"/>
    <x v="0"/>
    <x v="1"/>
    <x v="2"/>
    <n v="0.18403525300000001"/>
    <m/>
    <n v="42.213799999999999"/>
    <n v="4.4000000000000004"/>
  </r>
  <r>
    <x v="1"/>
    <n v="1021"/>
    <s v="FDF16"/>
    <x v="2"/>
    <x v="3"/>
    <s v="OUT019"/>
    <x v="0"/>
    <x v="1"/>
    <x v="2"/>
    <n v="0.15080666600000001"/>
    <m/>
    <n v="149.0076"/>
    <n v="4.4000000000000004"/>
  </r>
  <r>
    <x v="1"/>
    <n v="1022"/>
    <s v="FDH08"/>
    <x v="0"/>
    <x v="3"/>
    <s v="OUT019"/>
    <x v="0"/>
    <x v="1"/>
    <x v="2"/>
    <n v="3.0516069E-2"/>
    <m/>
    <n v="227.80099999999999"/>
    <n v="4.4000000000000004"/>
  </r>
  <r>
    <x v="1"/>
    <n v="1023"/>
    <s v="FDR08"/>
    <x v="0"/>
    <x v="3"/>
    <s v="OUT019"/>
    <x v="0"/>
    <x v="1"/>
    <x v="2"/>
    <n v="6.5872936000000007E-2"/>
    <m/>
    <n v="113.18859999999999"/>
    <n v="4.4000000000000004"/>
  </r>
  <r>
    <x v="1"/>
    <n v="1024"/>
    <s v="FDU07"/>
    <x v="0"/>
    <x v="3"/>
    <s v="OUT019"/>
    <x v="0"/>
    <x v="1"/>
    <x v="2"/>
    <n v="0.104784329"/>
    <m/>
    <n v="150.4366"/>
    <n v="4.4000000000000004"/>
  </r>
  <r>
    <x v="1"/>
    <n v="1025"/>
    <s v="FDU32"/>
    <x v="0"/>
    <x v="3"/>
    <s v="OUT019"/>
    <x v="0"/>
    <x v="1"/>
    <x v="2"/>
    <n v="4.5465958000000001E-2"/>
    <m/>
    <n v="120.84139999999999"/>
    <n v="4.4000000000000004"/>
  </r>
  <r>
    <x v="1"/>
    <n v="1026"/>
    <s v="NCT53"/>
    <x v="1"/>
    <x v="3"/>
    <s v="OUT019"/>
    <x v="0"/>
    <x v="1"/>
    <x v="2"/>
    <n v="8.4245355999999993E-2"/>
    <m/>
    <n v="164.65260000000001"/>
    <n v="4.4000000000000004"/>
  </r>
  <r>
    <x v="1"/>
    <n v="1027"/>
    <s v="NCB19"/>
    <x v="5"/>
    <x v="3"/>
    <s v="OUT019"/>
    <x v="0"/>
    <x v="1"/>
    <x v="2"/>
    <n v="0.158096128"/>
    <m/>
    <n v="86.388199999999998"/>
    <n v="4.4000000000000004"/>
  </r>
  <r>
    <x v="1"/>
    <n v="1028"/>
    <s v="FDK43"/>
    <x v="7"/>
    <x v="3"/>
    <s v="OUT019"/>
    <x v="0"/>
    <x v="1"/>
    <x v="2"/>
    <n v="4.6994716999999998E-2"/>
    <m/>
    <n v="125.80200000000001"/>
    <n v="4.4000000000000004"/>
  </r>
  <r>
    <x v="1"/>
    <n v="1029"/>
    <s v="NCL55"/>
    <x v="10"/>
    <x v="3"/>
    <s v="OUT019"/>
    <x v="0"/>
    <x v="1"/>
    <x v="2"/>
    <n v="0.113212516"/>
    <m/>
    <n v="254.60400000000001"/>
    <n v="4.4000000000000004"/>
  </r>
  <r>
    <x v="1"/>
    <n v="1030"/>
    <s v="FDK33"/>
    <x v="6"/>
    <x v="3"/>
    <s v="OUT019"/>
    <x v="0"/>
    <x v="1"/>
    <x v="2"/>
    <n v="1.9671472999999998E-2"/>
    <m/>
    <n v="214.756"/>
    <n v="4.4000000000000004"/>
  </r>
  <r>
    <x v="1"/>
    <n v="1031"/>
    <s v="FDX09"/>
    <x v="6"/>
    <x v="3"/>
    <s v="OUT019"/>
    <x v="0"/>
    <x v="1"/>
    <x v="2"/>
    <n v="0.114243048"/>
    <m/>
    <n v="174.93700000000001"/>
    <n v="4.4000000000000004"/>
  </r>
  <r>
    <x v="1"/>
    <n v="1032"/>
    <s v="FDZ22"/>
    <x v="6"/>
    <x v="3"/>
    <s v="OUT019"/>
    <x v="0"/>
    <x v="1"/>
    <x v="2"/>
    <n v="7.9261743999999995E-2"/>
    <m/>
    <n v="81.825000000000003"/>
    <n v="4.4000000000000004"/>
  </r>
  <r>
    <x v="0"/>
    <n v="1033"/>
    <s v="FDY38"/>
    <x v="11"/>
    <x v="3"/>
    <s v="OUT019"/>
    <x v="0"/>
    <x v="1"/>
    <x v="2"/>
    <n v="0.208662546"/>
    <m/>
    <n v="231.83"/>
    <n v="4.4000000000000004"/>
  </r>
  <r>
    <x v="0"/>
    <n v="1034"/>
    <s v="FDE28"/>
    <x v="2"/>
    <x v="3"/>
    <s v="OUT019"/>
    <x v="0"/>
    <x v="1"/>
    <x v="2"/>
    <n v="0.23207267400000001"/>
    <m/>
    <n v="229.46680000000001"/>
    <n v="4.4000000000000004"/>
  </r>
  <r>
    <x v="0"/>
    <n v="1035"/>
    <s v="FDP40"/>
    <x v="2"/>
    <x v="3"/>
    <s v="OUT019"/>
    <x v="0"/>
    <x v="1"/>
    <x v="2"/>
    <n v="6.0154968000000003E-2"/>
    <m/>
    <n v="110.1544"/>
    <n v="4.4000000000000004"/>
  </r>
  <r>
    <x v="0"/>
    <n v="1036"/>
    <s v="FDY39"/>
    <x v="7"/>
    <x v="3"/>
    <s v="OUT019"/>
    <x v="0"/>
    <x v="1"/>
    <x v="2"/>
    <n v="8.2341170000000005E-2"/>
    <m/>
    <n v="185.76079999999999"/>
    <n v="4.4000000000000004"/>
  </r>
  <r>
    <x v="0"/>
    <n v="1037"/>
    <s v="FDQ45"/>
    <x v="6"/>
    <x v="3"/>
    <s v="OUT019"/>
    <x v="0"/>
    <x v="1"/>
    <x v="2"/>
    <n v="1.9114348999999999E-2"/>
    <m/>
    <n v="182.16079999999999"/>
    <n v="4.4000000000000004"/>
  </r>
  <r>
    <x v="0"/>
    <n v="1038"/>
    <s v="FDE11"/>
    <x v="15"/>
    <x v="3"/>
    <s v="OUT019"/>
    <x v="0"/>
    <x v="1"/>
    <x v="2"/>
    <n v="0.23653561000000001"/>
    <m/>
    <n v="184.19239999999999"/>
    <n v="4.4000000000000004"/>
  </r>
  <r>
    <x v="1"/>
    <n v="1039"/>
    <s v="FDD51"/>
    <x v="11"/>
    <x v="3"/>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3"/>
    <s v="OUT017"/>
    <x v="2"/>
    <x v="0"/>
    <x v="0"/>
    <n v="4.7453947000000003E-2"/>
    <n v="9.8000000000000007"/>
    <n v="101.7016"/>
    <n v="4.4000000000000004"/>
  </r>
  <r>
    <x v="1"/>
    <n v="1069"/>
    <s v="FDR02"/>
    <x v="11"/>
    <x v="3"/>
    <s v="OUT017"/>
    <x v="2"/>
    <x v="0"/>
    <x v="0"/>
    <n v="2.2190488000000001E-2"/>
    <n v="16.7"/>
    <n v="113.18859999999999"/>
    <n v="4.4000000000000004"/>
  </r>
  <r>
    <x v="1"/>
    <n v="1070"/>
    <s v="FDT36"/>
    <x v="13"/>
    <x v="1"/>
    <s v="OUT045"/>
    <x v="2"/>
    <x v="0"/>
    <x v="0"/>
    <n v="0.111500259"/>
    <n v="12.3"/>
    <n v="35.687399999999997"/>
    <n v="4.4000000000000004"/>
  </r>
  <r>
    <x v="1"/>
    <n v="1071"/>
    <s v="FDQ12"/>
    <x v="13"/>
    <x v="1"/>
    <s v="OUT045"/>
    <x v="2"/>
    <x v="0"/>
    <x v="0"/>
    <n v="3.5482562000000002E-2"/>
    <n v="12.65"/>
    <n v="231.40100000000001"/>
    <n v="4.4000000000000004"/>
  </r>
  <r>
    <x v="1"/>
    <n v="1072"/>
    <s v="FDS23"/>
    <x v="8"/>
    <x v="1"/>
    <s v="OUT045"/>
    <x v="2"/>
    <x v="0"/>
    <x v="0"/>
    <n v="0.141174838"/>
    <n v="4.6349999999999998"/>
    <n v="127.0994"/>
    <n v="4.4000000000000004"/>
  </r>
  <r>
    <x v="1"/>
    <n v="1073"/>
    <s v="FDS35"/>
    <x v="8"/>
    <x v="1"/>
    <s v="OUT045"/>
    <x v="2"/>
    <x v="0"/>
    <x v="0"/>
    <n v="0.11144608"/>
    <n v="9.3000000000000007"/>
    <n v="64.682599999999994"/>
    <n v="4.4000000000000004"/>
  </r>
  <r>
    <x v="1"/>
    <n v="1074"/>
    <s v="FDX59"/>
    <x v="8"/>
    <x v="1"/>
    <s v="OUT045"/>
    <x v="2"/>
    <x v="0"/>
    <x v="0"/>
    <n v="5.1766041999999998E-2"/>
    <n v="10.195"/>
    <n v="34.555799999999998"/>
    <n v="4.4000000000000004"/>
  </r>
  <r>
    <x v="1"/>
    <n v="1075"/>
    <s v="FDF14"/>
    <x v="3"/>
    <x v="1"/>
    <s v="OUT045"/>
    <x v="2"/>
    <x v="0"/>
    <x v="0"/>
    <n v="2.7224917000000001E-2"/>
    <n v="7.55"/>
    <n v="152.934"/>
    <n v="4.4000000000000004"/>
  </r>
  <r>
    <x v="1"/>
    <n v="1076"/>
    <s v="FDU25"/>
    <x v="3"/>
    <x v="1"/>
    <s v="OUT045"/>
    <x v="2"/>
    <x v="0"/>
    <x v="0"/>
    <n v="2.6735372E-2"/>
    <n v="12.35"/>
    <n v="57.424599999999998"/>
    <n v="4.4000000000000004"/>
  </r>
  <r>
    <x v="1"/>
    <n v="1077"/>
    <s v="FDT37"/>
    <x v="3"/>
    <x v="1"/>
    <s v="OUT045"/>
    <x v="2"/>
    <x v="0"/>
    <x v="0"/>
    <n v="0"/>
    <n v="14.15"/>
    <n v="253.70140000000001"/>
    <n v="4.4000000000000004"/>
  </r>
  <r>
    <x v="1"/>
    <n v="1078"/>
    <s v="FDX26"/>
    <x v="11"/>
    <x v="1"/>
    <s v="OUT045"/>
    <x v="2"/>
    <x v="0"/>
    <x v="0"/>
    <n v="8.7986598999999999E-2"/>
    <n v="17.7"/>
    <n v="181.42920000000001"/>
    <n v="4.4000000000000004"/>
  </r>
  <r>
    <x v="1"/>
    <n v="1079"/>
    <s v="FDX16"/>
    <x v="2"/>
    <x v="1"/>
    <s v="OUT045"/>
    <x v="2"/>
    <x v="0"/>
    <x v="0"/>
    <n v="6.5943509999999997E-2"/>
    <n v="17.850000000000001"/>
    <n v="149.10499999999999"/>
    <n v="4.4000000000000004"/>
  </r>
  <r>
    <x v="1"/>
    <n v="1080"/>
    <s v="FDA56"/>
    <x v="0"/>
    <x v="1"/>
    <s v="OUT045"/>
    <x v="2"/>
    <x v="0"/>
    <x v="0"/>
    <n v="8.7825609999999995E-3"/>
    <n v="9.2100000000000009"/>
    <n v="119.84139999999999"/>
    <n v="4.4000000000000004"/>
  </r>
  <r>
    <x v="1"/>
    <n v="1081"/>
    <s v="FDP07"/>
    <x v="0"/>
    <x v="1"/>
    <s v="OUT045"/>
    <x v="2"/>
    <x v="0"/>
    <x v="0"/>
    <n v="9.0084098000000001E-2"/>
    <n v="18.2"/>
    <n v="197.21100000000001"/>
    <n v="4.4000000000000004"/>
  </r>
  <r>
    <x v="1"/>
    <n v="1082"/>
    <s v="NCD43"/>
    <x v="5"/>
    <x v="1"/>
    <s v="OUT045"/>
    <x v="2"/>
    <x v="1"/>
    <x v="0"/>
    <n v="1.6052446000000001E-2"/>
    <n v="8.85"/>
    <n v="106.79640000000001"/>
    <n v="4.4000000000000004"/>
  </r>
  <r>
    <x v="1"/>
    <n v="1083"/>
    <s v="NCT06"/>
    <x v="5"/>
    <x v="1"/>
    <s v="OUT045"/>
    <x v="2"/>
    <x v="1"/>
    <x v="0"/>
    <n v="3.8816114999999998E-2"/>
    <n v="17.100000000000001"/>
    <n v="166.48419999999999"/>
    <n v="4.4000000000000004"/>
  </r>
  <r>
    <x v="1"/>
    <n v="1084"/>
    <s v="NCI18"/>
    <x v="5"/>
    <x v="1"/>
    <s v="OUT045"/>
    <x v="2"/>
    <x v="1"/>
    <x v="0"/>
    <n v="1.4052469E-2"/>
    <n v="18.350000000000001"/>
    <n v="224.0746"/>
    <n v="4.4000000000000004"/>
  </r>
  <r>
    <x v="1"/>
    <n v="1085"/>
    <s v="NCB43"/>
    <x v="5"/>
    <x v="1"/>
    <s v="OUT045"/>
    <x v="2"/>
    <x v="1"/>
    <x v="0"/>
    <n v="0.100114941"/>
    <n v="20.2"/>
    <n v="188.38980000000001"/>
    <n v="4.4000000000000004"/>
  </r>
  <r>
    <x v="1"/>
    <n v="1086"/>
    <s v="FDQ39"/>
    <x v="7"/>
    <x v="1"/>
    <s v="OUT045"/>
    <x v="2"/>
    <x v="1"/>
    <x v="0"/>
    <n v="8.1206491000000006E-2"/>
    <n v="14.8"/>
    <n v="189.28460000000001"/>
    <n v="4.4000000000000004"/>
  </r>
  <r>
    <x v="1"/>
    <n v="1087"/>
    <s v="FDK45"/>
    <x v="14"/>
    <x v="1"/>
    <s v="OUT045"/>
    <x v="2"/>
    <x v="1"/>
    <x v="0"/>
    <n v="3.3926852E-2"/>
    <n v="11.65"/>
    <n v="111.586"/>
    <n v="4.4000000000000004"/>
  </r>
  <r>
    <x v="1"/>
    <n v="1088"/>
    <s v="FDK33"/>
    <x v="6"/>
    <x v="1"/>
    <s v="OUT045"/>
    <x v="2"/>
    <x v="1"/>
    <x v="0"/>
    <n v="1.1258035E-2"/>
    <n v="17.850000000000001"/>
    <n v="211.65600000000001"/>
    <n v="4.4000000000000004"/>
  </r>
  <r>
    <x v="1"/>
    <n v="1089"/>
    <s v="FDK48"/>
    <x v="13"/>
    <x v="3"/>
    <s v="OUT017"/>
    <x v="2"/>
    <x v="1"/>
    <x v="0"/>
    <n v="3.7845086E-2"/>
    <n v="7.4450000000000003"/>
    <n v="75.535399999999996"/>
    <n v="4.4000000000000004"/>
  </r>
  <r>
    <x v="1"/>
    <n v="1090"/>
    <s v="FDH48"/>
    <x v="13"/>
    <x v="3"/>
    <s v="OUT017"/>
    <x v="2"/>
    <x v="1"/>
    <x v="0"/>
    <n v="6.0822460000000002E-2"/>
    <n v="13.5"/>
    <n v="85.153999999999996"/>
    <n v="4.4000000000000004"/>
  </r>
  <r>
    <x v="1"/>
    <n v="1091"/>
    <s v="FDZ38"/>
    <x v="11"/>
    <x v="3"/>
    <s v="OUT017"/>
    <x v="2"/>
    <x v="1"/>
    <x v="0"/>
    <n v="8.0462750000000003E-3"/>
    <n v="17.600000000000001"/>
    <n v="173.7422"/>
    <n v="4.4000000000000004"/>
  </r>
  <r>
    <x v="1"/>
    <n v="1092"/>
    <s v="DRH39"/>
    <x v="11"/>
    <x v="3"/>
    <s v="OUT017"/>
    <x v="2"/>
    <x v="1"/>
    <x v="0"/>
    <n v="9.3214498000000007E-2"/>
    <n v="20.7"/>
    <n v="74.667000000000002"/>
    <n v="4.4000000000000004"/>
  </r>
  <r>
    <x v="1"/>
    <n v="1093"/>
    <s v="FDK04"/>
    <x v="2"/>
    <x v="3"/>
    <s v="OUT017"/>
    <x v="2"/>
    <x v="1"/>
    <x v="0"/>
    <n v="5.2607932000000003E-2"/>
    <n v="7.36"/>
    <n v="56.358800000000002"/>
    <n v="4.4000000000000004"/>
  </r>
  <r>
    <x v="1"/>
    <n v="1094"/>
    <s v="FDQ16"/>
    <x v="2"/>
    <x v="3"/>
    <s v="OUT017"/>
    <x v="2"/>
    <x v="1"/>
    <x v="0"/>
    <n v="4.1974488999999997E-2"/>
    <n v="19.7"/>
    <n v="108.69119999999999"/>
    <n v="4.4000000000000004"/>
  </r>
  <r>
    <x v="1"/>
    <n v="1095"/>
    <s v="FDX20"/>
    <x v="0"/>
    <x v="3"/>
    <s v="OUT017"/>
    <x v="2"/>
    <x v="1"/>
    <x v="0"/>
    <n v="4.2800989999999997E-2"/>
    <n v="7.3650000000000002"/>
    <n v="228.37200000000001"/>
    <n v="4.4000000000000004"/>
  </r>
  <r>
    <x v="1"/>
    <n v="1096"/>
    <s v="FDC44"/>
    <x v="0"/>
    <x v="3"/>
    <s v="OUT017"/>
    <x v="2"/>
    <x v="1"/>
    <x v="0"/>
    <n v="0.173573164"/>
    <n v="15.6"/>
    <n v="114.45180000000001"/>
    <n v="4.4000000000000004"/>
  </r>
  <r>
    <x v="1"/>
    <n v="1097"/>
    <s v="DRK23"/>
    <x v="9"/>
    <x v="3"/>
    <s v="OUT017"/>
    <x v="2"/>
    <x v="1"/>
    <x v="0"/>
    <n v="7.2383776999999996E-2"/>
    <n v="8.3949999999999996"/>
    <n v="251.50399999999999"/>
    <n v="4.4000000000000004"/>
  </r>
  <r>
    <x v="1"/>
    <n v="1098"/>
    <s v="DRO47"/>
    <x v="9"/>
    <x v="3"/>
    <s v="OUT017"/>
    <x v="2"/>
    <x v="1"/>
    <x v="0"/>
    <n v="0.112859454"/>
    <n v="10.195"/>
    <n v="114.486"/>
    <n v="4.4000000000000004"/>
  </r>
  <r>
    <x v="1"/>
    <n v="1099"/>
    <s v="DRJ23"/>
    <x v="9"/>
    <x v="3"/>
    <s v="OUT017"/>
    <x v="2"/>
    <x v="1"/>
    <x v="0"/>
    <n v="4.1904577999999998E-2"/>
    <n v="18.350000000000001"/>
    <n v="188.18719999999999"/>
    <n v="4.4000000000000004"/>
  </r>
  <r>
    <x v="1"/>
    <n v="1100"/>
    <s v="NCL53"/>
    <x v="1"/>
    <x v="3"/>
    <s v="OUT017"/>
    <x v="2"/>
    <x v="1"/>
    <x v="0"/>
    <n v="3.6439878000000002E-2"/>
    <n v="7.5"/>
    <n v="175.30279999999999"/>
    <n v="4.4000000000000004"/>
  </r>
  <r>
    <x v="1"/>
    <n v="1101"/>
    <s v="NCI17"/>
    <x v="1"/>
    <x v="3"/>
    <s v="OUT017"/>
    <x v="2"/>
    <x v="1"/>
    <x v="0"/>
    <n v="0.1442339"/>
    <n v="8.6449999999999996"/>
    <n v="95.441000000000003"/>
    <n v="4.4000000000000004"/>
  </r>
  <r>
    <x v="1"/>
    <n v="1102"/>
    <s v="NCL29"/>
    <x v="1"/>
    <x v="3"/>
    <s v="OUT017"/>
    <x v="2"/>
    <x v="1"/>
    <x v="0"/>
    <n v="0.114583922"/>
    <n v="9.6950000000000003"/>
    <n v="156.46039999999999"/>
    <n v="4.4000000000000004"/>
  </r>
  <r>
    <x v="1"/>
    <n v="1103"/>
    <s v="NCA53"/>
    <x v="1"/>
    <x v="3"/>
    <s v="OUT017"/>
    <x v="2"/>
    <x v="1"/>
    <x v="0"/>
    <n v="9.9343350000000007E-3"/>
    <n v="11.395"/>
    <n v="47.203400000000002"/>
    <n v="4.4000000000000004"/>
  </r>
  <r>
    <x v="1"/>
    <n v="1104"/>
    <s v="NCV41"/>
    <x v="1"/>
    <x v="3"/>
    <s v="OUT017"/>
    <x v="2"/>
    <x v="1"/>
    <x v="0"/>
    <n v="1.7135154999999999E-2"/>
    <n v="14.35"/>
    <n v="109.8228"/>
    <n v="4.4000000000000004"/>
  </r>
  <r>
    <x v="1"/>
    <n v="1105"/>
    <s v="NCP06"/>
    <x v="5"/>
    <x v="3"/>
    <s v="OUT017"/>
    <x v="2"/>
    <x v="2"/>
    <x v="0"/>
    <n v="3.9467795E-2"/>
    <n v="20.7"/>
    <n v="151.73660000000001"/>
    <n v="4.4000000000000004"/>
  </r>
  <r>
    <x v="1"/>
    <n v="1106"/>
    <s v="FDP39"/>
    <x v="7"/>
    <x v="3"/>
    <s v="OUT017"/>
    <x v="2"/>
    <x v="2"/>
    <x v="0"/>
    <n v="6.9817659000000004E-2"/>
    <n v="12.65"/>
    <n v="53.532400000000003"/>
    <n v="4.4000000000000004"/>
  </r>
  <r>
    <x v="1"/>
    <n v="1107"/>
    <s v="FDV51"/>
    <x v="7"/>
    <x v="3"/>
    <s v="OUT017"/>
    <x v="2"/>
    <x v="2"/>
    <x v="0"/>
    <n v="3.2722950000000001E-2"/>
    <n v="16.350000000000001"/>
    <n v="165.7842"/>
    <n v="4.4000000000000004"/>
  </r>
  <r>
    <x v="1"/>
    <n v="1108"/>
    <s v="FDL10"/>
    <x v="6"/>
    <x v="3"/>
    <s v="OUT017"/>
    <x v="2"/>
    <x v="2"/>
    <x v="0"/>
    <n v="3.9715591000000001E-2"/>
    <n v="8.3949999999999996"/>
    <n v="100.10420000000001"/>
    <n v="4.4000000000000004"/>
  </r>
  <r>
    <x v="0"/>
    <n v="1109"/>
    <s v="FDT12"/>
    <x v="13"/>
    <x v="1"/>
    <s v="OUT045"/>
    <x v="2"/>
    <x v="2"/>
    <x v="0"/>
    <n v="4.9722334999999999E-2"/>
    <n v="6.2149999999999999"/>
    <n v="224.50620000000001"/>
    <n v="4.4000000000000004"/>
  </r>
  <r>
    <x v="0"/>
    <n v="1110"/>
    <s v="FDD26"/>
    <x v="3"/>
    <x v="1"/>
    <s v="OUT045"/>
    <x v="2"/>
    <x v="2"/>
    <x v="0"/>
    <n v="7.2301795000000002E-2"/>
    <n v="8.7100000000000009"/>
    <n v="185.69239999999999"/>
    <n v="4.4000000000000004"/>
  </r>
  <r>
    <x v="0"/>
    <n v="1111"/>
    <s v="FDN16"/>
    <x v="2"/>
    <x v="1"/>
    <s v="OUT045"/>
    <x v="2"/>
    <x v="2"/>
    <x v="0"/>
    <n v="6.2827446999999995E-2"/>
    <n v="12.6"/>
    <n v="105.099"/>
    <n v="4.4000000000000004"/>
  </r>
  <r>
    <x v="0"/>
    <n v="1112"/>
    <s v="FDG56"/>
    <x v="0"/>
    <x v="1"/>
    <s v="OUT045"/>
    <x v="2"/>
    <x v="2"/>
    <x v="0"/>
    <n v="7.1597468999999997E-2"/>
    <n v="13.3"/>
    <n v="60.8536"/>
    <n v="4.4000000000000004"/>
  </r>
  <r>
    <x v="0"/>
    <n v="1113"/>
    <s v="FDT55"/>
    <x v="0"/>
    <x v="1"/>
    <s v="OUT045"/>
    <x v="2"/>
    <x v="2"/>
    <x v="0"/>
    <n v="4.3743689000000002E-2"/>
    <n v="13.6"/>
    <n v="157.7946"/>
    <n v="4.4000000000000004"/>
  </r>
  <r>
    <x v="0"/>
    <n v="1114"/>
    <s v="FDH20"/>
    <x v="0"/>
    <x v="1"/>
    <s v="OUT045"/>
    <x v="2"/>
    <x v="2"/>
    <x v="0"/>
    <n v="2.4999711000000001E-2"/>
    <n v="16.100000000000001"/>
    <n v="97.840999999999994"/>
    <n v="4.4000000000000004"/>
  </r>
  <r>
    <x v="0"/>
    <n v="1115"/>
    <s v="FDK32"/>
    <x v="0"/>
    <x v="1"/>
    <s v="OUT045"/>
    <x v="2"/>
    <x v="2"/>
    <x v="0"/>
    <n v="4.9074896999999999E-2"/>
    <n v="16.25"/>
    <n v="154.26820000000001"/>
    <n v="4.4000000000000004"/>
  </r>
  <r>
    <x v="0"/>
    <n v="1116"/>
    <s v="FDT09"/>
    <x v="6"/>
    <x v="1"/>
    <s v="OUT045"/>
    <x v="2"/>
    <x v="2"/>
    <x v="0"/>
    <n v="1.2288171000000001E-2"/>
    <n v="15.15"/>
    <n v="129.92840000000001"/>
    <n v="4.4000000000000004"/>
  </r>
  <r>
    <x v="0"/>
    <n v="1117"/>
    <s v="FDA47"/>
    <x v="13"/>
    <x v="3"/>
    <s v="OUT017"/>
    <x v="2"/>
    <x v="2"/>
    <x v="0"/>
    <n v="0.11733375"/>
    <n v="10.5"/>
    <n v="164.12100000000001"/>
    <n v="4.4000000000000004"/>
  </r>
  <r>
    <x v="0"/>
    <n v="1118"/>
    <s v="FDS11"/>
    <x v="8"/>
    <x v="3"/>
    <s v="OUT017"/>
    <x v="2"/>
    <x v="2"/>
    <x v="0"/>
    <n v="5.5872770000000002E-2"/>
    <n v="7.05"/>
    <n v="222.1088"/>
    <n v="4.4000000000000004"/>
  </r>
  <r>
    <x v="0"/>
    <n v="1119"/>
    <s v="FDL13"/>
    <x v="12"/>
    <x v="3"/>
    <s v="OUT017"/>
    <x v="2"/>
    <x v="2"/>
    <x v="0"/>
    <n v="5.6637129000000001E-2"/>
    <n v="13.85"/>
    <n v="233.83"/>
    <n v="4.4000000000000004"/>
  </r>
  <r>
    <x v="0"/>
    <n v="1120"/>
    <s v="FDA04"/>
    <x v="2"/>
    <x v="3"/>
    <s v="OUT017"/>
    <x v="2"/>
    <x v="2"/>
    <x v="0"/>
    <n v="6.7107448E-2"/>
    <n v="11.3"/>
    <n v="258.19619999999998"/>
    <n v="4.4000000000000004"/>
  </r>
  <r>
    <x v="0"/>
    <n v="1121"/>
    <s v="FDF21"/>
    <x v="0"/>
    <x v="3"/>
    <s v="OUT017"/>
    <x v="2"/>
    <x v="0"/>
    <x v="0"/>
    <n v="5.9160135000000003E-2"/>
    <n v="10.3"/>
    <n v="191.553"/>
    <n v="4.4000000000000004"/>
  </r>
  <r>
    <x v="0"/>
    <n v="1122"/>
    <s v="FDR15"/>
    <x v="7"/>
    <x v="3"/>
    <s v="OUT017"/>
    <x v="2"/>
    <x v="0"/>
    <x v="0"/>
    <n v="3.3627129999999998E-2"/>
    <n v="9.3000000000000007"/>
    <n v="156.13140000000001"/>
    <n v="4.4000000000000004"/>
  </r>
  <r>
    <x v="0"/>
    <n v="1123"/>
    <s v="FDM51"/>
    <x v="7"/>
    <x v="3"/>
    <s v="OUT017"/>
    <x v="2"/>
    <x v="0"/>
    <x v="0"/>
    <n v="2.6072872E-2"/>
    <n v="11.8"/>
    <n v="99.867400000000004"/>
    <n v="4.4000000000000004"/>
  </r>
  <r>
    <x v="0"/>
    <n v="1124"/>
    <s v="FDN46"/>
    <x v="6"/>
    <x v="3"/>
    <s v="OUT017"/>
    <x v="2"/>
    <x v="0"/>
    <x v="0"/>
    <n v="0"/>
    <n v="7.21"/>
    <n v="103.1332"/>
    <n v="4.4000000000000004"/>
  </r>
  <r>
    <x v="0"/>
    <n v="1125"/>
    <s v="FDI58"/>
    <x v="6"/>
    <x v="3"/>
    <s v="OUT017"/>
    <x v="2"/>
    <x v="0"/>
    <x v="0"/>
    <n v="7.1104407999999994E-2"/>
    <n v="7.64"/>
    <n v="95.012"/>
    <n v="4.4000000000000004"/>
  </r>
  <r>
    <x v="0"/>
    <n v="1126"/>
    <s v="FDM57"/>
    <x v="6"/>
    <x v="3"/>
    <s v="OUT017"/>
    <x v="2"/>
    <x v="0"/>
    <x v="0"/>
    <n v="7.6278201000000004E-2"/>
    <n v="11.65"/>
    <n v="85.190799999999996"/>
    <n v="4.4000000000000004"/>
  </r>
  <r>
    <x v="0"/>
    <n v="1127"/>
    <s v="FDY33"/>
    <x v="6"/>
    <x v="3"/>
    <s v="OUT017"/>
    <x v="2"/>
    <x v="0"/>
    <x v="0"/>
    <n v="9.7750936999999996E-2"/>
    <n v="14.5"/>
    <n v="159.72620000000001"/>
    <n v="4.4000000000000004"/>
  </r>
  <r>
    <x v="1"/>
    <n v="1128"/>
    <s v="FDU02"/>
    <x v="11"/>
    <x v="3"/>
    <s v="OUT017"/>
    <x v="2"/>
    <x v="0"/>
    <x v="0"/>
    <n v="0.103091351"/>
    <n v="13.35"/>
    <n v="229.93520000000001"/>
    <n v="4.4000000000000004"/>
  </r>
  <r>
    <x v="0"/>
    <n v="1129"/>
    <s v="FDD32"/>
    <x v="0"/>
    <x v="3"/>
    <s v="OUT017"/>
    <x v="2"/>
    <x v="0"/>
    <x v="0"/>
    <n v="4.1163522000000001E-2"/>
    <n v="17.7"/>
    <n v="80.827600000000004"/>
    <n v="4.4000000000000004"/>
  </r>
  <r>
    <x v="0"/>
    <n v="1130"/>
    <s v="FDB57"/>
    <x v="0"/>
    <x v="3"/>
    <s v="OUT017"/>
    <x v="2"/>
    <x v="0"/>
    <x v="0"/>
    <n v="1.8911474000000001E-2"/>
    <n v="20.25"/>
    <n v="220.5772"/>
    <n v="4.4000000000000004"/>
  </r>
  <r>
    <x v="1"/>
    <n v="1131"/>
    <s v="NCP06"/>
    <x v="5"/>
    <x v="2"/>
    <s v="OUT035"/>
    <x v="2"/>
    <x v="1"/>
    <x v="0"/>
    <n v="3.9238384000000001E-2"/>
    <n v="20.7"/>
    <n v="152.8366"/>
    <n v="4.4000000000000004"/>
  </r>
  <r>
    <x v="1"/>
    <n v="1132"/>
    <s v="FDV23"/>
    <x v="8"/>
    <x v="2"/>
    <s v="OUT035"/>
    <x v="2"/>
    <x v="1"/>
    <x v="0"/>
    <n v="0.105816753"/>
    <n v="11"/>
    <n v="126.0046"/>
    <n v="4.4000000000000004"/>
  </r>
  <r>
    <x v="1"/>
    <n v="1133"/>
    <s v="FDH38"/>
    <x v="3"/>
    <x v="2"/>
    <s v="OUT035"/>
    <x v="2"/>
    <x v="1"/>
    <x v="0"/>
    <n v="1.0436256E-2"/>
    <n v="6.4249999999999998"/>
    <n v="115.5808"/>
    <n v="4.4000000000000004"/>
  </r>
  <r>
    <x v="1"/>
    <n v="1134"/>
    <s v="FDX37"/>
    <x v="3"/>
    <x v="2"/>
    <s v="OUT035"/>
    <x v="2"/>
    <x v="1"/>
    <x v="0"/>
    <n v="6.3017421000000004E-2"/>
    <n v="16.2"/>
    <n v="100.37"/>
    <n v="4.4000000000000004"/>
  </r>
  <r>
    <x v="1"/>
    <n v="1135"/>
    <s v="FDN02"/>
    <x v="3"/>
    <x v="2"/>
    <s v="OUT035"/>
    <x v="2"/>
    <x v="1"/>
    <x v="0"/>
    <n v="7.3813788000000005E-2"/>
    <n v="16.5"/>
    <n v="207.2638"/>
    <n v="4.4000000000000004"/>
  </r>
  <r>
    <x v="1"/>
    <n v="1136"/>
    <s v="FDU04"/>
    <x v="2"/>
    <x v="2"/>
    <s v="OUT035"/>
    <x v="2"/>
    <x v="1"/>
    <x v="0"/>
    <n v="5.5473859999999996E-3"/>
    <n v="7.93"/>
    <n v="121.5414"/>
    <n v="4.4000000000000004"/>
  </r>
  <r>
    <x v="1"/>
    <n v="1137"/>
    <s v="FDX40"/>
    <x v="2"/>
    <x v="2"/>
    <s v="OUT035"/>
    <x v="2"/>
    <x v="1"/>
    <x v="0"/>
    <n v="0"/>
    <n v="12.85"/>
    <n v="38.316400000000002"/>
    <n v="4.4000000000000004"/>
  </r>
  <r>
    <x v="1"/>
    <n v="1138"/>
    <s v="FDX20"/>
    <x v="0"/>
    <x v="2"/>
    <s v="OUT035"/>
    <x v="2"/>
    <x v="1"/>
    <x v="0"/>
    <n v="4.2552205000000003E-2"/>
    <n v="7.3650000000000002"/>
    <n v="225.172"/>
    <n v="4.4000000000000004"/>
  </r>
  <r>
    <x v="1"/>
    <n v="1139"/>
    <s v="FDX55"/>
    <x v="0"/>
    <x v="2"/>
    <s v="OUT035"/>
    <x v="2"/>
    <x v="1"/>
    <x v="0"/>
    <n v="5.5195461000000001E-2"/>
    <n v="15.1"/>
    <n v="216.11660000000001"/>
    <n v="4.4000000000000004"/>
  </r>
  <r>
    <x v="1"/>
    <n v="1140"/>
    <s v="DRK11"/>
    <x v="9"/>
    <x v="2"/>
    <s v="OUT035"/>
    <x v="2"/>
    <x v="1"/>
    <x v="0"/>
    <n v="1.0762387E-2"/>
    <n v="8.2100000000000009"/>
    <n v="149.53919999999999"/>
    <n v="4.4000000000000004"/>
  </r>
  <r>
    <x v="1"/>
    <n v="1141"/>
    <s v="DRL23"/>
    <x v="9"/>
    <x v="2"/>
    <s v="OUT035"/>
    <x v="2"/>
    <x v="1"/>
    <x v="0"/>
    <n v="1.5301418000000001E-2"/>
    <n v="18.350000000000001"/>
    <n v="105.2938"/>
    <n v="4.4000000000000004"/>
  </r>
  <r>
    <x v="1"/>
    <n v="1142"/>
    <s v="NCN05"/>
    <x v="1"/>
    <x v="2"/>
    <s v="OUT035"/>
    <x v="2"/>
    <x v="1"/>
    <x v="0"/>
    <n v="1.4456938000000001E-2"/>
    <n v="8.2349999999999994"/>
    <n v="184.79499999999999"/>
    <n v="4.4000000000000004"/>
  </r>
  <r>
    <x v="1"/>
    <n v="1143"/>
    <s v="NCH43"/>
    <x v="5"/>
    <x v="2"/>
    <s v="OUT035"/>
    <x v="2"/>
    <x v="1"/>
    <x v="0"/>
    <n v="7.0555570999999997E-2"/>
    <n v="8.42"/>
    <n v="216.01920000000001"/>
    <n v="4.4000000000000004"/>
  </r>
  <r>
    <x v="1"/>
    <n v="1144"/>
    <s v="FDA33"/>
    <x v="6"/>
    <x v="2"/>
    <s v="OUT035"/>
    <x v="2"/>
    <x v="1"/>
    <x v="0"/>
    <n v="3.3893487E-2"/>
    <n v="6.48"/>
    <n v="147.0076"/>
    <n v="4.4000000000000004"/>
  </r>
  <r>
    <x v="1"/>
    <n v="1145"/>
    <s v="FDX58"/>
    <x v="6"/>
    <x v="2"/>
    <s v="OUT035"/>
    <x v="2"/>
    <x v="1"/>
    <x v="0"/>
    <n v="4.3755404999999997E-2"/>
    <n v="13.15"/>
    <n v="182.89500000000001"/>
    <n v="4.4000000000000004"/>
  </r>
  <r>
    <x v="1"/>
    <n v="1146"/>
    <s v="FDA21"/>
    <x v="6"/>
    <x v="2"/>
    <s v="OUT035"/>
    <x v="2"/>
    <x v="1"/>
    <x v="0"/>
    <n v="3.5953909999999999E-2"/>
    <n v="13.65"/>
    <n v="185.29239999999999"/>
    <n v="4.4000000000000004"/>
  </r>
  <r>
    <x v="1"/>
    <n v="1147"/>
    <s v="FDG59"/>
    <x v="15"/>
    <x v="2"/>
    <s v="OUT035"/>
    <x v="2"/>
    <x v="1"/>
    <x v="0"/>
    <n v="4.3226397999999999E-2"/>
    <n v="15.85"/>
    <n v="37.516399999999997"/>
    <n v="4.4000000000000004"/>
  </r>
  <r>
    <x v="0"/>
    <n v="1148"/>
    <s v="FDL12"/>
    <x v="13"/>
    <x v="2"/>
    <s v="OUT035"/>
    <x v="2"/>
    <x v="1"/>
    <x v="0"/>
    <n v="0.121609722"/>
    <n v="15.85"/>
    <n v="60.222000000000001"/>
    <n v="4.4000000000000004"/>
  </r>
  <r>
    <x v="0"/>
    <n v="1149"/>
    <s v="FDU37"/>
    <x v="3"/>
    <x v="2"/>
    <s v="OUT035"/>
    <x v="2"/>
    <x v="1"/>
    <x v="0"/>
    <n v="0.104488444"/>
    <n v="9.5"/>
    <n v="77.896000000000001"/>
    <n v="4.4000000000000004"/>
  </r>
  <r>
    <x v="0"/>
    <n v="1150"/>
    <s v="FDE14"/>
    <x v="3"/>
    <x v="2"/>
    <s v="OUT035"/>
    <x v="2"/>
    <x v="1"/>
    <x v="0"/>
    <n v="3.1439205999999997E-2"/>
    <n v="13.65"/>
    <n v="100.07"/>
    <n v="4.4000000000000004"/>
  </r>
  <r>
    <x v="0"/>
    <n v="1151"/>
    <s v="FDB14"/>
    <x v="3"/>
    <x v="2"/>
    <s v="OUT035"/>
    <x v="2"/>
    <x v="1"/>
    <x v="0"/>
    <n v="0.10270449500000001"/>
    <n v="20.25"/>
    <n v="94.311999999999998"/>
    <n v="4.4000000000000004"/>
  </r>
  <r>
    <x v="0"/>
    <n v="1152"/>
    <s v="FDT26"/>
    <x v="11"/>
    <x v="2"/>
    <s v="OUT035"/>
    <x v="2"/>
    <x v="1"/>
    <x v="0"/>
    <n v="6.7940657000000002E-2"/>
    <n v="18.850000000000001"/>
    <n v="119.044"/>
    <n v="4.4000000000000004"/>
  </r>
  <r>
    <x v="0"/>
    <n v="1153"/>
    <s v="FDS19"/>
    <x v="0"/>
    <x v="2"/>
    <s v="OUT035"/>
    <x v="2"/>
    <x v="1"/>
    <x v="0"/>
    <n v="6.4195136E-2"/>
    <n v="13.8"/>
    <n v="75.801199999999994"/>
    <n v="4.4000000000000004"/>
  </r>
  <r>
    <x v="0"/>
    <n v="1154"/>
    <s v="FDH31"/>
    <x v="7"/>
    <x v="2"/>
    <s v="OUT035"/>
    <x v="2"/>
    <x v="1"/>
    <x v="0"/>
    <n v="2.0407295999999998E-2"/>
    <n v="12"/>
    <n v="99.904200000000003"/>
    <n v="4.4000000000000004"/>
  </r>
  <r>
    <x v="0"/>
    <n v="1155"/>
    <s v="FDO15"/>
    <x v="7"/>
    <x v="2"/>
    <s v="OUT035"/>
    <x v="2"/>
    <x v="1"/>
    <x v="0"/>
    <n v="8.5649249999999993E-3"/>
    <n v="16.75"/>
    <n v="73.203800000000001"/>
    <n v="4.4000000000000004"/>
  </r>
  <r>
    <x v="0"/>
    <n v="1156"/>
    <s v="FDG34"/>
    <x v="6"/>
    <x v="2"/>
    <s v="OUT035"/>
    <x v="2"/>
    <x v="1"/>
    <x v="0"/>
    <n v="3.7563325000000002E-2"/>
    <n v="11.5"/>
    <n v="109.5254"/>
    <n v="4.4000000000000004"/>
  </r>
  <r>
    <x v="0"/>
    <n v="1157"/>
    <s v="FDH47"/>
    <x v="15"/>
    <x v="2"/>
    <s v="OUT035"/>
    <x v="2"/>
    <x v="1"/>
    <x v="0"/>
    <n v="0.12879185400000001"/>
    <n v="13.5"/>
    <n v="95.406800000000004"/>
    <n v="4.4000000000000004"/>
  </r>
  <r>
    <x v="0"/>
    <n v="1158"/>
    <s v="FDL38"/>
    <x v="3"/>
    <x v="2"/>
    <s v="OUT035"/>
    <x v="2"/>
    <x v="1"/>
    <x v="0"/>
    <n v="1.4730322000000001E-2"/>
    <n v="13.8"/>
    <n v="90.917199999999994"/>
    <n v="4.4000000000000004"/>
  </r>
  <r>
    <x v="1"/>
    <n v="1159"/>
    <s v="DRL60"/>
    <x v="4"/>
    <x v="0"/>
    <s v="OUT010"/>
    <x v="1"/>
    <x v="0"/>
    <x v="2"/>
    <n v="4.5291822000000002E-2"/>
    <n v="8.52"/>
    <n v="153.56819999999999"/>
    <n v="4.4000000000000004"/>
  </r>
  <r>
    <x v="1"/>
    <n v="1160"/>
    <s v="FDK38"/>
    <x v="3"/>
    <x v="0"/>
    <s v="OUT010"/>
    <x v="1"/>
    <x v="0"/>
    <x v="2"/>
    <n v="8.9196393999999998E-2"/>
    <n v="6.65"/>
    <n v="147.07339999999999"/>
    <n v="4.4000000000000004"/>
  </r>
  <r>
    <x v="1"/>
    <n v="1161"/>
    <s v="FDR02"/>
    <x v="11"/>
    <x v="0"/>
    <s v="OUT010"/>
    <x v="1"/>
    <x v="0"/>
    <x v="2"/>
    <n v="3.6933417000000003E-2"/>
    <n v="16.7"/>
    <n v="109.18859999999999"/>
    <n v="4.4000000000000004"/>
  </r>
  <r>
    <x v="1"/>
    <n v="1162"/>
    <s v="DRI51"/>
    <x v="11"/>
    <x v="0"/>
    <s v="OUT010"/>
    <x v="1"/>
    <x v="0"/>
    <x v="2"/>
    <n v="7.0703827999999996E-2"/>
    <n v="17.25"/>
    <n v="170.37639999999999"/>
    <n v="4.4000000000000004"/>
  </r>
  <r>
    <x v="1"/>
    <n v="1163"/>
    <s v="FDC41"/>
    <x v="2"/>
    <x v="0"/>
    <s v="OUT010"/>
    <x v="1"/>
    <x v="0"/>
    <x v="2"/>
    <n v="0.19568880299999999"/>
    <n v="15.6"/>
    <n v="77.367000000000004"/>
    <n v="4.4000000000000004"/>
  </r>
  <r>
    <x v="1"/>
    <n v="1164"/>
    <s v="NCM05"/>
    <x v="1"/>
    <x v="0"/>
    <s v="OUT010"/>
    <x v="1"/>
    <x v="0"/>
    <x v="2"/>
    <n v="0.100171568"/>
    <n v="6.8250000000000002"/>
    <n v="262.7226"/>
    <n v="4.4000000000000004"/>
  </r>
  <r>
    <x v="1"/>
    <n v="1165"/>
    <s v="NCI29"/>
    <x v="1"/>
    <x v="0"/>
    <s v="OUT010"/>
    <x v="1"/>
    <x v="0"/>
    <x v="2"/>
    <n v="5.4601779000000003E-2"/>
    <n v="8.6"/>
    <n v="141.11539999999999"/>
    <n v="4.4000000000000004"/>
  </r>
  <r>
    <x v="1"/>
    <n v="1166"/>
    <s v="NCR53"/>
    <x v="1"/>
    <x v="0"/>
    <s v="OUT010"/>
    <x v="1"/>
    <x v="0"/>
    <x v="2"/>
    <n v="0.242768664"/>
    <n v="12.15"/>
    <n v="226.54040000000001"/>
    <n v="4.4000000000000004"/>
  </r>
  <r>
    <x v="1"/>
    <n v="1167"/>
    <s v="NCF06"/>
    <x v="5"/>
    <x v="0"/>
    <s v="OUT010"/>
    <x v="1"/>
    <x v="0"/>
    <x v="2"/>
    <n v="3.3807904E-2"/>
    <n v="6.2350000000000003"/>
    <n v="258.99619999999999"/>
    <n v="4.4000000000000004"/>
  </r>
  <r>
    <x v="1"/>
    <n v="1168"/>
    <s v="NCV42"/>
    <x v="5"/>
    <x v="0"/>
    <s v="OUT010"/>
    <x v="1"/>
    <x v="0"/>
    <x v="2"/>
    <n v="5.2593951999999999E-2"/>
    <n v="6.26"/>
    <n v="111.0228"/>
    <n v="4.4000000000000004"/>
  </r>
  <r>
    <x v="1"/>
    <n v="1169"/>
    <s v="NCU54"/>
    <x v="5"/>
    <x v="0"/>
    <s v="OUT010"/>
    <x v="1"/>
    <x v="0"/>
    <x v="2"/>
    <n v="0.16507364199999999"/>
    <n v="8.8800000000000008"/>
    <n v="207.727"/>
    <n v="4.4000000000000004"/>
  </r>
  <r>
    <x v="1"/>
    <n v="1170"/>
    <s v="NCK18"/>
    <x v="5"/>
    <x v="0"/>
    <s v="OUT010"/>
    <x v="1"/>
    <x v="0"/>
    <x v="2"/>
    <n v="1.1211251E-2"/>
    <n v="9.6"/>
    <n v="166.91839999999999"/>
    <n v="4.4000000000000004"/>
  </r>
  <r>
    <x v="1"/>
    <n v="1171"/>
    <s v="NCC30"/>
    <x v="5"/>
    <x v="0"/>
    <s v="OUT010"/>
    <x v="1"/>
    <x v="0"/>
    <x v="2"/>
    <n v="4.6161923000000001E-2"/>
    <n v="16.600000000000001"/>
    <n v="176.6344"/>
    <n v="4.4000000000000004"/>
  </r>
  <r>
    <x v="1"/>
    <n v="1172"/>
    <s v="NCF42"/>
    <x v="5"/>
    <x v="0"/>
    <s v="OUT010"/>
    <x v="1"/>
    <x v="0"/>
    <x v="2"/>
    <n v="0.28016492900000001"/>
    <n v="17.350000000000001"/>
    <n v="177.5712"/>
    <n v="4.4000000000000004"/>
  </r>
  <r>
    <x v="1"/>
    <n v="1173"/>
    <s v="FDP15"/>
    <x v="7"/>
    <x v="0"/>
    <s v="OUT010"/>
    <x v="1"/>
    <x v="2"/>
    <x v="2"/>
    <n v="0"/>
    <n v="15.2"/>
    <n v="256.03300000000002"/>
    <n v="4.4000000000000004"/>
  </r>
  <r>
    <x v="1"/>
    <n v="1174"/>
    <s v="DRB25"/>
    <x v="4"/>
    <x v="0"/>
    <s v="OUT010"/>
    <x v="1"/>
    <x v="2"/>
    <x v="2"/>
    <n v="0.11626133499999999"/>
    <n v="12.3"/>
    <n v="107.0938"/>
    <n v="4.4000000000000004"/>
  </r>
  <r>
    <x v="0"/>
    <n v="1175"/>
    <s v="FDM02"/>
    <x v="3"/>
    <x v="0"/>
    <s v="OUT010"/>
    <x v="1"/>
    <x v="2"/>
    <x v="2"/>
    <n v="0.12341737"/>
    <n v="12.5"/>
    <n v="86.019800000000004"/>
    <n v="4.4000000000000004"/>
  </r>
  <r>
    <x v="0"/>
    <n v="1176"/>
    <s v="FDA01"/>
    <x v="3"/>
    <x v="0"/>
    <s v="OUT010"/>
    <x v="1"/>
    <x v="2"/>
    <x v="2"/>
    <n v="9.1018048000000004E-2"/>
    <n v="15"/>
    <n v="60.290399999999998"/>
    <n v="4.4000000000000004"/>
  </r>
  <r>
    <x v="0"/>
    <n v="1177"/>
    <s v="FDI16"/>
    <x v="2"/>
    <x v="0"/>
    <s v="OUT010"/>
    <x v="1"/>
    <x v="2"/>
    <x v="2"/>
    <n v="0.22726068899999999"/>
    <n v="14"/>
    <n v="54.363999999999997"/>
    <n v="4.4000000000000004"/>
  </r>
  <r>
    <x v="0"/>
    <n v="1178"/>
    <s v="FDV28"/>
    <x v="2"/>
    <x v="0"/>
    <s v="OUT010"/>
    <x v="1"/>
    <x v="2"/>
    <x v="2"/>
    <n v="0.26735258699999997"/>
    <n v="16.100000000000001"/>
    <n v="34.955800000000004"/>
    <n v="4.4000000000000004"/>
  </r>
  <r>
    <x v="0"/>
    <n v="1179"/>
    <s v="FDF08"/>
    <x v="0"/>
    <x v="0"/>
    <s v="OUT010"/>
    <x v="1"/>
    <x v="2"/>
    <x v="2"/>
    <n v="0.109144085"/>
    <n v="14.3"/>
    <n v="88.285600000000002"/>
    <n v="4.4000000000000004"/>
  </r>
  <r>
    <x v="0"/>
    <n v="1180"/>
    <s v="FDW51"/>
    <x v="7"/>
    <x v="0"/>
    <s v="OUT010"/>
    <x v="1"/>
    <x v="2"/>
    <x v="2"/>
    <n v="0.15844121799999999"/>
    <n v="6.1550000000000002"/>
    <n v="213.756"/>
    <n v="4.4000000000000004"/>
  </r>
  <r>
    <x v="0"/>
    <n v="1181"/>
    <s v="FDB58"/>
    <x v="6"/>
    <x v="0"/>
    <s v="OUT010"/>
    <x v="1"/>
    <x v="2"/>
    <x v="2"/>
    <n v="2.2590318000000002E-2"/>
    <n v="10.5"/>
    <n v="140.61539999999999"/>
    <n v="4.4000000000000004"/>
  </r>
  <r>
    <x v="0"/>
    <n v="1182"/>
    <s v="FDZ59"/>
    <x v="13"/>
    <x v="0"/>
    <s v="OUT010"/>
    <x v="1"/>
    <x v="1"/>
    <x v="2"/>
    <n v="0.17411080300000001"/>
    <n v="6.63"/>
    <n v="166.85"/>
    <n v="4.4000000000000004"/>
  </r>
  <r>
    <x v="1"/>
    <n v="1183"/>
    <s v="FDK36"/>
    <x v="13"/>
    <x v="1"/>
    <s v="OUT013"/>
    <x v="1"/>
    <x v="2"/>
    <x v="0"/>
    <n v="7.20931E-3"/>
    <n v="7.09"/>
    <n v="48.103400000000001"/>
    <n v="4.4000000000000004"/>
  </r>
  <r>
    <x v="1"/>
    <n v="1184"/>
    <s v="FDZ27"/>
    <x v="11"/>
    <x v="1"/>
    <s v="OUT013"/>
    <x v="1"/>
    <x v="2"/>
    <x v="0"/>
    <n v="1.7141984999999998E-2"/>
    <n v="7.9349999999999996"/>
    <n v="50.034999999999997"/>
    <n v="4.4000000000000004"/>
  </r>
  <r>
    <x v="1"/>
    <n v="1185"/>
    <s v="FDS48"/>
    <x v="13"/>
    <x v="1"/>
    <s v="OUT013"/>
    <x v="1"/>
    <x v="2"/>
    <x v="0"/>
    <n v="2.7756137E-2"/>
    <n v="15.15"/>
    <n v="150.4708"/>
    <n v="4.4000000000000004"/>
  </r>
  <r>
    <x v="1"/>
    <n v="1186"/>
    <s v="FDC02"/>
    <x v="3"/>
    <x v="1"/>
    <s v="OUT013"/>
    <x v="1"/>
    <x v="2"/>
    <x v="0"/>
    <n v="6.8765204999999996E-2"/>
    <n v="21.35"/>
    <n v="260.42779999999999"/>
    <n v="4.4000000000000004"/>
  </r>
  <r>
    <x v="1"/>
    <n v="1187"/>
    <s v="FDI15"/>
    <x v="11"/>
    <x v="1"/>
    <s v="OUT013"/>
    <x v="1"/>
    <x v="2"/>
    <x v="0"/>
    <n v="0.14123493200000001"/>
    <n v="13.8"/>
    <n v="263.78840000000002"/>
    <n v="4.4000000000000004"/>
  </r>
  <r>
    <x v="1"/>
    <n v="1188"/>
    <s v="DRJ39"/>
    <x v="11"/>
    <x v="1"/>
    <s v="OUT013"/>
    <x v="1"/>
    <x v="2"/>
    <x v="0"/>
    <n v="3.6295833999999999E-2"/>
    <n v="20.25"/>
    <n v="217.54820000000001"/>
    <n v="4.4000000000000004"/>
  </r>
  <r>
    <x v="1"/>
    <n v="1189"/>
    <s v="FDT40"/>
    <x v="2"/>
    <x v="1"/>
    <s v="OUT013"/>
    <x v="1"/>
    <x v="2"/>
    <x v="0"/>
    <n v="9.5715607999999994E-2"/>
    <n v="5.9850000000000003"/>
    <n v="125.8678"/>
    <n v="4.4000000000000004"/>
  </r>
  <r>
    <x v="1"/>
    <n v="1190"/>
    <s v="FDE29"/>
    <x v="2"/>
    <x v="1"/>
    <s v="OUT013"/>
    <x v="1"/>
    <x v="2"/>
    <x v="0"/>
    <n v="0.14301001599999999"/>
    <n v="8.9049999999999994"/>
    <n v="61.687800000000003"/>
    <n v="4.4000000000000004"/>
  </r>
  <r>
    <x v="1"/>
    <n v="1191"/>
    <s v="FDT28"/>
    <x v="2"/>
    <x v="1"/>
    <s v="OUT013"/>
    <x v="1"/>
    <x v="2"/>
    <x v="0"/>
    <n v="6.3513271999999996E-2"/>
    <n v="13.3"/>
    <n v="149.9708"/>
    <n v="4.4000000000000004"/>
  </r>
  <r>
    <x v="1"/>
    <n v="1192"/>
    <s v="FDK41"/>
    <x v="2"/>
    <x v="1"/>
    <s v="OUT013"/>
    <x v="1"/>
    <x v="2"/>
    <x v="0"/>
    <n v="0.12743558499999999"/>
    <n v="14.3"/>
    <n v="86.822400000000002"/>
    <n v="4.4000000000000004"/>
  </r>
  <r>
    <x v="1"/>
    <n v="1193"/>
    <s v="FDE45"/>
    <x v="0"/>
    <x v="1"/>
    <s v="OUT013"/>
    <x v="1"/>
    <x v="2"/>
    <x v="0"/>
    <n v="4.0323731000000002E-2"/>
    <n v="12.1"/>
    <n v="180.00020000000001"/>
    <n v="4.4000000000000004"/>
  </r>
  <r>
    <x v="1"/>
    <n v="1194"/>
    <s v="FDZ20"/>
    <x v="0"/>
    <x v="1"/>
    <s v="OUT013"/>
    <x v="1"/>
    <x v="2"/>
    <x v="0"/>
    <n v="3.4278413000000001E-2"/>
    <n v="16.100000000000001"/>
    <n v="255.23560000000001"/>
    <n v="4.4000000000000004"/>
  </r>
  <r>
    <x v="1"/>
    <n v="1195"/>
    <s v="FDT31"/>
    <x v="0"/>
    <x v="1"/>
    <s v="OUT013"/>
    <x v="1"/>
    <x v="2"/>
    <x v="0"/>
    <n v="1.2437935000000001E-2"/>
    <n v="19.75"/>
    <n v="189.9872"/>
    <n v="4.4000000000000004"/>
  </r>
  <r>
    <x v="1"/>
    <n v="1196"/>
    <s v="FDP20"/>
    <x v="0"/>
    <x v="1"/>
    <s v="OUT013"/>
    <x v="1"/>
    <x v="2"/>
    <x v="0"/>
    <n v="4.5631231000000001E-2"/>
    <n v="19.850000000000001"/>
    <n v="128.102"/>
    <n v="4.4000000000000004"/>
  </r>
  <r>
    <x v="1"/>
    <n v="1197"/>
    <s v="DRM59"/>
    <x v="9"/>
    <x v="1"/>
    <s v="OUT013"/>
    <x v="1"/>
    <x v="2"/>
    <x v="0"/>
    <n v="3.5891040000000001E-3"/>
    <n v="5.88"/>
    <n v="155.59979999999999"/>
    <n v="4.4000000000000004"/>
  </r>
  <r>
    <x v="1"/>
    <n v="1198"/>
    <s v="DRL35"/>
    <x v="9"/>
    <x v="1"/>
    <s v="OUT013"/>
    <x v="1"/>
    <x v="2"/>
    <x v="0"/>
    <n v="3.067808E-2"/>
    <n v="15.7"/>
    <n v="44.777000000000001"/>
    <n v="4.4000000000000004"/>
  </r>
  <r>
    <x v="1"/>
    <n v="1199"/>
    <s v="DRP35"/>
    <x v="9"/>
    <x v="1"/>
    <s v="OUT013"/>
    <x v="1"/>
    <x v="2"/>
    <x v="0"/>
    <n v="9.079168E-2"/>
    <n v="18.850000000000001"/>
    <n v="127.1336"/>
    <n v="4.4000000000000004"/>
  </r>
  <r>
    <x v="1"/>
    <n v="1200"/>
    <s v="NCU17"/>
    <x v="1"/>
    <x v="1"/>
    <s v="OUT013"/>
    <x v="1"/>
    <x v="2"/>
    <x v="0"/>
    <n v="0"/>
    <n v="5.32"/>
    <n v="101.76739999999999"/>
    <n v="4.4000000000000004"/>
  </r>
  <r>
    <x v="1"/>
    <n v="1201"/>
    <s v="NCU53"/>
    <x v="1"/>
    <x v="1"/>
    <s v="OUT013"/>
    <x v="1"/>
    <x v="2"/>
    <x v="0"/>
    <n v="4.2716234999999998E-2"/>
    <n v="5.4850000000000003"/>
    <n v="164.88419999999999"/>
    <n v="4.4000000000000004"/>
  </r>
  <r>
    <x v="1"/>
    <n v="1202"/>
    <s v="NCT05"/>
    <x v="1"/>
    <x v="1"/>
    <s v="OUT013"/>
    <x v="1"/>
    <x v="2"/>
    <x v="0"/>
    <n v="2.0934412999999999E-2"/>
    <n v="10.895"/>
    <n v="256.56720000000001"/>
    <n v="4.4000000000000004"/>
  </r>
  <r>
    <x v="1"/>
    <n v="1203"/>
    <s v="NCC19"/>
    <x v="5"/>
    <x v="1"/>
    <s v="OUT013"/>
    <x v="1"/>
    <x v="2"/>
    <x v="0"/>
    <n v="9.6799952999999994E-2"/>
    <n v="6.57"/>
    <n v="192.38200000000001"/>
    <n v="4.4000000000000004"/>
  </r>
  <r>
    <x v="1"/>
    <n v="1204"/>
    <s v="NCV54"/>
    <x v="5"/>
    <x v="1"/>
    <s v="OUT013"/>
    <x v="1"/>
    <x v="2"/>
    <x v="0"/>
    <n v="3.3081389000000003E-2"/>
    <n v="11.1"/>
    <n v="116.5124"/>
    <n v="4.4000000000000004"/>
  </r>
  <r>
    <x v="1"/>
    <n v="1205"/>
    <s v="NCF19"/>
    <x v="5"/>
    <x v="1"/>
    <s v="OUT013"/>
    <x v="1"/>
    <x v="2"/>
    <x v="0"/>
    <n v="3.5079515999999998E-2"/>
    <n v="13"/>
    <n v="47.903399999999998"/>
    <n v="4.4000000000000004"/>
  </r>
  <r>
    <x v="1"/>
    <n v="1206"/>
    <s v="NCE30"/>
    <x v="5"/>
    <x v="1"/>
    <s v="OUT013"/>
    <x v="1"/>
    <x v="2"/>
    <x v="0"/>
    <n v="9.9053536999999997E-2"/>
    <n v="16"/>
    <n v="212.6902"/>
    <n v="4.4000000000000004"/>
  </r>
  <r>
    <x v="1"/>
    <n v="1207"/>
    <s v="NCG19"/>
    <x v="5"/>
    <x v="1"/>
    <s v="OUT013"/>
    <x v="1"/>
    <x v="2"/>
    <x v="0"/>
    <n v="0.14781046"/>
    <n v="20.25"/>
    <n v="234.86160000000001"/>
    <n v="4.4000000000000004"/>
  </r>
  <r>
    <x v="1"/>
    <n v="1208"/>
    <s v="FDT21"/>
    <x v="6"/>
    <x v="1"/>
    <s v="OUT013"/>
    <x v="1"/>
    <x v="2"/>
    <x v="0"/>
    <n v="2.0374875000000001E-2"/>
    <n v="7.42"/>
    <n v="248.00919999999999"/>
    <n v="4.4000000000000004"/>
  </r>
  <r>
    <x v="1"/>
    <n v="1209"/>
    <s v="FDT57"/>
    <x v="6"/>
    <x v="1"/>
    <s v="OUT013"/>
    <x v="1"/>
    <x v="2"/>
    <x v="0"/>
    <n v="1.9018943E-2"/>
    <n v="15.2"/>
    <n v="238.72479999999999"/>
    <n v="4.4000000000000004"/>
  </r>
  <r>
    <x v="1"/>
    <n v="1210"/>
    <s v="FDP46"/>
    <x v="6"/>
    <x v="1"/>
    <s v="OUT013"/>
    <x v="1"/>
    <x v="2"/>
    <x v="0"/>
    <n v="7.4553521999999997E-2"/>
    <n v="15.35"/>
    <n v="91.882999999999996"/>
    <n v="4.4000000000000004"/>
  </r>
  <r>
    <x v="1"/>
    <n v="1211"/>
    <s v="FDZ09"/>
    <x v="6"/>
    <x v="1"/>
    <s v="OUT013"/>
    <x v="1"/>
    <x v="2"/>
    <x v="0"/>
    <n v="0.10479168899999999"/>
    <n v="17.600000000000001"/>
    <n v="165.2868"/>
    <n v="4.4000000000000004"/>
  </r>
  <r>
    <x v="1"/>
    <n v="1212"/>
    <s v="DRF13"/>
    <x v="4"/>
    <x v="1"/>
    <s v="OUT013"/>
    <x v="1"/>
    <x v="2"/>
    <x v="0"/>
    <n v="0"/>
    <n v="12.1"/>
    <n v="145.14439999999999"/>
    <n v="4.4000000000000004"/>
  </r>
  <r>
    <x v="1"/>
    <n v="1213"/>
    <s v="DRG36"/>
    <x v="4"/>
    <x v="1"/>
    <s v="OUT013"/>
    <x v="1"/>
    <x v="2"/>
    <x v="0"/>
    <n v="9.5298849000000005E-2"/>
    <n v="14.15"/>
    <n v="171.81059999999999"/>
    <n v="4.4000000000000004"/>
  </r>
  <r>
    <x v="0"/>
    <n v="1214"/>
    <s v="FDJ12"/>
    <x v="13"/>
    <x v="1"/>
    <s v="OUT013"/>
    <x v="1"/>
    <x v="2"/>
    <x v="0"/>
    <n v="3.9008624999999998E-2"/>
    <n v="8.8949999999999996"/>
    <n v="209.02959999999999"/>
    <n v="4.4000000000000004"/>
  </r>
  <r>
    <x v="0"/>
    <n v="1215"/>
    <s v="FDZ49"/>
    <x v="3"/>
    <x v="1"/>
    <s v="OUT013"/>
    <x v="1"/>
    <x v="2"/>
    <x v="0"/>
    <n v="0.133034816"/>
    <n v="11"/>
    <n v="222.07980000000001"/>
    <n v="4.4000000000000004"/>
  </r>
  <r>
    <x v="0"/>
    <n v="1216"/>
    <s v="FDW52"/>
    <x v="2"/>
    <x v="1"/>
    <s v="OUT013"/>
    <x v="1"/>
    <x v="2"/>
    <x v="0"/>
    <n v="3.7491313999999998E-2"/>
    <n v="14"/>
    <n v="164.2526"/>
    <n v="4.4000000000000004"/>
  </r>
  <r>
    <x v="0"/>
    <n v="1217"/>
    <s v="FDY16"/>
    <x v="2"/>
    <x v="1"/>
    <s v="OUT013"/>
    <x v="1"/>
    <x v="2"/>
    <x v="0"/>
    <n v="9.2150004999999993E-2"/>
    <n v="18.350000000000001"/>
    <n v="184.82660000000001"/>
    <n v="4.4000000000000004"/>
  </r>
  <r>
    <x v="0"/>
    <n v="1218"/>
    <s v="FDZ43"/>
    <x v="0"/>
    <x v="1"/>
    <s v="OUT013"/>
    <x v="1"/>
    <x v="2"/>
    <x v="0"/>
    <n v="5.7011062000000001E-2"/>
    <n v="11"/>
    <n v="241.9512"/>
    <n v="4.4000000000000004"/>
  </r>
  <r>
    <x v="0"/>
    <n v="1219"/>
    <s v="FDE33"/>
    <x v="0"/>
    <x v="1"/>
    <s v="OUT013"/>
    <x v="1"/>
    <x v="2"/>
    <x v="0"/>
    <n v="4.9594299000000001E-2"/>
    <n v="19.350000000000001"/>
    <n v="77.064400000000006"/>
    <n v="4.4000000000000004"/>
  </r>
  <r>
    <x v="0"/>
    <n v="1220"/>
    <s v="FDU43"/>
    <x v="0"/>
    <x v="1"/>
    <s v="OUT013"/>
    <x v="1"/>
    <x v="2"/>
    <x v="0"/>
    <n v="0"/>
    <n v="19.350000000000001"/>
    <n v="238.65639999999999"/>
    <n v="4.4000000000000004"/>
  </r>
  <r>
    <x v="0"/>
    <n v="1221"/>
    <s v="FDU51"/>
    <x v="7"/>
    <x v="1"/>
    <s v="OUT013"/>
    <x v="1"/>
    <x v="2"/>
    <x v="0"/>
    <n v="9.6433358999999996E-2"/>
    <n v="20.2"/>
    <n v="178.50280000000001"/>
    <n v="4.4000000000000004"/>
  </r>
  <r>
    <x v="0"/>
    <n v="1222"/>
    <s v="FDW21"/>
    <x v="6"/>
    <x v="1"/>
    <s v="OUT013"/>
    <x v="1"/>
    <x v="2"/>
    <x v="0"/>
    <n v="5.9589179999999997E-3"/>
    <n v="5.34"/>
    <n v="101.6358"/>
    <n v="4.4000000000000004"/>
  </r>
  <r>
    <x v="0"/>
    <n v="1223"/>
    <s v="FDI21"/>
    <x v="6"/>
    <x v="1"/>
    <s v="OUT013"/>
    <x v="1"/>
    <x v="2"/>
    <x v="0"/>
    <n v="5.6555714999999999E-2"/>
    <n v="5.59"/>
    <n v="62.616799999999998"/>
    <n v="4.4000000000000004"/>
  </r>
  <r>
    <x v="0"/>
    <n v="1224"/>
    <s v="FDI58"/>
    <x v="6"/>
    <x v="1"/>
    <s v="OUT013"/>
    <x v="1"/>
    <x v="2"/>
    <x v="0"/>
    <n v="7.0645635999999998E-2"/>
    <n v="7.64"/>
    <n v="91.212000000000003"/>
    <n v="4.4000000000000004"/>
  </r>
  <r>
    <x v="0"/>
    <n v="1225"/>
    <s v="FDJ21"/>
    <x v="6"/>
    <x v="1"/>
    <s v="OUT013"/>
    <x v="1"/>
    <x v="2"/>
    <x v="0"/>
    <n v="3.8496165999999998E-2"/>
    <n v="16.7"/>
    <n v="147.5102"/>
    <n v="4.4000000000000004"/>
  </r>
  <r>
    <x v="1"/>
    <n v="1226"/>
    <s v="NCJ29"/>
    <x v="1"/>
    <x v="1"/>
    <s v="OUT013"/>
    <x v="1"/>
    <x v="2"/>
    <x v="0"/>
    <n v="3.5163638999999997E-2"/>
    <n v="10.6"/>
    <n v="84.422399999999996"/>
    <n v="4.4000000000000004"/>
  </r>
  <r>
    <x v="0"/>
    <n v="1227"/>
    <s v="FDW09"/>
    <x v="6"/>
    <x v="1"/>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3"/>
    <s v="OUT027"/>
    <x v="1"/>
    <x v="0"/>
    <x v="3"/>
    <n v="4.5865088999999998E-2"/>
    <m/>
    <n v="152.3682"/>
    <n v="4.4000000000000004"/>
  </r>
  <r>
    <x v="1"/>
    <n v="1257"/>
    <s v="FDN01"/>
    <x v="12"/>
    <x v="3"/>
    <s v="OUT027"/>
    <x v="1"/>
    <x v="0"/>
    <x v="3"/>
    <n v="7.2048180000000003E-2"/>
    <m/>
    <n v="177.93700000000001"/>
    <n v="4.4000000000000004"/>
  </r>
  <r>
    <x v="1"/>
    <n v="1258"/>
    <s v="FDC02"/>
    <x v="3"/>
    <x v="3"/>
    <s v="OUT027"/>
    <x v="1"/>
    <x v="0"/>
    <x v="3"/>
    <n v="6.8489201E-2"/>
    <m/>
    <n v="259.32780000000002"/>
    <n v="4.4000000000000004"/>
  </r>
  <r>
    <x v="1"/>
    <n v="1259"/>
    <s v="FDS01"/>
    <x v="3"/>
    <x v="3"/>
    <s v="OUT027"/>
    <x v="1"/>
    <x v="0"/>
    <x v="3"/>
    <n v="1.7659068E-2"/>
    <m/>
    <n v="175.96860000000001"/>
    <n v="4.4000000000000004"/>
  </r>
  <r>
    <x v="1"/>
    <n v="1260"/>
    <s v="DRI39"/>
    <x v="11"/>
    <x v="3"/>
    <s v="OUT027"/>
    <x v="1"/>
    <x v="0"/>
    <x v="3"/>
    <n v="9.6592065000000005E-2"/>
    <m/>
    <n v="54.893000000000001"/>
    <n v="4.4000000000000004"/>
  </r>
  <r>
    <x v="1"/>
    <n v="1261"/>
    <s v="FDB53"/>
    <x v="2"/>
    <x v="3"/>
    <s v="OUT027"/>
    <x v="1"/>
    <x v="0"/>
    <x v="3"/>
    <n v="0.13877710800000001"/>
    <m/>
    <n v="147.53919999999999"/>
    <n v="4.4000000000000004"/>
  </r>
  <r>
    <x v="1"/>
    <n v="1262"/>
    <s v="FDI28"/>
    <x v="2"/>
    <x v="3"/>
    <s v="OUT027"/>
    <x v="1"/>
    <x v="0"/>
    <x v="3"/>
    <n v="2.6194236999999999E-2"/>
    <m/>
    <n v="79.030199999999994"/>
    <n v="4.4000000000000004"/>
  </r>
  <r>
    <x v="1"/>
    <n v="1263"/>
    <s v="FDL04"/>
    <x v="2"/>
    <x v="3"/>
    <s v="OUT027"/>
    <x v="1"/>
    <x v="0"/>
    <x v="3"/>
    <n v="0.111381428"/>
    <m/>
    <n v="106.76220000000001"/>
    <n v="4.4000000000000004"/>
  </r>
  <r>
    <x v="1"/>
    <n v="1264"/>
    <s v="DRJ59"/>
    <x v="9"/>
    <x v="3"/>
    <s v="OUT027"/>
    <x v="1"/>
    <x v="0"/>
    <x v="3"/>
    <n v="0"/>
    <m/>
    <n v="39.016399999999997"/>
    <n v="4.4000000000000004"/>
  </r>
  <r>
    <x v="1"/>
    <n v="1265"/>
    <s v="DRL35"/>
    <x v="9"/>
    <x v="3"/>
    <s v="OUT027"/>
    <x v="1"/>
    <x v="0"/>
    <x v="3"/>
    <n v="3.0554946999999999E-2"/>
    <m/>
    <n v="41.877000000000002"/>
    <n v="4.4000000000000004"/>
  </r>
  <r>
    <x v="1"/>
    <n v="1266"/>
    <s v="NCI29"/>
    <x v="1"/>
    <x v="3"/>
    <s v="OUT027"/>
    <x v="1"/>
    <x v="0"/>
    <x v="3"/>
    <n v="3.2463574000000002E-2"/>
    <m/>
    <n v="139.91540000000001"/>
    <n v="4.4000000000000004"/>
  </r>
  <r>
    <x v="1"/>
    <n v="1267"/>
    <s v="NCK29"/>
    <x v="1"/>
    <x v="3"/>
    <s v="OUT027"/>
    <x v="1"/>
    <x v="0"/>
    <x v="3"/>
    <n v="0"/>
    <m/>
    <n v="125.173"/>
    <n v="4.4000000000000004"/>
  </r>
  <r>
    <x v="1"/>
    <n v="1268"/>
    <s v="NCM05"/>
    <x v="1"/>
    <x v="3"/>
    <s v="OUT027"/>
    <x v="1"/>
    <x v="0"/>
    <x v="3"/>
    <n v="5.9557164000000003E-2"/>
    <m/>
    <n v="263.7226"/>
    <n v="4.4000000000000004"/>
  </r>
  <r>
    <x v="1"/>
    <n v="1269"/>
    <s v="NCO29"/>
    <x v="1"/>
    <x v="3"/>
    <s v="OUT027"/>
    <x v="1"/>
    <x v="0"/>
    <x v="3"/>
    <n v="3.2099989000000002E-2"/>
    <m/>
    <n v="164.15260000000001"/>
    <n v="4.4000000000000004"/>
  </r>
  <r>
    <x v="1"/>
    <n v="1270"/>
    <s v="NCP17"/>
    <x v="1"/>
    <x v="3"/>
    <s v="OUT027"/>
    <x v="1"/>
    <x v="0"/>
    <x v="3"/>
    <n v="2.7580163000000001E-2"/>
    <m/>
    <n v="62.216799999999999"/>
    <n v="4.4000000000000004"/>
  </r>
  <r>
    <x v="1"/>
    <n v="1271"/>
    <s v="NCE42"/>
    <x v="5"/>
    <x v="3"/>
    <s v="OUT027"/>
    <x v="1"/>
    <x v="0"/>
    <x v="3"/>
    <n v="1.055095E-2"/>
    <m/>
    <n v="234.9958"/>
    <n v="4.4000000000000004"/>
  </r>
  <r>
    <x v="1"/>
    <n v="1272"/>
    <s v="NCI42"/>
    <x v="5"/>
    <x v="3"/>
    <s v="OUT027"/>
    <x v="1"/>
    <x v="0"/>
    <x v="3"/>
    <n v="1.0315349999999999E-2"/>
    <m/>
    <n v="208.49539999999999"/>
    <n v="4.4000000000000004"/>
  </r>
  <r>
    <x v="1"/>
    <n v="1273"/>
    <s v="NCQ54"/>
    <x v="5"/>
    <x v="3"/>
    <s v="OUT027"/>
    <x v="1"/>
    <x v="0"/>
    <x v="3"/>
    <n v="1.2481638E-2"/>
    <m/>
    <n v="168.34739999999999"/>
    <n v="4.4000000000000004"/>
  </r>
  <r>
    <x v="1"/>
    <n v="1274"/>
    <s v="FDV45"/>
    <x v="6"/>
    <x v="3"/>
    <s v="OUT027"/>
    <x v="1"/>
    <x v="0"/>
    <x v="3"/>
    <n v="4.4829294999999998E-2"/>
    <m/>
    <n v="187.4556"/>
    <n v="4.4000000000000004"/>
  </r>
  <r>
    <x v="0"/>
    <n v="1275"/>
    <s v="FDO49"/>
    <x v="12"/>
    <x v="3"/>
    <s v="OUT027"/>
    <x v="1"/>
    <x v="0"/>
    <x v="3"/>
    <n v="3.2892112000000001E-2"/>
    <m/>
    <n v="49.300800000000002"/>
    <n v="4.4000000000000004"/>
  </r>
  <r>
    <x v="0"/>
    <n v="1276"/>
    <s v="FDB02"/>
    <x v="3"/>
    <x v="3"/>
    <s v="OUT027"/>
    <x v="1"/>
    <x v="0"/>
    <x v="3"/>
    <n v="2.9023047999999999E-2"/>
    <m/>
    <n v="177.83699999999999"/>
    <n v="4.4000000000000004"/>
  </r>
  <r>
    <x v="0"/>
    <n v="1277"/>
    <s v="FDE51"/>
    <x v="11"/>
    <x v="3"/>
    <s v="OUT027"/>
    <x v="1"/>
    <x v="0"/>
    <x v="3"/>
    <n v="9.6000183000000003E-2"/>
    <m/>
    <n v="43.708599999999997"/>
    <n v="4.4000000000000004"/>
  </r>
  <r>
    <x v="0"/>
    <n v="1278"/>
    <s v="FDR19"/>
    <x v="0"/>
    <x v="3"/>
    <s v="OUT027"/>
    <x v="1"/>
    <x v="0"/>
    <x v="3"/>
    <n v="0.158947217"/>
    <m/>
    <n v="145.5102"/>
    <n v="4.4000000000000004"/>
  </r>
  <r>
    <x v="0"/>
    <n v="1279"/>
    <s v="FDR31"/>
    <x v="0"/>
    <x v="3"/>
    <s v="OUT027"/>
    <x v="1"/>
    <x v="0"/>
    <x v="3"/>
    <n v="4.8924810999999999E-2"/>
    <m/>
    <n v="147.4102"/>
    <n v="4.4000000000000004"/>
  </r>
  <r>
    <x v="0"/>
    <n v="1280"/>
    <s v="FDT07"/>
    <x v="0"/>
    <x v="3"/>
    <s v="OUT027"/>
    <x v="1"/>
    <x v="0"/>
    <x v="3"/>
    <n v="7.6944657999999999E-2"/>
    <m/>
    <n v="257.13299999999998"/>
    <n v="4.4000000000000004"/>
  </r>
  <r>
    <x v="0"/>
    <n v="1281"/>
    <s v="FDI07"/>
    <x v="7"/>
    <x v="3"/>
    <s v="OUT027"/>
    <x v="1"/>
    <x v="0"/>
    <x v="3"/>
    <n v="3.3597373999999999E-2"/>
    <m/>
    <n v="197.24260000000001"/>
    <n v="4.4000000000000004"/>
  </r>
  <r>
    <x v="0"/>
    <n v="1282"/>
    <s v="FDU28"/>
    <x v="2"/>
    <x v="3"/>
    <s v="OUT017"/>
    <x v="2"/>
    <x v="1"/>
    <x v="0"/>
    <n v="9.444959E-2"/>
    <n v="19.2"/>
    <n v="187.82140000000001"/>
    <n v="4.3"/>
  </r>
  <r>
    <x v="1"/>
    <n v="1283"/>
    <s v="DRI11"/>
    <x v="9"/>
    <x v="3"/>
    <s v="OUT027"/>
    <x v="1"/>
    <x v="0"/>
    <x v="3"/>
    <n v="3.4237681999999998E-2"/>
    <m/>
    <n v="113.2834"/>
    <n v="4.3"/>
  </r>
  <r>
    <x v="0"/>
    <n v="1284"/>
    <s v="FDE51"/>
    <x v="11"/>
    <x v="0"/>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3"/>
    <s v="OUT027"/>
    <x v="1"/>
    <x v="0"/>
    <x v="3"/>
    <n v="1.2090073999999999E-2"/>
    <m/>
    <n v="38.284799999999997"/>
    <n v="4.3"/>
  </r>
  <r>
    <x v="0"/>
    <n v="1288"/>
    <s v="FDL12"/>
    <x v="13"/>
    <x v="1"/>
    <s v="OUT013"/>
    <x v="1"/>
    <x v="2"/>
    <x v="0"/>
    <n v="0.121531501"/>
    <n v="15.85"/>
    <n v="59.222000000000001"/>
    <n v="4.3"/>
  </r>
  <r>
    <x v="1"/>
    <n v="1289"/>
    <s v="FDQ10"/>
    <x v="6"/>
    <x v="0"/>
    <s v="OUT049"/>
    <x v="0"/>
    <x v="0"/>
    <x v="0"/>
    <n v="3.3230816000000003E-2"/>
    <n v="12.85"/>
    <n v="172.34219999999999"/>
    <n v="4.3"/>
  </r>
  <r>
    <x v="0"/>
    <n v="1290"/>
    <s v="FDZ16"/>
    <x v="2"/>
    <x v="3"/>
    <s v="OUT017"/>
    <x v="2"/>
    <x v="1"/>
    <x v="0"/>
    <n v="0.16076005400000001"/>
    <n v="16.850000000000001"/>
    <n v="192.4478"/>
    <n v="4.3"/>
  </r>
  <r>
    <x v="1"/>
    <n v="1291"/>
    <s v="FDY25"/>
    <x v="3"/>
    <x v="3"/>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3"/>
    <s v="OUT017"/>
    <x v="2"/>
    <x v="1"/>
    <x v="0"/>
    <n v="7.7608837999999999E-2"/>
    <n v="19.5"/>
    <n v="233.4958"/>
    <n v="4.3"/>
  </r>
  <r>
    <x v="0"/>
    <n v="1296"/>
    <s v="FDB35"/>
    <x v="15"/>
    <x v="1"/>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0"/>
    <s v="OUT010"/>
    <x v="1"/>
    <x v="1"/>
    <x v="2"/>
    <n v="0"/>
    <n v="6.11"/>
    <n v="131.29679999999999"/>
    <n v="4.3"/>
  </r>
  <r>
    <x v="1"/>
    <n v="1300"/>
    <s v="FDX15"/>
    <x v="7"/>
    <x v="1"/>
    <s v="OUT013"/>
    <x v="1"/>
    <x v="2"/>
    <x v="0"/>
    <n v="0.15616879"/>
    <n v="17.2"/>
    <n v="160.65780000000001"/>
    <n v="4.3"/>
  </r>
  <r>
    <x v="1"/>
    <n v="1301"/>
    <s v="DRJ13"/>
    <x v="4"/>
    <x v="1"/>
    <s v="OUT013"/>
    <x v="1"/>
    <x v="2"/>
    <x v="0"/>
    <n v="6.2837967999999994E-2"/>
    <n v="12.65"/>
    <n v="161.55779999999999"/>
    <n v="4.3"/>
  </r>
  <r>
    <x v="1"/>
    <n v="1302"/>
    <s v="FDF14"/>
    <x v="3"/>
    <x v="2"/>
    <s v="OUT035"/>
    <x v="2"/>
    <x v="1"/>
    <x v="0"/>
    <n v="2.7164679000000001E-2"/>
    <n v="7.55"/>
    <n v="152.334"/>
    <n v="4.3"/>
  </r>
  <r>
    <x v="0"/>
    <n v="1303"/>
    <s v="FDU44"/>
    <x v="0"/>
    <x v="2"/>
    <s v="OUT035"/>
    <x v="2"/>
    <x v="1"/>
    <x v="0"/>
    <n v="5.8414677999999998E-2"/>
    <n v="12.15"/>
    <n v="163.45519999999999"/>
    <n v="4.3"/>
  </r>
  <r>
    <x v="0"/>
    <n v="1304"/>
    <s v="FDT39"/>
    <x v="7"/>
    <x v="2"/>
    <s v="OUT035"/>
    <x v="2"/>
    <x v="1"/>
    <x v="0"/>
    <n v="9.866049E-3"/>
    <n v="6.26"/>
    <n v="151.13659999999999"/>
    <n v="4.3"/>
  </r>
  <r>
    <x v="1"/>
    <n v="1305"/>
    <s v="FDE08"/>
    <x v="0"/>
    <x v="0"/>
    <s v="OUT010"/>
    <x v="1"/>
    <x v="1"/>
    <x v="2"/>
    <n v="8.2551042000000005E-2"/>
    <n v="18.2"/>
    <n v="147.3734"/>
    <n v="4.3"/>
  </r>
  <r>
    <x v="0"/>
    <n v="1306"/>
    <s v="FDV60"/>
    <x v="13"/>
    <x v="3"/>
    <s v="OUT027"/>
    <x v="1"/>
    <x v="0"/>
    <x v="3"/>
    <n v="0.11679291999999999"/>
    <m/>
    <n v="196.21100000000001"/>
    <n v="4.3"/>
  </r>
  <r>
    <x v="1"/>
    <n v="1307"/>
    <s v="NCQ54"/>
    <x v="5"/>
    <x v="2"/>
    <s v="OUT035"/>
    <x v="2"/>
    <x v="1"/>
    <x v="0"/>
    <n v="1.2540002999999999E-2"/>
    <n v="17.7"/>
    <n v="167.04740000000001"/>
    <n v="4.3"/>
  </r>
  <r>
    <x v="1"/>
    <n v="1308"/>
    <s v="FDX19"/>
    <x v="0"/>
    <x v="2"/>
    <s v="OUT035"/>
    <x v="2"/>
    <x v="1"/>
    <x v="0"/>
    <n v="9.6715522999999998E-2"/>
    <n v="19.100000000000001"/>
    <n v="235.0958"/>
    <n v="4.3"/>
  </r>
  <r>
    <x v="0"/>
    <n v="1309"/>
    <s v="FDS33"/>
    <x v="6"/>
    <x v="2"/>
    <s v="OUT046"/>
    <x v="0"/>
    <x v="1"/>
    <x v="0"/>
    <n v="0.123428594"/>
    <n v="6.67"/>
    <n v="89.151399999999995"/>
    <n v="4.3"/>
  </r>
  <r>
    <x v="1"/>
    <n v="1310"/>
    <s v="DRQ35"/>
    <x v="9"/>
    <x v="3"/>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1"/>
    <s v="OUT045"/>
    <x v="2"/>
    <x v="1"/>
    <x v="0"/>
    <n v="3.6715906999999999E-2"/>
    <n v="16.5"/>
    <n v="180.0318"/>
    <n v="4.3"/>
  </r>
  <r>
    <x v="1"/>
    <n v="1316"/>
    <s v="FDB34"/>
    <x v="6"/>
    <x v="2"/>
    <s v="OUT035"/>
    <x v="2"/>
    <x v="1"/>
    <x v="0"/>
    <n v="2.6604781000000001E-2"/>
    <n v="15.25"/>
    <n v="86.219800000000006"/>
    <n v="4.3"/>
  </r>
  <r>
    <x v="1"/>
    <n v="1317"/>
    <s v="FDT57"/>
    <x v="6"/>
    <x v="0"/>
    <s v="OUT010"/>
    <x v="1"/>
    <x v="1"/>
    <x v="2"/>
    <n v="3.1860325000000002E-2"/>
    <n v="15.2"/>
    <n v="235.12479999999999"/>
    <n v="4.3"/>
  </r>
  <r>
    <x v="1"/>
    <n v="1318"/>
    <s v="NCE19"/>
    <x v="5"/>
    <x v="1"/>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3"/>
    <s v="OUT027"/>
    <x v="1"/>
    <x v="0"/>
    <x v="3"/>
    <n v="1.4205168000000001E-2"/>
    <m/>
    <n v="56.761400000000002"/>
    <n v="4.3"/>
  </r>
  <r>
    <x v="1"/>
    <n v="1322"/>
    <s v="FDO28"/>
    <x v="2"/>
    <x v="2"/>
    <s v="OUT035"/>
    <x v="2"/>
    <x v="1"/>
    <x v="0"/>
    <n v="7.2284688999999999E-2"/>
    <n v="5.7649999999999997"/>
    <n v="119.9098"/>
    <n v="4.3"/>
  </r>
  <r>
    <x v="1"/>
    <n v="1323"/>
    <s v="FDU25"/>
    <x v="3"/>
    <x v="2"/>
    <s v="OUT046"/>
    <x v="0"/>
    <x v="1"/>
    <x v="0"/>
    <n v="2.6681262000000001E-2"/>
    <n v="12.35"/>
    <n v="56.424599999999998"/>
    <n v="4.3"/>
  </r>
  <r>
    <x v="0"/>
    <n v="1324"/>
    <s v="FDA40"/>
    <x v="2"/>
    <x v="2"/>
    <s v="OUT035"/>
    <x v="2"/>
    <x v="1"/>
    <x v="0"/>
    <n v="9.9252437999999998E-2"/>
    <n v="16"/>
    <n v="87.485600000000005"/>
    <n v="4.3"/>
  </r>
  <r>
    <x v="1"/>
    <n v="1325"/>
    <s v="FDQ37"/>
    <x v="12"/>
    <x v="0"/>
    <s v="OUT010"/>
    <x v="1"/>
    <x v="0"/>
    <x v="2"/>
    <n v="0.14940405700000001"/>
    <n v="20.75"/>
    <n v="192.84780000000001"/>
    <n v="4.3"/>
  </r>
  <r>
    <x v="1"/>
    <n v="1326"/>
    <s v="NCX42"/>
    <x v="5"/>
    <x v="1"/>
    <s v="OUT045"/>
    <x v="2"/>
    <x v="0"/>
    <x v="0"/>
    <n v="5.9907199999999997E-3"/>
    <n v="6.36"/>
    <n v="163.65260000000001"/>
    <n v="4.3"/>
  </r>
  <r>
    <x v="1"/>
    <n v="1327"/>
    <s v="NCD19"/>
    <x v="5"/>
    <x v="0"/>
    <s v="OUT010"/>
    <x v="1"/>
    <x v="0"/>
    <x v="2"/>
    <n v="2.2059593999999998E-2"/>
    <n v="8.93"/>
    <n v="56.061399999999999"/>
    <n v="4.3"/>
  </r>
  <r>
    <x v="1"/>
    <n v="1328"/>
    <s v="DRG01"/>
    <x v="4"/>
    <x v="2"/>
    <s v="OUT035"/>
    <x v="2"/>
    <x v="1"/>
    <x v="0"/>
    <n v="4.4869793999999998E-2"/>
    <n v="14.8"/>
    <n v="76.466999999999999"/>
    <n v="4.3"/>
  </r>
  <r>
    <x v="1"/>
    <n v="1329"/>
    <s v="DRH13"/>
    <x v="4"/>
    <x v="1"/>
    <s v="OUT018"/>
    <x v="1"/>
    <x v="0"/>
    <x v="1"/>
    <n v="2.3983258E-2"/>
    <n v="8.5749999999999993"/>
    <n v="106.328"/>
    <n v="4.3"/>
  </r>
  <r>
    <x v="0"/>
    <n v="1330"/>
    <s v="FDO22"/>
    <x v="6"/>
    <x v="3"/>
    <s v="OUT017"/>
    <x v="2"/>
    <x v="0"/>
    <x v="0"/>
    <n v="1.7960492000000002E-2"/>
    <n v="13.5"/>
    <n v="81.596000000000004"/>
    <n v="4.3"/>
  </r>
  <r>
    <x v="1"/>
    <n v="1331"/>
    <s v="DRE25"/>
    <x v="4"/>
    <x v="2"/>
    <s v="OUT035"/>
    <x v="2"/>
    <x v="1"/>
    <x v="0"/>
    <n v="7.3269336000000004E-2"/>
    <n v="15.35"/>
    <n v="92.111999999999995"/>
    <n v="4.3"/>
  </r>
  <r>
    <x v="1"/>
    <n v="1332"/>
    <s v="NCF42"/>
    <x v="5"/>
    <x v="2"/>
    <s v="OUT046"/>
    <x v="0"/>
    <x v="1"/>
    <x v="0"/>
    <n v="0.167383061"/>
    <n v="17.350000000000001"/>
    <n v="175.6712"/>
    <n v="4.3"/>
  </r>
  <r>
    <x v="0"/>
    <n v="1333"/>
    <s v="FDZ01"/>
    <x v="3"/>
    <x v="0"/>
    <s v="OUT010"/>
    <x v="1"/>
    <x v="0"/>
    <x v="2"/>
    <n v="1.516265E-2"/>
    <n v="8.9749999999999996"/>
    <n v="101.899"/>
    <n v="4.3"/>
  </r>
  <r>
    <x v="1"/>
    <n v="1334"/>
    <s v="FDY51"/>
    <x v="7"/>
    <x v="1"/>
    <s v="OUT018"/>
    <x v="1"/>
    <x v="0"/>
    <x v="1"/>
    <n v="8.1465335E-2"/>
    <n v="12.5"/>
    <n v="220.77979999999999"/>
    <n v="4.3"/>
  </r>
  <r>
    <x v="1"/>
    <n v="1335"/>
    <s v="FDA34"/>
    <x v="15"/>
    <x v="3"/>
    <s v="OUT027"/>
    <x v="1"/>
    <x v="0"/>
    <x v="3"/>
    <n v="1.4788594E-2"/>
    <m/>
    <n v="174.40799999999999"/>
    <n v="4.3"/>
  </r>
  <r>
    <x v="0"/>
    <n v="1336"/>
    <s v="FDS19"/>
    <x v="0"/>
    <x v="1"/>
    <s v="OUT013"/>
    <x v="1"/>
    <x v="2"/>
    <x v="0"/>
    <n v="6.4153845000000001E-2"/>
    <n v="13.8"/>
    <n v="76.901200000000003"/>
    <n v="4.3"/>
  </r>
  <r>
    <x v="0"/>
    <n v="1337"/>
    <s v="FDG20"/>
    <x v="0"/>
    <x v="0"/>
    <s v="OUT010"/>
    <x v="1"/>
    <x v="0"/>
    <x v="2"/>
    <n v="0.210375806"/>
    <n v="15.5"/>
    <n v="178.2028"/>
    <n v="4.3"/>
  </r>
  <r>
    <x v="0"/>
    <n v="1338"/>
    <s v="FDR24"/>
    <x v="13"/>
    <x v="1"/>
    <s v="OUT045"/>
    <x v="2"/>
    <x v="0"/>
    <x v="0"/>
    <n v="6.2979147999999999E-2"/>
    <n v="17.350000000000001"/>
    <n v="87.983000000000004"/>
    <n v="4.3"/>
  </r>
  <r>
    <x v="1"/>
    <n v="1339"/>
    <s v="NCI43"/>
    <x v="5"/>
    <x v="2"/>
    <s v="OUT035"/>
    <x v="2"/>
    <x v="1"/>
    <x v="0"/>
    <n v="2.5963795000000001E-2"/>
    <n v="19.850000000000001"/>
    <n v="46.337600000000002"/>
    <n v="4.3"/>
  </r>
  <r>
    <x v="0"/>
    <n v="1340"/>
    <s v="FDG21"/>
    <x v="14"/>
    <x v="1"/>
    <s v="OUT018"/>
    <x v="1"/>
    <x v="0"/>
    <x v="1"/>
    <n v="0.14689586600000001"/>
    <n v="17.350000000000001"/>
    <n v="149.60499999999999"/>
    <n v="4.3"/>
  </r>
  <r>
    <x v="0"/>
    <n v="1341"/>
    <s v="FDF40"/>
    <x v="11"/>
    <x v="3"/>
    <s v="OUT017"/>
    <x v="2"/>
    <x v="0"/>
    <x v="0"/>
    <n v="2.2639471000000001E-2"/>
    <n v="20.25"/>
    <n v="248.4092"/>
    <n v="4.3"/>
  </r>
  <r>
    <x v="1"/>
    <n v="1342"/>
    <s v="FDS03"/>
    <x v="7"/>
    <x v="3"/>
    <s v="OUT019"/>
    <x v="0"/>
    <x v="1"/>
    <x v="2"/>
    <n v="0.13941941699999999"/>
    <m/>
    <n v="66.082599999999999"/>
    <n v="4.3"/>
  </r>
  <r>
    <x v="0"/>
    <n v="1343"/>
    <s v="FDA01"/>
    <x v="3"/>
    <x v="2"/>
    <s v="OUT035"/>
    <x v="2"/>
    <x v="1"/>
    <x v="0"/>
    <n v="5.4367971000000001E-2"/>
    <n v="15"/>
    <n v="58.590400000000002"/>
    <n v="4.3"/>
  </r>
  <r>
    <x v="1"/>
    <n v="1344"/>
    <s v="DRC12"/>
    <x v="4"/>
    <x v="3"/>
    <s v="OUT017"/>
    <x v="2"/>
    <x v="0"/>
    <x v="0"/>
    <n v="3.8040837000000001E-2"/>
    <n v="17.850000000000001"/>
    <n v="189.11879999999999"/>
    <n v="4.3"/>
  </r>
  <r>
    <x v="0"/>
    <n v="1345"/>
    <s v="FDY35"/>
    <x v="8"/>
    <x v="1"/>
    <s v="OUT045"/>
    <x v="2"/>
    <x v="0"/>
    <x v="0"/>
    <n v="1.6060186000000001E-2"/>
    <n v="17.600000000000001"/>
    <n v="47.240200000000002"/>
    <n v="4.3"/>
  </r>
  <r>
    <x v="0"/>
    <n v="1346"/>
    <s v="FDH20"/>
    <x v="0"/>
    <x v="1"/>
    <s v="OUT013"/>
    <x v="1"/>
    <x v="2"/>
    <x v="0"/>
    <n v="2.4928351000000001E-2"/>
    <n v="16.100000000000001"/>
    <n v="95.141000000000005"/>
    <n v="4.3"/>
  </r>
  <r>
    <x v="1"/>
    <n v="1347"/>
    <s v="FDR58"/>
    <x v="6"/>
    <x v="3"/>
    <s v="OUT027"/>
    <x v="1"/>
    <x v="0"/>
    <x v="3"/>
    <n v="4.1718456000000001E-2"/>
    <m/>
    <n v="94.546199999999999"/>
    <n v="4.3"/>
  </r>
  <r>
    <x v="0"/>
    <n v="1348"/>
    <s v="FDI41"/>
    <x v="2"/>
    <x v="3"/>
    <s v="OUT019"/>
    <x v="0"/>
    <x v="1"/>
    <x v="2"/>
    <n v="0.10900383199999999"/>
    <m/>
    <n v="145.24180000000001"/>
    <n v="4.3"/>
  </r>
  <r>
    <x v="1"/>
    <n v="1349"/>
    <s v="FDA15"/>
    <x v="11"/>
    <x v="1"/>
    <s v="OUT045"/>
    <x v="2"/>
    <x v="0"/>
    <x v="0"/>
    <n v="1.6054883999999998E-2"/>
    <n v="9.3000000000000007"/>
    <n v="250.20920000000001"/>
    <n v="4.3"/>
  </r>
  <r>
    <x v="1"/>
    <n v="1350"/>
    <s v="DRD60"/>
    <x v="4"/>
    <x v="3"/>
    <s v="OUT019"/>
    <x v="0"/>
    <x v="1"/>
    <x v="2"/>
    <n v="6.5188619000000003E-2"/>
    <m/>
    <n v="181.1634"/>
    <n v="4.3"/>
  </r>
  <r>
    <x v="0"/>
    <n v="1351"/>
    <s v="FDS31"/>
    <x v="0"/>
    <x v="0"/>
    <s v="OUT049"/>
    <x v="0"/>
    <x v="0"/>
    <x v="0"/>
    <n v="0"/>
    <n v="13.1"/>
    <n v="178.93180000000001"/>
    <n v="4.3"/>
  </r>
  <r>
    <x v="1"/>
    <n v="1352"/>
    <s v="FDS49"/>
    <x v="3"/>
    <x v="3"/>
    <s v="OUT017"/>
    <x v="2"/>
    <x v="0"/>
    <x v="0"/>
    <n v="7.9794328999999997E-2"/>
    <n v="9"/>
    <n v="80.164400000000001"/>
    <n v="4.3"/>
  </r>
  <r>
    <x v="1"/>
    <n v="1353"/>
    <s v="FDJ45"/>
    <x v="14"/>
    <x v="3"/>
    <s v="OUT027"/>
    <x v="1"/>
    <x v="0"/>
    <x v="3"/>
    <n v="7.3055148E-2"/>
    <m/>
    <n v="33.721600000000002"/>
    <n v="4.3"/>
  </r>
  <r>
    <x v="0"/>
    <n v="1354"/>
    <s v="FDZ35"/>
    <x v="8"/>
    <x v="2"/>
    <s v="OUT046"/>
    <x v="0"/>
    <x v="1"/>
    <x v="0"/>
    <n v="2.2278477000000001E-2"/>
    <n v="9.6"/>
    <n v="102.499"/>
    <n v="4.3"/>
  </r>
  <r>
    <x v="1"/>
    <n v="1355"/>
    <s v="DRM48"/>
    <x v="4"/>
    <x v="1"/>
    <s v="OUT045"/>
    <x v="2"/>
    <x v="0"/>
    <x v="0"/>
    <n v="0.11312562700000001"/>
    <n v="15.2"/>
    <n v="38.684800000000003"/>
    <n v="4.3"/>
  </r>
  <r>
    <x v="1"/>
    <n v="1356"/>
    <s v="NCA05"/>
    <x v="1"/>
    <x v="3"/>
    <s v="OUT017"/>
    <x v="2"/>
    <x v="0"/>
    <x v="0"/>
    <n v="2.5272781000000001E-2"/>
    <n v="20.75"/>
    <n v="146.67339999999999"/>
    <n v="4.3"/>
  </r>
  <r>
    <x v="0"/>
    <n v="1357"/>
    <s v="FDC09"/>
    <x v="0"/>
    <x v="1"/>
    <s v="OUT018"/>
    <x v="1"/>
    <x v="0"/>
    <x v="1"/>
    <n v="2.6409147000000001E-2"/>
    <n v="15.5"/>
    <n v="102.1332"/>
    <n v="4.3"/>
  </r>
  <r>
    <x v="1"/>
    <n v="1358"/>
    <s v="FDQ24"/>
    <x v="13"/>
    <x v="3"/>
    <s v="OUT019"/>
    <x v="0"/>
    <x v="1"/>
    <x v="2"/>
    <n v="0.12898087999999999"/>
    <m/>
    <n v="250.47239999999999"/>
    <n v="4.3"/>
  </r>
  <r>
    <x v="1"/>
    <n v="1359"/>
    <s v="FDQ21"/>
    <x v="6"/>
    <x v="1"/>
    <s v="OUT018"/>
    <x v="1"/>
    <x v="0"/>
    <x v="1"/>
    <n v="1.9502354E-2"/>
    <n v="21.25"/>
    <n v="120.87560000000001"/>
    <n v="4.3"/>
  </r>
  <r>
    <x v="1"/>
    <n v="1360"/>
    <s v="NCK54"/>
    <x v="5"/>
    <x v="3"/>
    <s v="OUT027"/>
    <x v="1"/>
    <x v="0"/>
    <x v="3"/>
    <n v="2.9380407000000001E-2"/>
    <m/>
    <n v="114.715"/>
    <n v="4.3"/>
  </r>
  <r>
    <x v="1"/>
    <n v="1361"/>
    <s v="FDK28"/>
    <x v="2"/>
    <x v="3"/>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3"/>
    <s v="OUT019"/>
    <x v="0"/>
    <x v="1"/>
    <x v="2"/>
    <n v="0.29731268500000002"/>
    <m/>
    <n v="185.42660000000001"/>
    <n v="4.3"/>
  </r>
  <r>
    <x v="1"/>
    <n v="1436"/>
    <s v="FDO36"/>
    <x v="13"/>
    <x v="3"/>
    <s v="OUT019"/>
    <x v="0"/>
    <x v="1"/>
    <x v="2"/>
    <n v="0.136417078"/>
    <m/>
    <n v="179.76599999999999"/>
    <n v="4.3"/>
  </r>
  <r>
    <x v="1"/>
    <n v="1437"/>
    <s v="FDU36"/>
    <x v="13"/>
    <x v="3"/>
    <s v="OUT019"/>
    <x v="0"/>
    <x v="1"/>
    <x v="2"/>
    <n v="8.1014460999999996E-2"/>
    <m/>
    <n v="98.838399999999993"/>
    <n v="4.3"/>
  </r>
  <r>
    <x v="1"/>
    <n v="1438"/>
    <s v="FDZ60"/>
    <x v="13"/>
    <x v="3"/>
    <s v="OUT019"/>
    <x v="0"/>
    <x v="1"/>
    <x v="2"/>
    <n v="0.208987123"/>
    <m/>
    <n v="106.0596"/>
    <n v="4.3"/>
  </r>
  <r>
    <x v="1"/>
    <n v="1439"/>
    <s v="FDS23"/>
    <x v="8"/>
    <x v="3"/>
    <s v="OUT019"/>
    <x v="0"/>
    <x v="1"/>
    <x v="2"/>
    <n v="0.246678647"/>
    <m/>
    <n v="129.79939999999999"/>
    <n v="4.3"/>
  </r>
  <r>
    <x v="1"/>
    <n v="1440"/>
    <s v="DRI03"/>
    <x v="11"/>
    <x v="3"/>
    <s v="OUT019"/>
    <x v="0"/>
    <x v="1"/>
    <x v="2"/>
    <n v="3.9751236000000002E-2"/>
    <m/>
    <n v="176.90280000000001"/>
    <n v="4.3"/>
  </r>
  <r>
    <x v="1"/>
    <n v="1441"/>
    <s v="FDP26"/>
    <x v="11"/>
    <x v="3"/>
    <s v="OUT019"/>
    <x v="0"/>
    <x v="1"/>
    <x v="2"/>
    <n v="0.24433898600000001"/>
    <m/>
    <n v="105.9306"/>
    <n v="4.3"/>
  </r>
  <r>
    <x v="1"/>
    <n v="1442"/>
    <s v="FDC28"/>
    <x v="2"/>
    <x v="3"/>
    <s v="OUT019"/>
    <x v="0"/>
    <x v="1"/>
    <x v="2"/>
    <n v="0"/>
    <m/>
    <n v="109.9254"/>
    <n v="4.3"/>
  </r>
  <r>
    <x v="1"/>
    <n v="1443"/>
    <s v="FDG16"/>
    <x v="2"/>
    <x v="3"/>
    <s v="OUT019"/>
    <x v="0"/>
    <x v="1"/>
    <x v="2"/>
    <n v="0.15725763700000001"/>
    <m/>
    <n v="215.01920000000001"/>
    <n v="4.3"/>
  </r>
  <r>
    <x v="1"/>
    <n v="1444"/>
    <s v="FDB33"/>
    <x v="0"/>
    <x v="3"/>
    <s v="OUT019"/>
    <x v="0"/>
    <x v="1"/>
    <x v="2"/>
    <n v="2.5527993999999998E-2"/>
    <m/>
    <n v="157.52619999999999"/>
    <n v="4.3"/>
  </r>
  <r>
    <x v="1"/>
    <n v="1445"/>
    <s v="FDI20"/>
    <x v="0"/>
    <x v="3"/>
    <s v="OUT019"/>
    <x v="0"/>
    <x v="1"/>
    <x v="2"/>
    <n v="6.7520164999999993E-2"/>
    <m/>
    <n v="211.3586"/>
    <n v="4.3"/>
  </r>
  <r>
    <x v="1"/>
    <n v="1446"/>
    <s v="FDR07"/>
    <x v="0"/>
    <x v="3"/>
    <s v="OUT019"/>
    <x v="0"/>
    <x v="1"/>
    <x v="2"/>
    <n v="0.13611954900000001"/>
    <m/>
    <n v="94.109399999999994"/>
    <n v="4.3"/>
  </r>
  <r>
    <x v="1"/>
    <n v="1447"/>
    <s v="NCK17"/>
    <x v="1"/>
    <x v="3"/>
    <s v="OUT019"/>
    <x v="0"/>
    <x v="1"/>
    <x v="2"/>
    <n v="0"/>
    <m/>
    <n v="40.347999999999999"/>
    <n v="4.3"/>
  </r>
  <r>
    <x v="1"/>
    <n v="1448"/>
    <s v="NCL05"/>
    <x v="1"/>
    <x v="3"/>
    <s v="OUT019"/>
    <x v="0"/>
    <x v="1"/>
    <x v="2"/>
    <n v="8.3862624999999996E-2"/>
    <m/>
    <n v="44.076999999999998"/>
    <n v="4.3"/>
  </r>
  <r>
    <x v="1"/>
    <n v="1449"/>
    <s v="NCQ29"/>
    <x v="1"/>
    <x v="3"/>
    <s v="OUT019"/>
    <x v="0"/>
    <x v="1"/>
    <x v="2"/>
    <n v="0.182493512"/>
    <m/>
    <n v="258.82780000000002"/>
    <n v="4.3"/>
  </r>
  <r>
    <x v="1"/>
    <n v="1450"/>
    <s v="NCX29"/>
    <x v="1"/>
    <x v="3"/>
    <s v="OUT019"/>
    <x v="0"/>
    <x v="1"/>
    <x v="2"/>
    <n v="0.15609456899999999"/>
    <m/>
    <n v="144.31020000000001"/>
    <n v="4.3"/>
  </r>
  <r>
    <x v="1"/>
    <n v="1451"/>
    <s v="NCB30"/>
    <x v="5"/>
    <x v="3"/>
    <s v="OUT019"/>
    <x v="0"/>
    <x v="1"/>
    <x v="2"/>
    <n v="4.5002623999999998E-2"/>
    <m/>
    <n v="196.50839999999999"/>
    <n v="4.3"/>
  </r>
  <r>
    <x v="1"/>
    <n v="1452"/>
    <s v="NCE54"/>
    <x v="5"/>
    <x v="3"/>
    <s v="OUT019"/>
    <x v="0"/>
    <x v="1"/>
    <x v="2"/>
    <n v="4.7098174999999999E-2"/>
    <m/>
    <n v="75.535399999999996"/>
    <n v="4.3"/>
  </r>
  <r>
    <x v="1"/>
    <n v="1453"/>
    <s v="NCU06"/>
    <x v="5"/>
    <x v="3"/>
    <s v="OUT019"/>
    <x v="0"/>
    <x v="1"/>
    <x v="2"/>
    <n v="0.13027716"/>
    <m/>
    <n v="228.001"/>
    <n v="4.3"/>
  </r>
  <r>
    <x v="1"/>
    <n v="1454"/>
    <s v="FDL15"/>
    <x v="7"/>
    <x v="3"/>
    <s v="OUT019"/>
    <x v="0"/>
    <x v="1"/>
    <x v="2"/>
    <n v="8.1651443000000004E-2"/>
    <m/>
    <n v="152.56819999999999"/>
    <n v="4.3"/>
  </r>
  <r>
    <x v="1"/>
    <n v="1455"/>
    <s v="NCM07"/>
    <x v="10"/>
    <x v="3"/>
    <s v="OUT019"/>
    <x v="0"/>
    <x v="1"/>
    <x v="2"/>
    <n v="6.9968018000000007E-2"/>
    <m/>
    <n v="83.990799999999993"/>
    <n v="4.3"/>
  </r>
  <r>
    <x v="1"/>
    <n v="1456"/>
    <s v="NCP43"/>
    <x v="10"/>
    <x v="3"/>
    <s v="OUT019"/>
    <x v="0"/>
    <x v="1"/>
    <x v="2"/>
    <n v="5.3413905999999997E-2"/>
    <m/>
    <n v="181.76599999999999"/>
    <n v="4.3"/>
  </r>
  <r>
    <x v="1"/>
    <n v="1457"/>
    <s v="FDP34"/>
    <x v="6"/>
    <x v="3"/>
    <s v="OUT019"/>
    <x v="0"/>
    <x v="1"/>
    <x v="2"/>
    <n v="0.24026824799999999"/>
    <m/>
    <n v="156.46299999999999"/>
    <n v="4.3"/>
  </r>
  <r>
    <x v="1"/>
    <n v="1458"/>
    <s v="DRF01"/>
    <x v="4"/>
    <x v="3"/>
    <s v="OUT019"/>
    <x v="0"/>
    <x v="1"/>
    <x v="2"/>
    <n v="0.30654284799999998"/>
    <m/>
    <n v="147.31020000000001"/>
    <n v="4.3"/>
  </r>
  <r>
    <x v="1"/>
    <n v="1459"/>
    <s v="DRL60"/>
    <x v="4"/>
    <x v="3"/>
    <s v="OUT019"/>
    <x v="0"/>
    <x v="1"/>
    <x v="2"/>
    <n v="4.7377447000000003E-2"/>
    <m/>
    <n v="150.66820000000001"/>
    <n v="4.3"/>
  </r>
  <r>
    <x v="0"/>
    <n v="1460"/>
    <s v="FDU24"/>
    <x v="13"/>
    <x v="3"/>
    <s v="OUT019"/>
    <x v="0"/>
    <x v="1"/>
    <x v="2"/>
    <n v="0.24540738600000001"/>
    <m/>
    <n v="92.811999999999998"/>
    <n v="4.3"/>
  </r>
  <r>
    <x v="0"/>
    <n v="1461"/>
    <s v="FDN25"/>
    <x v="12"/>
    <x v="3"/>
    <s v="OUT019"/>
    <x v="0"/>
    <x v="1"/>
    <x v="2"/>
    <n v="0.107110465"/>
    <m/>
    <n v="55.558799999999998"/>
    <n v="4.3"/>
  </r>
  <r>
    <x v="0"/>
    <n v="1462"/>
    <s v="FDW38"/>
    <x v="11"/>
    <x v="3"/>
    <s v="OUT019"/>
    <x v="0"/>
    <x v="1"/>
    <x v="2"/>
    <n v="0"/>
    <m/>
    <n v="55.9298"/>
    <n v="4.3"/>
  </r>
  <r>
    <x v="0"/>
    <n v="1463"/>
    <s v="FDX04"/>
    <x v="2"/>
    <x v="3"/>
    <s v="OUT019"/>
    <x v="0"/>
    <x v="1"/>
    <x v="2"/>
    <n v="7.2786429999999999E-2"/>
    <m/>
    <n v="49.437600000000003"/>
    <n v="4.3"/>
  </r>
  <r>
    <x v="0"/>
    <n v="1464"/>
    <s v="FDA08"/>
    <x v="0"/>
    <x v="3"/>
    <s v="OUT019"/>
    <x v="0"/>
    <x v="1"/>
    <x v="2"/>
    <n v="8.7692636000000004E-2"/>
    <m/>
    <n v="162.55260000000001"/>
    <n v="4.3"/>
  </r>
  <r>
    <x v="0"/>
    <n v="1465"/>
    <s v="FDE33"/>
    <x v="0"/>
    <x v="3"/>
    <s v="OUT019"/>
    <x v="0"/>
    <x v="1"/>
    <x v="2"/>
    <n v="8.6905536000000005E-2"/>
    <m/>
    <n v="78.864400000000003"/>
    <n v="4.3"/>
  </r>
  <r>
    <x v="0"/>
    <n v="1466"/>
    <s v="FDG08"/>
    <x v="0"/>
    <x v="3"/>
    <s v="OUT019"/>
    <x v="0"/>
    <x v="1"/>
    <x v="2"/>
    <n v="0.28952283299999998"/>
    <m/>
    <n v="172.07640000000001"/>
    <n v="4.3"/>
  </r>
  <r>
    <x v="0"/>
    <n v="1467"/>
    <s v="FDQ32"/>
    <x v="0"/>
    <x v="3"/>
    <s v="OUT019"/>
    <x v="0"/>
    <x v="1"/>
    <x v="2"/>
    <n v="8.1605462000000004E-2"/>
    <m/>
    <n v="122.33880000000001"/>
    <n v="4.3"/>
  </r>
  <r>
    <x v="0"/>
    <n v="1468"/>
    <s v="FDX56"/>
    <x v="0"/>
    <x v="3"/>
    <s v="OUT019"/>
    <x v="0"/>
    <x v="1"/>
    <x v="2"/>
    <n v="0.12966857800000001"/>
    <m/>
    <n v="206.8638"/>
    <n v="4.3"/>
  </r>
  <r>
    <x v="0"/>
    <n v="1469"/>
    <s v="FDX03"/>
    <x v="7"/>
    <x v="3"/>
    <s v="OUT019"/>
    <x v="0"/>
    <x v="1"/>
    <x v="2"/>
    <n v="0.10697116700000001"/>
    <m/>
    <n v="44.7744"/>
    <n v="4.3"/>
  </r>
  <r>
    <x v="0"/>
    <n v="1470"/>
    <s v="FDK58"/>
    <x v="6"/>
    <x v="3"/>
    <s v="OUT019"/>
    <x v="0"/>
    <x v="1"/>
    <x v="2"/>
    <n v="7.8758649E-2"/>
    <m/>
    <n v="103.0016"/>
    <n v="4.3"/>
  </r>
  <r>
    <x v="0"/>
    <n v="1471"/>
    <s v="FDL09"/>
    <x v="6"/>
    <x v="3"/>
    <s v="OUT019"/>
    <x v="0"/>
    <x v="1"/>
    <x v="2"/>
    <n v="0.22417463000000001"/>
    <m/>
    <n v="168.88159999999999"/>
    <n v="4.3"/>
  </r>
  <r>
    <x v="0"/>
    <n v="1472"/>
    <s v="FDM22"/>
    <x v="6"/>
    <x v="3"/>
    <s v="OUT019"/>
    <x v="0"/>
    <x v="1"/>
    <x v="2"/>
    <n v="7.3462632E-2"/>
    <m/>
    <n v="52.363999999999997"/>
    <n v="4.3"/>
  </r>
  <r>
    <x v="0"/>
    <n v="1473"/>
    <s v="FDV10"/>
    <x v="6"/>
    <x v="3"/>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1"/>
    <s v="OUT045"/>
    <x v="2"/>
    <x v="0"/>
    <x v="0"/>
    <n v="4.1374909000000001E-2"/>
    <n v="19.600000000000001"/>
    <n v="89.251400000000004"/>
    <n v="4.3"/>
  </r>
  <r>
    <x v="1"/>
    <n v="1542"/>
    <s v="DRK12"/>
    <x v="4"/>
    <x v="3"/>
    <s v="OUT017"/>
    <x v="2"/>
    <x v="0"/>
    <x v="0"/>
    <n v="4.2123242999999998E-2"/>
    <n v="9.5"/>
    <n v="32.090000000000003"/>
    <n v="4.3"/>
  </r>
  <r>
    <x v="1"/>
    <n v="1543"/>
    <s v="FDA48"/>
    <x v="13"/>
    <x v="1"/>
    <s v="OUT045"/>
    <x v="2"/>
    <x v="0"/>
    <x v="0"/>
    <n v="0.115107028"/>
    <n v="12.1"/>
    <n v="222.01140000000001"/>
    <n v="4.3"/>
  </r>
  <r>
    <x v="1"/>
    <n v="1544"/>
    <s v="FDE24"/>
    <x v="13"/>
    <x v="1"/>
    <s v="OUT045"/>
    <x v="2"/>
    <x v="0"/>
    <x v="0"/>
    <n v="9.3652167999999994E-2"/>
    <n v="14.85"/>
    <n v="141.5812"/>
    <n v="4.3"/>
  </r>
  <r>
    <x v="1"/>
    <n v="1545"/>
    <s v="FDW48"/>
    <x v="13"/>
    <x v="1"/>
    <s v="OUT045"/>
    <x v="2"/>
    <x v="0"/>
    <x v="0"/>
    <n v="8.5581440000000002E-3"/>
    <n v="18"/>
    <n v="79.061800000000005"/>
    <n v="4.3"/>
  </r>
  <r>
    <x v="1"/>
    <n v="1546"/>
    <s v="FDJ50"/>
    <x v="3"/>
    <x v="1"/>
    <s v="OUT045"/>
    <x v="2"/>
    <x v="0"/>
    <x v="0"/>
    <n v="2.1629781000000001E-2"/>
    <n v="8.6449999999999996"/>
    <n v="51.998199999999997"/>
    <n v="4.3"/>
  </r>
  <r>
    <x v="1"/>
    <n v="1547"/>
    <s v="FDO38"/>
    <x v="3"/>
    <x v="1"/>
    <s v="OUT045"/>
    <x v="2"/>
    <x v="0"/>
    <x v="0"/>
    <n v="7.2986772000000005E-2"/>
    <n v="17.25"/>
    <n v="78.898600000000002"/>
    <n v="4.3"/>
  </r>
  <r>
    <x v="1"/>
    <n v="1548"/>
    <s v="FDB28"/>
    <x v="11"/>
    <x v="1"/>
    <s v="OUT045"/>
    <x v="2"/>
    <x v="0"/>
    <x v="0"/>
    <n v="9.3574769000000002E-2"/>
    <n v="6.6150000000000002"/>
    <n v="199.4426"/>
    <n v="4.3"/>
  </r>
  <r>
    <x v="1"/>
    <n v="1549"/>
    <s v="DRG51"/>
    <x v="11"/>
    <x v="1"/>
    <s v="OUT045"/>
    <x v="2"/>
    <x v="0"/>
    <x v="0"/>
    <n v="1.1563024E-2"/>
    <n v="12.1"/>
    <n v="164.95259999999999"/>
    <n v="4.3"/>
  </r>
  <r>
    <x v="1"/>
    <n v="1550"/>
    <s v="DRE15"/>
    <x v="11"/>
    <x v="1"/>
    <s v="OUT045"/>
    <x v="2"/>
    <x v="0"/>
    <x v="0"/>
    <n v="1.7821466000000001E-2"/>
    <n v="13.35"/>
    <n v="75.101200000000006"/>
    <n v="4.3"/>
  </r>
  <r>
    <x v="1"/>
    <n v="1551"/>
    <s v="FDR02"/>
    <x v="11"/>
    <x v="1"/>
    <s v="OUT045"/>
    <x v="2"/>
    <x v="0"/>
    <x v="0"/>
    <n v="2.2110425E-2"/>
    <n v="16.7"/>
    <n v="110.8886"/>
    <n v="4.3"/>
  </r>
  <r>
    <x v="1"/>
    <n v="1552"/>
    <s v="FDS52"/>
    <x v="2"/>
    <x v="1"/>
    <s v="OUT045"/>
    <x v="2"/>
    <x v="0"/>
    <x v="0"/>
    <n v="5.4856180000000003E-3"/>
    <n v="8.89"/>
    <n v="99.301599999999993"/>
    <n v="4.3"/>
  </r>
  <r>
    <x v="1"/>
    <n v="1553"/>
    <s v="FDZ40"/>
    <x v="2"/>
    <x v="1"/>
    <s v="OUT045"/>
    <x v="2"/>
    <x v="0"/>
    <x v="0"/>
    <n v="4.026424E-2"/>
    <n v="8.9350000000000005"/>
    <n v="52.629800000000003"/>
    <n v="4.3"/>
  </r>
  <r>
    <x v="1"/>
    <n v="1554"/>
    <s v="FDM28"/>
    <x v="2"/>
    <x v="1"/>
    <s v="OUT045"/>
    <x v="2"/>
    <x v="0"/>
    <x v="0"/>
    <n v="4.5295529000000001E-2"/>
    <n v="15.7"/>
    <n v="181.36600000000001"/>
    <n v="4.3"/>
  </r>
  <r>
    <x v="1"/>
    <n v="1555"/>
    <s v="FDU40"/>
    <x v="2"/>
    <x v="1"/>
    <s v="OUT045"/>
    <x v="2"/>
    <x v="0"/>
    <x v="0"/>
    <n v="3.7479829999999999E-2"/>
    <n v="20.85"/>
    <n v="192.74780000000001"/>
    <n v="4.3"/>
  </r>
  <r>
    <x v="1"/>
    <n v="1556"/>
    <s v="DRM59"/>
    <x v="9"/>
    <x v="1"/>
    <s v="OUT045"/>
    <x v="2"/>
    <x v="0"/>
    <x v="0"/>
    <n v="3.5993779999999999E-3"/>
    <n v="5.88"/>
    <n v="152.2998"/>
    <n v="4.3"/>
  </r>
  <r>
    <x v="1"/>
    <n v="1557"/>
    <s v="DRK35"/>
    <x v="9"/>
    <x v="1"/>
    <s v="OUT045"/>
    <x v="2"/>
    <x v="0"/>
    <x v="0"/>
    <n v="7.1992202000000005E-2"/>
    <n v="8.3650000000000002"/>
    <n v="38.3506"/>
    <n v="4.3"/>
  </r>
  <r>
    <x v="1"/>
    <n v="1558"/>
    <s v="DRM47"/>
    <x v="9"/>
    <x v="1"/>
    <s v="OUT045"/>
    <x v="2"/>
    <x v="0"/>
    <x v="0"/>
    <n v="4.3874493000000001E-2"/>
    <n v="9.3000000000000007"/>
    <n v="191.08459999999999"/>
    <n v="4.3"/>
  </r>
  <r>
    <x v="1"/>
    <n v="1559"/>
    <s v="DRJ59"/>
    <x v="9"/>
    <x v="1"/>
    <s v="OUT045"/>
    <x v="2"/>
    <x v="0"/>
    <x v="0"/>
    <n v="1.9411540000000001E-2"/>
    <n v="11.65"/>
    <n v="40.316400000000002"/>
    <n v="4.3"/>
  </r>
  <r>
    <x v="1"/>
    <n v="1560"/>
    <s v="NCM29"/>
    <x v="1"/>
    <x v="1"/>
    <s v="OUT045"/>
    <x v="2"/>
    <x v="1"/>
    <x v="0"/>
    <n v="1.7678007999999999E-2"/>
    <n v="11.5"/>
    <n v="129.26259999999999"/>
    <n v="4.3"/>
  </r>
  <r>
    <x v="1"/>
    <n v="1561"/>
    <s v="NCO41"/>
    <x v="1"/>
    <x v="1"/>
    <s v="OUT045"/>
    <x v="2"/>
    <x v="1"/>
    <x v="0"/>
    <n v="1.8887088E-2"/>
    <n v="12.5"/>
    <n v="98.838399999999993"/>
    <n v="4.3"/>
  </r>
  <r>
    <x v="1"/>
    <n v="1562"/>
    <s v="NCJ30"/>
    <x v="5"/>
    <x v="1"/>
    <s v="OUT045"/>
    <x v="2"/>
    <x v="1"/>
    <x v="0"/>
    <n v="8.0804019000000005E-2"/>
    <n v="5.82"/>
    <n v="171.47900000000001"/>
    <n v="4.3"/>
  </r>
  <r>
    <x v="1"/>
    <n v="1563"/>
    <s v="NCG54"/>
    <x v="5"/>
    <x v="1"/>
    <s v="OUT045"/>
    <x v="2"/>
    <x v="1"/>
    <x v="0"/>
    <n v="7.9968115000000006E-2"/>
    <n v="12.1"/>
    <n v="170.81059999999999"/>
    <n v="4.3"/>
  </r>
  <r>
    <x v="1"/>
    <n v="1564"/>
    <s v="NCY06"/>
    <x v="5"/>
    <x v="1"/>
    <s v="OUT045"/>
    <x v="2"/>
    <x v="1"/>
    <x v="0"/>
    <n v="6.1308888999999998E-2"/>
    <n v="15.25"/>
    <n v="128.89680000000001"/>
    <n v="4.3"/>
  </r>
  <r>
    <x v="1"/>
    <n v="1565"/>
    <s v="FDP27"/>
    <x v="7"/>
    <x v="1"/>
    <s v="OUT045"/>
    <x v="2"/>
    <x v="1"/>
    <x v="0"/>
    <n v="0.119692888"/>
    <n v="8.1549999999999994"/>
    <n v="188.453"/>
    <n v="4.3"/>
  </r>
  <r>
    <x v="1"/>
    <n v="1566"/>
    <s v="NCL31"/>
    <x v="10"/>
    <x v="1"/>
    <s v="OUT045"/>
    <x v="2"/>
    <x v="1"/>
    <x v="0"/>
    <n v="0.12052492200000001"/>
    <n v="7.39"/>
    <n v="142.24700000000001"/>
    <n v="4.3"/>
  </r>
  <r>
    <x v="1"/>
    <n v="1567"/>
    <s v="NCO02"/>
    <x v="10"/>
    <x v="1"/>
    <s v="OUT045"/>
    <x v="2"/>
    <x v="1"/>
    <x v="0"/>
    <n v="7.3516951999999997E-2"/>
    <n v="11.15"/>
    <n v="65.914199999999994"/>
    <n v="4.3"/>
  </r>
  <r>
    <x v="1"/>
    <n v="1568"/>
    <s v="NCL55"/>
    <x v="10"/>
    <x v="1"/>
    <s v="OUT045"/>
    <x v="2"/>
    <x v="1"/>
    <x v="0"/>
    <n v="6.479182E-2"/>
    <n v="12.15"/>
    <n v="254.00399999999999"/>
    <n v="4.3"/>
  </r>
  <r>
    <x v="1"/>
    <n v="1569"/>
    <s v="NCQ43"/>
    <x v="10"/>
    <x v="1"/>
    <s v="OUT045"/>
    <x v="2"/>
    <x v="1"/>
    <x v="0"/>
    <n v="0.111527348"/>
    <n v="17.75"/>
    <n v="110.2912"/>
    <n v="4.3"/>
  </r>
  <r>
    <x v="1"/>
    <n v="1570"/>
    <s v="FDX21"/>
    <x v="6"/>
    <x v="1"/>
    <s v="OUT045"/>
    <x v="2"/>
    <x v="1"/>
    <x v="0"/>
    <n v="8.5138333999999996E-2"/>
    <n v="7.05"/>
    <n v="108.69119999999999"/>
    <n v="4.3"/>
  </r>
  <r>
    <x v="1"/>
    <n v="1571"/>
    <s v="FDQ34"/>
    <x v="6"/>
    <x v="1"/>
    <s v="OUT045"/>
    <x v="2"/>
    <x v="1"/>
    <x v="0"/>
    <n v="0.16257164900000001"/>
    <n v="10.85"/>
    <n v="107.4622"/>
    <n v="4.3"/>
  </r>
  <r>
    <x v="1"/>
    <n v="1572"/>
    <s v="FDA46"/>
    <x v="6"/>
    <x v="1"/>
    <s v="OUT045"/>
    <x v="2"/>
    <x v="1"/>
    <x v="0"/>
    <n v="0.11787402399999999"/>
    <n v="13.6"/>
    <n v="193.61359999999999"/>
    <n v="4.3"/>
  </r>
  <r>
    <x v="1"/>
    <n v="1573"/>
    <s v="FDL45"/>
    <x v="6"/>
    <x v="1"/>
    <s v="OUT045"/>
    <x v="2"/>
    <x v="1"/>
    <x v="0"/>
    <n v="3.7764269000000003E-2"/>
    <n v="15.6"/>
    <n v="124.9704"/>
    <n v="4.3"/>
  </r>
  <r>
    <x v="1"/>
    <n v="1574"/>
    <s v="FDO34"/>
    <x v="6"/>
    <x v="1"/>
    <s v="OUT045"/>
    <x v="2"/>
    <x v="1"/>
    <x v="0"/>
    <n v="2.9999653000000001E-2"/>
    <n v="17.7"/>
    <n v="169.7816"/>
    <n v="4.3"/>
  </r>
  <r>
    <x v="1"/>
    <n v="1575"/>
    <s v="FDP10"/>
    <x v="6"/>
    <x v="1"/>
    <s v="OUT045"/>
    <x v="2"/>
    <x v="1"/>
    <x v="0"/>
    <n v="0.12834990900000001"/>
    <n v="19"/>
    <n v="106.5622"/>
    <n v="4.3"/>
  </r>
  <r>
    <x v="1"/>
    <n v="1576"/>
    <s v="DRE48"/>
    <x v="4"/>
    <x v="1"/>
    <s v="OUT045"/>
    <x v="2"/>
    <x v="1"/>
    <x v="0"/>
    <n v="1.7360866999999999E-2"/>
    <n v="8.43"/>
    <n v="196.27680000000001"/>
    <n v="4.3"/>
  </r>
  <r>
    <x v="1"/>
    <n v="1577"/>
    <s v="DRK12"/>
    <x v="4"/>
    <x v="1"/>
    <s v="OUT045"/>
    <x v="2"/>
    <x v="1"/>
    <x v="0"/>
    <n v="4.1971264000000001E-2"/>
    <n v="9.5"/>
    <n v="33.39"/>
    <n v="4.3"/>
  </r>
  <r>
    <x v="1"/>
    <n v="1578"/>
    <s v="FDK36"/>
    <x v="13"/>
    <x v="3"/>
    <s v="OUT017"/>
    <x v="2"/>
    <x v="1"/>
    <x v="0"/>
    <n v="7.2561270000000002E-3"/>
    <n v="7.09"/>
    <n v="50.403399999999998"/>
    <n v="4.3"/>
  </r>
  <r>
    <x v="1"/>
    <n v="1579"/>
    <s v="FDV36"/>
    <x v="13"/>
    <x v="3"/>
    <s v="OUT017"/>
    <x v="2"/>
    <x v="1"/>
    <x v="0"/>
    <n v="2.6450779000000001E-2"/>
    <n v="18.7"/>
    <n v="124.902"/>
    <n v="4.3"/>
  </r>
  <r>
    <x v="1"/>
    <n v="1580"/>
    <s v="FDP38"/>
    <x v="3"/>
    <x v="3"/>
    <s v="OUT017"/>
    <x v="2"/>
    <x v="1"/>
    <x v="0"/>
    <n v="3.2283675999999997E-2"/>
    <n v="10.1"/>
    <n v="52.200800000000001"/>
    <n v="4.3"/>
  </r>
  <r>
    <x v="1"/>
    <n v="1581"/>
    <s v="FDX37"/>
    <x v="3"/>
    <x v="3"/>
    <s v="OUT017"/>
    <x v="2"/>
    <x v="1"/>
    <x v="0"/>
    <n v="6.3385859000000003E-2"/>
    <n v="16.2"/>
    <n v="98.17"/>
    <n v="4.3"/>
  </r>
  <r>
    <x v="1"/>
    <n v="1582"/>
    <s v="DRG15"/>
    <x v="11"/>
    <x v="3"/>
    <s v="OUT017"/>
    <x v="2"/>
    <x v="1"/>
    <x v="0"/>
    <n v="7.7169952999999999E-2"/>
    <n v="6.13"/>
    <n v="63.053600000000003"/>
    <n v="4.3"/>
  </r>
  <r>
    <x v="1"/>
    <n v="1583"/>
    <s v="FDD53"/>
    <x v="2"/>
    <x v="3"/>
    <s v="OUT017"/>
    <x v="2"/>
    <x v="1"/>
    <x v="0"/>
    <n v="4.4472637000000002E-2"/>
    <n v="16.2"/>
    <n v="43.345399999999998"/>
    <n v="4.3"/>
  </r>
  <r>
    <x v="1"/>
    <n v="1584"/>
    <s v="FDV40"/>
    <x v="2"/>
    <x v="3"/>
    <s v="OUT017"/>
    <x v="2"/>
    <x v="1"/>
    <x v="0"/>
    <n v="0"/>
    <n v="17.350000000000001"/>
    <n v="72.203800000000001"/>
    <n v="4.3"/>
  </r>
  <r>
    <x v="1"/>
    <n v="1585"/>
    <s v="FDS55"/>
    <x v="0"/>
    <x v="3"/>
    <s v="OUT017"/>
    <x v="2"/>
    <x v="1"/>
    <x v="0"/>
    <n v="8.1623274999999995E-2"/>
    <n v="7.02"/>
    <n v="148.07339999999999"/>
    <n v="4.3"/>
  </r>
  <r>
    <x v="1"/>
    <n v="1586"/>
    <s v="FDV32"/>
    <x v="0"/>
    <x v="3"/>
    <s v="OUT017"/>
    <x v="2"/>
    <x v="1"/>
    <x v="0"/>
    <n v="8.9210158999999997E-2"/>
    <n v="7.7850000000000001"/>
    <n v="64.251000000000005"/>
    <n v="4.3"/>
  </r>
  <r>
    <x v="1"/>
    <n v="1587"/>
    <s v="FDG45"/>
    <x v="0"/>
    <x v="3"/>
    <s v="OUT017"/>
    <x v="2"/>
    <x v="1"/>
    <x v="0"/>
    <n v="0.128760294"/>
    <n v="8.1"/>
    <n v="213.7902"/>
    <n v="4.3"/>
  </r>
  <r>
    <x v="1"/>
    <n v="1588"/>
    <s v="FDS20"/>
    <x v="0"/>
    <x v="3"/>
    <s v="OUT017"/>
    <x v="2"/>
    <x v="1"/>
    <x v="0"/>
    <n v="5.4171605999999997E-2"/>
    <n v="8.85"/>
    <n v="183.92920000000001"/>
    <n v="4.3"/>
  </r>
  <r>
    <x v="1"/>
    <n v="1589"/>
    <s v="FDE32"/>
    <x v="0"/>
    <x v="3"/>
    <s v="OUT017"/>
    <x v="2"/>
    <x v="1"/>
    <x v="0"/>
    <n v="4.9034710000000002E-2"/>
    <n v="20.7"/>
    <n v="39.950600000000001"/>
    <n v="4.3"/>
  </r>
  <r>
    <x v="1"/>
    <n v="1590"/>
    <s v="DRH23"/>
    <x v="9"/>
    <x v="3"/>
    <s v="OUT017"/>
    <x v="2"/>
    <x v="1"/>
    <x v="0"/>
    <n v="0.17128164100000001"/>
    <n v="14.65"/>
    <n v="54.061399999999999"/>
    <n v="4.3"/>
  </r>
  <r>
    <x v="1"/>
    <n v="1591"/>
    <s v="DRI23"/>
    <x v="9"/>
    <x v="3"/>
    <s v="OUT017"/>
    <x v="2"/>
    <x v="1"/>
    <x v="0"/>
    <n v="0.13797299299999999"/>
    <n v="18.850000000000001"/>
    <n v="158.45779999999999"/>
    <n v="4.3"/>
  </r>
  <r>
    <x v="1"/>
    <n v="1592"/>
    <s v="NCU17"/>
    <x v="1"/>
    <x v="3"/>
    <s v="OUT017"/>
    <x v="2"/>
    <x v="1"/>
    <x v="0"/>
    <n v="9.3408695E-2"/>
    <n v="5.32"/>
    <n v="101.26739999999999"/>
    <n v="4.3"/>
  </r>
  <r>
    <x v="1"/>
    <n v="1593"/>
    <s v="NCO05"/>
    <x v="1"/>
    <x v="3"/>
    <s v="OUT017"/>
    <x v="2"/>
    <x v="1"/>
    <x v="0"/>
    <n v="4.6822808E-2"/>
    <n v="7.27"/>
    <n v="99.338399999999993"/>
    <n v="4.3"/>
  </r>
  <r>
    <x v="1"/>
    <n v="1594"/>
    <s v="NCM17"/>
    <x v="1"/>
    <x v="3"/>
    <s v="OUT017"/>
    <x v="2"/>
    <x v="1"/>
    <x v="0"/>
    <n v="7.1538243000000001E-2"/>
    <n v="7.93"/>
    <n v="44.508600000000001"/>
    <n v="4.3"/>
  </r>
  <r>
    <x v="1"/>
    <n v="1595"/>
    <s v="NCO53"/>
    <x v="1"/>
    <x v="3"/>
    <s v="OUT017"/>
    <x v="2"/>
    <x v="1"/>
    <x v="0"/>
    <n v="0.17617540200000001"/>
    <n v="16.2"/>
    <n v="184.0608"/>
    <n v="4.3"/>
  </r>
  <r>
    <x v="1"/>
    <n v="1596"/>
    <s v="NCR41"/>
    <x v="1"/>
    <x v="3"/>
    <s v="OUT017"/>
    <x v="2"/>
    <x v="1"/>
    <x v="0"/>
    <n v="1.8125947999999999E-2"/>
    <n v="17.850000000000001"/>
    <n v="94.909400000000005"/>
    <n v="4.3"/>
  </r>
  <r>
    <x v="1"/>
    <n v="1597"/>
    <s v="NCU42"/>
    <x v="5"/>
    <x v="3"/>
    <s v="OUT017"/>
    <x v="2"/>
    <x v="1"/>
    <x v="0"/>
    <n v="1.9616991E-2"/>
    <n v="9"/>
    <n v="169.6474"/>
    <n v="4.3"/>
  </r>
  <r>
    <x v="1"/>
    <n v="1598"/>
    <s v="NCZ42"/>
    <x v="5"/>
    <x v="3"/>
    <s v="OUT017"/>
    <x v="2"/>
    <x v="1"/>
    <x v="0"/>
    <n v="1.1351778E-2"/>
    <n v="10.5"/>
    <n v="236.5248"/>
    <n v="4.3"/>
  </r>
  <r>
    <x v="1"/>
    <n v="1599"/>
    <s v="NCV06"/>
    <x v="5"/>
    <x v="3"/>
    <s v="OUT017"/>
    <x v="2"/>
    <x v="1"/>
    <x v="0"/>
    <n v="6.7058510000000002E-2"/>
    <n v="11.3"/>
    <n v="194.0478"/>
    <n v="4.3"/>
  </r>
  <r>
    <x v="1"/>
    <n v="1600"/>
    <s v="NCM30"/>
    <x v="5"/>
    <x v="3"/>
    <s v="OUT017"/>
    <x v="2"/>
    <x v="2"/>
    <x v="0"/>
    <n v="6.7676055999999998E-2"/>
    <n v="19.100000000000001"/>
    <n v="40.879600000000003"/>
    <n v="4.3"/>
  </r>
  <r>
    <x v="1"/>
    <n v="1601"/>
    <s v="FDK43"/>
    <x v="7"/>
    <x v="3"/>
    <s v="OUT017"/>
    <x v="2"/>
    <x v="2"/>
    <x v="0"/>
    <n v="2.6992588000000001E-2"/>
    <n v="9.8000000000000007"/>
    <n v="127.30200000000001"/>
    <n v="4.3"/>
  </r>
  <r>
    <x v="1"/>
    <n v="1602"/>
    <s v="FDT21"/>
    <x v="6"/>
    <x v="3"/>
    <s v="OUT017"/>
    <x v="2"/>
    <x v="2"/>
    <x v="0"/>
    <n v="2.0507190000000002E-2"/>
    <n v="7.42"/>
    <n v="249.70920000000001"/>
    <n v="4.3"/>
  </r>
  <r>
    <x v="1"/>
    <n v="1603"/>
    <s v="FDW34"/>
    <x v="6"/>
    <x v="3"/>
    <s v="OUT017"/>
    <x v="2"/>
    <x v="2"/>
    <x v="0"/>
    <n v="3.5780384999999998E-2"/>
    <n v="9.6"/>
    <n v="241.31700000000001"/>
    <n v="4.3"/>
  </r>
  <r>
    <x v="1"/>
    <n v="1604"/>
    <s v="FDQ34"/>
    <x v="6"/>
    <x v="3"/>
    <s v="OUT017"/>
    <x v="2"/>
    <x v="2"/>
    <x v="0"/>
    <n v="0.16316032699999999"/>
    <n v="10.85"/>
    <n v="107.4622"/>
    <n v="4.3"/>
  </r>
  <r>
    <x v="1"/>
    <n v="1605"/>
    <s v="FDK34"/>
    <x v="6"/>
    <x v="3"/>
    <s v="OUT017"/>
    <x v="2"/>
    <x v="2"/>
    <x v="0"/>
    <n v="3.8744606000000001E-2"/>
    <n v="13.35"/>
    <n v="239.35640000000001"/>
    <n v="4.3"/>
  </r>
  <r>
    <x v="1"/>
    <n v="1606"/>
    <s v="FDL45"/>
    <x v="6"/>
    <x v="3"/>
    <s v="OUT017"/>
    <x v="2"/>
    <x v="2"/>
    <x v="0"/>
    <n v="3.7901015000000003E-2"/>
    <n v="15.6"/>
    <n v="124.1704"/>
    <n v="4.3"/>
  </r>
  <r>
    <x v="1"/>
    <n v="1607"/>
    <s v="FDM33"/>
    <x v="6"/>
    <x v="3"/>
    <s v="OUT017"/>
    <x v="2"/>
    <x v="2"/>
    <x v="0"/>
    <n v="8.8215871000000001E-2"/>
    <n v="15.6"/>
    <n v="220.1798"/>
    <n v="4.3"/>
  </r>
  <r>
    <x v="1"/>
    <n v="1608"/>
    <s v="DRD37"/>
    <x v="4"/>
    <x v="3"/>
    <s v="OUT017"/>
    <x v="2"/>
    <x v="2"/>
    <x v="0"/>
    <n v="1.3920032000000001E-2"/>
    <n v="9.8000000000000007"/>
    <n v="45.006"/>
    <n v="4.3"/>
  </r>
  <r>
    <x v="1"/>
    <n v="1609"/>
    <s v="DRK13"/>
    <x v="4"/>
    <x v="3"/>
    <s v="OUT017"/>
    <x v="2"/>
    <x v="2"/>
    <x v="0"/>
    <n v="0.115819014"/>
    <n v="11.8"/>
    <n v="198.30840000000001"/>
    <n v="4.3"/>
  </r>
  <r>
    <x v="1"/>
    <n v="1610"/>
    <s v="DRF13"/>
    <x v="4"/>
    <x v="3"/>
    <s v="OUT017"/>
    <x v="2"/>
    <x v="2"/>
    <x v="0"/>
    <n v="2.9949818E-2"/>
    <n v="12.1"/>
    <n v="146.34440000000001"/>
    <n v="4.3"/>
  </r>
  <r>
    <x v="1"/>
    <n v="1611"/>
    <s v="DRB25"/>
    <x v="4"/>
    <x v="3"/>
    <s v="OUT017"/>
    <x v="2"/>
    <x v="2"/>
    <x v="0"/>
    <n v="6.9852615000000007E-2"/>
    <n v="12.3"/>
    <n v="107.49379999999999"/>
    <n v="4.3"/>
  </r>
  <r>
    <x v="1"/>
    <n v="1612"/>
    <s v="DRJ13"/>
    <x v="4"/>
    <x v="3"/>
    <s v="OUT017"/>
    <x v="2"/>
    <x v="2"/>
    <x v="0"/>
    <n v="6.3246037000000005E-2"/>
    <n v="12.65"/>
    <n v="159.2578"/>
    <n v="4.3"/>
  </r>
  <r>
    <x v="1"/>
    <n v="1613"/>
    <s v="DRG13"/>
    <x v="4"/>
    <x v="3"/>
    <s v="OUT017"/>
    <x v="2"/>
    <x v="2"/>
    <x v="0"/>
    <n v="3.7396492000000003E-2"/>
    <n v="17.25"/>
    <n v="165.65260000000001"/>
    <n v="4.3"/>
  </r>
  <r>
    <x v="0"/>
    <n v="1614"/>
    <s v="FDY47"/>
    <x v="8"/>
    <x v="1"/>
    <s v="OUT045"/>
    <x v="2"/>
    <x v="2"/>
    <x v="0"/>
    <n v="5.4594957E-2"/>
    <n v="8.6"/>
    <n v="130.53100000000001"/>
    <n v="4.3"/>
  </r>
  <r>
    <x v="0"/>
    <n v="1615"/>
    <s v="FDW02"/>
    <x v="11"/>
    <x v="1"/>
    <s v="OUT045"/>
    <x v="2"/>
    <x v="2"/>
    <x v="0"/>
    <n v="0"/>
    <n v="4.8049999999999997"/>
    <n v="123.9704"/>
    <n v="4.3"/>
  </r>
  <r>
    <x v="0"/>
    <n v="1616"/>
    <s v="FDY15"/>
    <x v="11"/>
    <x v="1"/>
    <s v="OUT045"/>
    <x v="2"/>
    <x v="2"/>
    <x v="0"/>
    <n v="0.17117449100000001"/>
    <n v="18.25"/>
    <n v="156.46299999999999"/>
    <n v="4.3"/>
  </r>
  <r>
    <x v="0"/>
    <n v="1617"/>
    <s v="FDD40"/>
    <x v="11"/>
    <x v="1"/>
    <s v="OUT045"/>
    <x v="2"/>
    <x v="2"/>
    <x v="0"/>
    <n v="1.4823358E-2"/>
    <n v="20.25"/>
    <n v="190.71619999999999"/>
    <n v="4.3"/>
  </r>
  <r>
    <x v="0"/>
    <n v="1618"/>
    <s v="FDY04"/>
    <x v="2"/>
    <x v="1"/>
    <s v="OUT045"/>
    <x v="2"/>
    <x v="2"/>
    <x v="0"/>
    <n v="4.2562587999999998E-2"/>
    <n v="17.7"/>
    <n v="165.02099999999999"/>
    <n v="4.3"/>
  </r>
  <r>
    <x v="0"/>
    <n v="1619"/>
    <s v="FDU16"/>
    <x v="2"/>
    <x v="1"/>
    <s v="OUT045"/>
    <x v="2"/>
    <x v="2"/>
    <x v="0"/>
    <n v="0"/>
    <n v="19.25"/>
    <n v="82.590800000000002"/>
    <n v="4.3"/>
  </r>
  <r>
    <x v="0"/>
    <n v="1620"/>
    <s v="FDY08"/>
    <x v="0"/>
    <x v="1"/>
    <s v="OUT045"/>
    <x v="2"/>
    <x v="2"/>
    <x v="0"/>
    <n v="0.17142216599999999"/>
    <n v="9.3949999999999996"/>
    <n v="139.18379999999999"/>
    <n v="4.3"/>
  </r>
  <r>
    <x v="0"/>
    <n v="1621"/>
    <s v="FDX51"/>
    <x v="7"/>
    <x v="1"/>
    <s v="OUT045"/>
    <x v="2"/>
    <x v="2"/>
    <x v="0"/>
    <n v="2.2103459999999998E-2"/>
    <n v="9.5"/>
    <n v="194.74520000000001"/>
    <n v="4.3"/>
  </r>
  <r>
    <x v="0"/>
    <n v="1622"/>
    <s v="FDX03"/>
    <x v="7"/>
    <x v="1"/>
    <s v="OUT045"/>
    <x v="2"/>
    <x v="2"/>
    <x v="0"/>
    <n v="6.1219879999999997E-2"/>
    <n v="15.85"/>
    <n v="45.674399999999999"/>
    <n v="4.3"/>
  </r>
  <r>
    <x v="0"/>
    <n v="1623"/>
    <s v="FDN46"/>
    <x v="6"/>
    <x v="1"/>
    <s v="OUT045"/>
    <x v="2"/>
    <x v="2"/>
    <x v="0"/>
    <n v="0.144924795"/>
    <n v="7.21"/>
    <n v="100.83320000000001"/>
    <n v="4.3"/>
  </r>
  <r>
    <x v="0"/>
    <n v="1624"/>
    <s v="FDM09"/>
    <x v="6"/>
    <x v="1"/>
    <s v="OUT045"/>
    <x v="2"/>
    <x v="2"/>
    <x v="0"/>
    <n v="8.6105815000000002E-2"/>
    <n v="11.15"/>
    <n v="167.87899999999999"/>
    <n v="4.3"/>
  </r>
  <r>
    <x v="0"/>
    <n v="1625"/>
    <s v="FDG34"/>
    <x v="6"/>
    <x v="1"/>
    <s v="OUT045"/>
    <x v="2"/>
    <x v="2"/>
    <x v="0"/>
    <n v="3.7646622999999997E-2"/>
    <n v="11.5"/>
    <n v="107.5254"/>
    <n v="4.3"/>
  </r>
  <r>
    <x v="0"/>
    <n v="1626"/>
    <s v="FDS34"/>
    <x v="6"/>
    <x v="1"/>
    <s v="OUT045"/>
    <x v="2"/>
    <x v="2"/>
    <x v="0"/>
    <n v="7.6914745000000007E-2"/>
    <n v="19.350000000000001"/>
    <n v="114.8518"/>
    <n v="4.3"/>
  </r>
  <r>
    <x v="0"/>
    <n v="1627"/>
    <s v="FDE36"/>
    <x v="13"/>
    <x v="3"/>
    <s v="OUT017"/>
    <x v="2"/>
    <x v="2"/>
    <x v="0"/>
    <n v="4.2008667E-2"/>
    <n v="5.26"/>
    <n v="162.68680000000001"/>
    <n v="4.3"/>
  </r>
  <r>
    <x v="0"/>
    <n v="1628"/>
    <s v="FDM24"/>
    <x v="13"/>
    <x v="3"/>
    <s v="OUT017"/>
    <x v="2"/>
    <x v="2"/>
    <x v="0"/>
    <n v="7.9776075000000002E-2"/>
    <n v="6.1349999999999998"/>
    <n v="152.8366"/>
    <n v="4.3"/>
  </r>
  <r>
    <x v="0"/>
    <n v="1629"/>
    <s v="FDY11"/>
    <x v="13"/>
    <x v="3"/>
    <s v="OUT017"/>
    <x v="2"/>
    <x v="2"/>
    <x v="0"/>
    <n v="2.9727657000000001E-2"/>
    <n v="6.71"/>
    <n v="66.614199999999997"/>
    <n v="4.3"/>
  </r>
  <r>
    <x v="0"/>
    <n v="1630"/>
    <s v="FDZ35"/>
    <x v="8"/>
    <x v="3"/>
    <s v="OUT017"/>
    <x v="2"/>
    <x v="2"/>
    <x v="0"/>
    <n v="2.2404493000000001E-2"/>
    <n v="9.6"/>
    <n v="102.499"/>
    <n v="4.3"/>
  </r>
  <r>
    <x v="0"/>
    <n v="1631"/>
    <s v="FDY49"/>
    <x v="3"/>
    <x v="3"/>
    <s v="OUT017"/>
    <x v="2"/>
    <x v="2"/>
    <x v="0"/>
    <n v="1.2080016000000001E-2"/>
    <n v="17.2"/>
    <n v="164.41839999999999"/>
    <n v="4.3"/>
  </r>
  <r>
    <x v="0"/>
    <n v="1632"/>
    <s v="FDE51"/>
    <x v="11"/>
    <x v="3"/>
    <s v="OUT017"/>
    <x v="2"/>
    <x v="2"/>
    <x v="0"/>
    <n v="9.7012988999999994E-2"/>
    <n v="5.9249999999999998"/>
    <n v="42.9086"/>
    <n v="4.3"/>
  </r>
  <r>
    <x v="0"/>
    <n v="1633"/>
    <s v="FDC03"/>
    <x v="11"/>
    <x v="3"/>
    <s v="OUT017"/>
    <x v="2"/>
    <x v="2"/>
    <x v="0"/>
    <n v="7.2252888000000001E-2"/>
    <n v="8.5749999999999993"/>
    <n v="196.57939999999999"/>
    <n v="4.3"/>
  </r>
  <r>
    <x v="0"/>
    <n v="1634"/>
    <s v="FDC51"/>
    <x v="11"/>
    <x v="3"/>
    <s v="OUT017"/>
    <x v="2"/>
    <x v="2"/>
    <x v="0"/>
    <n v="9.6762859999999992E-3"/>
    <n v="10.895"/>
    <n v="122.873"/>
    <n v="4.3"/>
  </r>
  <r>
    <x v="0"/>
    <n v="1635"/>
    <s v="FDY38"/>
    <x v="11"/>
    <x v="3"/>
    <s v="OUT017"/>
    <x v="2"/>
    <x v="2"/>
    <x v="0"/>
    <n v="0.119850541"/>
    <n v="13.6"/>
    <n v="234.53"/>
    <n v="4.3"/>
  </r>
  <r>
    <x v="0"/>
    <n v="1636"/>
    <s v="FDS28"/>
    <x v="2"/>
    <x v="3"/>
    <s v="OUT017"/>
    <x v="2"/>
    <x v="2"/>
    <x v="0"/>
    <n v="8.2867688999999994E-2"/>
    <n v="8.18"/>
    <n v="58.558799999999998"/>
    <n v="4.3"/>
  </r>
  <r>
    <x v="0"/>
    <n v="1637"/>
    <s v="FDE41"/>
    <x v="2"/>
    <x v="3"/>
    <s v="OUT017"/>
    <x v="2"/>
    <x v="2"/>
    <x v="0"/>
    <n v="6.4376263000000003E-2"/>
    <n v="9.1950000000000003"/>
    <n v="83.156599999999997"/>
    <n v="4.3"/>
  </r>
  <r>
    <x v="0"/>
    <n v="1638"/>
    <s v="FDW52"/>
    <x v="2"/>
    <x v="3"/>
    <s v="OUT017"/>
    <x v="2"/>
    <x v="2"/>
    <x v="0"/>
    <n v="3.7734782000000001E-2"/>
    <n v="14"/>
    <n v="166.45259999999999"/>
    <n v="4.3"/>
  </r>
  <r>
    <x v="0"/>
    <n v="1639"/>
    <s v="FDV44"/>
    <x v="0"/>
    <x v="3"/>
    <s v="OUT017"/>
    <x v="2"/>
    <x v="0"/>
    <x v="0"/>
    <n v="4.0069805999999999E-2"/>
    <n v="8.3650000000000002"/>
    <n v="190.71879999999999"/>
    <n v="4.3"/>
  </r>
  <r>
    <x v="0"/>
    <n v="1640"/>
    <s v="FDH20"/>
    <x v="0"/>
    <x v="3"/>
    <s v="OUT017"/>
    <x v="2"/>
    <x v="0"/>
    <x v="0"/>
    <n v="0"/>
    <n v="16.100000000000001"/>
    <n v="98.441000000000003"/>
    <n v="4.3"/>
  </r>
  <r>
    <x v="0"/>
    <n v="1641"/>
    <s v="FDJ27"/>
    <x v="7"/>
    <x v="3"/>
    <s v="OUT017"/>
    <x v="2"/>
    <x v="0"/>
    <x v="0"/>
    <n v="0.122565413"/>
    <n v="17.7"/>
    <n v="103.8674"/>
    <n v="4.3"/>
  </r>
  <r>
    <x v="0"/>
    <n v="1642"/>
    <s v="FDS45"/>
    <x v="6"/>
    <x v="3"/>
    <s v="OUT017"/>
    <x v="2"/>
    <x v="0"/>
    <x v="0"/>
    <n v="2.9662794999999999E-2"/>
    <n v="5.1749999999999998"/>
    <n v="105.26220000000001"/>
    <n v="4.3"/>
  </r>
  <r>
    <x v="0"/>
    <n v="1643"/>
    <s v="FDP21"/>
    <x v="6"/>
    <x v="3"/>
    <s v="OUT017"/>
    <x v="2"/>
    <x v="0"/>
    <x v="0"/>
    <n v="2.5886442999999999E-2"/>
    <n v="7.42"/>
    <n v="189.18719999999999"/>
    <n v="4.3"/>
  </r>
  <r>
    <x v="0"/>
    <n v="1644"/>
    <s v="FDZ57"/>
    <x v="6"/>
    <x v="3"/>
    <s v="OUT017"/>
    <x v="2"/>
    <x v="0"/>
    <x v="0"/>
    <n v="3.7977917E-2"/>
    <n v="10"/>
    <n v="128.6994"/>
    <n v="4.3"/>
  </r>
  <r>
    <x v="0"/>
    <n v="1645"/>
    <s v="FDU46"/>
    <x v="6"/>
    <x v="3"/>
    <s v="OUT017"/>
    <x v="2"/>
    <x v="0"/>
    <x v="0"/>
    <n v="1.1189235000000001E-2"/>
    <n v="10.3"/>
    <n v="86.653999999999996"/>
    <n v="4.3"/>
  </r>
  <r>
    <x v="0"/>
    <n v="1646"/>
    <s v="FDB58"/>
    <x v="6"/>
    <x v="3"/>
    <s v="OUT017"/>
    <x v="2"/>
    <x v="0"/>
    <x v="0"/>
    <n v="1.3572808E-2"/>
    <n v="10.5"/>
    <n v="143.21539999999999"/>
    <n v="4.3"/>
  </r>
  <r>
    <x v="0"/>
    <n v="1647"/>
    <s v="FDU21"/>
    <x v="6"/>
    <x v="3"/>
    <s v="OUT017"/>
    <x v="2"/>
    <x v="0"/>
    <x v="0"/>
    <n v="7.7154417000000003E-2"/>
    <n v="11.8"/>
    <n v="35.755800000000001"/>
    <n v="4.3"/>
  </r>
  <r>
    <x v="0"/>
    <n v="1648"/>
    <s v="FDW09"/>
    <x v="6"/>
    <x v="3"/>
    <s v="OUT017"/>
    <x v="2"/>
    <x v="0"/>
    <x v="0"/>
    <n v="2.6067434E-2"/>
    <n v="13.65"/>
    <n v="78.830200000000005"/>
    <n v="4.3"/>
  </r>
  <r>
    <x v="0"/>
    <n v="1649"/>
    <s v="FDJ58"/>
    <x v="6"/>
    <x v="3"/>
    <s v="OUT017"/>
    <x v="2"/>
    <x v="0"/>
    <x v="0"/>
    <n v="0.10589166999999999"/>
    <n v="15.6"/>
    <n v="172.6764"/>
    <n v="4.3"/>
  </r>
  <r>
    <x v="0"/>
    <n v="1650"/>
    <s v="FDD10"/>
    <x v="6"/>
    <x v="3"/>
    <s v="OUT017"/>
    <x v="2"/>
    <x v="0"/>
    <x v="0"/>
    <n v="4.6280997999999997E-2"/>
    <n v="20.6"/>
    <n v="177.43440000000001"/>
    <n v="4.3"/>
  </r>
  <r>
    <x v="1"/>
    <n v="1651"/>
    <s v="FDG26"/>
    <x v="3"/>
    <x v="1"/>
    <s v="OUT045"/>
    <x v="2"/>
    <x v="0"/>
    <x v="0"/>
    <n v="4.2736348E-2"/>
    <n v="18.850000000000001"/>
    <n v="255.93299999999999"/>
    <n v="4.3"/>
  </r>
  <r>
    <x v="1"/>
    <n v="1652"/>
    <s v="FDI19"/>
    <x v="7"/>
    <x v="1"/>
    <s v="OUT045"/>
    <x v="2"/>
    <x v="0"/>
    <x v="0"/>
    <n v="0"/>
    <n v="15.1"/>
    <n v="244.25120000000001"/>
    <n v="4.3"/>
  </r>
  <r>
    <x v="0"/>
    <n v="1653"/>
    <s v="FDB26"/>
    <x v="3"/>
    <x v="3"/>
    <s v="OUT017"/>
    <x v="2"/>
    <x v="0"/>
    <x v="0"/>
    <n v="3.1444356999999999E-2"/>
    <n v="14"/>
    <n v="53.764000000000003"/>
    <n v="4.3"/>
  </r>
  <r>
    <x v="1"/>
    <n v="1654"/>
    <s v="FDQ13"/>
    <x v="3"/>
    <x v="2"/>
    <s v="OUT035"/>
    <x v="2"/>
    <x v="1"/>
    <x v="0"/>
    <n v="1.0639595999999999E-2"/>
    <n v="11.1"/>
    <n v="84.190799999999996"/>
    <n v="4.3"/>
  </r>
  <r>
    <x v="1"/>
    <n v="1655"/>
    <s v="FDV59"/>
    <x v="8"/>
    <x v="2"/>
    <s v="OUT035"/>
    <x v="2"/>
    <x v="1"/>
    <x v="0"/>
    <n v="4.8017961999999997E-2"/>
    <n v="13.35"/>
    <n v="219.61660000000001"/>
    <n v="4.3"/>
  </r>
  <r>
    <x v="1"/>
    <n v="1656"/>
    <s v="FDV47"/>
    <x v="8"/>
    <x v="2"/>
    <s v="OUT035"/>
    <x v="2"/>
    <x v="1"/>
    <x v="0"/>
    <n v="5.4197298999999997E-2"/>
    <n v="17.100000000000001"/>
    <n v="83.556600000000003"/>
    <n v="4.3"/>
  </r>
  <r>
    <x v="1"/>
    <n v="1657"/>
    <s v="FDW49"/>
    <x v="3"/>
    <x v="2"/>
    <s v="OUT035"/>
    <x v="2"/>
    <x v="1"/>
    <x v="0"/>
    <n v="8.2536604E-2"/>
    <n v="19.5"/>
    <n v="177.2002"/>
    <n v="4.3"/>
  </r>
  <r>
    <x v="1"/>
    <n v="1658"/>
    <s v="FDY50"/>
    <x v="11"/>
    <x v="2"/>
    <s v="OUT035"/>
    <x v="2"/>
    <x v="1"/>
    <x v="0"/>
    <n v="0.13093104799999999"/>
    <n v="5.8"/>
    <n v="89.917199999999994"/>
    <n v="4.3"/>
  </r>
  <r>
    <x v="1"/>
    <n v="1659"/>
    <s v="DRG15"/>
    <x v="11"/>
    <x v="2"/>
    <s v="OUT035"/>
    <x v="2"/>
    <x v="1"/>
    <x v="0"/>
    <n v="7.6721392999999999E-2"/>
    <n v="6.13"/>
    <n v="59.453600000000002"/>
    <n v="4.3"/>
  </r>
  <r>
    <x v="1"/>
    <n v="1660"/>
    <s v="FDB15"/>
    <x v="11"/>
    <x v="2"/>
    <s v="OUT035"/>
    <x v="2"/>
    <x v="1"/>
    <x v="0"/>
    <n v="0.136784873"/>
    <n v="10.895"/>
    <n v="265.2568"/>
    <n v="4.3"/>
  </r>
  <r>
    <x v="1"/>
    <n v="1661"/>
    <s v="FDW50"/>
    <x v="11"/>
    <x v="2"/>
    <s v="OUT035"/>
    <x v="2"/>
    <x v="1"/>
    <x v="0"/>
    <n v="7.5563756999999995E-2"/>
    <n v="13.1"/>
    <n v="168.11580000000001"/>
    <n v="4.3"/>
  </r>
  <r>
    <x v="1"/>
    <n v="1662"/>
    <s v="FDA50"/>
    <x v="11"/>
    <x v="2"/>
    <s v="OUT035"/>
    <x v="2"/>
    <x v="1"/>
    <x v="0"/>
    <n v="8.7158654000000002E-2"/>
    <n v="16.25"/>
    <n v="95.141000000000005"/>
    <n v="4.3"/>
  </r>
  <r>
    <x v="1"/>
    <n v="1663"/>
    <s v="FDN40"/>
    <x v="2"/>
    <x v="2"/>
    <s v="OUT035"/>
    <x v="2"/>
    <x v="1"/>
    <x v="0"/>
    <n v="8.6440439999999993E-2"/>
    <n v="5.88"/>
    <n v="155.3998"/>
    <n v="4.3"/>
  </r>
  <r>
    <x v="1"/>
    <n v="1664"/>
    <s v="FDS52"/>
    <x v="2"/>
    <x v="2"/>
    <s v="OUT035"/>
    <x v="2"/>
    <x v="1"/>
    <x v="0"/>
    <n v="5.4734800000000002E-3"/>
    <n v="8.89"/>
    <n v="100.5016"/>
    <n v="4.3"/>
  </r>
  <r>
    <x v="1"/>
    <n v="1665"/>
    <s v="FDB08"/>
    <x v="0"/>
    <x v="2"/>
    <s v="OUT035"/>
    <x v="2"/>
    <x v="1"/>
    <x v="0"/>
    <n v="0"/>
    <n v="6.0549999999999997"/>
    <n v="162.3578"/>
    <n v="4.3"/>
  </r>
  <r>
    <x v="1"/>
    <n v="1666"/>
    <s v="FDO32"/>
    <x v="0"/>
    <x v="2"/>
    <s v="OUT035"/>
    <x v="2"/>
    <x v="1"/>
    <x v="0"/>
    <n v="0.120520818"/>
    <n v="6.36"/>
    <n v="45.905999999999999"/>
    <n v="4.3"/>
  </r>
  <r>
    <x v="1"/>
    <n v="1667"/>
    <s v="FDC56"/>
    <x v="0"/>
    <x v="2"/>
    <s v="OUT035"/>
    <x v="2"/>
    <x v="1"/>
    <x v="0"/>
    <n v="0.12149774200000001"/>
    <n v="7.72"/>
    <n v="119.744"/>
    <n v="4.3"/>
  </r>
  <r>
    <x v="1"/>
    <n v="1668"/>
    <s v="FDD08"/>
    <x v="0"/>
    <x v="2"/>
    <s v="OUT035"/>
    <x v="2"/>
    <x v="1"/>
    <x v="0"/>
    <n v="3.5347676000000001E-2"/>
    <n v="8.3000000000000007"/>
    <n v="38.050600000000003"/>
    <n v="4.3"/>
  </r>
  <r>
    <x v="1"/>
    <n v="1669"/>
    <s v="FDC20"/>
    <x v="0"/>
    <x v="2"/>
    <s v="OUT035"/>
    <x v="2"/>
    <x v="1"/>
    <x v="0"/>
    <n v="0"/>
    <n v="10.65"/>
    <n v="57.127200000000002"/>
    <n v="4.3"/>
  </r>
  <r>
    <x v="1"/>
    <n v="1670"/>
    <s v="FDL08"/>
    <x v="0"/>
    <x v="2"/>
    <s v="OUT035"/>
    <x v="2"/>
    <x v="1"/>
    <x v="0"/>
    <n v="4.9709624000000001E-2"/>
    <n v="10.8"/>
    <n v="246.81440000000001"/>
    <n v="4.3"/>
  </r>
  <r>
    <x v="1"/>
    <n v="1671"/>
    <s v="FDS43"/>
    <x v="0"/>
    <x v="2"/>
    <s v="OUT035"/>
    <x v="2"/>
    <x v="1"/>
    <x v="0"/>
    <n v="4.0507227999999999E-2"/>
    <n v="11.65"/>
    <n v="186.92400000000001"/>
    <n v="4.3"/>
  </r>
  <r>
    <x v="1"/>
    <n v="1672"/>
    <s v="FDT08"/>
    <x v="0"/>
    <x v="2"/>
    <s v="OUT035"/>
    <x v="2"/>
    <x v="1"/>
    <x v="0"/>
    <n v="4.9209191999999999E-2"/>
    <n v="13.65"/>
    <n v="150.005"/>
    <n v="4.3"/>
  </r>
  <r>
    <x v="1"/>
    <n v="1673"/>
    <s v="DRQ35"/>
    <x v="9"/>
    <x v="2"/>
    <s v="OUT035"/>
    <x v="2"/>
    <x v="1"/>
    <x v="0"/>
    <n v="4.2283453999999998E-2"/>
    <n v="9.3000000000000007"/>
    <n v="125.4388"/>
    <n v="4.3"/>
  </r>
  <r>
    <x v="1"/>
    <n v="1674"/>
    <s v="DRP35"/>
    <x v="9"/>
    <x v="2"/>
    <s v="OUT035"/>
    <x v="2"/>
    <x v="1"/>
    <x v="0"/>
    <n v="9.0850114999999995E-2"/>
    <n v="18.850000000000001"/>
    <n v="126.6336"/>
    <n v="4.3"/>
  </r>
  <r>
    <x v="1"/>
    <n v="1675"/>
    <s v="NCM05"/>
    <x v="1"/>
    <x v="2"/>
    <s v="OUT035"/>
    <x v="2"/>
    <x v="1"/>
    <x v="0"/>
    <n v="5.9835658999999999E-2"/>
    <n v="6.8250000000000002"/>
    <n v="264.32260000000002"/>
    <n v="4.3"/>
  </r>
  <r>
    <x v="1"/>
    <n v="1676"/>
    <s v="NCX05"/>
    <x v="1"/>
    <x v="2"/>
    <s v="OUT035"/>
    <x v="2"/>
    <x v="1"/>
    <x v="0"/>
    <n v="9.7043739000000004E-2"/>
    <n v="15.2"/>
    <n v="116.8492"/>
    <n v="4.3"/>
  </r>
  <r>
    <x v="1"/>
    <n v="1677"/>
    <s v="NCW41"/>
    <x v="1"/>
    <x v="2"/>
    <s v="OUT035"/>
    <x v="2"/>
    <x v="1"/>
    <x v="0"/>
    <n v="1.5447453999999999E-2"/>
    <n v="18"/>
    <n v="159.2604"/>
    <n v="4.3"/>
  </r>
  <r>
    <x v="1"/>
    <n v="1678"/>
    <s v="NCV18"/>
    <x v="5"/>
    <x v="2"/>
    <s v="OUT035"/>
    <x v="2"/>
    <x v="1"/>
    <x v="0"/>
    <n v="0.10522596400000001"/>
    <n v="6.7750000000000004"/>
    <n v="84.224999999999994"/>
    <n v="4.3"/>
  </r>
  <r>
    <x v="1"/>
    <n v="1679"/>
    <s v="NCS06"/>
    <x v="5"/>
    <x v="2"/>
    <s v="OUT035"/>
    <x v="2"/>
    <x v="1"/>
    <x v="0"/>
    <n v="3.1730739000000001E-2"/>
    <n v="7.9349999999999996"/>
    <n v="261.09100000000001"/>
    <n v="4.3"/>
  </r>
  <r>
    <x v="1"/>
    <n v="1680"/>
    <s v="NCN18"/>
    <x v="5"/>
    <x v="2"/>
    <s v="OUT035"/>
    <x v="2"/>
    <x v="1"/>
    <x v="0"/>
    <n v="0"/>
    <n v="8.8949999999999996"/>
    <n v="111.95440000000001"/>
    <n v="4.3"/>
  </r>
  <r>
    <x v="1"/>
    <n v="1681"/>
    <s v="NCU42"/>
    <x v="5"/>
    <x v="2"/>
    <s v="OUT035"/>
    <x v="2"/>
    <x v="1"/>
    <x v="0"/>
    <n v="1.9502965000000001E-2"/>
    <n v="9"/>
    <n v="169.44739999999999"/>
    <n v="4.3"/>
  </r>
  <r>
    <x v="1"/>
    <n v="1682"/>
    <s v="NCN30"/>
    <x v="5"/>
    <x v="2"/>
    <s v="OUT035"/>
    <x v="2"/>
    <x v="1"/>
    <x v="0"/>
    <n v="1.6989990999999999E-2"/>
    <n v="16.350000000000001"/>
    <n v="98.540999999999997"/>
    <n v="4.3"/>
  </r>
  <r>
    <x v="1"/>
    <n v="1683"/>
    <s v="NCL18"/>
    <x v="5"/>
    <x v="2"/>
    <s v="OUT035"/>
    <x v="2"/>
    <x v="1"/>
    <x v="0"/>
    <n v="0.16755220200000001"/>
    <n v="18.850000000000001"/>
    <n v="193.11359999999999"/>
    <n v="4.3"/>
  </r>
  <r>
    <x v="1"/>
    <n v="1684"/>
    <s v="FDK55"/>
    <x v="7"/>
    <x v="2"/>
    <s v="OUT035"/>
    <x v="2"/>
    <x v="1"/>
    <x v="0"/>
    <n v="2.5756826E-2"/>
    <n v="18.5"/>
    <n v="87.217200000000005"/>
    <n v="4.3"/>
  </r>
  <r>
    <x v="1"/>
    <n v="1685"/>
    <s v="FDN27"/>
    <x v="7"/>
    <x v="2"/>
    <s v="OUT035"/>
    <x v="2"/>
    <x v="1"/>
    <x v="0"/>
    <n v="3.9555015999999998E-2"/>
    <n v="20.85"/>
    <n v="116.88079999999999"/>
    <n v="4.3"/>
  </r>
  <r>
    <x v="1"/>
    <n v="1686"/>
    <s v="FDJ45"/>
    <x v="14"/>
    <x v="2"/>
    <s v="OUT035"/>
    <x v="2"/>
    <x v="1"/>
    <x v="0"/>
    <n v="7.3396761000000005E-2"/>
    <n v="17.75"/>
    <n v="35.121600000000001"/>
    <n v="4.3"/>
  </r>
  <r>
    <x v="1"/>
    <n v="1687"/>
    <s v="FDT21"/>
    <x v="6"/>
    <x v="2"/>
    <s v="OUT035"/>
    <x v="2"/>
    <x v="1"/>
    <x v="0"/>
    <n v="2.0387988999999999E-2"/>
    <n v="7.42"/>
    <n v="247.10919999999999"/>
    <n v="4.3"/>
  </r>
  <r>
    <x v="1"/>
    <n v="1688"/>
    <s v="FDC58"/>
    <x v="6"/>
    <x v="2"/>
    <s v="OUT035"/>
    <x v="2"/>
    <x v="1"/>
    <x v="0"/>
    <n v="4.1934386999999997E-2"/>
    <n v="10.195"/>
    <n v="44.642800000000001"/>
    <n v="4.3"/>
  </r>
  <r>
    <x v="1"/>
    <n v="1689"/>
    <s v="FDH33"/>
    <x v="6"/>
    <x v="2"/>
    <s v="OUT035"/>
    <x v="2"/>
    <x v="1"/>
    <x v="0"/>
    <n v="0.12170239400000001"/>
    <n v="12.85"/>
    <n v="42.742800000000003"/>
    <n v="4.3"/>
  </r>
  <r>
    <x v="1"/>
    <n v="1690"/>
    <s v="FDE46"/>
    <x v="6"/>
    <x v="2"/>
    <s v="OUT035"/>
    <x v="2"/>
    <x v="1"/>
    <x v="0"/>
    <n v="1.5766711999999999E-2"/>
    <n v="18.600000000000001"/>
    <n v="152.9366"/>
    <n v="4.3"/>
  </r>
  <r>
    <x v="1"/>
    <n v="1691"/>
    <s v="FDO58"/>
    <x v="6"/>
    <x v="2"/>
    <s v="OUT035"/>
    <x v="2"/>
    <x v="1"/>
    <x v="0"/>
    <n v="3.9569688999999998E-2"/>
    <n v="19.600000000000001"/>
    <n v="165.95259999999999"/>
    <n v="4.3"/>
  </r>
  <r>
    <x v="1"/>
    <n v="1692"/>
    <s v="DRJ13"/>
    <x v="4"/>
    <x v="2"/>
    <s v="OUT035"/>
    <x v="2"/>
    <x v="1"/>
    <x v="0"/>
    <n v="6.2878411999999995E-2"/>
    <n v="12.65"/>
    <n v="160.95779999999999"/>
    <n v="4.3"/>
  </r>
  <r>
    <x v="1"/>
    <n v="1693"/>
    <s v="DRI49"/>
    <x v="4"/>
    <x v="2"/>
    <s v="OUT035"/>
    <x v="2"/>
    <x v="1"/>
    <x v="0"/>
    <n v="0.18347259499999999"/>
    <n v="14.15"/>
    <n v="82.027600000000007"/>
    <n v="4.3"/>
  </r>
  <r>
    <x v="1"/>
    <n v="1694"/>
    <s v="DRH25"/>
    <x v="4"/>
    <x v="2"/>
    <s v="OUT035"/>
    <x v="2"/>
    <x v="1"/>
    <x v="0"/>
    <n v="0"/>
    <n v="18.7"/>
    <n v="52.232399999999998"/>
    <n v="4.3"/>
  </r>
  <r>
    <x v="0"/>
    <n v="1695"/>
    <s v="FDY24"/>
    <x v="13"/>
    <x v="2"/>
    <s v="OUT035"/>
    <x v="2"/>
    <x v="1"/>
    <x v="0"/>
    <n v="0"/>
    <n v="4.88"/>
    <n v="53.129800000000003"/>
    <n v="4.3"/>
  </r>
  <r>
    <x v="0"/>
    <n v="1696"/>
    <s v="FDP01"/>
    <x v="12"/>
    <x v="2"/>
    <s v="OUT035"/>
    <x v="2"/>
    <x v="1"/>
    <x v="0"/>
    <n v="6.3313973999999995E-2"/>
    <n v="20.75"/>
    <n v="153.76820000000001"/>
    <n v="4.3"/>
  </r>
  <r>
    <x v="0"/>
    <n v="1697"/>
    <s v="FDI50"/>
    <x v="3"/>
    <x v="2"/>
    <s v="OUT035"/>
    <x v="2"/>
    <x v="1"/>
    <x v="0"/>
    <n v="0"/>
    <n v="8.42"/>
    <n v="229.0352"/>
    <n v="4.3"/>
  </r>
  <r>
    <x v="0"/>
    <n v="1698"/>
    <s v="FDB02"/>
    <x v="3"/>
    <x v="2"/>
    <s v="OUT035"/>
    <x v="2"/>
    <x v="1"/>
    <x v="0"/>
    <n v="2.9158763000000001E-2"/>
    <n v="9.6950000000000003"/>
    <n v="174.53700000000001"/>
    <n v="4.3"/>
  </r>
  <r>
    <x v="0"/>
    <n v="1699"/>
    <s v="FDH50"/>
    <x v="3"/>
    <x v="2"/>
    <s v="OUT035"/>
    <x v="2"/>
    <x v="1"/>
    <x v="0"/>
    <n v="0.16140491400000001"/>
    <n v="15"/>
    <n v="185.82660000000001"/>
    <n v="4.3"/>
  </r>
  <r>
    <x v="0"/>
    <n v="1700"/>
    <s v="FDW38"/>
    <x v="11"/>
    <x v="2"/>
    <s v="OUT035"/>
    <x v="2"/>
    <x v="1"/>
    <x v="0"/>
    <n v="0"/>
    <n v="5.3250000000000002"/>
    <n v="55.829799999999999"/>
    <n v="4.3"/>
  </r>
  <r>
    <x v="0"/>
    <n v="1701"/>
    <s v="FDQ26"/>
    <x v="11"/>
    <x v="2"/>
    <s v="OUT035"/>
    <x v="2"/>
    <x v="1"/>
    <x v="0"/>
    <n v="6.7859567999999995E-2"/>
    <n v="13.5"/>
    <n v="60.156199999999998"/>
    <n v="4.3"/>
  </r>
  <r>
    <x v="0"/>
    <n v="1702"/>
    <s v="FDB03"/>
    <x v="11"/>
    <x v="2"/>
    <s v="OUT035"/>
    <x v="2"/>
    <x v="1"/>
    <x v="0"/>
    <n v="0.15680217099999999"/>
    <n v="17.75"/>
    <n v="242.15379999999999"/>
    <n v="4.3"/>
  </r>
  <r>
    <x v="0"/>
    <n v="1703"/>
    <s v="FDV16"/>
    <x v="2"/>
    <x v="2"/>
    <s v="OUT035"/>
    <x v="2"/>
    <x v="1"/>
    <x v="0"/>
    <n v="8.2915016999999994E-2"/>
    <n v="7.75"/>
    <n v="34.955800000000004"/>
    <n v="4.3"/>
  </r>
  <r>
    <x v="0"/>
    <n v="1704"/>
    <s v="FDC29"/>
    <x v="2"/>
    <x v="2"/>
    <s v="OUT035"/>
    <x v="2"/>
    <x v="1"/>
    <x v="0"/>
    <n v="2.4201684000000001E-2"/>
    <n v="8.39"/>
    <n v="112.6176"/>
    <n v="4.3"/>
  </r>
  <r>
    <x v="0"/>
    <n v="1705"/>
    <s v="FDG41"/>
    <x v="2"/>
    <x v="2"/>
    <s v="OUT035"/>
    <x v="2"/>
    <x v="1"/>
    <x v="0"/>
    <n v="7.6547632000000004E-2"/>
    <n v="8.84"/>
    <n v="109.5228"/>
    <n v="4.3"/>
  </r>
  <r>
    <x v="0"/>
    <n v="1706"/>
    <s v="FDN04"/>
    <x v="2"/>
    <x v="2"/>
    <s v="OUT035"/>
    <x v="2"/>
    <x v="1"/>
    <x v="0"/>
    <n v="0"/>
    <n v="11.8"/>
    <n v="179.23439999999999"/>
    <n v="4.3"/>
  </r>
  <r>
    <x v="0"/>
    <n v="1707"/>
    <s v="FDH17"/>
    <x v="2"/>
    <x v="2"/>
    <s v="OUT035"/>
    <x v="2"/>
    <x v="1"/>
    <x v="0"/>
    <n v="1.6650191000000002E-2"/>
    <n v="16.2"/>
    <n v="97.4726"/>
    <n v="4.3"/>
  </r>
  <r>
    <x v="0"/>
    <n v="1708"/>
    <s v="FDZ16"/>
    <x v="2"/>
    <x v="2"/>
    <s v="OUT035"/>
    <x v="2"/>
    <x v="1"/>
    <x v="0"/>
    <n v="0.159825617"/>
    <n v="16.850000000000001"/>
    <n v="195.5478"/>
    <n v="4.3"/>
  </r>
  <r>
    <x v="0"/>
    <n v="1709"/>
    <s v="FDD21"/>
    <x v="0"/>
    <x v="2"/>
    <s v="OUT035"/>
    <x v="2"/>
    <x v="1"/>
    <x v="0"/>
    <n v="3.0563448999999999E-2"/>
    <n v="10.3"/>
    <n v="114.41759999999999"/>
    <n v="4.3"/>
  </r>
  <r>
    <x v="0"/>
    <n v="1710"/>
    <s v="FDT55"/>
    <x v="0"/>
    <x v="2"/>
    <s v="OUT035"/>
    <x v="2"/>
    <x v="1"/>
    <x v="0"/>
    <n v="4.3646901000000002E-2"/>
    <n v="13.6"/>
    <n v="155.7946"/>
    <n v="4.3"/>
  </r>
  <r>
    <x v="0"/>
    <n v="1711"/>
    <s v="FDO19"/>
    <x v="0"/>
    <x v="2"/>
    <s v="OUT035"/>
    <x v="2"/>
    <x v="1"/>
    <x v="0"/>
    <n v="1.6593506000000001E-2"/>
    <n v="17.7"/>
    <n v="46.903399999999998"/>
    <n v="4.3"/>
  </r>
  <r>
    <x v="0"/>
    <n v="1712"/>
    <s v="FDS32"/>
    <x v="0"/>
    <x v="2"/>
    <s v="OUT035"/>
    <x v="2"/>
    <x v="1"/>
    <x v="0"/>
    <n v="2.9648305999999999E-2"/>
    <n v="17.75"/>
    <n v="142.4838"/>
    <n v="4.3"/>
  </r>
  <r>
    <x v="0"/>
    <n v="1713"/>
    <s v="FDN39"/>
    <x v="7"/>
    <x v="2"/>
    <s v="OUT035"/>
    <x v="2"/>
    <x v="1"/>
    <x v="0"/>
    <n v="6.5507998999999997E-2"/>
    <n v="19.350000000000001"/>
    <n v="168.98159999999999"/>
    <n v="4.3"/>
  </r>
  <r>
    <x v="0"/>
    <n v="1714"/>
    <s v="FDU33"/>
    <x v="6"/>
    <x v="2"/>
    <s v="OUT035"/>
    <x v="2"/>
    <x v="1"/>
    <x v="0"/>
    <n v="0.13468429200000001"/>
    <n v="7.63"/>
    <n v="47.040199999999999"/>
    <n v="4.3"/>
  </r>
  <r>
    <x v="0"/>
    <n v="1715"/>
    <s v="FDM57"/>
    <x v="6"/>
    <x v="2"/>
    <s v="OUT035"/>
    <x v="2"/>
    <x v="1"/>
    <x v="0"/>
    <n v="7.5834824999999995E-2"/>
    <n v="11.65"/>
    <n v="82.990799999999993"/>
    <n v="4.3"/>
  </r>
  <r>
    <x v="0"/>
    <n v="1716"/>
    <s v="FDW46"/>
    <x v="6"/>
    <x v="2"/>
    <s v="OUT035"/>
    <x v="2"/>
    <x v="1"/>
    <x v="0"/>
    <n v="7.0288365000000005E-2"/>
    <n v="13"/>
    <n v="64.348399999999998"/>
    <n v="4.3"/>
  </r>
  <r>
    <x v="0"/>
    <n v="1717"/>
    <s v="FDL09"/>
    <x v="6"/>
    <x v="2"/>
    <s v="OUT035"/>
    <x v="2"/>
    <x v="1"/>
    <x v="0"/>
    <n v="0.12801185900000001"/>
    <n v="19.600000000000001"/>
    <n v="166.88159999999999"/>
    <n v="4.3"/>
  </r>
  <r>
    <x v="0"/>
    <n v="1718"/>
    <s v="FDD10"/>
    <x v="6"/>
    <x v="2"/>
    <s v="OUT035"/>
    <x v="2"/>
    <x v="1"/>
    <x v="0"/>
    <n v="0"/>
    <n v="20.6"/>
    <n v="178.1344"/>
    <n v="4.3"/>
  </r>
  <r>
    <x v="0"/>
    <n v="1719"/>
    <s v="DRB13"/>
    <x v="4"/>
    <x v="2"/>
    <s v="OUT035"/>
    <x v="2"/>
    <x v="1"/>
    <x v="0"/>
    <n v="7.0430079999999999E-3"/>
    <n v="6.1150000000000002"/>
    <n v="190.35300000000001"/>
    <n v="4.3"/>
  </r>
  <r>
    <x v="1"/>
    <n v="1720"/>
    <s v="DRN37"/>
    <x v="4"/>
    <x v="2"/>
    <s v="OUT035"/>
    <x v="2"/>
    <x v="1"/>
    <x v="0"/>
    <n v="9.6279190000000001E-2"/>
    <n v="9.6"/>
    <n v="167.3158"/>
    <n v="4.3"/>
  </r>
  <r>
    <x v="0"/>
    <n v="1721"/>
    <s v="FDC10"/>
    <x v="6"/>
    <x v="2"/>
    <s v="OUT035"/>
    <x v="2"/>
    <x v="1"/>
    <x v="0"/>
    <n v="7.2863892999999999E-2"/>
    <n v="9.8000000000000007"/>
    <n v="118.60980000000001"/>
    <n v="4.3"/>
  </r>
  <r>
    <x v="1"/>
    <n v="1722"/>
    <s v="DRH59"/>
    <x v="9"/>
    <x v="0"/>
    <s v="OUT010"/>
    <x v="1"/>
    <x v="0"/>
    <x v="2"/>
    <n v="9.7805614999999999E-2"/>
    <n v="10.8"/>
    <n v="73.938000000000002"/>
    <n v="4.3"/>
  </r>
  <r>
    <x v="1"/>
    <n v="1723"/>
    <s v="FDN12"/>
    <x v="13"/>
    <x v="0"/>
    <s v="OUT010"/>
    <x v="1"/>
    <x v="0"/>
    <x v="2"/>
    <n v="0.13575134999999999"/>
    <n v="15.6"/>
    <n v="111.5544"/>
    <n v="4.3"/>
  </r>
  <r>
    <x v="1"/>
    <n v="1724"/>
    <s v="FDO60"/>
    <x v="13"/>
    <x v="0"/>
    <s v="OUT010"/>
    <x v="1"/>
    <x v="0"/>
    <x v="2"/>
    <n v="5.7527544E-2"/>
    <n v="20"/>
    <n v="43.108600000000003"/>
    <n v="4.3"/>
  </r>
  <r>
    <x v="1"/>
    <n v="1725"/>
    <s v="FDP11"/>
    <x v="8"/>
    <x v="0"/>
    <s v="OUT010"/>
    <x v="1"/>
    <x v="0"/>
    <x v="2"/>
    <n v="0.11566015"/>
    <n v="15.85"/>
    <n v="218.31659999999999"/>
    <n v="4.3"/>
  </r>
  <r>
    <x v="1"/>
    <n v="1726"/>
    <s v="FDT04"/>
    <x v="2"/>
    <x v="0"/>
    <s v="OUT010"/>
    <x v="1"/>
    <x v="0"/>
    <x v="2"/>
    <n v="0"/>
    <n v="17.25"/>
    <n v="37.5822"/>
    <n v="4.3"/>
  </r>
  <r>
    <x v="1"/>
    <n v="1727"/>
    <s v="FDG45"/>
    <x v="0"/>
    <x v="0"/>
    <s v="OUT010"/>
    <x v="1"/>
    <x v="0"/>
    <x v="2"/>
    <n v="0.21430613100000001"/>
    <n v="8.1"/>
    <n v="213.99019999999999"/>
    <n v="4.3"/>
  </r>
  <r>
    <x v="1"/>
    <n v="1728"/>
    <s v="FDA32"/>
    <x v="0"/>
    <x v="0"/>
    <s v="OUT010"/>
    <x v="1"/>
    <x v="0"/>
    <x v="2"/>
    <n v="5.0371508000000002E-2"/>
    <n v="14"/>
    <n v="214.7192"/>
    <n v="4.3"/>
  </r>
  <r>
    <x v="1"/>
    <n v="1729"/>
    <s v="FDR43"/>
    <x v="0"/>
    <x v="0"/>
    <s v="OUT010"/>
    <x v="1"/>
    <x v="0"/>
    <x v="2"/>
    <n v="0.270300331"/>
    <n v="18.2"/>
    <n v="38.319000000000003"/>
    <n v="4.3"/>
  </r>
  <r>
    <x v="1"/>
    <n v="1730"/>
    <s v="FDB32"/>
    <x v="0"/>
    <x v="0"/>
    <s v="OUT010"/>
    <x v="1"/>
    <x v="0"/>
    <x v="2"/>
    <n v="3.9255412000000003E-2"/>
    <n v="20.6"/>
    <n v="94.477800000000002"/>
    <n v="4.3"/>
  </r>
  <r>
    <x v="1"/>
    <n v="1731"/>
    <s v="DRG11"/>
    <x v="9"/>
    <x v="0"/>
    <s v="OUT010"/>
    <x v="1"/>
    <x v="0"/>
    <x v="2"/>
    <n v="0.14032811000000001"/>
    <n v="6.3849999999999998"/>
    <n v="109.1596"/>
    <n v="4.3"/>
  </r>
  <r>
    <x v="1"/>
    <n v="1732"/>
    <s v="NCN41"/>
    <x v="1"/>
    <x v="0"/>
    <s v="OUT010"/>
    <x v="1"/>
    <x v="0"/>
    <x v="2"/>
    <n v="8.7387669000000001E-2"/>
    <n v="17"/>
    <n v="125.07299999999999"/>
    <n v="4.3"/>
  </r>
  <r>
    <x v="1"/>
    <n v="1733"/>
    <s v="NCP02"/>
    <x v="5"/>
    <x v="0"/>
    <s v="OUT010"/>
    <x v="1"/>
    <x v="0"/>
    <x v="2"/>
    <n v="7.5000681999999999E-2"/>
    <n v="7.1050000000000004"/>
    <n v="61.056199999999997"/>
    <n v="4.3"/>
  </r>
  <r>
    <x v="1"/>
    <n v="1734"/>
    <s v="NCT30"/>
    <x v="5"/>
    <x v="0"/>
    <s v="OUT010"/>
    <x v="1"/>
    <x v="0"/>
    <x v="2"/>
    <n v="0.13439383599999999"/>
    <n v="9.1"/>
    <n v="48.071800000000003"/>
    <n v="4.3"/>
  </r>
  <r>
    <x v="1"/>
    <n v="1735"/>
    <s v="NCR42"/>
    <x v="5"/>
    <x v="0"/>
    <s v="OUT010"/>
    <x v="1"/>
    <x v="0"/>
    <x v="2"/>
    <n v="6.4410782999999999E-2"/>
    <n v="9.1050000000000004"/>
    <n v="33.39"/>
    <n v="4.3"/>
  </r>
  <r>
    <x v="1"/>
    <n v="1736"/>
    <s v="NCE43"/>
    <x v="5"/>
    <x v="0"/>
    <s v="OUT010"/>
    <x v="1"/>
    <x v="0"/>
    <x v="2"/>
    <n v="0.17314114999999999"/>
    <n v="12.5"/>
    <n v="168.44479999999999"/>
    <n v="4.3"/>
  </r>
  <r>
    <x v="1"/>
    <n v="1737"/>
    <s v="NCD55"/>
    <x v="5"/>
    <x v="0"/>
    <s v="OUT010"/>
    <x v="1"/>
    <x v="0"/>
    <x v="2"/>
    <n v="4.0725404999999999E-2"/>
    <n v="14"/>
    <n v="43.445399999999999"/>
    <n v="4.3"/>
  </r>
  <r>
    <x v="1"/>
    <n v="1738"/>
    <s v="FDR46"/>
    <x v="6"/>
    <x v="0"/>
    <s v="OUT010"/>
    <x v="1"/>
    <x v="2"/>
    <x v="2"/>
    <n v="0.23335657100000001"/>
    <n v="16.850000000000001"/>
    <n v="146.57599999999999"/>
    <n v="4.3"/>
  </r>
  <r>
    <x v="1"/>
    <n v="1739"/>
    <s v="FDH35"/>
    <x v="15"/>
    <x v="0"/>
    <s v="OUT010"/>
    <x v="1"/>
    <x v="2"/>
    <x v="2"/>
    <n v="0.10084385999999999"/>
    <n v="18.25"/>
    <n v="166.3526"/>
    <n v="4.3"/>
  </r>
  <r>
    <x v="0"/>
    <n v="1740"/>
    <s v="FDB49"/>
    <x v="13"/>
    <x v="0"/>
    <s v="OUT010"/>
    <x v="1"/>
    <x v="2"/>
    <x v="2"/>
    <n v="5.046718E-2"/>
    <n v="8.3000000000000007"/>
    <n v="97.638400000000004"/>
    <n v="4.3"/>
  </r>
  <r>
    <x v="0"/>
    <n v="1741"/>
    <s v="FDY12"/>
    <x v="13"/>
    <x v="0"/>
    <s v="OUT010"/>
    <x v="1"/>
    <x v="2"/>
    <x v="2"/>
    <n v="0.23535405500000001"/>
    <n v="9.8000000000000007"/>
    <n v="50.800800000000002"/>
    <n v="4.3"/>
  </r>
  <r>
    <x v="0"/>
    <n v="1742"/>
    <s v="FDT11"/>
    <x v="8"/>
    <x v="0"/>
    <s v="OUT010"/>
    <x v="1"/>
    <x v="2"/>
    <x v="2"/>
    <n v="4.9163321000000003E-2"/>
    <n v="5.94"/>
    <n v="186.4556"/>
    <n v="4.3"/>
  </r>
  <r>
    <x v="0"/>
    <n v="1743"/>
    <s v="FDR59"/>
    <x v="8"/>
    <x v="0"/>
    <s v="OUT010"/>
    <x v="1"/>
    <x v="2"/>
    <x v="2"/>
    <n v="0.10689449199999999"/>
    <n v="14.5"/>
    <n v="260.45940000000002"/>
    <n v="4.3"/>
  </r>
  <r>
    <x v="0"/>
    <n v="1744"/>
    <s v="FDG38"/>
    <x v="3"/>
    <x v="0"/>
    <s v="OUT010"/>
    <x v="1"/>
    <x v="2"/>
    <x v="2"/>
    <n v="8.8257770999999999E-2"/>
    <n v="8.9749999999999996"/>
    <n v="84.122399999999999"/>
    <n v="4.3"/>
  </r>
  <r>
    <x v="0"/>
    <n v="1745"/>
    <s v="FDW26"/>
    <x v="11"/>
    <x v="0"/>
    <s v="OUT010"/>
    <x v="1"/>
    <x v="2"/>
    <x v="2"/>
    <n v="0.17919178199999999"/>
    <n v="11.8"/>
    <n v="224.27719999999999"/>
    <n v="4.3"/>
  </r>
  <r>
    <x v="0"/>
    <n v="1746"/>
    <s v="FDK03"/>
    <x v="11"/>
    <x v="0"/>
    <s v="OUT010"/>
    <x v="1"/>
    <x v="2"/>
    <x v="2"/>
    <n v="0.123727659"/>
    <n v="12.6"/>
    <n v="253.03559999999999"/>
    <n v="4.3"/>
  </r>
  <r>
    <x v="0"/>
    <n v="1747"/>
    <s v="FDQ40"/>
    <x v="2"/>
    <x v="0"/>
    <s v="OUT010"/>
    <x v="1"/>
    <x v="2"/>
    <x v="2"/>
    <n v="6.0302689E-2"/>
    <n v="11.1"/>
    <n v="175.87119999999999"/>
    <n v="4.3"/>
  </r>
  <r>
    <x v="0"/>
    <n v="1748"/>
    <s v="FDR52"/>
    <x v="2"/>
    <x v="0"/>
    <s v="OUT010"/>
    <x v="1"/>
    <x v="2"/>
    <x v="2"/>
    <n v="0.12728305100000001"/>
    <n v="12.65"/>
    <n v="191.78460000000001"/>
    <n v="4.3"/>
  </r>
  <r>
    <x v="0"/>
    <n v="1749"/>
    <s v="FDO08"/>
    <x v="0"/>
    <x v="0"/>
    <s v="OUT010"/>
    <x v="1"/>
    <x v="2"/>
    <x v="2"/>
    <n v="9.0008962999999997E-2"/>
    <n v="11.1"/>
    <n v="164.05260000000001"/>
    <n v="4.3"/>
  </r>
  <r>
    <x v="0"/>
    <n v="1750"/>
    <s v="FDW55"/>
    <x v="0"/>
    <x v="0"/>
    <s v="OUT010"/>
    <x v="1"/>
    <x v="2"/>
    <x v="2"/>
    <n v="3.6773101000000002E-2"/>
    <n v="12.6"/>
    <n v="250.3092"/>
    <n v="4.3"/>
  </r>
  <r>
    <x v="0"/>
    <n v="1751"/>
    <s v="FDC09"/>
    <x v="0"/>
    <x v="0"/>
    <s v="OUT010"/>
    <x v="1"/>
    <x v="2"/>
    <x v="2"/>
    <n v="4.4024162999999998E-2"/>
    <n v="15.5"/>
    <n v="102.03319999999999"/>
    <n v="4.3"/>
  </r>
  <r>
    <x v="0"/>
    <n v="1752"/>
    <s v="FDS32"/>
    <x v="0"/>
    <x v="0"/>
    <s v="OUT010"/>
    <x v="1"/>
    <x v="2"/>
    <x v="2"/>
    <n v="4.9634572000000002E-2"/>
    <n v="17.75"/>
    <n v="140.28380000000001"/>
    <n v="4.3"/>
  </r>
  <r>
    <x v="0"/>
    <n v="1753"/>
    <s v="FDV20"/>
    <x v="0"/>
    <x v="0"/>
    <s v="OUT010"/>
    <x v="1"/>
    <x v="2"/>
    <x v="2"/>
    <n v="0.100095288"/>
    <n v="20.2"/>
    <n v="125.26779999999999"/>
    <n v="4.3"/>
  </r>
  <r>
    <x v="0"/>
    <n v="1754"/>
    <s v="FDS15"/>
    <x v="7"/>
    <x v="0"/>
    <s v="OUT010"/>
    <x v="1"/>
    <x v="2"/>
    <x v="2"/>
    <n v="0.13065744200000001"/>
    <n v="9.1950000000000003"/>
    <n v="106.45959999999999"/>
    <n v="4.3"/>
  </r>
  <r>
    <x v="0"/>
    <n v="1755"/>
    <s v="FDZ51"/>
    <x v="7"/>
    <x v="0"/>
    <s v="OUT010"/>
    <x v="1"/>
    <x v="2"/>
    <x v="2"/>
    <n v="9.1310237000000002E-2"/>
    <n v="11.3"/>
    <n v="96.909400000000005"/>
    <n v="4.3"/>
  </r>
  <r>
    <x v="0"/>
    <n v="1756"/>
    <s v="FDU58"/>
    <x v="6"/>
    <x v="0"/>
    <s v="OUT010"/>
    <x v="1"/>
    <x v="2"/>
    <x v="2"/>
    <n v="4.8559680000000001E-2"/>
    <n v="6.61"/>
    <n v="188.4898"/>
    <n v="4.3"/>
  </r>
  <r>
    <x v="0"/>
    <n v="1757"/>
    <s v="FDQ45"/>
    <x v="6"/>
    <x v="0"/>
    <s v="OUT010"/>
    <x v="1"/>
    <x v="2"/>
    <x v="2"/>
    <n v="0"/>
    <n v="9.5"/>
    <n v="182.36080000000001"/>
    <n v="4.3"/>
  </r>
  <r>
    <x v="0"/>
    <n v="1758"/>
    <s v="FDU46"/>
    <x v="6"/>
    <x v="0"/>
    <s v="OUT010"/>
    <x v="1"/>
    <x v="2"/>
    <x v="2"/>
    <n v="1.8623146E-2"/>
    <n v="10.3"/>
    <n v="87.853999999999999"/>
    <n v="4.3"/>
  </r>
  <r>
    <x v="1"/>
    <n v="1759"/>
    <s v="FDR48"/>
    <x v="13"/>
    <x v="1"/>
    <s v="OUT013"/>
    <x v="1"/>
    <x v="2"/>
    <x v="0"/>
    <n v="0.13139479300000001"/>
    <n v="11.65"/>
    <n v="151.9024"/>
    <n v="4.3"/>
  </r>
  <r>
    <x v="1"/>
    <n v="1760"/>
    <s v="FDW47"/>
    <x v="8"/>
    <x v="1"/>
    <s v="OUT013"/>
    <x v="1"/>
    <x v="2"/>
    <x v="0"/>
    <n v="4.6336634000000002E-2"/>
    <n v="15"/>
    <n v="120.0414"/>
    <n v="4.3"/>
  </r>
  <r>
    <x v="1"/>
    <n v="1761"/>
    <s v="FDP37"/>
    <x v="12"/>
    <x v="1"/>
    <s v="OUT013"/>
    <x v="1"/>
    <x v="2"/>
    <x v="0"/>
    <n v="0.14298686299999999"/>
    <n v="15.6"/>
    <n v="130.39940000000001"/>
    <n v="4.3"/>
  </r>
  <r>
    <x v="1"/>
    <n v="1762"/>
    <s v="FDG50"/>
    <x v="3"/>
    <x v="1"/>
    <s v="OUT013"/>
    <x v="1"/>
    <x v="2"/>
    <x v="0"/>
    <n v="1.5259083999999999E-2"/>
    <n v="7.4050000000000002"/>
    <n v="91.014600000000002"/>
    <n v="4.3"/>
  </r>
  <r>
    <x v="1"/>
    <n v="1763"/>
    <s v="FDT37"/>
    <x v="3"/>
    <x v="1"/>
    <s v="OUT013"/>
    <x v="1"/>
    <x v="2"/>
    <x v="0"/>
    <n v="3.5240817000000001E-2"/>
    <n v="14.15"/>
    <n v="255.50139999999999"/>
    <n v="4.3"/>
  </r>
  <r>
    <x v="1"/>
    <n v="1764"/>
    <s v="FDA13"/>
    <x v="3"/>
    <x v="1"/>
    <s v="OUT013"/>
    <x v="1"/>
    <x v="2"/>
    <x v="0"/>
    <n v="7.8489577000000005E-2"/>
    <n v="15.85"/>
    <n v="39.950600000000001"/>
    <n v="4.3"/>
  </r>
  <r>
    <x v="1"/>
    <n v="1765"/>
    <s v="FDP26"/>
    <x v="11"/>
    <x v="1"/>
    <s v="OUT013"/>
    <x v="1"/>
    <x v="2"/>
    <x v="0"/>
    <n v="0.139436695"/>
    <n v="7.7850000000000001"/>
    <n v="103.03060000000001"/>
    <n v="4.3"/>
  </r>
  <r>
    <x v="1"/>
    <n v="1766"/>
    <s v="FDZ15"/>
    <x v="11"/>
    <x v="1"/>
    <s v="OUT013"/>
    <x v="1"/>
    <x v="2"/>
    <x v="0"/>
    <n v="2.0853376E-2"/>
    <n v="13.1"/>
    <n v="117.4782"/>
    <n v="4.3"/>
  </r>
  <r>
    <x v="1"/>
    <n v="1767"/>
    <s v="FDD03"/>
    <x v="11"/>
    <x v="1"/>
    <s v="OUT013"/>
    <x v="1"/>
    <x v="2"/>
    <x v="0"/>
    <n v="7.9739852999999999E-2"/>
    <n v="13.3"/>
    <n v="233.03"/>
    <n v="4.3"/>
  </r>
  <r>
    <x v="1"/>
    <n v="1768"/>
    <s v="DRF03"/>
    <x v="11"/>
    <x v="1"/>
    <s v="OUT013"/>
    <x v="1"/>
    <x v="2"/>
    <x v="0"/>
    <n v="4.5270426000000002E-2"/>
    <n v="19.100000000000001"/>
    <n v="38.813800000000001"/>
    <n v="4.3"/>
  </r>
  <r>
    <x v="1"/>
    <n v="1769"/>
    <s v="FDH16"/>
    <x v="2"/>
    <x v="1"/>
    <s v="OUT013"/>
    <x v="1"/>
    <x v="2"/>
    <x v="0"/>
    <n v="5.2511611E-2"/>
    <n v="10.5"/>
    <n v="90.783000000000001"/>
    <n v="4.3"/>
  </r>
  <r>
    <x v="1"/>
    <n v="1770"/>
    <s v="FDD29"/>
    <x v="2"/>
    <x v="1"/>
    <s v="OUT013"/>
    <x v="1"/>
    <x v="2"/>
    <x v="0"/>
    <n v="1.8395194E-2"/>
    <n v="12.15"/>
    <n v="251.66980000000001"/>
    <n v="4.3"/>
  </r>
  <r>
    <x v="1"/>
    <n v="1771"/>
    <s v="FDL40"/>
    <x v="2"/>
    <x v="1"/>
    <s v="OUT013"/>
    <x v="1"/>
    <x v="2"/>
    <x v="0"/>
    <n v="1.1603492E-2"/>
    <n v="17.7"/>
    <n v="97.741"/>
    <n v="4.3"/>
  </r>
  <r>
    <x v="1"/>
    <n v="1772"/>
    <s v="FDY31"/>
    <x v="0"/>
    <x v="1"/>
    <s v="OUT013"/>
    <x v="1"/>
    <x v="2"/>
    <x v="0"/>
    <n v="4.3526598999999999E-2"/>
    <n v="5.98"/>
    <n v="148.4418"/>
    <n v="4.3"/>
  </r>
  <r>
    <x v="1"/>
    <n v="1773"/>
    <s v="FDO32"/>
    <x v="0"/>
    <x v="1"/>
    <s v="OUT013"/>
    <x v="1"/>
    <x v="2"/>
    <x v="0"/>
    <n v="0.120443298"/>
    <n v="6.36"/>
    <n v="45.405999999999999"/>
    <n v="4.3"/>
  </r>
  <r>
    <x v="1"/>
    <n v="1774"/>
    <s v="FDG32"/>
    <x v="0"/>
    <x v="1"/>
    <s v="OUT013"/>
    <x v="1"/>
    <x v="2"/>
    <x v="0"/>
    <n v="0.175849067"/>
    <n v="19.850000000000001"/>
    <n v="222.0772"/>
    <n v="4.3"/>
  </r>
  <r>
    <x v="1"/>
    <n v="1775"/>
    <s v="NCP29"/>
    <x v="1"/>
    <x v="1"/>
    <s v="OUT013"/>
    <x v="1"/>
    <x v="2"/>
    <x v="0"/>
    <n v="0.112177581"/>
    <n v="8.42"/>
    <n v="65.916799999999995"/>
    <n v="4.3"/>
  </r>
  <r>
    <x v="1"/>
    <n v="1776"/>
    <s v="NCS29"/>
    <x v="1"/>
    <x v="1"/>
    <s v="OUT013"/>
    <x v="1"/>
    <x v="2"/>
    <x v="0"/>
    <n v="6.9487587000000003E-2"/>
    <n v="9"/>
    <n v="266.6884"/>
    <n v="4.3"/>
  </r>
  <r>
    <x v="1"/>
    <n v="1777"/>
    <s v="NCB06"/>
    <x v="1"/>
    <x v="1"/>
    <s v="OUT013"/>
    <x v="1"/>
    <x v="2"/>
    <x v="0"/>
    <n v="8.2263559999999999E-2"/>
    <n v="17.600000000000001"/>
    <n v="160.49199999999999"/>
    <n v="4.3"/>
  </r>
  <r>
    <x v="1"/>
    <n v="1778"/>
    <s v="NCQ53"/>
    <x v="1"/>
    <x v="1"/>
    <s v="OUT013"/>
    <x v="1"/>
    <x v="2"/>
    <x v="0"/>
    <n v="1.8889593E-2"/>
    <n v="17.600000000000001"/>
    <n v="236.25899999999999"/>
    <n v="4.3"/>
  </r>
  <r>
    <x v="1"/>
    <n v="1779"/>
    <s v="NCW53"/>
    <x v="1"/>
    <x v="1"/>
    <s v="OUT013"/>
    <x v="1"/>
    <x v="2"/>
    <x v="0"/>
    <n v="3.0469699999999999E-2"/>
    <n v="18.350000000000001"/>
    <n v="191.31620000000001"/>
    <n v="4.3"/>
  </r>
  <r>
    <x v="1"/>
    <n v="1780"/>
    <s v="NCZ30"/>
    <x v="5"/>
    <x v="1"/>
    <s v="OUT013"/>
    <x v="1"/>
    <x v="2"/>
    <x v="0"/>
    <n v="2.6163191999999998E-2"/>
    <n v="6.59"/>
    <n v="121.5098"/>
    <n v="4.3"/>
  </r>
  <r>
    <x v="1"/>
    <n v="1781"/>
    <s v="NCA29"/>
    <x v="5"/>
    <x v="1"/>
    <s v="OUT013"/>
    <x v="1"/>
    <x v="2"/>
    <x v="0"/>
    <n v="2.7253711E-2"/>
    <n v="10.5"/>
    <n v="170.91059999999999"/>
    <n v="4.3"/>
  </r>
  <r>
    <x v="1"/>
    <n v="1782"/>
    <s v="NCN26"/>
    <x v="5"/>
    <x v="1"/>
    <s v="OUT013"/>
    <x v="1"/>
    <x v="2"/>
    <x v="0"/>
    <n v="0"/>
    <n v="10.85"/>
    <n v="119.0808"/>
    <n v="4.3"/>
  </r>
  <r>
    <x v="1"/>
    <n v="1783"/>
    <s v="NCJ18"/>
    <x v="5"/>
    <x v="1"/>
    <s v="OUT013"/>
    <x v="1"/>
    <x v="2"/>
    <x v="0"/>
    <n v="0.16380550899999999"/>
    <n v="12.35"/>
    <n v="117.61239999999999"/>
    <n v="4.3"/>
  </r>
  <r>
    <x v="1"/>
    <n v="1784"/>
    <s v="NCS18"/>
    <x v="5"/>
    <x v="1"/>
    <s v="OUT013"/>
    <x v="1"/>
    <x v="2"/>
    <x v="0"/>
    <n v="4.2175992000000002E-2"/>
    <n v="12.65"/>
    <n v="106.49379999999999"/>
    <n v="4.3"/>
  </r>
  <r>
    <x v="1"/>
    <n v="1785"/>
    <s v="NCG06"/>
    <x v="5"/>
    <x v="1"/>
    <s v="OUT013"/>
    <x v="1"/>
    <x v="2"/>
    <x v="0"/>
    <n v="2.9420857000000002E-2"/>
    <n v="16.350000000000001"/>
    <n v="256.96460000000002"/>
    <n v="4.3"/>
  </r>
  <r>
    <x v="1"/>
    <n v="1786"/>
    <s v="NCX30"/>
    <x v="5"/>
    <x v="1"/>
    <s v="OUT013"/>
    <x v="1"/>
    <x v="2"/>
    <x v="0"/>
    <n v="2.6598474E-2"/>
    <n v="16.7"/>
    <n v="245.8776"/>
    <n v="4.3"/>
  </r>
  <r>
    <x v="1"/>
    <n v="1787"/>
    <s v="NCT06"/>
    <x v="5"/>
    <x v="1"/>
    <s v="OUT013"/>
    <x v="1"/>
    <x v="2"/>
    <x v="0"/>
    <n v="3.8705317000000003E-2"/>
    <n v="17.100000000000001"/>
    <n v="165.08420000000001"/>
    <n v="4.3"/>
  </r>
  <r>
    <x v="1"/>
    <n v="1788"/>
    <s v="NCF18"/>
    <x v="5"/>
    <x v="1"/>
    <s v="OUT013"/>
    <x v="1"/>
    <x v="2"/>
    <x v="0"/>
    <n v="8.8908547000000004E-2"/>
    <n v="18.350000000000001"/>
    <n v="192.85040000000001"/>
    <n v="4.3"/>
  </r>
  <r>
    <x v="1"/>
    <n v="1789"/>
    <s v="NCB18"/>
    <x v="5"/>
    <x v="1"/>
    <s v="OUT013"/>
    <x v="1"/>
    <x v="2"/>
    <x v="0"/>
    <n v="4.1256807E-2"/>
    <n v="19.600000000000001"/>
    <n v="88.851399999999998"/>
    <n v="4.3"/>
  </r>
  <r>
    <x v="1"/>
    <n v="1790"/>
    <s v="NCJ06"/>
    <x v="5"/>
    <x v="1"/>
    <s v="OUT013"/>
    <x v="1"/>
    <x v="2"/>
    <x v="0"/>
    <n v="3.4623781999999999E-2"/>
    <n v="20.100000000000001"/>
    <n v="118.9782"/>
    <n v="4.3"/>
  </r>
  <r>
    <x v="1"/>
    <n v="1791"/>
    <s v="NCA06"/>
    <x v="5"/>
    <x v="1"/>
    <s v="OUT013"/>
    <x v="1"/>
    <x v="2"/>
    <x v="0"/>
    <n v="0.14316437100000001"/>
    <n v="20.5"/>
    <n v="34.918999999999997"/>
    <n v="4.3"/>
  </r>
  <r>
    <x v="1"/>
    <n v="1792"/>
    <s v="NCE42"/>
    <x v="5"/>
    <x v="1"/>
    <s v="OUT013"/>
    <x v="1"/>
    <x v="2"/>
    <x v="0"/>
    <n v="1.0593468999999999E-2"/>
    <n v="21.1"/>
    <n v="234.29580000000001"/>
    <n v="4.3"/>
  </r>
  <r>
    <x v="1"/>
    <n v="1793"/>
    <s v="NCP55"/>
    <x v="10"/>
    <x v="1"/>
    <s v="OUT013"/>
    <x v="1"/>
    <x v="2"/>
    <x v="0"/>
    <n v="1.1180713E-2"/>
    <n v="14.65"/>
    <n v="53.861400000000003"/>
    <n v="4.3"/>
  </r>
  <r>
    <x v="1"/>
    <n v="1794"/>
    <s v="FDI57"/>
    <x v="14"/>
    <x v="1"/>
    <s v="OUT013"/>
    <x v="1"/>
    <x v="2"/>
    <x v="0"/>
    <n v="5.3980686E-2"/>
    <n v="19.850000000000001"/>
    <n v="196.8768"/>
    <n v="4.3"/>
  </r>
  <r>
    <x v="1"/>
    <n v="1795"/>
    <s v="FDZ33"/>
    <x v="6"/>
    <x v="1"/>
    <s v="OUT013"/>
    <x v="1"/>
    <x v="2"/>
    <x v="0"/>
    <n v="0.107307677"/>
    <n v="10.195"/>
    <n v="149.80760000000001"/>
    <n v="4.3"/>
  </r>
  <r>
    <x v="1"/>
    <n v="1796"/>
    <s v="FDT45"/>
    <x v="6"/>
    <x v="1"/>
    <s v="OUT013"/>
    <x v="1"/>
    <x v="2"/>
    <x v="0"/>
    <n v="0"/>
    <n v="15.85"/>
    <n v="55.195599999999999"/>
    <n v="4.3"/>
  </r>
  <r>
    <x v="1"/>
    <n v="1797"/>
    <s v="FDV46"/>
    <x v="6"/>
    <x v="1"/>
    <s v="OUT013"/>
    <x v="1"/>
    <x v="2"/>
    <x v="0"/>
    <n v="1.2597384E-2"/>
    <n v="18.2"/>
    <n v="141.21799999999999"/>
    <n v="4.3"/>
  </r>
  <r>
    <x v="1"/>
    <n v="1798"/>
    <s v="FDM10"/>
    <x v="6"/>
    <x v="1"/>
    <s v="OUT013"/>
    <x v="1"/>
    <x v="2"/>
    <x v="0"/>
    <n v="7.5908374000000001E-2"/>
    <n v="18.25"/>
    <n v="213.42179999999999"/>
    <n v="4.3"/>
  </r>
  <r>
    <x v="1"/>
    <n v="1799"/>
    <s v="DRD37"/>
    <x v="4"/>
    <x v="1"/>
    <s v="OUT013"/>
    <x v="1"/>
    <x v="2"/>
    <x v="0"/>
    <n v="1.3830218E-2"/>
    <n v="9.8000000000000007"/>
    <n v="45.305999999999997"/>
    <n v="4.3"/>
  </r>
  <r>
    <x v="1"/>
    <n v="1800"/>
    <s v="DRG01"/>
    <x v="4"/>
    <x v="1"/>
    <s v="OUT013"/>
    <x v="1"/>
    <x v="2"/>
    <x v="0"/>
    <n v="4.4840932999999999E-2"/>
    <n v="14.8"/>
    <n v="78.367000000000004"/>
    <n v="4.3"/>
  </r>
  <r>
    <x v="1"/>
    <n v="1801"/>
    <s v="FDF35"/>
    <x v="15"/>
    <x v="1"/>
    <s v="OUT013"/>
    <x v="1"/>
    <x v="2"/>
    <x v="0"/>
    <n v="0.15386118100000001"/>
    <n v="15"/>
    <n v="108.5938"/>
    <n v="4.3"/>
  </r>
  <r>
    <x v="0"/>
    <n v="1802"/>
    <s v="FDT12"/>
    <x v="13"/>
    <x v="1"/>
    <s v="OUT013"/>
    <x v="1"/>
    <x v="2"/>
    <x v="0"/>
    <n v="4.9580407E-2"/>
    <n v="6.2149999999999999"/>
    <n v="227.40620000000001"/>
    <n v="4.3"/>
  </r>
  <r>
    <x v="0"/>
    <n v="1803"/>
    <s v="FDZ59"/>
    <x v="13"/>
    <x v="1"/>
    <s v="OUT013"/>
    <x v="1"/>
    <x v="2"/>
    <x v="0"/>
    <n v="0.103935018"/>
    <n v="6.63"/>
    <n v="166.85"/>
    <n v="4.3"/>
  </r>
  <r>
    <x v="0"/>
    <n v="1804"/>
    <s v="FDY11"/>
    <x v="13"/>
    <x v="1"/>
    <s v="OUT013"/>
    <x v="1"/>
    <x v="2"/>
    <x v="0"/>
    <n v="2.9535852000000001E-2"/>
    <n v="6.71"/>
    <n v="67.514200000000002"/>
    <n v="4.3"/>
  </r>
  <r>
    <x v="0"/>
    <n v="1805"/>
    <s v="FDI48"/>
    <x v="13"/>
    <x v="1"/>
    <s v="OUT013"/>
    <x v="1"/>
    <x v="2"/>
    <x v="0"/>
    <n v="5.5672032000000003E-2"/>
    <n v="11.85"/>
    <n v="50.566600000000001"/>
    <n v="4.3"/>
  </r>
  <r>
    <x v="0"/>
    <n v="1806"/>
    <s v="FDY47"/>
    <x v="8"/>
    <x v="1"/>
    <s v="OUT013"/>
    <x v="1"/>
    <x v="2"/>
    <x v="0"/>
    <n v="5.4439120000000001E-2"/>
    <n v="8.6"/>
    <n v="128.83099999999999"/>
    <n v="4.3"/>
  </r>
  <r>
    <x v="0"/>
    <n v="1807"/>
    <s v="FDR59"/>
    <x v="8"/>
    <x v="1"/>
    <s v="OUT013"/>
    <x v="1"/>
    <x v="2"/>
    <x v="0"/>
    <n v="6.3810405000000001E-2"/>
    <n v="14.5"/>
    <n v="263.25940000000003"/>
    <n v="4.3"/>
  </r>
  <r>
    <x v="0"/>
    <n v="1808"/>
    <s v="FDY01"/>
    <x v="3"/>
    <x v="1"/>
    <s v="OUT013"/>
    <x v="1"/>
    <x v="2"/>
    <x v="0"/>
    <n v="0.17014178699999999"/>
    <n v="11.8"/>
    <n v="116.7834"/>
    <n v="4.3"/>
  </r>
  <r>
    <x v="0"/>
    <n v="1809"/>
    <s v="FDV04"/>
    <x v="2"/>
    <x v="1"/>
    <s v="OUT013"/>
    <x v="1"/>
    <x v="2"/>
    <x v="0"/>
    <n v="0.14989039500000001"/>
    <n v="7.8250000000000002"/>
    <n v="159.02879999999999"/>
    <n v="4.3"/>
  </r>
  <r>
    <x v="0"/>
    <n v="1810"/>
    <s v="FDR52"/>
    <x v="2"/>
    <x v="1"/>
    <s v="OUT013"/>
    <x v="1"/>
    <x v="2"/>
    <x v="0"/>
    <n v="7.5981305999999998E-2"/>
    <n v="12.65"/>
    <n v="192.38460000000001"/>
    <n v="4.3"/>
  </r>
  <r>
    <x v="0"/>
    <n v="1811"/>
    <s v="FDH17"/>
    <x v="2"/>
    <x v="1"/>
    <s v="OUT013"/>
    <x v="1"/>
    <x v="2"/>
    <x v="0"/>
    <n v="1.6639482000000001E-2"/>
    <n v="16.2"/>
    <n v="95.872600000000006"/>
    <n v="4.3"/>
  </r>
  <r>
    <x v="0"/>
    <n v="1812"/>
    <s v="FDE17"/>
    <x v="2"/>
    <x v="1"/>
    <s v="OUT013"/>
    <x v="1"/>
    <x v="2"/>
    <x v="0"/>
    <n v="5.4410179000000003E-2"/>
    <n v="20.100000000000001"/>
    <n v="151.3366"/>
    <n v="4.3"/>
  </r>
  <r>
    <x v="0"/>
    <n v="1813"/>
    <s v="FDA07"/>
    <x v="0"/>
    <x v="1"/>
    <s v="OUT013"/>
    <x v="1"/>
    <x v="2"/>
    <x v="0"/>
    <n v="3.0918872999999999E-2"/>
    <n v="7.55"/>
    <n v="123.9072"/>
    <n v="4.3"/>
  </r>
  <r>
    <x v="0"/>
    <n v="1814"/>
    <s v="FDE20"/>
    <x v="0"/>
    <x v="1"/>
    <s v="OUT013"/>
    <x v="1"/>
    <x v="2"/>
    <x v="0"/>
    <n v="5.5259130000000004E-3"/>
    <n v="11.35"/>
    <n v="168.279"/>
    <n v="4.3"/>
  </r>
  <r>
    <x v="0"/>
    <n v="1815"/>
    <s v="FDK20"/>
    <x v="0"/>
    <x v="1"/>
    <s v="OUT013"/>
    <x v="1"/>
    <x v="2"/>
    <x v="0"/>
    <n v="4.1523070000000002E-2"/>
    <n v="12.6"/>
    <n v="124.30719999999999"/>
    <n v="4.3"/>
  </r>
  <r>
    <x v="0"/>
    <n v="1816"/>
    <s v="FDA55"/>
    <x v="0"/>
    <x v="1"/>
    <s v="OUT013"/>
    <x v="1"/>
    <x v="2"/>
    <x v="0"/>
    <n v="5.6941603E-2"/>
    <n v="17.2"/>
    <n v="222.50880000000001"/>
    <n v="4.3"/>
  </r>
  <r>
    <x v="0"/>
    <n v="1817"/>
    <s v="FDW07"/>
    <x v="0"/>
    <x v="1"/>
    <s v="OUT013"/>
    <x v="1"/>
    <x v="2"/>
    <x v="0"/>
    <n v="0.142570104"/>
    <n v="18"/>
    <n v="88.251400000000004"/>
    <n v="4.3"/>
  </r>
  <r>
    <x v="0"/>
    <n v="1818"/>
    <s v="FDW32"/>
    <x v="0"/>
    <x v="1"/>
    <s v="OUT013"/>
    <x v="1"/>
    <x v="2"/>
    <x v="0"/>
    <n v="9.4218362999999999E-2"/>
    <n v="18.350000000000001"/>
    <n v="83.988200000000006"/>
    <n v="4.3"/>
  </r>
  <r>
    <x v="0"/>
    <n v="1819"/>
    <s v="FDC08"/>
    <x v="0"/>
    <x v="1"/>
    <s v="OUT013"/>
    <x v="1"/>
    <x v="2"/>
    <x v="0"/>
    <n v="0.10336390400000001"/>
    <n v="19"/>
    <n v="226.172"/>
    <n v="4.3"/>
  </r>
  <r>
    <x v="0"/>
    <n v="1820"/>
    <s v="FDM51"/>
    <x v="7"/>
    <x v="1"/>
    <s v="OUT013"/>
    <x v="1"/>
    <x v="2"/>
    <x v="0"/>
    <n v="2.5904647999999999E-2"/>
    <n v="11.8"/>
    <n v="102.4674"/>
    <n v="4.3"/>
  </r>
  <r>
    <x v="0"/>
    <n v="1821"/>
    <s v="FDR27"/>
    <x v="7"/>
    <x v="1"/>
    <s v="OUT013"/>
    <x v="1"/>
    <x v="2"/>
    <x v="0"/>
    <n v="9.6020459000000002E-2"/>
    <n v="15.1"/>
    <n v="133.79419999999999"/>
    <n v="4.3"/>
  </r>
  <r>
    <x v="0"/>
    <n v="1822"/>
    <s v="FDJ10"/>
    <x v="6"/>
    <x v="1"/>
    <s v="OUT013"/>
    <x v="1"/>
    <x v="2"/>
    <x v="0"/>
    <n v="0.12939589500000001"/>
    <n v="5.0949999999999998"/>
    <n v="140.38380000000001"/>
    <n v="4.3"/>
  </r>
  <r>
    <x v="0"/>
    <n v="1823"/>
    <s v="FDK10"/>
    <x v="6"/>
    <x v="1"/>
    <s v="OUT013"/>
    <x v="1"/>
    <x v="2"/>
    <x v="0"/>
    <n v="4.0325274000000001E-2"/>
    <n v="5.7850000000000001"/>
    <n v="180.46600000000001"/>
    <n v="4.3"/>
  </r>
  <r>
    <x v="0"/>
    <n v="1824"/>
    <s v="FDL57"/>
    <x v="6"/>
    <x v="1"/>
    <s v="OUT013"/>
    <x v="1"/>
    <x v="2"/>
    <x v="0"/>
    <n v="6.7020992000000001E-2"/>
    <n v="15.1"/>
    <n v="260.3304"/>
    <n v="4.3"/>
  </r>
  <r>
    <x v="0"/>
    <n v="1825"/>
    <s v="FDN34"/>
    <x v="6"/>
    <x v="1"/>
    <s v="OUT013"/>
    <x v="1"/>
    <x v="2"/>
    <x v="0"/>
    <n v="0"/>
    <n v="15.6"/>
    <n v="170.61320000000001"/>
    <n v="4.3"/>
  </r>
  <r>
    <x v="0"/>
    <n v="1826"/>
    <s v="FDC34"/>
    <x v="6"/>
    <x v="1"/>
    <s v="OUT013"/>
    <x v="1"/>
    <x v="2"/>
    <x v="0"/>
    <n v="0.17261532700000001"/>
    <n v="16"/>
    <n v="154.59719999999999"/>
    <n v="4.3"/>
  </r>
  <r>
    <x v="0"/>
    <n v="1827"/>
    <s v="DRB13"/>
    <x v="4"/>
    <x v="1"/>
    <s v="OUT013"/>
    <x v="1"/>
    <x v="2"/>
    <x v="0"/>
    <n v="7.0384779999999999E-3"/>
    <n v="6.1150000000000002"/>
    <n v="189.25299999999999"/>
    <n v="4.3"/>
  </r>
  <r>
    <x v="0"/>
    <n v="1828"/>
    <s v="DRZ11"/>
    <x v="4"/>
    <x v="1"/>
    <s v="OUT013"/>
    <x v="1"/>
    <x v="2"/>
    <x v="0"/>
    <n v="0.112571187"/>
    <n v="8.85"/>
    <n v="122.03879999999999"/>
    <n v="4.3"/>
  </r>
  <r>
    <x v="0"/>
    <n v="1829"/>
    <s v="DRL01"/>
    <x v="4"/>
    <x v="1"/>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3"/>
    <s v="OUT027"/>
    <x v="1"/>
    <x v="0"/>
    <x v="3"/>
    <n v="8.0203852000000006E-2"/>
    <m/>
    <n v="77.995999999999995"/>
    <n v="4.3"/>
  </r>
  <r>
    <x v="1"/>
    <n v="1912"/>
    <s v="FDM20"/>
    <x v="0"/>
    <x v="3"/>
    <s v="OUT027"/>
    <x v="1"/>
    <x v="0"/>
    <x v="3"/>
    <n v="0"/>
    <m/>
    <n v="245.01439999999999"/>
    <n v="4.3"/>
  </r>
  <r>
    <x v="1"/>
    <n v="1913"/>
    <s v="FDW08"/>
    <x v="0"/>
    <x v="3"/>
    <s v="OUT027"/>
    <x v="1"/>
    <x v="0"/>
    <x v="3"/>
    <n v="0.147663025"/>
    <m/>
    <n v="106.02800000000001"/>
    <n v="4.3"/>
  </r>
  <r>
    <x v="1"/>
    <n v="1914"/>
    <s v="NCR50"/>
    <x v="5"/>
    <x v="3"/>
    <s v="OUT027"/>
    <x v="1"/>
    <x v="0"/>
    <x v="3"/>
    <n v="1.1762847E-2"/>
    <m/>
    <n v="153.53399999999999"/>
    <n v="4.3"/>
  </r>
  <r>
    <x v="1"/>
    <n v="1915"/>
    <s v="FDE24"/>
    <x v="13"/>
    <x v="3"/>
    <s v="OUT027"/>
    <x v="1"/>
    <x v="0"/>
    <x v="3"/>
    <n v="9.3010025999999996E-2"/>
    <m/>
    <n v="143.0812"/>
    <n v="4.3"/>
  </r>
  <r>
    <x v="1"/>
    <n v="1916"/>
    <s v="FDJ48"/>
    <x v="13"/>
    <x v="3"/>
    <s v="OUT027"/>
    <x v="1"/>
    <x v="0"/>
    <x v="3"/>
    <n v="5.6161529000000002E-2"/>
    <m/>
    <n v="246.9118"/>
    <n v="4.3"/>
  </r>
  <r>
    <x v="1"/>
    <n v="1917"/>
    <s v="FDO60"/>
    <x v="13"/>
    <x v="3"/>
    <s v="OUT027"/>
    <x v="1"/>
    <x v="0"/>
    <x v="3"/>
    <n v="3.4203091999999997E-2"/>
    <m/>
    <n v="43.308599999999998"/>
    <n v="4.3"/>
  </r>
  <r>
    <x v="1"/>
    <n v="1918"/>
    <s v="FDR48"/>
    <x v="13"/>
    <x v="3"/>
    <s v="OUT027"/>
    <x v="1"/>
    <x v="0"/>
    <x v="3"/>
    <n v="0.13086741299999999"/>
    <m/>
    <n v="150.80240000000001"/>
    <n v="4.3"/>
  </r>
  <r>
    <x v="1"/>
    <n v="1919"/>
    <s v="FDA13"/>
    <x v="3"/>
    <x v="3"/>
    <s v="OUT027"/>
    <x v="1"/>
    <x v="0"/>
    <x v="3"/>
    <n v="7.8174542999999999E-2"/>
    <m/>
    <n v="39.950600000000001"/>
    <n v="4.3"/>
  </r>
  <r>
    <x v="1"/>
    <n v="1920"/>
    <s v="FDF50"/>
    <x v="3"/>
    <x v="3"/>
    <s v="OUT027"/>
    <x v="1"/>
    <x v="0"/>
    <x v="3"/>
    <n v="0.116762173"/>
    <m/>
    <n v="198.9768"/>
    <n v="4.3"/>
  </r>
  <r>
    <x v="1"/>
    <n v="1921"/>
    <s v="FDN02"/>
    <x v="3"/>
    <x v="3"/>
    <s v="OUT027"/>
    <x v="1"/>
    <x v="0"/>
    <x v="3"/>
    <n v="7.3470233999999995E-2"/>
    <m/>
    <n v="205.3638"/>
    <n v="4.3"/>
  </r>
  <r>
    <x v="1"/>
    <n v="1922"/>
    <s v="DRE15"/>
    <x v="11"/>
    <x v="3"/>
    <s v="OUT027"/>
    <x v="1"/>
    <x v="0"/>
    <x v="3"/>
    <n v="1.769927E-2"/>
    <m/>
    <n v="74.2012"/>
    <n v="4.3"/>
  </r>
  <r>
    <x v="1"/>
    <n v="1923"/>
    <s v="DRF27"/>
    <x v="11"/>
    <x v="3"/>
    <s v="OUT027"/>
    <x v="1"/>
    <x v="0"/>
    <x v="3"/>
    <n v="2.8279660000000002E-2"/>
    <m/>
    <n v="152.23400000000001"/>
    <n v="4.3"/>
  </r>
  <r>
    <x v="1"/>
    <n v="1924"/>
    <s v="FDC17"/>
    <x v="2"/>
    <x v="3"/>
    <s v="OUT027"/>
    <x v="1"/>
    <x v="0"/>
    <x v="3"/>
    <n v="1.5385856999999999E-2"/>
    <m/>
    <n v="208.99279999999999"/>
    <n v="4.3"/>
  </r>
  <r>
    <x v="1"/>
    <n v="1925"/>
    <s v="FDH41"/>
    <x v="2"/>
    <x v="3"/>
    <s v="OUT027"/>
    <x v="1"/>
    <x v="0"/>
    <x v="3"/>
    <n v="8.1614376000000002E-2"/>
    <m/>
    <n v="214.7534"/>
    <n v="4.3"/>
  </r>
  <r>
    <x v="1"/>
    <n v="1926"/>
    <s v="FDX28"/>
    <x v="2"/>
    <x v="3"/>
    <s v="OUT027"/>
    <x v="1"/>
    <x v="0"/>
    <x v="3"/>
    <n v="0"/>
    <m/>
    <n v="100.7042"/>
    <n v="4.3"/>
  </r>
  <r>
    <x v="1"/>
    <n v="1927"/>
    <s v="FDB08"/>
    <x v="0"/>
    <x v="3"/>
    <s v="OUT027"/>
    <x v="1"/>
    <x v="0"/>
    <x v="3"/>
    <n v="3.0952737000000001E-2"/>
    <m/>
    <n v="160.15780000000001"/>
    <n v="4.3"/>
  </r>
  <r>
    <x v="1"/>
    <n v="1928"/>
    <s v="FDC32"/>
    <x v="0"/>
    <x v="3"/>
    <s v="OUT027"/>
    <x v="1"/>
    <x v="0"/>
    <x v="3"/>
    <n v="9.8629062000000003E-2"/>
    <m/>
    <n v="90.646199999999993"/>
    <n v="4.3"/>
  </r>
  <r>
    <x v="1"/>
    <n v="1929"/>
    <s v="FDC44"/>
    <x v="0"/>
    <x v="3"/>
    <s v="OUT027"/>
    <x v="1"/>
    <x v="0"/>
    <x v="3"/>
    <n v="0.17176107700000001"/>
    <m/>
    <n v="115.7518"/>
    <n v="4.3"/>
  </r>
  <r>
    <x v="1"/>
    <n v="1930"/>
    <s v="FDD08"/>
    <x v="0"/>
    <x v="3"/>
    <s v="OUT027"/>
    <x v="1"/>
    <x v="0"/>
    <x v="3"/>
    <n v="3.5183156E-2"/>
    <m/>
    <n v="37.8506"/>
    <n v="4.3"/>
  </r>
  <r>
    <x v="1"/>
    <n v="1931"/>
    <s v="FDD20"/>
    <x v="0"/>
    <x v="3"/>
    <s v="OUT027"/>
    <x v="1"/>
    <x v="0"/>
    <x v="3"/>
    <n v="2.0614212E-2"/>
    <m/>
    <n v="126.4046"/>
    <n v="4.3"/>
  </r>
  <r>
    <x v="1"/>
    <n v="1932"/>
    <s v="FDE08"/>
    <x v="0"/>
    <x v="3"/>
    <s v="OUT027"/>
    <x v="1"/>
    <x v="0"/>
    <x v="3"/>
    <n v="4.9080853000000001E-2"/>
    <m/>
    <n v="147.77340000000001"/>
    <n v="4.3"/>
  </r>
  <r>
    <x v="1"/>
    <n v="1933"/>
    <s v="FDE57"/>
    <x v="0"/>
    <x v="3"/>
    <s v="OUT027"/>
    <x v="1"/>
    <x v="0"/>
    <x v="3"/>
    <n v="3.6109413E-2"/>
    <m/>
    <n v="140.61539999999999"/>
    <n v="4.3"/>
  </r>
  <r>
    <x v="1"/>
    <n v="1934"/>
    <s v="FDL20"/>
    <x v="0"/>
    <x v="3"/>
    <s v="OUT027"/>
    <x v="1"/>
    <x v="0"/>
    <x v="3"/>
    <n v="0.12779270100000001"/>
    <m/>
    <n v="111.18859999999999"/>
    <n v="4.3"/>
  </r>
  <r>
    <x v="1"/>
    <n v="1935"/>
    <s v="FDN20"/>
    <x v="0"/>
    <x v="3"/>
    <s v="OUT027"/>
    <x v="1"/>
    <x v="0"/>
    <x v="3"/>
    <n v="2.6055106000000001E-2"/>
    <m/>
    <n v="169.54740000000001"/>
    <n v="4.3"/>
  </r>
  <r>
    <x v="1"/>
    <n v="1936"/>
    <s v="DRK59"/>
    <x v="9"/>
    <x v="3"/>
    <s v="OUT027"/>
    <x v="1"/>
    <x v="0"/>
    <x v="3"/>
    <n v="7.5084456999999993E-2"/>
    <m/>
    <n v="233.9616"/>
    <n v="4.3"/>
  </r>
  <r>
    <x v="1"/>
    <n v="1937"/>
    <s v="NCQ17"/>
    <x v="1"/>
    <x v="3"/>
    <s v="OUT027"/>
    <x v="1"/>
    <x v="0"/>
    <x v="3"/>
    <n v="0.116366304"/>
    <m/>
    <n v="158.363"/>
    <n v="4.3"/>
  </r>
  <r>
    <x v="1"/>
    <n v="1938"/>
    <s v="NCQ41"/>
    <x v="1"/>
    <x v="3"/>
    <s v="OUT027"/>
    <x v="1"/>
    <x v="0"/>
    <x v="3"/>
    <n v="1.9386057000000002E-2"/>
    <m/>
    <n v="194.57939999999999"/>
    <n v="4.3"/>
  </r>
  <r>
    <x v="1"/>
    <n v="1939"/>
    <s v="NCC18"/>
    <x v="5"/>
    <x v="3"/>
    <s v="OUT027"/>
    <x v="1"/>
    <x v="0"/>
    <x v="3"/>
    <n v="0.17641157900000001"/>
    <m/>
    <n v="173.2422"/>
    <n v="4.3"/>
  </r>
  <r>
    <x v="1"/>
    <n v="1940"/>
    <s v="NCH55"/>
    <x v="5"/>
    <x v="3"/>
    <s v="OUT027"/>
    <x v="1"/>
    <x v="0"/>
    <x v="3"/>
    <n v="3.4504413999999997E-2"/>
    <m/>
    <n v="125.202"/>
    <n v="4.3"/>
  </r>
  <r>
    <x v="1"/>
    <n v="1941"/>
    <s v="NCL54"/>
    <x v="5"/>
    <x v="3"/>
    <s v="OUT027"/>
    <x v="1"/>
    <x v="0"/>
    <x v="3"/>
    <n v="8.2353075999999997E-2"/>
    <m/>
    <n v="176.90539999999999"/>
    <n v="4.3"/>
  </r>
  <r>
    <x v="1"/>
    <n v="1942"/>
    <s v="NCO14"/>
    <x v="5"/>
    <x v="3"/>
    <s v="OUT027"/>
    <x v="1"/>
    <x v="0"/>
    <x v="3"/>
    <n v="2.9500320999999999E-2"/>
    <m/>
    <n v="46.208599999999997"/>
    <n v="4.3"/>
  </r>
  <r>
    <x v="1"/>
    <n v="1943"/>
    <s v="NCX54"/>
    <x v="5"/>
    <x v="3"/>
    <s v="OUT027"/>
    <x v="1"/>
    <x v="0"/>
    <x v="3"/>
    <n v="4.7827138999999998E-2"/>
    <m/>
    <n v="105.3622"/>
    <n v="4.3"/>
  </r>
  <r>
    <x v="1"/>
    <n v="1944"/>
    <s v="FDI19"/>
    <x v="7"/>
    <x v="3"/>
    <s v="OUT027"/>
    <x v="1"/>
    <x v="0"/>
    <x v="3"/>
    <n v="5.2085615000000002E-2"/>
    <m/>
    <n v="242.85120000000001"/>
    <n v="4.3"/>
  </r>
  <r>
    <x v="1"/>
    <n v="1945"/>
    <s v="FDL43"/>
    <x v="7"/>
    <x v="3"/>
    <s v="OUT027"/>
    <x v="1"/>
    <x v="0"/>
    <x v="3"/>
    <n v="2.6933321E-2"/>
    <m/>
    <n v="78.466999999999999"/>
    <n v="4.3"/>
  </r>
  <r>
    <x v="1"/>
    <n v="1946"/>
    <s v="FDN15"/>
    <x v="7"/>
    <x v="3"/>
    <s v="OUT027"/>
    <x v="1"/>
    <x v="0"/>
    <x v="3"/>
    <n v="1.6653022E-2"/>
    <m/>
    <n v="139.518"/>
    <n v="4.3"/>
  </r>
  <r>
    <x v="1"/>
    <n v="1947"/>
    <s v="FDP15"/>
    <x v="7"/>
    <x v="3"/>
    <s v="OUT027"/>
    <x v="1"/>
    <x v="0"/>
    <x v="3"/>
    <n v="8.3536071000000003E-2"/>
    <m/>
    <n v="255.43299999999999"/>
    <n v="4.3"/>
  </r>
  <r>
    <x v="1"/>
    <n v="1948"/>
    <s v="FDQ39"/>
    <x v="7"/>
    <x v="3"/>
    <s v="OUT027"/>
    <x v="1"/>
    <x v="0"/>
    <x v="3"/>
    <n v="8.0649684999999999E-2"/>
    <m/>
    <n v="189.9846"/>
    <n v="4.3"/>
  </r>
  <r>
    <x v="1"/>
    <n v="1949"/>
    <s v="FDT03"/>
    <x v="7"/>
    <x v="3"/>
    <s v="OUT027"/>
    <x v="1"/>
    <x v="0"/>
    <x v="3"/>
    <n v="9.9503430000000004E-3"/>
    <m/>
    <n v="185.5608"/>
    <n v="4.3"/>
  </r>
  <r>
    <x v="1"/>
    <n v="1950"/>
    <s v="FDV51"/>
    <x v="7"/>
    <x v="3"/>
    <s v="OUT027"/>
    <x v="1"/>
    <x v="0"/>
    <x v="3"/>
    <n v="3.2381325000000002E-2"/>
    <m/>
    <n v="166.1842"/>
    <n v="4.3"/>
  </r>
  <r>
    <x v="1"/>
    <n v="1951"/>
    <s v="FDY51"/>
    <x v="7"/>
    <x v="3"/>
    <s v="OUT027"/>
    <x v="1"/>
    <x v="0"/>
    <x v="3"/>
    <n v="8.0741927000000005E-2"/>
    <m/>
    <n v="220.87979999999999"/>
    <n v="4.3"/>
  </r>
  <r>
    <x v="1"/>
    <n v="1952"/>
    <s v="NCM43"/>
    <x v="10"/>
    <x v="3"/>
    <s v="OUT027"/>
    <x v="1"/>
    <x v="0"/>
    <x v="3"/>
    <n v="1.9381059999999999E-2"/>
    <m/>
    <n v="164.321"/>
    <n v="4.3"/>
  </r>
  <r>
    <x v="1"/>
    <n v="1953"/>
    <s v="FDP33"/>
    <x v="6"/>
    <x v="3"/>
    <s v="OUT027"/>
    <x v="1"/>
    <x v="0"/>
    <x v="3"/>
    <n v="8.8839949000000001E-2"/>
    <m/>
    <n v="254.2672"/>
    <n v="4.3"/>
  </r>
  <r>
    <x v="1"/>
    <n v="1954"/>
    <s v="FDV21"/>
    <x v="6"/>
    <x v="3"/>
    <s v="OUT027"/>
    <x v="1"/>
    <x v="0"/>
    <x v="3"/>
    <n v="0.17025446899999999"/>
    <m/>
    <n v="124.8704"/>
    <n v="4.3"/>
  </r>
  <r>
    <x v="1"/>
    <n v="1955"/>
    <s v="DRD25"/>
    <x v="4"/>
    <x v="3"/>
    <s v="OUT027"/>
    <x v="1"/>
    <x v="0"/>
    <x v="3"/>
    <n v="7.8589628999999994E-2"/>
    <m/>
    <n v="113.286"/>
    <n v="4.3"/>
  </r>
  <r>
    <x v="1"/>
    <n v="1956"/>
    <s v="DRE25"/>
    <x v="4"/>
    <x v="3"/>
    <s v="OUT027"/>
    <x v="1"/>
    <x v="0"/>
    <x v="3"/>
    <n v="7.2928316000000007E-2"/>
    <m/>
    <n v="94.412000000000006"/>
    <n v="4.3"/>
  </r>
  <r>
    <x v="1"/>
    <n v="1957"/>
    <s v="DRF36"/>
    <x v="4"/>
    <x v="3"/>
    <s v="OUT027"/>
    <x v="1"/>
    <x v="0"/>
    <x v="3"/>
    <n v="2.3463123999999998E-2"/>
    <m/>
    <n v="190.68459999999999"/>
    <n v="4.3"/>
  </r>
  <r>
    <x v="1"/>
    <n v="1958"/>
    <s v="DRG13"/>
    <x v="4"/>
    <x v="3"/>
    <s v="OUT027"/>
    <x v="1"/>
    <x v="0"/>
    <x v="3"/>
    <n v="3.7006075999999999E-2"/>
    <m/>
    <n v="164.7526"/>
    <n v="4.3"/>
  </r>
  <r>
    <x v="1"/>
    <n v="1959"/>
    <s v="DRK13"/>
    <x v="4"/>
    <x v="3"/>
    <s v="OUT027"/>
    <x v="1"/>
    <x v="0"/>
    <x v="3"/>
    <n v="0.114609875"/>
    <m/>
    <n v="197.00839999999999"/>
    <n v="4.3"/>
  </r>
  <r>
    <x v="0"/>
    <n v="1960"/>
    <s v="FDN23"/>
    <x v="8"/>
    <x v="3"/>
    <s v="OUT027"/>
    <x v="1"/>
    <x v="0"/>
    <x v="3"/>
    <n v="7.5142107999999999E-2"/>
    <m/>
    <n v="145.84440000000001"/>
    <n v="4.3"/>
  </r>
  <r>
    <x v="0"/>
    <n v="1961"/>
    <s v="FDS59"/>
    <x v="8"/>
    <x v="3"/>
    <s v="OUT027"/>
    <x v="1"/>
    <x v="0"/>
    <x v="3"/>
    <n v="4.368089E-2"/>
    <m/>
    <n v="110.157"/>
    <n v="4.3"/>
  </r>
  <r>
    <x v="0"/>
    <n v="1962"/>
    <s v="FDZ35"/>
    <x v="8"/>
    <x v="3"/>
    <s v="OUT027"/>
    <x v="1"/>
    <x v="0"/>
    <x v="3"/>
    <n v="2.2170591999999999E-2"/>
    <m/>
    <n v="105.199"/>
    <n v="4.3"/>
  </r>
  <r>
    <x v="0"/>
    <n v="1963"/>
    <s v="FDD38"/>
    <x v="3"/>
    <x v="3"/>
    <s v="OUT027"/>
    <x v="1"/>
    <x v="0"/>
    <x v="3"/>
    <n v="0"/>
    <m/>
    <n v="100.3674"/>
    <n v="4.3"/>
  </r>
  <r>
    <x v="0"/>
    <n v="1964"/>
    <s v="FDU01"/>
    <x v="3"/>
    <x v="3"/>
    <s v="OUT027"/>
    <x v="1"/>
    <x v="0"/>
    <x v="3"/>
    <n v="1.1937183000000001E-2"/>
    <m/>
    <n v="184.79239999999999"/>
    <n v="4.3"/>
  </r>
  <r>
    <x v="0"/>
    <n v="1965"/>
    <s v="FDC29"/>
    <x v="2"/>
    <x v="3"/>
    <s v="OUT027"/>
    <x v="1"/>
    <x v="0"/>
    <x v="3"/>
    <n v="2.4088444000000001E-2"/>
    <m/>
    <n v="112.7176"/>
    <n v="4.3"/>
  </r>
  <r>
    <x v="0"/>
    <n v="1966"/>
    <s v="FDD41"/>
    <x v="2"/>
    <x v="3"/>
    <s v="OUT027"/>
    <x v="1"/>
    <x v="0"/>
    <x v="3"/>
    <n v="8.6837543000000003E-2"/>
    <m/>
    <n v="106.2306"/>
    <n v="4.3"/>
  </r>
  <r>
    <x v="0"/>
    <n v="1967"/>
    <s v="FDA08"/>
    <x v="0"/>
    <x v="3"/>
    <s v="OUT027"/>
    <x v="1"/>
    <x v="0"/>
    <x v="3"/>
    <n v="4.9842613000000001E-2"/>
    <m/>
    <n v="164.2526"/>
    <n v="4.3"/>
  </r>
  <r>
    <x v="0"/>
    <n v="1968"/>
    <s v="FDQ07"/>
    <x v="0"/>
    <x v="3"/>
    <s v="OUT027"/>
    <x v="1"/>
    <x v="0"/>
    <x v="3"/>
    <n v="8.6983590999999999E-2"/>
    <m/>
    <n v="219.84559999999999"/>
    <n v="4.3"/>
  </r>
  <r>
    <x v="0"/>
    <n v="1969"/>
    <s v="FDQ31"/>
    <x v="0"/>
    <x v="3"/>
    <s v="OUT027"/>
    <x v="1"/>
    <x v="0"/>
    <x v="3"/>
    <n v="5.3586457999999997E-2"/>
    <m/>
    <n v="89.785600000000002"/>
    <n v="4.3"/>
  </r>
  <r>
    <x v="0"/>
    <n v="1970"/>
    <s v="FDL03"/>
    <x v="7"/>
    <x v="3"/>
    <s v="OUT027"/>
    <x v="1"/>
    <x v="0"/>
    <x v="3"/>
    <n v="2.6949463E-2"/>
    <m/>
    <n v="197.71100000000001"/>
    <n v="4.3"/>
  </r>
  <r>
    <x v="0"/>
    <n v="1971"/>
    <s v="FDO27"/>
    <x v="7"/>
    <x v="3"/>
    <s v="OUT027"/>
    <x v="1"/>
    <x v="0"/>
    <x v="3"/>
    <n v="0.178210285"/>
    <m/>
    <n v="95.775199999999998"/>
    <n v="4.3"/>
  </r>
  <r>
    <x v="0"/>
    <n v="1972"/>
    <s v="FDJ33"/>
    <x v="6"/>
    <x v="3"/>
    <s v="OUT027"/>
    <x v="1"/>
    <x v="0"/>
    <x v="3"/>
    <n v="8.7894475E-2"/>
    <m/>
    <n v="121.173"/>
    <n v="4.3"/>
  </r>
  <r>
    <x v="0"/>
    <n v="1973"/>
    <s v="FDW09"/>
    <x v="6"/>
    <x v="3"/>
    <s v="OUT027"/>
    <x v="1"/>
    <x v="0"/>
    <x v="3"/>
    <n v="2.5795293E-2"/>
    <m/>
    <n v="80.230199999999996"/>
    <n v="4.3"/>
  </r>
  <r>
    <x v="0"/>
    <n v="1974"/>
    <s v="FDZ21"/>
    <x v="6"/>
    <x v="3"/>
    <s v="OUT027"/>
    <x v="1"/>
    <x v="0"/>
    <x v="3"/>
    <n v="3.9031927000000001E-2"/>
    <m/>
    <n v="95.641000000000005"/>
    <n v="4.3"/>
  </r>
  <r>
    <x v="0"/>
    <n v="1975"/>
    <s v="DRZ11"/>
    <x v="4"/>
    <x v="3"/>
    <s v="OUT027"/>
    <x v="1"/>
    <x v="0"/>
    <x v="3"/>
    <n v="0.112119359"/>
    <m/>
    <n v="123.03879999999999"/>
    <n v="4.3"/>
  </r>
  <r>
    <x v="1"/>
    <n v="1976"/>
    <s v="FDF32"/>
    <x v="0"/>
    <x v="1"/>
    <s v="OUT013"/>
    <x v="1"/>
    <x v="2"/>
    <x v="0"/>
    <n v="6.8024299999999996E-2"/>
    <n v="16.350000000000001"/>
    <n v="196.4426"/>
    <n v="4.2"/>
  </r>
  <r>
    <x v="0"/>
    <n v="1977"/>
    <s v="FDN22"/>
    <x v="6"/>
    <x v="1"/>
    <s v="OUT013"/>
    <x v="1"/>
    <x v="2"/>
    <x v="0"/>
    <n v="0.138190277"/>
    <n v="18.850000000000001"/>
    <n v="250.8724"/>
    <n v="4.2"/>
  </r>
  <r>
    <x v="1"/>
    <n v="1978"/>
    <s v="NCS17"/>
    <x v="1"/>
    <x v="1"/>
    <s v="OUT018"/>
    <x v="1"/>
    <x v="0"/>
    <x v="1"/>
    <n v="8.0829371999999997E-2"/>
    <n v="18.600000000000001"/>
    <n v="96.443600000000004"/>
    <n v="4.2"/>
  </r>
  <r>
    <x v="1"/>
    <n v="1979"/>
    <s v="FDK43"/>
    <x v="7"/>
    <x v="1"/>
    <s v="OUT013"/>
    <x v="1"/>
    <x v="2"/>
    <x v="0"/>
    <n v="2.6818430000000001E-2"/>
    <n v="9.8000000000000007"/>
    <n v="126.002"/>
    <n v="4.2"/>
  </r>
  <r>
    <x v="1"/>
    <n v="1980"/>
    <s v="FDM40"/>
    <x v="2"/>
    <x v="1"/>
    <s v="OUT013"/>
    <x v="1"/>
    <x v="2"/>
    <x v="0"/>
    <n v="0.159803853"/>
    <n v="10.195"/>
    <n v="141.5154"/>
    <n v="4.2"/>
  </r>
  <r>
    <x v="0"/>
    <n v="1981"/>
    <s v="FDN33"/>
    <x v="6"/>
    <x v="2"/>
    <s v="OUT046"/>
    <x v="0"/>
    <x v="1"/>
    <x v="0"/>
    <n v="0.123115764"/>
    <n v="6.3049999999999997"/>
    <n v="95.643600000000006"/>
    <n v="4.2"/>
  </r>
  <r>
    <x v="0"/>
    <n v="1982"/>
    <s v="FDW39"/>
    <x v="7"/>
    <x v="3"/>
    <s v="OUT019"/>
    <x v="0"/>
    <x v="1"/>
    <x v="2"/>
    <n v="6.4625342000000002E-2"/>
    <m/>
    <n v="176.93700000000001"/>
    <n v="4.2"/>
  </r>
  <r>
    <x v="1"/>
    <n v="1983"/>
    <s v="DRJ13"/>
    <x v="4"/>
    <x v="1"/>
    <s v="OUT045"/>
    <x v="2"/>
    <x v="1"/>
    <x v="0"/>
    <n v="6.3017847000000002E-2"/>
    <n v="12.65"/>
    <n v="159.05779999999999"/>
    <n v="4.2"/>
  </r>
  <r>
    <x v="1"/>
    <n v="1984"/>
    <s v="DRI49"/>
    <x v="4"/>
    <x v="2"/>
    <s v="OUT046"/>
    <x v="0"/>
    <x v="1"/>
    <x v="0"/>
    <n v="0.18350729499999999"/>
    <n v="14.15"/>
    <n v="82.427599999999998"/>
    <n v="4.2"/>
  </r>
  <r>
    <x v="1"/>
    <n v="1985"/>
    <s v="FDS52"/>
    <x v="2"/>
    <x v="0"/>
    <s v="OUT010"/>
    <x v="1"/>
    <x v="1"/>
    <x v="2"/>
    <n v="9.1632160000000001E-3"/>
    <n v="8.89"/>
    <n v="101.7016"/>
    <n v="4.2"/>
  </r>
  <r>
    <x v="1"/>
    <n v="1986"/>
    <s v="NCX54"/>
    <x v="5"/>
    <x v="3"/>
    <s v="OUT017"/>
    <x v="2"/>
    <x v="1"/>
    <x v="0"/>
    <n v="4.8331717000000003E-2"/>
    <n v="9.1950000000000003"/>
    <n v="105.1622"/>
    <n v="4.2"/>
  </r>
  <r>
    <x v="0"/>
    <n v="1987"/>
    <s v="FDI16"/>
    <x v="2"/>
    <x v="2"/>
    <s v="OUT035"/>
    <x v="2"/>
    <x v="1"/>
    <x v="0"/>
    <n v="0"/>
    <n v="14"/>
    <n v="53.064"/>
    <n v="4.2"/>
  </r>
  <r>
    <x v="0"/>
    <n v="1988"/>
    <s v="FDM22"/>
    <x v="6"/>
    <x v="1"/>
    <s v="OUT013"/>
    <x v="1"/>
    <x v="2"/>
    <x v="0"/>
    <n v="4.1922849999999998E-2"/>
    <n v="14"/>
    <n v="54.764000000000003"/>
    <n v="4.2"/>
  </r>
  <r>
    <x v="1"/>
    <n v="1989"/>
    <s v="NCO17"/>
    <x v="1"/>
    <x v="3"/>
    <s v="OUT019"/>
    <x v="0"/>
    <x v="1"/>
    <x v="2"/>
    <n v="0.12847846199999999"/>
    <m/>
    <n v="117.944"/>
    <n v="4.2"/>
  </r>
  <r>
    <x v="0"/>
    <n v="1990"/>
    <s v="FDK58"/>
    <x v="6"/>
    <x v="1"/>
    <s v="OUT018"/>
    <x v="1"/>
    <x v="0"/>
    <x v="1"/>
    <n v="4.5165796000000001E-2"/>
    <n v="11.35"/>
    <n v="100.0016"/>
    <n v="4.2"/>
  </r>
  <r>
    <x v="0"/>
    <n v="1991"/>
    <s v="FDA08"/>
    <x v="0"/>
    <x v="1"/>
    <s v="OUT045"/>
    <x v="2"/>
    <x v="1"/>
    <x v="0"/>
    <n v="5.0186726000000001E-2"/>
    <n v="11.85"/>
    <n v="164.15260000000001"/>
    <n v="4.2"/>
  </r>
  <r>
    <x v="1"/>
    <n v="1992"/>
    <s v="DRC27"/>
    <x v="11"/>
    <x v="2"/>
    <s v="OUT035"/>
    <x v="2"/>
    <x v="1"/>
    <x v="0"/>
    <n v="5.8091482E-2"/>
    <n v="13.8"/>
    <n v="245.18020000000001"/>
    <n v="4.2"/>
  </r>
  <r>
    <x v="0"/>
    <n v="1993"/>
    <s v="FDL58"/>
    <x v="6"/>
    <x v="3"/>
    <s v="OUT017"/>
    <x v="2"/>
    <x v="1"/>
    <x v="0"/>
    <n v="0"/>
    <n v="5.78"/>
    <n v="263.7568"/>
    <n v="4.2"/>
  </r>
  <r>
    <x v="1"/>
    <n v="1994"/>
    <s v="DRJ51"/>
    <x v="11"/>
    <x v="2"/>
    <s v="OUT035"/>
    <x v="2"/>
    <x v="1"/>
    <x v="0"/>
    <n v="8.7977262000000001E-2"/>
    <n v="14.1"/>
    <n v="229.0668"/>
    <n v="4.2"/>
  </r>
  <r>
    <x v="0"/>
    <n v="1995"/>
    <s v="FDY03"/>
    <x v="7"/>
    <x v="1"/>
    <s v="OUT045"/>
    <x v="2"/>
    <x v="1"/>
    <x v="0"/>
    <n v="7.6276207999999998E-2"/>
    <n v="17.600000000000001"/>
    <n v="110.92019999999999"/>
    <n v="4.2"/>
  </r>
  <r>
    <x v="1"/>
    <n v="1996"/>
    <s v="FDG29"/>
    <x v="2"/>
    <x v="1"/>
    <s v="OUT013"/>
    <x v="1"/>
    <x v="2"/>
    <x v="0"/>
    <n v="5.6245074999999999E-2"/>
    <n v="17.600000000000001"/>
    <n v="43.345399999999998"/>
    <n v="4.2"/>
  </r>
  <r>
    <x v="1"/>
    <n v="1997"/>
    <s v="DRP47"/>
    <x v="9"/>
    <x v="3"/>
    <s v="OUT017"/>
    <x v="2"/>
    <x v="1"/>
    <x v="0"/>
    <n v="0.141398626"/>
    <n v="15.75"/>
    <n v="250.53819999999999"/>
    <n v="4.2"/>
  </r>
  <r>
    <x v="1"/>
    <n v="1998"/>
    <s v="FDB53"/>
    <x v="2"/>
    <x v="1"/>
    <s v="OUT045"/>
    <x v="2"/>
    <x v="1"/>
    <x v="0"/>
    <n v="0.13973522599999999"/>
    <n v="13.35"/>
    <n v="147.53919999999999"/>
    <n v="4.2"/>
  </r>
  <r>
    <x v="0"/>
    <n v="1999"/>
    <s v="FDM01"/>
    <x v="12"/>
    <x v="3"/>
    <s v="OUT017"/>
    <x v="2"/>
    <x v="1"/>
    <x v="0"/>
    <n v="9.5102091999999999E-2"/>
    <n v="7.8949999999999996"/>
    <n v="104.4332"/>
    <n v="4.2"/>
  </r>
  <r>
    <x v="1"/>
    <n v="2000"/>
    <s v="FDJ22"/>
    <x v="6"/>
    <x v="3"/>
    <s v="OUT019"/>
    <x v="0"/>
    <x v="1"/>
    <x v="2"/>
    <n v="9.2463920000000005E-2"/>
    <m/>
    <n v="190.9504"/>
    <n v="4.2"/>
  </r>
  <r>
    <x v="0"/>
    <n v="2001"/>
    <s v="FDR59"/>
    <x v="8"/>
    <x v="1"/>
    <s v="OUT045"/>
    <x v="2"/>
    <x v="1"/>
    <x v="0"/>
    <n v="6.3993068E-2"/>
    <n v="14.5"/>
    <n v="260.45940000000002"/>
    <n v="4.2"/>
  </r>
  <r>
    <x v="1"/>
    <n v="2002"/>
    <s v="FDH27"/>
    <x v="11"/>
    <x v="2"/>
    <s v="OUT046"/>
    <x v="0"/>
    <x v="1"/>
    <x v="0"/>
    <n v="5.8346939E-2"/>
    <n v="7.0750000000000002"/>
    <n v="142.21279999999999"/>
    <n v="4.2"/>
  </r>
  <r>
    <x v="1"/>
    <n v="2003"/>
    <s v="NCW53"/>
    <x v="1"/>
    <x v="3"/>
    <s v="OUT019"/>
    <x v="0"/>
    <x v="1"/>
    <x v="2"/>
    <n v="5.3392943999999998E-2"/>
    <m/>
    <n v="193.81620000000001"/>
    <n v="4.2"/>
  </r>
  <r>
    <x v="1"/>
    <n v="2004"/>
    <s v="FDW24"/>
    <x v="13"/>
    <x v="3"/>
    <s v="OUT019"/>
    <x v="0"/>
    <x v="1"/>
    <x v="2"/>
    <n v="6.5652494000000006E-2"/>
    <m/>
    <n v="48.903399999999998"/>
    <n v="4.2"/>
  </r>
  <r>
    <x v="0"/>
    <n v="2005"/>
    <s v="FDF11"/>
    <x v="15"/>
    <x v="2"/>
    <s v="OUT035"/>
    <x v="2"/>
    <x v="1"/>
    <x v="0"/>
    <n v="1.7627888000000001E-2"/>
    <n v="10.195"/>
    <n v="239.65379999999999"/>
    <n v="4.2"/>
  </r>
  <r>
    <x v="1"/>
    <n v="2006"/>
    <s v="FDZ27"/>
    <x v="11"/>
    <x v="1"/>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1"/>
    <s v="OUT013"/>
    <x v="1"/>
    <x v="2"/>
    <x v="0"/>
    <n v="0"/>
    <n v="8.7750000000000004"/>
    <n v="45.942799999999998"/>
    <n v="4.2"/>
  </r>
  <r>
    <x v="1"/>
    <n v="2010"/>
    <s v="FDS26"/>
    <x v="11"/>
    <x v="3"/>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0"/>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1"/>
    <s v="OUT013"/>
    <x v="1"/>
    <x v="2"/>
    <x v="0"/>
    <n v="8.2197959000000001E-2"/>
    <n v="19.350000000000001"/>
    <n v="49.203400000000002"/>
    <n v="4.2"/>
  </r>
  <r>
    <x v="0"/>
    <n v="2017"/>
    <s v="FDB38"/>
    <x v="3"/>
    <x v="3"/>
    <s v="OUT019"/>
    <x v="0"/>
    <x v="1"/>
    <x v="2"/>
    <n v="0"/>
    <m/>
    <n v="160.69200000000001"/>
    <n v="4.2"/>
  </r>
  <r>
    <x v="0"/>
    <n v="2018"/>
    <s v="FDW44"/>
    <x v="0"/>
    <x v="0"/>
    <s v="OUT049"/>
    <x v="0"/>
    <x v="0"/>
    <x v="0"/>
    <n v="3.5205866000000002E-2"/>
    <n v="9.5"/>
    <n v="171.34479999999999"/>
    <n v="4.2"/>
  </r>
  <r>
    <x v="1"/>
    <n v="2019"/>
    <s v="FDE22"/>
    <x v="6"/>
    <x v="3"/>
    <s v="OUT019"/>
    <x v="0"/>
    <x v="1"/>
    <x v="2"/>
    <n v="5.1778172999999997E-2"/>
    <m/>
    <n v="157.892"/>
    <n v="4.2"/>
  </r>
  <r>
    <x v="1"/>
    <n v="2020"/>
    <s v="NCU41"/>
    <x v="1"/>
    <x v="2"/>
    <s v="OUT046"/>
    <x v="0"/>
    <x v="1"/>
    <x v="0"/>
    <n v="5.2054819000000002E-2"/>
    <n v="18.850000000000001"/>
    <n v="189.18459999999999"/>
    <n v="4.2"/>
  </r>
  <r>
    <x v="1"/>
    <n v="2021"/>
    <s v="FDL46"/>
    <x v="6"/>
    <x v="3"/>
    <s v="OUT027"/>
    <x v="1"/>
    <x v="0"/>
    <x v="3"/>
    <n v="5.3795153999999998E-2"/>
    <m/>
    <n v="117.7466"/>
    <n v="4.2"/>
  </r>
  <r>
    <x v="1"/>
    <n v="2022"/>
    <s v="FDB21"/>
    <x v="0"/>
    <x v="2"/>
    <s v="OUT035"/>
    <x v="2"/>
    <x v="1"/>
    <x v="0"/>
    <n v="0.14849252099999999"/>
    <n v="7.4749999999999996"/>
    <n v="240.68539999999999"/>
    <n v="4.2"/>
  </r>
  <r>
    <x v="1"/>
    <n v="2023"/>
    <s v="NCJ42"/>
    <x v="5"/>
    <x v="2"/>
    <s v="OUT046"/>
    <x v="0"/>
    <x v="1"/>
    <x v="0"/>
    <n v="1.4301326E-2"/>
    <n v="19.75"/>
    <n v="103.03319999999999"/>
    <n v="4.2"/>
  </r>
  <r>
    <x v="1"/>
    <n v="2024"/>
    <s v="FDJ08"/>
    <x v="0"/>
    <x v="3"/>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3"/>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3"/>
    <s v="OUT027"/>
    <x v="1"/>
    <x v="0"/>
    <x v="3"/>
    <n v="1.3529884000000001E-2"/>
    <m/>
    <n v="106.25960000000001"/>
    <n v="4.2"/>
  </r>
  <r>
    <x v="1"/>
    <n v="2033"/>
    <s v="DRK39"/>
    <x v="11"/>
    <x v="1"/>
    <s v="OUT013"/>
    <x v="1"/>
    <x v="2"/>
    <x v="0"/>
    <n v="4.9823902000000003E-2"/>
    <n v="7.02"/>
    <n v="82.224999999999994"/>
    <n v="4.2"/>
  </r>
  <r>
    <x v="1"/>
    <n v="2034"/>
    <s v="FDM52"/>
    <x v="2"/>
    <x v="1"/>
    <s v="OUT045"/>
    <x v="2"/>
    <x v="0"/>
    <x v="0"/>
    <n v="2.6046138E-2"/>
    <n v="15.1"/>
    <n v="147.20760000000001"/>
    <n v="4.2"/>
  </r>
  <r>
    <x v="1"/>
    <n v="2035"/>
    <s v="FDH58"/>
    <x v="6"/>
    <x v="1"/>
    <s v="OUT045"/>
    <x v="2"/>
    <x v="0"/>
    <x v="0"/>
    <n v="3.7014587000000002E-2"/>
    <n v="12.3"/>
    <n v="115.18340000000001"/>
    <n v="4.2"/>
  </r>
  <r>
    <x v="0"/>
    <n v="2036"/>
    <s v="FDL24"/>
    <x v="13"/>
    <x v="3"/>
    <s v="OUT027"/>
    <x v="1"/>
    <x v="0"/>
    <x v="3"/>
    <n v="2.4776026E-2"/>
    <m/>
    <n v="172.34219999999999"/>
    <n v="4.2"/>
  </r>
  <r>
    <x v="1"/>
    <n v="2037"/>
    <s v="FDF46"/>
    <x v="6"/>
    <x v="2"/>
    <s v="OUT035"/>
    <x v="2"/>
    <x v="1"/>
    <x v="0"/>
    <n v="9.3653464000000006E-2"/>
    <n v="7.07"/>
    <n v="113.38339999999999"/>
    <n v="4.2"/>
  </r>
  <r>
    <x v="1"/>
    <n v="2038"/>
    <s v="NCO54"/>
    <x v="5"/>
    <x v="1"/>
    <s v="OUT045"/>
    <x v="2"/>
    <x v="0"/>
    <x v="0"/>
    <n v="1.430324E-2"/>
    <n v="19.5"/>
    <n v="57.261400000000002"/>
    <n v="4.2"/>
  </r>
  <r>
    <x v="1"/>
    <n v="2039"/>
    <s v="NCR17"/>
    <x v="1"/>
    <x v="1"/>
    <s v="OUT018"/>
    <x v="1"/>
    <x v="0"/>
    <x v="1"/>
    <n v="2.4482644000000001E-2"/>
    <n v="9.8000000000000007"/>
    <n v="116.2492"/>
    <n v="4.2"/>
  </r>
  <r>
    <x v="0"/>
    <n v="2040"/>
    <s v="FDU44"/>
    <x v="0"/>
    <x v="3"/>
    <s v="OUT027"/>
    <x v="1"/>
    <x v="0"/>
    <x v="3"/>
    <n v="5.8142797000000003E-2"/>
    <m/>
    <n v="162.15520000000001"/>
    <n v="4.2"/>
  </r>
  <r>
    <x v="0"/>
    <n v="2041"/>
    <s v="FDJ03"/>
    <x v="11"/>
    <x v="1"/>
    <s v="OUT013"/>
    <x v="1"/>
    <x v="2"/>
    <x v="0"/>
    <n v="7.2334667000000005E-2"/>
    <n v="12.35"/>
    <n v="49.169199999999996"/>
    <n v="4.2"/>
  </r>
  <r>
    <x v="0"/>
    <n v="2042"/>
    <s v="FDZ08"/>
    <x v="0"/>
    <x v="3"/>
    <s v="OUT027"/>
    <x v="1"/>
    <x v="0"/>
    <x v="3"/>
    <n v="0.109459733"/>
    <m/>
    <n v="84.159199999999998"/>
    <n v="4.2"/>
  </r>
  <r>
    <x v="1"/>
    <n v="2043"/>
    <s v="NCK42"/>
    <x v="5"/>
    <x v="2"/>
    <s v="OUT046"/>
    <x v="0"/>
    <x v="1"/>
    <x v="0"/>
    <n v="1.3120028000000001E-2"/>
    <n v="7.4749999999999996"/>
    <n v="217.61920000000001"/>
    <n v="4.2"/>
  </r>
  <r>
    <x v="1"/>
    <n v="2044"/>
    <s v="DRK12"/>
    <x v="4"/>
    <x v="0"/>
    <s v="OUT010"/>
    <x v="1"/>
    <x v="0"/>
    <x v="2"/>
    <n v="0"/>
    <n v="9.5"/>
    <n v="32.89"/>
    <n v="4.2"/>
  </r>
  <r>
    <x v="1"/>
    <n v="2045"/>
    <s v="NCR30"/>
    <x v="5"/>
    <x v="1"/>
    <s v="OUT018"/>
    <x v="1"/>
    <x v="0"/>
    <x v="1"/>
    <n v="7.1282168000000007E-2"/>
    <n v="20.6"/>
    <n v="74.4696"/>
    <n v="4.2"/>
  </r>
  <r>
    <x v="1"/>
    <n v="2046"/>
    <s v="NCZ41"/>
    <x v="1"/>
    <x v="1"/>
    <s v="OUT013"/>
    <x v="1"/>
    <x v="2"/>
    <x v="0"/>
    <n v="6.4367626999999997E-2"/>
    <n v="19.850000000000001"/>
    <n v="126.1704"/>
    <n v="4.2"/>
  </r>
  <r>
    <x v="0"/>
    <n v="2047"/>
    <s v="FDN52"/>
    <x v="2"/>
    <x v="3"/>
    <s v="OUT027"/>
    <x v="1"/>
    <x v="0"/>
    <x v="3"/>
    <n v="0.13093274999999999"/>
    <m/>
    <n v="86.919799999999995"/>
    <n v="4.2"/>
  </r>
  <r>
    <x v="1"/>
    <n v="2048"/>
    <s v="FDA43"/>
    <x v="0"/>
    <x v="1"/>
    <s v="OUT013"/>
    <x v="1"/>
    <x v="2"/>
    <x v="0"/>
    <n v="6.4621926999999996E-2"/>
    <n v="10.895"/>
    <n v="196.67939999999999"/>
    <n v="4.2"/>
  </r>
  <r>
    <x v="1"/>
    <n v="2049"/>
    <s v="NCO18"/>
    <x v="5"/>
    <x v="1"/>
    <s v="OUT045"/>
    <x v="2"/>
    <x v="0"/>
    <x v="0"/>
    <n v="2.4701262000000002E-2"/>
    <n v="13.15"/>
    <n v="176.86859999999999"/>
    <n v="4.2"/>
  </r>
  <r>
    <x v="1"/>
    <n v="2050"/>
    <s v="FDZ33"/>
    <x v="6"/>
    <x v="2"/>
    <s v="OUT035"/>
    <x v="2"/>
    <x v="1"/>
    <x v="0"/>
    <n v="0.107376743"/>
    <n v="10.195"/>
    <n v="147.60759999999999"/>
    <n v="4.2"/>
  </r>
  <r>
    <x v="1"/>
    <n v="2051"/>
    <s v="NCY05"/>
    <x v="1"/>
    <x v="2"/>
    <s v="OUT046"/>
    <x v="0"/>
    <x v="1"/>
    <x v="0"/>
    <n v="5.4990008999999999E-2"/>
    <n v="13.5"/>
    <n v="35.287399999999998"/>
    <n v="4.2"/>
  </r>
  <r>
    <x v="1"/>
    <n v="2052"/>
    <s v="FDO34"/>
    <x v="6"/>
    <x v="0"/>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3"/>
    <s v="OUT019"/>
    <x v="0"/>
    <x v="1"/>
    <x v="2"/>
    <n v="0.213125482"/>
    <m/>
    <n v="44.942799999999998"/>
    <n v="4.2"/>
  </r>
  <r>
    <x v="1"/>
    <n v="2122"/>
    <s v="FDK24"/>
    <x v="13"/>
    <x v="3"/>
    <s v="OUT019"/>
    <x v="0"/>
    <x v="1"/>
    <x v="2"/>
    <n v="0.17735437300000001"/>
    <m/>
    <n v="46.674399999999999"/>
    <n v="4.2"/>
  </r>
  <r>
    <x v="1"/>
    <n v="2123"/>
    <s v="FDN60"/>
    <x v="13"/>
    <x v="3"/>
    <s v="OUT019"/>
    <x v="0"/>
    <x v="1"/>
    <x v="2"/>
    <n v="0.16660951700000001"/>
    <m/>
    <n v="157.66040000000001"/>
    <n v="4.2"/>
  </r>
  <r>
    <x v="1"/>
    <n v="2124"/>
    <s v="FDW36"/>
    <x v="13"/>
    <x v="3"/>
    <s v="OUT019"/>
    <x v="0"/>
    <x v="1"/>
    <x v="2"/>
    <n v="9.9681704999999995E-2"/>
    <m/>
    <n v="107.4622"/>
    <n v="4.2"/>
  </r>
  <r>
    <x v="1"/>
    <n v="2125"/>
    <s v="FDR23"/>
    <x v="8"/>
    <x v="3"/>
    <s v="OUT019"/>
    <x v="0"/>
    <x v="1"/>
    <x v="2"/>
    <n v="0.14319938900000001"/>
    <m/>
    <n v="175.83699999999999"/>
    <n v="4.2"/>
  </r>
  <r>
    <x v="1"/>
    <n v="2126"/>
    <s v="FDA13"/>
    <x v="3"/>
    <x v="3"/>
    <s v="OUT019"/>
    <x v="0"/>
    <x v="1"/>
    <x v="2"/>
    <n v="0.137539574"/>
    <m/>
    <n v="38.8506"/>
    <n v="4.2"/>
  </r>
  <r>
    <x v="1"/>
    <n v="2127"/>
    <s v="FDH38"/>
    <x v="3"/>
    <x v="3"/>
    <s v="OUT019"/>
    <x v="0"/>
    <x v="1"/>
    <x v="2"/>
    <n v="1.8275994E-2"/>
    <m/>
    <n v="115.2808"/>
    <n v="4.2"/>
  </r>
  <r>
    <x v="1"/>
    <n v="2128"/>
    <s v="FDS01"/>
    <x v="3"/>
    <x v="3"/>
    <s v="OUT019"/>
    <x v="0"/>
    <x v="1"/>
    <x v="2"/>
    <n v="3.1069203E-2"/>
    <m/>
    <n v="179.6686"/>
    <n v="4.2"/>
  </r>
  <r>
    <x v="1"/>
    <n v="2129"/>
    <s v="FDY13"/>
    <x v="3"/>
    <x v="3"/>
    <s v="OUT019"/>
    <x v="0"/>
    <x v="1"/>
    <x v="2"/>
    <n v="5.2749198999999997E-2"/>
    <m/>
    <n v="74.966999999999999"/>
    <n v="4.2"/>
  </r>
  <r>
    <x v="1"/>
    <n v="2130"/>
    <s v="FDL40"/>
    <x v="2"/>
    <x v="3"/>
    <s v="OUT019"/>
    <x v="0"/>
    <x v="1"/>
    <x v="2"/>
    <n v="0"/>
    <m/>
    <n v="98.241"/>
    <n v="4.2"/>
  </r>
  <r>
    <x v="1"/>
    <n v="2131"/>
    <s v="NCK05"/>
    <x v="1"/>
    <x v="3"/>
    <s v="OUT019"/>
    <x v="0"/>
    <x v="1"/>
    <x v="2"/>
    <n v="0.135612397"/>
    <m/>
    <n v="61.153599999999997"/>
    <n v="4.2"/>
  </r>
  <r>
    <x v="1"/>
    <n v="2132"/>
    <s v="NCM05"/>
    <x v="1"/>
    <x v="3"/>
    <s v="OUT019"/>
    <x v="0"/>
    <x v="1"/>
    <x v="2"/>
    <n v="0.104784329"/>
    <m/>
    <n v="266.02260000000001"/>
    <n v="4.2"/>
  </r>
  <r>
    <x v="1"/>
    <n v="2133"/>
    <s v="NCY29"/>
    <x v="1"/>
    <x v="3"/>
    <s v="OUT019"/>
    <x v="0"/>
    <x v="1"/>
    <x v="2"/>
    <n v="0.13522696200000001"/>
    <m/>
    <n v="56.292999999999999"/>
    <n v="4.2"/>
  </r>
  <r>
    <x v="1"/>
    <n v="2134"/>
    <s v="NCG30"/>
    <x v="5"/>
    <x v="3"/>
    <s v="OUT019"/>
    <x v="0"/>
    <x v="1"/>
    <x v="2"/>
    <n v="0.196659953"/>
    <m/>
    <n v="125.80459999999999"/>
    <n v="4.2"/>
  </r>
  <r>
    <x v="1"/>
    <n v="2135"/>
    <s v="FDG31"/>
    <x v="7"/>
    <x v="3"/>
    <s v="OUT019"/>
    <x v="0"/>
    <x v="1"/>
    <x v="2"/>
    <n v="6.6351687000000006E-2"/>
    <m/>
    <n v="65.082599999999999"/>
    <n v="4.2"/>
  </r>
  <r>
    <x v="1"/>
    <n v="2136"/>
    <s v="FDV15"/>
    <x v="7"/>
    <x v="3"/>
    <s v="OUT019"/>
    <x v="0"/>
    <x v="1"/>
    <x v="2"/>
    <n v="0.25592909600000002"/>
    <m/>
    <n v="103.3648"/>
    <n v="4.2"/>
  </r>
  <r>
    <x v="1"/>
    <n v="2137"/>
    <s v="FDE46"/>
    <x v="6"/>
    <x v="3"/>
    <s v="OUT019"/>
    <x v="0"/>
    <x v="1"/>
    <x v="2"/>
    <n v="2.7610697999999999E-2"/>
    <m/>
    <n v="149.53659999999999"/>
    <n v="4.2"/>
  </r>
  <r>
    <x v="1"/>
    <n v="2138"/>
    <s v="DRF25"/>
    <x v="4"/>
    <x v="3"/>
    <s v="OUT019"/>
    <x v="0"/>
    <x v="1"/>
    <x v="2"/>
    <n v="6.8153090999999999E-2"/>
    <m/>
    <n v="36.018999999999998"/>
    <n v="4.2"/>
  </r>
  <r>
    <x v="1"/>
    <n v="2139"/>
    <s v="DRF49"/>
    <x v="4"/>
    <x v="3"/>
    <s v="OUT019"/>
    <x v="0"/>
    <x v="1"/>
    <x v="2"/>
    <n v="0.124448295"/>
    <m/>
    <n v="112.0518"/>
    <n v="4.2"/>
  </r>
  <r>
    <x v="1"/>
    <n v="2140"/>
    <s v="DRH37"/>
    <x v="4"/>
    <x v="3"/>
    <s v="OUT019"/>
    <x v="0"/>
    <x v="1"/>
    <x v="2"/>
    <n v="7.2864868999999999E-2"/>
    <m/>
    <n v="165.2526"/>
    <n v="4.2"/>
  </r>
  <r>
    <x v="0"/>
    <n v="2141"/>
    <s v="FDH14"/>
    <x v="3"/>
    <x v="3"/>
    <s v="OUT019"/>
    <x v="0"/>
    <x v="1"/>
    <x v="2"/>
    <n v="8.1955735000000002E-2"/>
    <m/>
    <n v="142.0838"/>
    <n v="4.2"/>
  </r>
  <r>
    <x v="0"/>
    <n v="2142"/>
    <s v="FDE51"/>
    <x v="11"/>
    <x v="3"/>
    <s v="OUT019"/>
    <x v="0"/>
    <x v="1"/>
    <x v="2"/>
    <n v="0.168901843"/>
    <m/>
    <n v="43.4086"/>
    <n v="4.2"/>
  </r>
  <r>
    <x v="0"/>
    <n v="2143"/>
    <s v="FDL52"/>
    <x v="2"/>
    <x v="3"/>
    <s v="OUT019"/>
    <x v="0"/>
    <x v="1"/>
    <x v="2"/>
    <n v="8.0697998000000007E-2"/>
    <m/>
    <n v="39.8506"/>
    <n v="4.2"/>
  </r>
  <r>
    <x v="0"/>
    <n v="2144"/>
    <s v="FDY28"/>
    <x v="2"/>
    <x v="3"/>
    <s v="OUT019"/>
    <x v="0"/>
    <x v="1"/>
    <x v="2"/>
    <n v="0.26639670999999998"/>
    <m/>
    <n v="215.62180000000001"/>
    <n v="4.2"/>
  </r>
  <r>
    <x v="0"/>
    <n v="2145"/>
    <s v="FDE56"/>
    <x v="0"/>
    <x v="3"/>
    <s v="OUT019"/>
    <x v="0"/>
    <x v="1"/>
    <x v="2"/>
    <n v="0.27873064199999997"/>
    <m/>
    <n v="63.2194"/>
    <n v="4.2"/>
  </r>
  <r>
    <x v="0"/>
    <n v="2146"/>
    <s v="FDH45"/>
    <x v="0"/>
    <x v="3"/>
    <s v="OUT019"/>
    <x v="0"/>
    <x v="1"/>
    <x v="2"/>
    <n v="0.18500898499999999"/>
    <m/>
    <n v="42.379600000000003"/>
    <n v="4.2"/>
  </r>
  <r>
    <x v="0"/>
    <n v="2147"/>
    <s v="FDH56"/>
    <x v="0"/>
    <x v="3"/>
    <s v="OUT019"/>
    <x v="0"/>
    <x v="1"/>
    <x v="2"/>
    <n v="0.11173569"/>
    <m/>
    <n v="115.9492"/>
    <n v="4.2"/>
  </r>
  <r>
    <x v="0"/>
    <n v="2148"/>
    <s v="FDO56"/>
    <x v="0"/>
    <x v="3"/>
    <s v="OUT019"/>
    <x v="0"/>
    <x v="1"/>
    <x v="2"/>
    <n v="7.8758649E-2"/>
    <m/>
    <n v="116.38079999999999"/>
    <n v="4.2"/>
  </r>
  <r>
    <x v="0"/>
    <n v="2149"/>
    <s v="FDT55"/>
    <x v="0"/>
    <x v="3"/>
    <s v="OUT019"/>
    <x v="0"/>
    <x v="1"/>
    <x v="2"/>
    <n v="7.6434541999999994E-2"/>
    <m/>
    <n v="155.8946"/>
    <n v="4.2"/>
  </r>
  <r>
    <x v="0"/>
    <n v="2150"/>
    <s v="FDY03"/>
    <x v="7"/>
    <x v="3"/>
    <s v="OUT019"/>
    <x v="0"/>
    <x v="1"/>
    <x v="2"/>
    <n v="0.133279499"/>
    <m/>
    <n v="112.6202"/>
    <n v="4.2"/>
  </r>
  <r>
    <x v="0"/>
    <n v="2151"/>
    <s v="FDS21"/>
    <x v="6"/>
    <x v="3"/>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1"/>
    <s v="OUT045"/>
    <x v="2"/>
    <x v="0"/>
    <x v="0"/>
    <n v="0.101980245"/>
    <n v="19.25"/>
    <n v="54.395600000000002"/>
    <n v="4.2"/>
  </r>
  <r>
    <x v="1"/>
    <n v="2218"/>
    <s v="NCM06"/>
    <x v="5"/>
    <x v="1"/>
    <s v="OUT045"/>
    <x v="2"/>
    <x v="0"/>
    <x v="0"/>
    <n v="7.5881475000000004E-2"/>
    <n v="7.4749999999999996"/>
    <n v="155.26560000000001"/>
    <n v="4.2"/>
  </r>
  <r>
    <x v="1"/>
    <n v="2219"/>
    <s v="NCO43"/>
    <x v="10"/>
    <x v="1"/>
    <s v="OUT045"/>
    <x v="2"/>
    <x v="0"/>
    <x v="0"/>
    <n v="0"/>
    <n v="5.5"/>
    <n v="103.1016"/>
    <n v="4.2"/>
  </r>
  <r>
    <x v="1"/>
    <n v="2220"/>
    <s v="FDB51"/>
    <x v="11"/>
    <x v="3"/>
    <s v="OUT017"/>
    <x v="2"/>
    <x v="0"/>
    <x v="0"/>
    <n v="3.8671588E-2"/>
    <n v="6.92"/>
    <n v="64.285200000000003"/>
    <n v="4.2"/>
  </r>
  <r>
    <x v="1"/>
    <n v="2221"/>
    <s v="FDP33"/>
    <x v="6"/>
    <x v="3"/>
    <s v="OUT017"/>
    <x v="2"/>
    <x v="0"/>
    <x v="0"/>
    <n v="8.9777213999999994E-2"/>
    <n v="18.7"/>
    <n v="256.46719999999999"/>
    <n v="4.2"/>
  </r>
  <r>
    <x v="1"/>
    <n v="2222"/>
    <s v="FDK48"/>
    <x v="13"/>
    <x v="1"/>
    <s v="OUT045"/>
    <x v="2"/>
    <x v="0"/>
    <x v="0"/>
    <n v="3.7708541999999998E-2"/>
    <n v="7.4450000000000003"/>
    <n v="74.735399999999998"/>
    <n v="4.2"/>
  </r>
  <r>
    <x v="1"/>
    <n v="2223"/>
    <s v="FDZ48"/>
    <x v="13"/>
    <x v="1"/>
    <s v="OUT045"/>
    <x v="2"/>
    <x v="0"/>
    <x v="0"/>
    <n v="7.6113670999999994E-2"/>
    <n v="17.75"/>
    <n v="111.45440000000001"/>
    <n v="4.2"/>
  </r>
  <r>
    <x v="1"/>
    <n v="2224"/>
    <s v="FDP24"/>
    <x v="13"/>
    <x v="1"/>
    <s v="OUT045"/>
    <x v="2"/>
    <x v="0"/>
    <x v="0"/>
    <n v="8.3172413000000001E-2"/>
    <n v="20.6"/>
    <n v="121.07559999999999"/>
    <n v="4.2"/>
  </r>
  <r>
    <x v="1"/>
    <n v="2225"/>
    <s v="FDS37"/>
    <x v="3"/>
    <x v="1"/>
    <s v="OUT045"/>
    <x v="2"/>
    <x v="0"/>
    <x v="0"/>
    <n v="3.2009652999999999E-2"/>
    <n v="7.6550000000000002"/>
    <n v="117.2492"/>
    <n v="4.2"/>
  </r>
  <r>
    <x v="1"/>
    <n v="2226"/>
    <s v="FDU13"/>
    <x v="3"/>
    <x v="1"/>
    <s v="OUT045"/>
    <x v="2"/>
    <x v="0"/>
    <x v="0"/>
    <n v="0.18793900299999999"/>
    <n v="8.3550000000000004"/>
    <n v="146.9418"/>
    <n v="4.2"/>
  </r>
  <r>
    <x v="1"/>
    <n v="2227"/>
    <s v="FDX01"/>
    <x v="3"/>
    <x v="1"/>
    <s v="OUT045"/>
    <x v="2"/>
    <x v="0"/>
    <x v="0"/>
    <n v="2.4213341999999999E-2"/>
    <n v="10.1"/>
    <n v="116.715"/>
    <n v="4.2"/>
  </r>
  <r>
    <x v="1"/>
    <n v="2228"/>
    <s v="FDA13"/>
    <x v="3"/>
    <x v="1"/>
    <s v="OUT045"/>
    <x v="2"/>
    <x v="0"/>
    <x v="0"/>
    <n v="7.8714259999999994E-2"/>
    <n v="15.85"/>
    <n v="37.250599999999999"/>
    <n v="4.2"/>
  </r>
  <r>
    <x v="1"/>
    <n v="2229"/>
    <s v="FDZ15"/>
    <x v="11"/>
    <x v="1"/>
    <s v="OUT045"/>
    <x v="2"/>
    <x v="0"/>
    <x v="0"/>
    <n v="2.0913070999999998E-2"/>
    <n v="13.1"/>
    <n v="120.1782"/>
    <n v="4.2"/>
  </r>
  <r>
    <x v="1"/>
    <n v="2230"/>
    <s v="DRF51"/>
    <x v="11"/>
    <x v="1"/>
    <s v="OUT045"/>
    <x v="2"/>
    <x v="0"/>
    <x v="0"/>
    <n v="0.166174549"/>
    <n v="15.75"/>
    <n v="37.450600000000001"/>
    <n v="4.2"/>
  </r>
  <r>
    <x v="1"/>
    <n v="2231"/>
    <s v="FDD39"/>
    <x v="11"/>
    <x v="1"/>
    <s v="OUT045"/>
    <x v="2"/>
    <x v="0"/>
    <x v="0"/>
    <n v="7.0297175000000003E-2"/>
    <n v="16.7"/>
    <n v="216.38499999999999"/>
    <n v="4.2"/>
  </r>
  <r>
    <x v="1"/>
    <n v="2232"/>
    <s v="FDS50"/>
    <x v="11"/>
    <x v="1"/>
    <s v="OUT045"/>
    <x v="2"/>
    <x v="0"/>
    <x v="0"/>
    <n v="5.5545797000000001E-2"/>
    <n v="17"/>
    <n v="220.51140000000001"/>
    <n v="4.2"/>
  </r>
  <r>
    <x v="1"/>
    <n v="2233"/>
    <s v="FDO16"/>
    <x v="2"/>
    <x v="1"/>
    <s v="OUT045"/>
    <x v="2"/>
    <x v="0"/>
    <x v="0"/>
    <n v="1.5138834E-2"/>
    <n v="5.48"/>
    <n v="81.924999999999997"/>
    <n v="4.2"/>
  </r>
  <r>
    <x v="1"/>
    <n v="2234"/>
    <s v="FDK40"/>
    <x v="2"/>
    <x v="1"/>
    <s v="OUT045"/>
    <x v="2"/>
    <x v="0"/>
    <x v="0"/>
    <n v="2.189371E-2"/>
    <n v="7.0350000000000001"/>
    <n v="262.791"/>
    <n v="4.2"/>
  </r>
  <r>
    <x v="1"/>
    <n v="2235"/>
    <s v="FDC28"/>
    <x v="2"/>
    <x v="1"/>
    <s v="OUT045"/>
    <x v="2"/>
    <x v="0"/>
    <x v="0"/>
    <n v="5.5098434000000002E-2"/>
    <n v="7.9050000000000002"/>
    <n v="109.22539999999999"/>
    <n v="4.2"/>
  </r>
  <r>
    <x v="1"/>
    <n v="2236"/>
    <s v="FDE29"/>
    <x v="2"/>
    <x v="1"/>
    <s v="OUT045"/>
    <x v="2"/>
    <x v="0"/>
    <x v="0"/>
    <n v="0.14341939400000001"/>
    <n v="8.9049999999999994"/>
    <n v="61.4878"/>
    <n v="4.2"/>
  </r>
  <r>
    <x v="1"/>
    <n v="2237"/>
    <s v="FDH41"/>
    <x v="2"/>
    <x v="1"/>
    <s v="OUT045"/>
    <x v="2"/>
    <x v="0"/>
    <x v="0"/>
    <n v="8.2177842000000001E-2"/>
    <n v="9"/>
    <n v="214.1534"/>
    <n v="4.2"/>
  </r>
  <r>
    <x v="1"/>
    <n v="2238"/>
    <s v="FDX40"/>
    <x v="2"/>
    <x v="1"/>
    <s v="OUT045"/>
    <x v="2"/>
    <x v="0"/>
    <x v="0"/>
    <n v="9.9193899000000002E-2"/>
    <n v="12.85"/>
    <n v="38.116399999999999"/>
    <n v="4.2"/>
  </r>
  <r>
    <x v="1"/>
    <n v="2239"/>
    <s v="FDS40"/>
    <x v="2"/>
    <x v="1"/>
    <s v="OUT045"/>
    <x v="2"/>
    <x v="0"/>
    <x v="0"/>
    <n v="1.4047825E-2"/>
    <n v="15.35"/>
    <n v="36.719000000000001"/>
    <n v="4.2"/>
  </r>
  <r>
    <x v="1"/>
    <n v="2240"/>
    <s v="FDJ04"/>
    <x v="2"/>
    <x v="1"/>
    <s v="OUT045"/>
    <x v="2"/>
    <x v="0"/>
    <x v="0"/>
    <n v="0.12470444"/>
    <n v="18"/>
    <n v="120.3124"/>
    <n v="4.2"/>
  </r>
  <r>
    <x v="1"/>
    <n v="2241"/>
    <s v="FDP19"/>
    <x v="0"/>
    <x v="1"/>
    <s v="OUT045"/>
    <x v="2"/>
    <x v="0"/>
    <x v="0"/>
    <n v="0.17386795799999999"/>
    <n v="11.5"/>
    <n v="128.86519999999999"/>
    <n v="4.2"/>
  </r>
  <r>
    <x v="1"/>
    <n v="2242"/>
    <s v="FDD33"/>
    <x v="0"/>
    <x v="1"/>
    <s v="OUT045"/>
    <x v="2"/>
    <x v="0"/>
    <x v="0"/>
    <n v="0.10841205900000001"/>
    <n v="12.85"/>
    <n v="233.26419999999999"/>
    <n v="4.2"/>
  </r>
  <r>
    <x v="1"/>
    <n v="2243"/>
    <s v="FDZ56"/>
    <x v="0"/>
    <x v="1"/>
    <s v="OUT045"/>
    <x v="2"/>
    <x v="0"/>
    <x v="0"/>
    <n v="2.5789175000000001E-2"/>
    <n v="16.25"/>
    <n v="166.94739999999999"/>
    <n v="4.2"/>
  </r>
  <r>
    <x v="1"/>
    <n v="2244"/>
    <s v="FDY55"/>
    <x v="0"/>
    <x v="1"/>
    <s v="OUT045"/>
    <x v="2"/>
    <x v="0"/>
    <x v="0"/>
    <n v="8.1485126000000005E-2"/>
    <n v="16.75"/>
    <n v="258.09879999999998"/>
    <n v="4.2"/>
  </r>
  <r>
    <x v="1"/>
    <n v="2245"/>
    <s v="FDI32"/>
    <x v="0"/>
    <x v="1"/>
    <s v="OUT045"/>
    <x v="2"/>
    <x v="0"/>
    <x v="0"/>
    <n v="0"/>
    <n v="17.7"/>
    <n v="115.0834"/>
    <n v="4.2"/>
  </r>
  <r>
    <x v="1"/>
    <n v="2246"/>
    <s v="FDL44"/>
    <x v="0"/>
    <x v="1"/>
    <s v="OUT045"/>
    <x v="2"/>
    <x v="0"/>
    <x v="0"/>
    <n v="1.2300013E-2"/>
    <n v="18.25"/>
    <n v="160.48939999999999"/>
    <n v="4.2"/>
  </r>
  <r>
    <x v="1"/>
    <n v="2247"/>
    <s v="DRK47"/>
    <x v="9"/>
    <x v="1"/>
    <s v="OUT045"/>
    <x v="2"/>
    <x v="0"/>
    <x v="0"/>
    <n v="6.4194303999999994E-2"/>
    <n v="7.9050000000000002"/>
    <n v="229.46940000000001"/>
    <n v="4.2"/>
  </r>
  <r>
    <x v="1"/>
    <n v="2248"/>
    <s v="DRP35"/>
    <x v="9"/>
    <x v="1"/>
    <s v="OUT045"/>
    <x v="2"/>
    <x v="1"/>
    <x v="0"/>
    <n v="9.1051578999999994E-2"/>
    <n v="18.850000000000001"/>
    <n v="127.4336"/>
    <n v="4.2"/>
  </r>
  <r>
    <x v="1"/>
    <n v="2249"/>
    <s v="NCH29"/>
    <x v="1"/>
    <x v="1"/>
    <s v="OUT045"/>
    <x v="2"/>
    <x v="1"/>
    <x v="0"/>
    <n v="3.4543718000000001E-2"/>
    <n v="5.51"/>
    <n v="99.772599999999997"/>
    <n v="4.2"/>
  </r>
  <r>
    <x v="1"/>
    <n v="2250"/>
    <s v="NCY05"/>
    <x v="1"/>
    <x v="1"/>
    <s v="OUT045"/>
    <x v="2"/>
    <x v="1"/>
    <x v="0"/>
    <n v="5.5101530000000003E-2"/>
    <n v="13.5"/>
    <n v="37.087400000000002"/>
    <n v="4.2"/>
  </r>
  <r>
    <x v="1"/>
    <n v="2251"/>
    <s v="NCV41"/>
    <x v="1"/>
    <x v="1"/>
    <s v="OUT045"/>
    <x v="2"/>
    <x v="1"/>
    <x v="0"/>
    <n v="1.7073332E-2"/>
    <n v="14.35"/>
    <n v="109.5228"/>
    <n v="4.2"/>
  </r>
  <r>
    <x v="1"/>
    <n v="2252"/>
    <s v="NCM41"/>
    <x v="1"/>
    <x v="1"/>
    <s v="OUT045"/>
    <x v="2"/>
    <x v="1"/>
    <x v="0"/>
    <n v="3.5728302000000003E-2"/>
    <n v="16.5"/>
    <n v="95.212000000000003"/>
    <n v="4.2"/>
  </r>
  <r>
    <x v="1"/>
    <n v="2253"/>
    <s v="NCW41"/>
    <x v="1"/>
    <x v="1"/>
    <s v="OUT045"/>
    <x v="2"/>
    <x v="1"/>
    <x v="0"/>
    <n v="1.5481709999999999E-2"/>
    <n v="18"/>
    <n v="159.3604"/>
    <n v="4.2"/>
  </r>
  <r>
    <x v="1"/>
    <n v="2254"/>
    <s v="NCA17"/>
    <x v="1"/>
    <x v="1"/>
    <s v="OUT045"/>
    <x v="2"/>
    <x v="1"/>
    <x v="0"/>
    <n v="4.5510309999999998E-2"/>
    <n v="20.6"/>
    <n v="149.63919999999999"/>
    <n v="4.2"/>
  </r>
  <r>
    <x v="1"/>
    <n v="2255"/>
    <s v="NCO26"/>
    <x v="5"/>
    <x v="1"/>
    <s v="OUT045"/>
    <x v="2"/>
    <x v="1"/>
    <x v="0"/>
    <n v="7.7011493E-2"/>
    <n v="7.2350000000000003"/>
    <n v="117.3492"/>
    <n v="4.2"/>
  </r>
  <r>
    <x v="1"/>
    <n v="2256"/>
    <s v="NCR42"/>
    <x v="5"/>
    <x v="1"/>
    <s v="OUT045"/>
    <x v="2"/>
    <x v="1"/>
    <x v="0"/>
    <n v="3.8559926000000001E-2"/>
    <n v="9.1050000000000004"/>
    <n v="33.89"/>
    <n v="4.2"/>
  </r>
  <r>
    <x v="1"/>
    <n v="2257"/>
    <s v="NCF42"/>
    <x v="5"/>
    <x v="1"/>
    <s v="OUT045"/>
    <x v="2"/>
    <x v="1"/>
    <x v="0"/>
    <n v="0.16772251899999999"/>
    <n v="17.350000000000001"/>
    <n v="176.37119999999999"/>
    <n v="4.2"/>
  </r>
  <r>
    <x v="1"/>
    <n v="2258"/>
    <s v="NCM19"/>
    <x v="10"/>
    <x v="1"/>
    <s v="OUT045"/>
    <x v="2"/>
    <x v="1"/>
    <x v="0"/>
    <n v="4.7333043999999998E-2"/>
    <n v="12.65"/>
    <n v="113.8202"/>
    <n v="4.2"/>
  </r>
  <r>
    <x v="1"/>
    <n v="2259"/>
    <s v="NCQ38"/>
    <x v="10"/>
    <x v="1"/>
    <s v="OUT045"/>
    <x v="2"/>
    <x v="1"/>
    <x v="0"/>
    <n v="1.3393537E-2"/>
    <n v="16.350000000000001"/>
    <n v="106.02800000000001"/>
    <n v="4.2"/>
  </r>
  <r>
    <x v="1"/>
    <n v="2260"/>
    <s v="FDQ46"/>
    <x v="6"/>
    <x v="1"/>
    <s v="OUT045"/>
    <x v="2"/>
    <x v="1"/>
    <x v="0"/>
    <n v="0.104023565"/>
    <n v="7.51"/>
    <n v="112.45440000000001"/>
    <n v="4.2"/>
  </r>
  <r>
    <x v="1"/>
    <n v="2261"/>
    <s v="FDI22"/>
    <x v="6"/>
    <x v="1"/>
    <s v="OUT045"/>
    <x v="2"/>
    <x v="1"/>
    <x v="0"/>
    <n v="9.6407554000000006E-2"/>
    <n v="12.6"/>
    <n v="210.8612"/>
    <n v="4.2"/>
  </r>
  <r>
    <x v="1"/>
    <n v="2262"/>
    <s v="FDH33"/>
    <x v="6"/>
    <x v="1"/>
    <s v="OUT045"/>
    <x v="2"/>
    <x v="1"/>
    <x v="0"/>
    <n v="0.12197227400000001"/>
    <n v="12.85"/>
    <n v="43.142800000000001"/>
    <n v="4.2"/>
  </r>
  <r>
    <x v="1"/>
    <n v="2263"/>
    <s v="FDB34"/>
    <x v="6"/>
    <x v="1"/>
    <s v="OUT045"/>
    <x v="2"/>
    <x v="1"/>
    <x v="0"/>
    <n v="2.6663777999999999E-2"/>
    <n v="15.25"/>
    <n v="87.019800000000004"/>
    <n v="4.2"/>
  </r>
  <r>
    <x v="1"/>
    <n v="2264"/>
    <s v="FDV45"/>
    <x v="6"/>
    <x v="1"/>
    <s v="OUT045"/>
    <x v="2"/>
    <x v="1"/>
    <x v="0"/>
    <n v="4.5138797000000001E-2"/>
    <n v="16.75"/>
    <n v="187.9556"/>
    <n v="4.2"/>
  </r>
  <r>
    <x v="1"/>
    <n v="2265"/>
    <s v="FDM21"/>
    <x v="6"/>
    <x v="1"/>
    <s v="OUT045"/>
    <x v="2"/>
    <x v="1"/>
    <x v="0"/>
    <n v="6.4494609999999994E-2"/>
    <n v="20.2"/>
    <n v="259.26459999999997"/>
    <n v="4.2"/>
  </r>
  <r>
    <x v="1"/>
    <n v="2266"/>
    <s v="DRZ24"/>
    <x v="4"/>
    <x v="1"/>
    <s v="OUT045"/>
    <x v="2"/>
    <x v="1"/>
    <x v="0"/>
    <n v="0"/>
    <n v="7.5350000000000001"/>
    <n v="121.64400000000001"/>
    <n v="4.2"/>
  </r>
  <r>
    <x v="1"/>
    <n v="2267"/>
    <s v="DRL37"/>
    <x v="4"/>
    <x v="1"/>
    <s v="OUT045"/>
    <x v="2"/>
    <x v="1"/>
    <x v="0"/>
    <n v="5.3480419000000001E-2"/>
    <n v="15.5"/>
    <n v="42.377000000000002"/>
    <n v="4.2"/>
  </r>
  <r>
    <x v="1"/>
    <n v="2268"/>
    <s v="DRH25"/>
    <x v="4"/>
    <x v="1"/>
    <s v="OUT045"/>
    <x v="2"/>
    <x v="1"/>
    <x v="0"/>
    <n v="1.4622625E-2"/>
    <n v="18.7"/>
    <n v="52.032400000000003"/>
    <n v="4.2"/>
  </r>
  <r>
    <x v="1"/>
    <n v="2269"/>
    <s v="FDJ48"/>
    <x v="13"/>
    <x v="3"/>
    <s v="OUT017"/>
    <x v="2"/>
    <x v="1"/>
    <x v="0"/>
    <n v="5.6754036000000001E-2"/>
    <n v="11.3"/>
    <n v="247.51179999999999"/>
    <n v="4.2"/>
  </r>
  <r>
    <x v="1"/>
    <n v="2270"/>
    <s v="FDH24"/>
    <x v="13"/>
    <x v="3"/>
    <s v="OUT017"/>
    <x v="2"/>
    <x v="1"/>
    <x v="0"/>
    <n v="2.1552357000000001E-2"/>
    <n v="20.7"/>
    <n v="157.02879999999999"/>
    <n v="4.2"/>
  </r>
  <r>
    <x v="1"/>
    <n v="2271"/>
    <s v="FDK38"/>
    <x v="3"/>
    <x v="3"/>
    <s v="OUT017"/>
    <x v="2"/>
    <x v="1"/>
    <x v="0"/>
    <n v="5.3591344999999999E-2"/>
    <n v="6.65"/>
    <n v="149.77340000000001"/>
    <n v="4.2"/>
  </r>
  <r>
    <x v="1"/>
    <n v="2272"/>
    <s v="FDE02"/>
    <x v="3"/>
    <x v="3"/>
    <s v="OUT017"/>
    <x v="2"/>
    <x v="1"/>
    <x v="0"/>
    <n v="0.121936216"/>
    <n v="8.7100000000000009"/>
    <n v="94.477800000000002"/>
    <n v="4.2"/>
  </r>
  <r>
    <x v="1"/>
    <n v="2273"/>
    <s v="FDY25"/>
    <x v="3"/>
    <x v="3"/>
    <s v="OUT017"/>
    <x v="2"/>
    <x v="1"/>
    <x v="0"/>
    <n v="3.4166609000000001E-2"/>
    <n v="12"/>
    <n v="181.29759999999999"/>
    <n v="4.2"/>
  </r>
  <r>
    <x v="1"/>
    <n v="2274"/>
    <s v="FDB50"/>
    <x v="3"/>
    <x v="3"/>
    <s v="OUT017"/>
    <x v="2"/>
    <x v="1"/>
    <x v="0"/>
    <n v="0.154487495"/>
    <n v="13"/>
    <n v="77.298599999999993"/>
    <n v="4.2"/>
  </r>
  <r>
    <x v="1"/>
    <n v="2275"/>
    <s v="FDT37"/>
    <x v="3"/>
    <x v="3"/>
    <s v="OUT017"/>
    <x v="2"/>
    <x v="1"/>
    <x v="0"/>
    <n v="3.5469670000000002E-2"/>
    <n v="14.15"/>
    <n v="256.3014"/>
    <n v="4.2"/>
  </r>
  <r>
    <x v="1"/>
    <n v="2276"/>
    <s v="FDH27"/>
    <x v="11"/>
    <x v="3"/>
    <s v="OUT017"/>
    <x v="2"/>
    <x v="1"/>
    <x v="0"/>
    <n v="5.8676973E-2"/>
    <n v="7.0750000000000002"/>
    <n v="142.0128"/>
    <n v="4.2"/>
  </r>
  <r>
    <x v="1"/>
    <n v="2277"/>
    <s v="FDP26"/>
    <x v="11"/>
    <x v="3"/>
    <s v="OUT017"/>
    <x v="2"/>
    <x v="1"/>
    <x v="0"/>
    <n v="0.140342195"/>
    <n v="7.7850000000000001"/>
    <n v="105.6306"/>
    <n v="4.2"/>
  </r>
  <r>
    <x v="1"/>
    <n v="2278"/>
    <s v="FDZ15"/>
    <x v="11"/>
    <x v="3"/>
    <s v="OUT017"/>
    <x v="2"/>
    <x v="1"/>
    <x v="0"/>
    <n v="2.0988797999999999E-2"/>
    <n v="13.1"/>
    <n v="117.7782"/>
    <n v="4.2"/>
  </r>
  <r>
    <x v="1"/>
    <n v="2279"/>
    <s v="FDD03"/>
    <x v="11"/>
    <x v="3"/>
    <s v="OUT017"/>
    <x v="2"/>
    <x v="1"/>
    <x v="0"/>
    <n v="8.0257682999999996E-2"/>
    <n v="13.3"/>
    <n v="232.63"/>
    <n v="4.2"/>
  </r>
  <r>
    <x v="1"/>
    <n v="2280"/>
    <s v="FDE53"/>
    <x v="2"/>
    <x v="3"/>
    <s v="OUT017"/>
    <x v="2"/>
    <x v="1"/>
    <x v="0"/>
    <n v="2.7032204000000001E-2"/>
    <n v="10.895"/>
    <n v="106.328"/>
    <n v="4.2"/>
  </r>
  <r>
    <x v="1"/>
    <n v="2281"/>
    <s v="FDS40"/>
    <x v="2"/>
    <x v="3"/>
    <s v="OUT017"/>
    <x v="2"/>
    <x v="1"/>
    <x v="0"/>
    <n v="1.4098693000000001E-2"/>
    <n v="15.35"/>
    <n v="37.219000000000001"/>
    <n v="4.2"/>
  </r>
  <r>
    <x v="1"/>
    <n v="2282"/>
    <s v="FDY31"/>
    <x v="0"/>
    <x v="3"/>
    <s v="OUT017"/>
    <x v="2"/>
    <x v="1"/>
    <x v="0"/>
    <n v="4.3809261000000002E-2"/>
    <n v="5.98"/>
    <n v="146.84180000000001"/>
    <n v="4.2"/>
  </r>
  <r>
    <x v="1"/>
    <n v="2283"/>
    <s v="FDZ19"/>
    <x v="0"/>
    <x v="3"/>
    <s v="OUT017"/>
    <x v="2"/>
    <x v="1"/>
    <x v="0"/>
    <n v="9.3983518000000002E-2"/>
    <n v="6.4249999999999998"/>
    <n v="175.5712"/>
    <n v="4.2"/>
  </r>
  <r>
    <x v="1"/>
    <n v="2284"/>
    <s v="FDQ20"/>
    <x v="0"/>
    <x v="3"/>
    <s v="OUT017"/>
    <x v="2"/>
    <x v="1"/>
    <x v="0"/>
    <n v="2.9953314000000002E-2"/>
    <n v="8.3249999999999993"/>
    <n v="39.513800000000003"/>
    <n v="4.2"/>
  </r>
  <r>
    <x v="1"/>
    <n v="2285"/>
    <s v="FDJ56"/>
    <x v="0"/>
    <x v="3"/>
    <s v="OUT017"/>
    <x v="2"/>
    <x v="1"/>
    <x v="0"/>
    <n v="0.18444042099999999"/>
    <n v="8.9849999999999994"/>
    <n v="99.67"/>
    <n v="4.2"/>
  </r>
  <r>
    <x v="1"/>
    <n v="2286"/>
    <s v="FDG57"/>
    <x v="0"/>
    <x v="3"/>
    <s v="OUT017"/>
    <x v="2"/>
    <x v="1"/>
    <x v="0"/>
    <n v="7.2707308999999998E-2"/>
    <n v="14.7"/>
    <n v="49.503399999999999"/>
    <n v="4.2"/>
  </r>
  <r>
    <x v="1"/>
    <n v="2287"/>
    <s v="FDI44"/>
    <x v="0"/>
    <x v="3"/>
    <s v="OUT017"/>
    <x v="2"/>
    <x v="1"/>
    <x v="0"/>
    <n v="0.10079982799999999"/>
    <n v="16.100000000000001"/>
    <n v="78.4328"/>
    <n v="4.2"/>
  </r>
  <r>
    <x v="1"/>
    <n v="2288"/>
    <s v="DRF23"/>
    <x v="9"/>
    <x v="3"/>
    <s v="OUT017"/>
    <x v="2"/>
    <x v="1"/>
    <x v="0"/>
    <n v="0.12334608499999999"/>
    <n v="4.6100000000000003"/>
    <n v="172.53960000000001"/>
    <n v="4.2"/>
  </r>
  <r>
    <x v="1"/>
    <n v="2289"/>
    <s v="DRK59"/>
    <x v="9"/>
    <x v="3"/>
    <s v="OUT017"/>
    <x v="2"/>
    <x v="1"/>
    <x v="0"/>
    <n v="7.5876602000000001E-2"/>
    <n v="8.8949999999999996"/>
    <n v="235.9616"/>
    <n v="4.2"/>
  </r>
  <r>
    <x v="1"/>
    <n v="2290"/>
    <s v="DRL35"/>
    <x v="9"/>
    <x v="3"/>
    <s v="OUT017"/>
    <x v="2"/>
    <x v="1"/>
    <x v="0"/>
    <n v="3.0877302999999998E-2"/>
    <n v="15.7"/>
    <n v="42.177"/>
    <n v="4.2"/>
  </r>
  <r>
    <x v="1"/>
    <n v="2291"/>
    <s v="NCR17"/>
    <x v="1"/>
    <x v="3"/>
    <s v="OUT017"/>
    <x v="2"/>
    <x v="1"/>
    <x v="0"/>
    <n v="2.4521239E-2"/>
    <n v="9.8000000000000007"/>
    <n v="117.5492"/>
    <n v="4.2"/>
  </r>
  <r>
    <x v="1"/>
    <n v="2292"/>
    <s v="NCO26"/>
    <x v="5"/>
    <x v="3"/>
    <s v="OUT017"/>
    <x v="2"/>
    <x v="1"/>
    <x v="0"/>
    <n v="7.7290355000000005E-2"/>
    <n v="7.2350000000000003"/>
    <n v="116.9492"/>
    <n v="4.2"/>
  </r>
  <r>
    <x v="1"/>
    <n v="2293"/>
    <s v="NCE31"/>
    <x v="5"/>
    <x v="3"/>
    <s v="OUT017"/>
    <x v="2"/>
    <x v="1"/>
    <x v="0"/>
    <n v="0.18588912899999999"/>
    <n v="7.67"/>
    <n v="35.421599999999998"/>
    <n v="4.2"/>
  </r>
  <r>
    <x v="1"/>
    <n v="2294"/>
    <s v="NCQ30"/>
    <x v="5"/>
    <x v="3"/>
    <s v="OUT017"/>
    <x v="2"/>
    <x v="1"/>
    <x v="0"/>
    <n v="2.9236727000000001E-2"/>
    <n v="7.7249999999999996"/>
    <n v="123.84139999999999"/>
    <n v="4.2"/>
  </r>
  <r>
    <x v="1"/>
    <n v="2295"/>
    <s v="NCR42"/>
    <x v="5"/>
    <x v="3"/>
    <s v="OUT017"/>
    <x v="2"/>
    <x v="1"/>
    <x v="0"/>
    <n v="3.8699552999999998E-2"/>
    <n v="9.1050000000000004"/>
    <n v="33.79"/>
    <n v="4.2"/>
  </r>
  <r>
    <x v="1"/>
    <n v="2296"/>
    <s v="NCI18"/>
    <x v="5"/>
    <x v="3"/>
    <s v="OUT017"/>
    <x v="2"/>
    <x v="2"/>
    <x v="0"/>
    <n v="1.4103354E-2"/>
    <n v="18.350000000000001"/>
    <n v="225.47460000000001"/>
    <n v="4.2"/>
  </r>
  <r>
    <x v="1"/>
    <n v="2297"/>
    <s v="NCJ42"/>
    <x v="5"/>
    <x v="3"/>
    <s v="OUT017"/>
    <x v="2"/>
    <x v="2"/>
    <x v="0"/>
    <n v="1.4382219999999999E-2"/>
    <n v="19.75"/>
    <n v="102.2332"/>
    <n v="4.2"/>
  </r>
  <r>
    <x v="1"/>
    <n v="2298"/>
    <s v="FDS39"/>
    <x v="7"/>
    <x v="3"/>
    <s v="OUT017"/>
    <x v="2"/>
    <x v="2"/>
    <x v="0"/>
    <n v="2.2587620999999999E-2"/>
    <n v="6.8949999999999996"/>
    <n v="143.78120000000001"/>
    <n v="4.2"/>
  </r>
  <r>
    <x v="1"/>
    <n v="2299"/>
    <s v="FDR33"/>
    <x v="6"/>
    <x v="3"/>
    <s v="OUT017"/>
    <x v="2"/>
    <x v="2"/>
    <x v="0"/>
    <n v="2.6940466E-2"/>
    <n v="7.31"/>
    <n v="108.45699999999999"/>
    <n v="4.2"/>
  </r>
  <r>
    <x v="1"/>
    <n v="2300"/>
    <s v="FDJ09"/>
    <x v="6"/>
    <x v="3"/>
    <s v="OUT017"/>
    <x v="2"/>
    <x v="2"/>
    <x v="0"/>
    <n v="5.8725133999999998E-2"/>
    <n v="15"/>
    <n v="43.674399999999999"/>
    <n v="4.2"/>
  </r>
  <r>
    <x v="1"/>
    <n v="2301"/>
    <s v="FDT57"/>
    <x v="6"/>
    <x v="3"/>
    <s v="OUT017"/>
    <x v="2"/>
    <x v="2"/>
    <x v="0"/>
    <n v="1.9142452000000001E-2"/>
    <n v="15.2"/>
    <n v="237.5248"/>
    <n v="4.2"/>
  </r>
  <r>
    <x v="1"/>
    <n v="2302"/>
    <s v="FDS10"/>
    <x v="6"/>
    <x v="3"/>
    <s v="OUT017"/>
    <x v="2"/>
    <x v="2"/>
    <x v="0"/>
    <n v="3.5384612000000003E-2"/>
    <n v="19.2"/>
    <n v="180.33179999999999"/>
    <n v="4.2"/>
  </r>
  <r>
    <x v="1"/>
    <n v="2303"/>
    <s v="DRM37"/>
    <x v="4"/>
    <x v="3"/>
    <s v="OUT017"/>
    <x v="2"/>
    <x v="2"/>
    <x v="0"/>
    <n v="9.6943078000000002E-2"/>
    <n v="15.35"/>
    <n v="196.57679999999999"/>
    <n v="4.2"/>
  </r>
  <r>
    <x v="0"/>
    <n v="2304"/>
    <s v="FDL24"/>
    <x v="13"/>
    <x v="1"/>
    <s v="OUT045"/>
    <x v="2"/>
    <x v="2"/>
    <x v="0"/>
    <n v="2.494708E-2"/>
    <n v="10.3"/>
    <n v="172.34219999999999"/>
    <n v="4.2"/>
  </r>
  <r>
    <x v="0"/>
    <n v="2305"/>
    <s v="FDT24"/>
    <x v="13"/>
    <x v="1"/>
    <s v="OUT045"/>
    <x v="2"/>
    <x v="2"/>
    <x v="0"/>
    <n v="0.186236236"/>
    <n v="12.35"/>
    <n v="78.732799999999997"/>
    <n v="4.2"/>
  </r>
  <r>
    <x v="0"/>
    <n v="2306"/>
    <s v="FDX52"/>
    <x v="2"/>
    <x v="1"/>
    <s v="OUT045"/>
    <x v="2"/>
    <x v="2"/>
    <x v="0"/>
    <n v="4.2087749000000001E-2"/>
    <n v="11.5"/>
    <n v="192.68199999999999"/>
    <n v="4.2"/>
  </r>
  <r>
    <x v="0"/>
    <n v="2307"/>
    <s v="FDN08"/>
    <x v="0"/>
    <x v="1"/>
    <s v="OUT045"/>
    <x v="2"/>
    <x v="2"/>
    <x v="0"/>
    <n v="8.8543867999999998E-2"/>
    <n v="7.72"/>
    <n v="117.5466"/>
    <n v="4.2"/>
  </r>
  <r>
    <x v="0"/>
    <n v="2308"/>
    <s v="FDW44"/>
    <x v="0"/>
    <x v="1"/>
    <s v="OUT045"/>
    <x v="2"/>
    <x v="2"/>
    <x v="0"/>
    <n v="3.5222503000000002E-2"/>
    <n v="9.5"/>
    <n v="170.1448"/>
    <n v="4.2"/>
  </r>
  <r>
    <x v="0"/>
    <n v="2309"/>
    <s v="FDW31"/>
    <x v="0"/>
    <x v="1"/>
    <s v="OUT045"/>
    <x v="2"/>
    <x v="2"/>
    <x v="0"/>
    <n v="4.324563E-2"/>
    <n v="11.35"/>
    <n v="199.4742"/>
    <n v="4.2"/>
  </r>
  <r>
    <x v="0"/>
    <n v="2310"/>
    <s v="FDJ44"/>
    <x v="0"/>
    <x v="1"/>
    <s v="OUT045"/>
    <x v="2"/>
    <x v="2"/>
    <x v="0"/>
    <n v="0.106542886"/>
    <n v="12.3"/>
    <n v="173.2396"/>
    <n v="4.2"/>
  </r>
  <r>
    <x v="0"/>
    <n v="2311"/>
    <s v="FDF08"/>
    <x v="0"/>
    <x v="1"/>
    <s v="OUT045"/>
    <x v="2"/>
    <x v="2"/>
    <x v="0"/>
    <n v="6.5339802000000002E-2"/>
    <n v="14.3"/>
    <n v="89.185599999999994"/>
    <n v="4.2"/>
  </r>
  <r>
    <x v="0"/>
    <n v="2312"/>
    <s v="FDH44"/>
    <x v="0"/>
    <x v="1"/>
    <s v="OUT045"/>
    <x v="2"/>
    <x v="2"/>
    <x v="0"/>
    <n v="2.5924623000000001E-2"/>
    <n v="19.100000000000001"/>
    <n v="148.04179999999999"/>
    <n v="4.2"/>
  </r>
  <r>
    <x v="0"/>
    <n v="2313"/>
    <s v="FDE33"/>
    <x v="0"/>
    <x v="1"/>
    <s v="OUT045"/>
    <x v="2"/>
    <x v="2"/>
    <x v="0"/>
    <n v="4.9736267000000001E-2"/>
    <n v="19.350000000000001"/>
    <n v="76.864400000000003"/>
    <n v="4.2"/>
  </r>
  <r>
    <x v="0"/>
    <n v="2314"/>
    <s v="FDO03"/>
    <x v="7"/>
    <x v="1"/>
    <s v="OUT045"/>
    <x v="2"/>
    <x v="2"/>
    <x v="0"/>
    <n v="3.6957776999999997E-2"/>
    <n v="10.395"/>
    <n v="230.5352"/>
    <n v="4.2"/>
  </r>
  <r>
    <x v="0"/>
    <n v="2315"/>
    <s v="FDS45"/>
    <x v="6"/>
    <x v="1"/>
    <s v="OUT045"/>
    <x v="2"/>
    <x v="2"/>
    <x v="0"/>
    <n v="2.9555773E-2"/>
    <n v="5.1749999999999998"/>
    <n v="105.9622"/>
    <n v="4.2"/>
  </r>
  <r>
    <x v="0"/>
    <n v="2316"/>
    <s v="FDP45"/>
    <x v="6"/>
    <x v="1"/>
    <s v="OUT045"/>
    <x v="2"/>
    <x v="2"/>
    <x v="0"/>
    <n v="3.0686952E-2"/>
    <n v="15.7"/>
    <n v="253.47239999999999"/>
    <n v="4.2"/>
  </r>
  <r>
    <x v="0"/>
    <n v="2317"/>
    <s v="FDS22"/>
    <x v="6"/>
    <x v="1"/>
    <s v="OUT045"/>
    <x v="2"/>
    <x v="2"/>
    <x v="0"/>
    <n v="2.3201856999999999E-2"/>
    <n v="16.850000000000001"/>
    <n v="45.942799999999998"/>
    <n v="4.2"/>
  </r>
  <r>
    <x v="0"/>
    <n v="2318"/>
    <s v="DRM49"/>
    <x v="4"/>
    <x v="1"/>
    <s v="OUT045"/>
    <x v="2"/>
    <x v="2"/>
    <x v="0"/>
    <n v="0.152262171"/>
    <n v="6.11"/>
    <n v="44.4086"/>
    <n v="4.2"/>
  </r>
  <r>
    <x v="0"/>
    <n v="2319"/>
    <s v="FDQ49"/>
    <x v="12"/>
    <x v="3"/>
    <s v="OUT017"/>
    <x v="2"/>
    <x v="2"/>
    <x v="0"/>
    <n v="3.9469736999999998E-2"/>
    <n v="20.2"/>
    <n v="155.16300000000001"/>
    <n v="4.2"/>
  </r>
  <r>
    <x v="0"/>
    <n v="2320"/>
    <s v="FDH02"/>
    <x v="3"/>
    <x v="3"/>
    <s v="OUT017"/>
    <x v="2"/>
    <x v="2"/>
    <x v="0"/>
    <n v="2.0898691E-2"/>
    <n v="7.27"/>
    <n v="92.248800000000003"/>
    <n v="4.2"/>
  </r>
  <r>
    <x v="0"/>
    <n v="2321"/>
    <s v="FDI02"/>
    <x v="3"/>
    <x v="3"/>
    <s v="OUT017"/>
    <x v="2"/>
    <x v="2"/>
    <x v="0"/>
    <n v="0.11521312"/>
    <n v="15.7"/>
    <n v="112.0202"/>
    <n v="4.2"/>
  </r>
  <r>
    <x v="0"/>
    <n v="2322"/>
    <s v="FDV01"/>
    <x v="3"/>
    <x v="3"/>
    <s v="OUT017"/>
    <x v="2"/>
    <x v="2"/>
    <x v="0"/>
    <n v="0"/>
    <n v="19.2"/>
    <n v="153.3314"/>
    <n v="4.2"/>
  </r>
  <r>
    <x v="0"/>
    <n v="2323"/>
    <s v="FDQ26"/>
    <x v="11"/>
    <x v="3"/>
    <s v="OUT017"/>
    <x v="2"/>
    <x v="2"/>
    <x v="0"/>
    <n v="6.8256315999999997E-2"/>
    <n v="13.5"/>
    <n v="60.956200000000003"/>
    <n v="4.2"/>
  </r>
  <r>
    <x v="0"/>
    <n v="2324"/>
    <s v="FDU26"/>
    <x v="11"/>
    <x v="3"/>
    <s v="OUT017"/>
    <x v="2"/>
    <x v="2"/>
    <x v="0"/>
    <n v="4.2860026000000002E-2"/>
    <n v="16.7"/>
    <n v="120.37820000000001"/>
    <n v="4.2"/>
  </r>
  <r>
    <x v="0"/>
    <n v="2325"/>
    <s v="FDC29"/>
    <x v="2"/>
    <x v="3"/>
    <s v="OUT017"/>
    <x v="2"/>
    <x v="2"/>
    <x v="0"/>
    <n v="2.4342578E-2"/>
    <n v="8.39"/>
    <n v="113.6176"/>
    <n v="4.2"/>
  </r>
  <r>
    <x v="0"/>
    <n v="2326"/>
    <s v="FDN04"/>
    <x v="2"/>
    <x v="3"/>
    <s v="OUT017"/>
    <x v="2"/>
    <x v="2"/>
    <x v="0"/>
    <n v="1.4166738999999999E-2"/>
    <n v="11.8"/>
    <n v="178.23439999999999"/>
    <n v="4.2"/>
  </r>
  <r>
    <x v="0"/>
    <n v="2327"/>
    <s v="FDR52"/>
    <x v="2"/>
    <x v="3"/>
    <s v="OUT017"/>
    <x v="2"/>
    <x v="2"/>
    <x v="0"/>
    <n v="7.6474728000000006E-2"/>
    <n v="12.65"/>
    <n v="191.88460000000001"/>
    <n v="4.2"/>
  </r>
  <r>
    <x v="0"/>
    <n v="2328"/>
    <s v="FDP28"/>
    <x v="2"/>
    <x v="3"/>
    <s v="OUT017"/>
    <x v="2"/>
    <x v="2"/>
    <x v="0"/>
    <n v="8.1096612999999998E-2"/>
    <n v="13.65"/>
    <n v="261.29360000000003"/>
    <n v="4.2"/>
  </r>
  <r>
    <x v="0"/>
    <n v="2329"/>
    <s v="FDA40"/>
    <x v="2"/>
    <x v="3"/>
    <s v="OUT017"/>
    <x v="2"/>
    <x v="2"/>
    <x v="0"/>
    <n v="9.9832727999999996E-2"/>
    <n v="16"/>
    <n v="87.485600000000005"/>
    <n v="4.2"/>
  </r>
  <r>
    <x v="0"/>
    <n v="2330"/>
    <s v="FDD21"/>
    <x v="0"/>
    <x v="3"/>
    <s v="OUT017"/>
    <x v="2"/>
    <x v="0"/>
    <x v="0"/>
    <n v="0"/>
    <n v="10.3"/>
    <n v="115.7176"/>
    <n v="4.2"/>
  </r>
  <r>
    <x v="0"/>
    <n v="2331"/>
    <s v="FDA08"/>
    <x v="0"/>
    <x v="3"/>
    <s v="OUT017"/>
    <x v="2"/>
    <x v="0"/>
    <x v="0"/>
    <n v="5.0368454E-2"/>
    <n v="11.85"/>
    <n v="163.8526"/>
    <n v="4.2"/>
  </r>
  <r>
    <x v="0"/>
    <n v="2332"/>
    <s v="FDS44"/>
    <x v="0"/>
    <x v="3"/>
    <s v="OUT017"/>
    <x v="2"/>
    <x v="0"/>
    <x v="0"/>
    <n v="0.156926608"/>
    <n v="12.65"/>
    <n v="238.35380000000001"/>
    <n v="4.2"/>
  </r>
  <r>
    <x v="0"/>
    <n v="2333"/>
    <s v="FDG08"/>
    <x v="0"/>
    <x v="3"/>
    <s v="OUT017"/>
    <x v="2"/>
    <x v="0"/>
    <x v="0"/>
    <n v="0"/>
    <n v="13.15"/>
    <n v="171.97640000000001"/>
    <n v="4.2"/>
  </r>
  <r>
    <x v="0"/>
    <n v="2334"/>
    <s v="FDT55"/>
    <x v="0"/>
    <x v="3"/>
    <s v="OUT017"/>
    <x v="2"/>
    <x v="0"/>
    <x v="0"/>
    <n v="4.3902086999999999E-2"/>
    <n v="13.6"/>
    <n v="157.09460000000001"/>
    <n v="4.2"/>
  </r>
  <r>
    <x v="0"/>
    <n v="2335"/>
    <s v="FDC21"/>
    <x v="0"/>
    <x v="3"/>
    <s v="OUT017"/>
    <x v="2"/>
    <x v="0"/>
    <x v="0"/>
    <n v="4.3201812999999999E-2"/>
    <n v="14.6"/>
    <n v="110.1254"/>
    <n v="4.2"/>
  </r>
  <r>
    <x v="0"/>
    <n v="2336"/>
    <s v="FDV19"/>
    <x v="0"/>
    <x v="3"/>
    <s v="OUT017"/>
    <x v="2"/>
    <x v="0"/>
    <x v="0"/>
    <n v="3.5456465E-2"/>
    <n v="14.85"/>
    <n v="162.2578"/>
    <n v="4.2"/>
  </r>
  <r>
    <x v="0"/>
    <n v="2337"/>
    <s v="FDO19"/>
    <x v="0"/>
    <x v="3"/>
    <s v="OUT017"/>
    <x v="2"/>
    <x v="0"/>
    <x v="0"/>
    <n v="0"/>
    <n v="17.7"/>
    <n v="46.803400000000003"/>
    <n v="4.2"/>
  </r>
  <r>
    <x v="0"/>
    <n v="2338"/>
    <s v="FDT32"/>
    <x v="0"/>
    <x v="3"/>
    <s v="OUT017"/>
    <x v="2"/>
    <x v="0"/>
    <x v="0"/>
    <n v="6.6005185999999993E-2"/>
    <n v="19"/>
    <n v="188.42140000000001"/>
    <n v="4.2"/>
  </r>
  <r>
    <x v="0"/>
    <n v="2339"/>
    <s v="FDJ57"/>
    <x v="14"/>
    <x v="3"/>
    <s v="OUT017"/>
    <x v="2"/>
    <x v="0"/>
    <x v="0"/>
    <n v="2.1695674000000002E-2"/>
    <n v="7.42"/>
    <n v="185.35820000000001"/>
    <n v="4.2"/>
  </r>
  <r>
    <x v="0"/>
    <n v="2340"/>
    <s v="FDF34"/>
    <x v="6"/>
    <x v="3"/>
    <s v="OUT017"/>
    <x v="2"/>
    <x v="0"/>
    <x v="0"/>
    <n v="1.4098693000000001E-2"/>
    <n v="9.3000000000000007"/>
    <n v="197.70840000000001"/>
    <n v="4.2"/>
  </r>
  <r>
    <x v="0"/>
    <n v="2341"/>
    <s v="FDO21"/>
    <x v="6"/>
    <x v="3"/>
    <s v="OUT017"/>
    <x v="2"/>
    <x v="0"/>
    <x v="0"/>
    <n v="9.8182440000000003E-3"/>
    <n v="11.6"/>
    <n v="223.1404"/>
    <n v="4.2"/>
  </r>
  <r>
    <x v="0"/>
    <n v="2342"/>
    <s v="FDA09"/>
    <x v="6"/>
    <x v="3"/>
    <s v="OUT017"/>
    <x v="2"/>
    <x v="0"/>
    <x v="0"/>
    <n v="0.15021128"/>
    <n v="13.35"/>
    <n v="179.066"/>
    <n v="4.2"/>
  </r>
  <r>
    <x v="0"/>
    <n v="2343"/>
    <s v="FDN34"/>
    <x v="6"/>
    <x v="3"/>
    <s v="OUT017"/>
    <x v="2"/>
    <x v="0"/>
    <x v="0"/>
    <n v="4.6023105000000002E-2"/>
    <n v="15.6"/>
    <n v="169.2132"/>
    <n v="4.2"/>
  </r>
  <r>
    <x v="0"/>
    <n v="2344"/>
    <s v="FDR34"/>
    <x v="6"/>
    <x v="3"/>
    <s v="OUT017"/>
    <x v="2"/>
    <x v="0"/>
    <x v="0"/>
    <n v="1.6055614999999999E-2"/>
    <n v="17"/>
    <n v="228.43520000000001"/>
    <n v="4.2"/>
  </r>
  <r>
    <x v="0"/>
    <n v="2345"/>
    <s v="DRM49"/>
    <x v="4"/>
    <x v="3"/>
    <s v="OUT017"/>
    <x v="2"/>
    <x v="0"/>
    <x v="0"/>
    <n v="0.15281351800000001"/>
    <n v="6.11"/>
    <n v="45.608600000000003"/>
    <n v="4.2"/>
  </r>
  <r>
    <x v="1"/>
    <n v="2346"/>
    <s v="DRG36"/>
    <x v="4"/>
    <x v="1"/>
    <s v="OUT045"/>
    <x v="2"/>
    <x v="0"/>
    <x v="0"/>
    <n v="9.5571649999999994E-2"/>
    <n v="14.15"/>
    <n v="171.01060000000001"/>
    <n v="4.2"/>
  </r>
  <r>
    <x v="1"/>
    <n v="2347"/>
    <s v="DRF27"/>
    <x v="11"/>
    <x v="3"/>
    <s v="OUT017"/>
    <x v="2"/>
    <x v="0"/>
    <x v="0"/>
    <n v="2.8578012E-2"/>
    <n v="8.93"/>
    <n v="152.23400000000001"/>
    <n v="4.2"/>
  </r>
  <r>
    <x v="0"/>
    <n v="2348"/>
    <s v="FDI07"/>
    <x v="7"/>
    <x v="1"/>
    <s v="OUT045"/>
    <x v="2"/>
    <x v="0"/>
    <x v="0"/>
    <n v="3.3829329999999998E-2"/>
    <n v="12.35"/>
    <n v="196.9426"/>
    <n v="4.2"/>
  </r>
  <r>
    <x v="0"/>
    <n v="2349"/>
    <s v="FDD47"/>
    <x v="15"/>
    <x v="1"/>
    <s v="OUT045"/>
    <x v="2"/>
    <x v="0"/>
    <x v="0"/>
    <n v="0.14269958799999999"/>
    <n v="7.6"/>
    <n v="171.7448"/>
    <n v="4.2"/>
  </r>
  <r>
    <x v="0"/>
    <n v="2350"/>
    <s v="FDN51"/>
    <x v="7"/>
    <x v="3"/>
    <s v="OUT017"/>
    <x v="2"/>
    <x v="0"/>
    <x v="0"/>
    <n v="2.1065311E-2"/>
    <n v="17.850000000000001"/>
    <n v="261.59359999999998"/>
    <n v="4.2"/>
  </r>
  <r>
    <x v="0"/>
    <n v="2351"/>
    <s v="FDT10"/>
    <x v="6"/>
    <x v="3"/>
    <s v="OUT017"/>
    <x v="2"/>
    <x v="0"/>
    <x v="0"/>
    <n v="6.2395455000000002E-2"/>
    <n v="16.7"/>
    <n v="57.656199999999998"/>
    <n v="4.2"/>
  </r>
  <r>
    <x v="1"/>
    <n v="2352"/>
    <s v="FDT20"/>
    <x v="0"/>
    <x v="2"/>
    <s v="OUT035"/>
    <x v="2"/>
    <x v="1"/>
    <x v="0"/>
    <n v="4.1387618000000001E-2"/>
    <n v="10.5"/>
    <n v="40.116399999999999"/>
    <n v="4.2"/>
  </r>
  <r>
    <x v="1"/>
    <n v="2353"/>
    <s v="NCF30"/>
    <x v="5"/>
    <x v="2"/>
    <s v="OUT035"/>
    <x v="2"/>
    <x v="1"/>
    <x v="0"/>
    <n v="0.12622018700000001"/>
    <n v="17"/>
    <n v="126.7362"/>
    <n v="4.2"/>
  </r>
  <r>
    <x v="1"/>
    <n v="2354"/>
    <s v="NCO06"/>
    <x v="5"/>
    <x v="2"/>
    <s v="OUT035"/>
    <x v="2"/>
    <x v="1"/>
    <x v="0"/>
    <n v="0.10801000600000001"/>
    <n v="19.25"/>
    <n v="33.355800000000002"/>
    <n v="4.2"/>
  </r>
  <r>
    <x v="1"/>
    <n v="2355"/>
    <s v="NCO42"/>
    <x v="5"/>
    <x v="2"/>
    <s v="OUT035"/>
    <x v="2"/>
    <x v="1"/>
    <x v="0"/>
    <n v="2.4650932E-2"/>
    <n v="21.25"/>
    <n v="146.0102"/>
    <n v="4.2"/>
  </r>
  <r>
    <x v="1"/>
    <n v="2356"/>
    <s v="FDF33"/>
    <x v="14"/>
    <x v="2"/>
    <s v="OUT035"/>
    <x v="2"/>
    <x v="1"/>
    <x v="0"/>
    <n v="2.1531416000000001E-2"/>
    <n v="7.97"/>
    <n v="108.45959999999999"/>
    <n v="4.2"/>
  </r>
  <r>
    <x v="1"/>
    <n v="2357"/>
    <s v="FDW23"/>
    <x v="13"/>
    <x v="2"/>
    <s v="OUT035"/>
    <x v="2"/>
    <x v="1"/>
    <x v="0"/>
    <n v="8.1996785000000003E-2"/>
    <n v="5.7649999999999997"/>
    <n v="40.116399999999999"/>
    <n v="4.2"/>
  </r>
  <r>
    <x v="1"/>
    <n v="2358"/>
    <s v="FDP23"/>
    <x v="8"/>
    <x v="2"/>
    <s v="OUT035"/>
    <x v="2"/>
    <x v="1"/>
    <x v="0"/>
    <n v="3.5580130000000001E-2"/>
    <n v="6.71"/>
    <n v="217.51660000000001"/>
    <n v="4.2"/>
  </r>
  <r>
    <x v="1"/>
    <n v="2359"/>
    <s v="FDP25"/>
    <x v="3"/>
    <x v="2"/>
    <s v="OUT035"/>
    <x v="2"/>
    <x v="1"/>
    <x v="0"/>
    <n v="2.1203508999999999E-2"/>
    <n v="15.2"/>
    <n v="216.38239999999999"/>
    <n v="4.2"/>
  </r>
  <r>
    <x v="1"/>
    <n v="2360"/>
    <s v="FDD50"/>
    <x v="3"/>
    <x v="2"/>
    <s v="OUT035"/>
    <x v="2"/>
    <x v="1"/>
    <x v="0"/>
    <n v="0.14161543600000001"/>
    <n v="18.850000000000001"/>
    <n v="169.01320000000001"/>
    <n v="4.2"/>
  </r>
  <r>
    <x v="1"/>
    <n v="2361"/>
    <s v="FDZ15"/>
    <x v="11"/>
    <x v="2"/>
    <s v="OUT035"/>
    <x v="2"/>
    <x v="1"/>
    <x v="0"/>
    <n v="0"/>
    <n v="13.1"/>
    <n v="117.87820000000001"/>
    <n v="4.2"/>
  </r>
  <r>
    <x v="1"/>
    <n v="2362"/>
    <s v="FDC53"/>
    <x v="2"/>
    <x v="2"/>
    <s v="OUT035"/>
    <x v="2"/>
    <x v="1"/>
    <x v="0"/>
    <n v="8.8340229999999999E-3"/>
    <n v="8.68"/>
    <n v="100.0384"/>
    <n v="4.2"/>
  </r>
  <r>
    <x v="1"/>
    <n v="2363"/>
    <s v="FDD29"/>
    <x v="2"/>
    <x v="2"/>
    <s v="OUT035"/>
    <x v="2"/>
    <x v="1"/>
    <x v="0"/>
    <n v="1.8407033E-2"/>
    <n v="12.15"/>
    <n v="254.7698"/>
    <n v="4.2"/>
  </r>
  <r>
    <x v="1"/>
    <n v="2364"/>
    <s v="FDI52"/>
    <x v="2"/>
    <x v="2"/>
    <s v="OUT035"/>
    <x v="2"/>
    <x v="1"/>
    <x v="0"/>
    <n v="0.104658344"/>
    <n v="18.7"/>
    <n v="121.2072"/>
    <n v="4.2"/>
  </r>
  <r>
    <x v="1"/>
    <n v="2365"/>
    <s v="FDA31"/>
    <x v="0"/>
    <x v="2"/>
    <s v="OUT035"/>
    <x v="2"/>
    <x v="1"/>
    <x v="0"/>
    <n v="0.109990885"/>
    <n v="7.1"/>
    <n v="172.90799999999999"/>
    <n v="4.2"/>
  </r>
  <r>
    <x v="1"/>
    <n v="2366"/>
    <s v="FDH08"/>
    <x v="0"/>
    <x v="2"/>
    <s v="OUT035"/>
    <x v="2"/>
    <x v="1"/>
    <x v="0"/>
    <n v="1.7425784E-2"/>
    <n v="7.51"/>
    <n v="227.90100000000001"/>
    <n v="4.2"/>
  </r>
  <r>
    <x v="1"/>
    <n v="2367"/>
    <s v="FDI45"/>
    <x v="0"/>
    <x v="2"/>
    <s v="OUT035"/>
    <x v="2"/>
    <x v="1"/>
    <x v="0"/>
    <n v="3.7574137000000001E-2"/>
    <n v="13.1"/>
    <n v="174.2054"/>
    <n v="4.2"/>
  </r>
  <r>
    <x v="1"/>
    <n v="2368"/>
    <s v="FDL56"/>
    <x v="0"/>
    <x v="2"/>
    <s v="OUT035"/>
    <x v="2"/>
    <x v="1"/>
    <x v="0"/>
    <n v="0.12575682399999999"/>
    <n v="14.1"/>
    <n v="87.119799999999998"/>
    <n v="4.2"/>
  </r>
  <r>
    <x v="1"/>
    <n v="2369"/>
    <s v="FDD57"/>
    <x v="0"/>
    <x v="2"/>
    <s v="OUT035"/>
    <x v="2"/>
    <x v="1"/>
    <x v="0"/>
    <n v="2.2395357000000001E-2"/>
    <n v="18.100000000000001"/>
    <n v="96.509399999999999"/>
    <n v="4.2"/>
  </r>
  <r>
    <x v="1"/>
    <n v="2370"/>
    <s v="FDC32"/>
    <x v="0"/>
    <x v="2"/>
    <s v="OUT035"/>
    <x v="2"/>
    <x v="1"/>
    <x v="0"/>
    <n v="9.9090260999999999E-2"/>
    <n v="18.350000000000001"/>
    <n v="94.046199999999999"/>
    <n v="4.2"/>
  </r>
  <r>
    <x v="1"/>
    <n v="2371"/>
    <s v="FDW20"/>
    <x v="0"/>
    <x v="2"/>
    <s v="OUT035"/>
    <x v="2"/>
    <x v="1"/>
    <x v="0"/>
    <n v="2.4144862E-2"/>
    <n v="20.75"/>
    <n v="123.373"/>
    <n v="4.2"/>
  </r>
  <r>
    <x v="1"/>
    <n v="2372"/>
    <s v="DRI11"/>
    <x v="9"/>
    <x v="2"/>
    <s v="OUT035"/>
    <x v="2"/>
    <x v="1"/>
    <x v="0"/>
    <n v="3.4397781000000002E-2"/>
    <n v="8.26"/>
    <n v="115.7834"/>
    <n v="4.2"/>
  </r>
  <r>
    <x v="1"/>
    <n v="2373"/>
    <s v="DRG23"/>
    <x v="9"/>
    <x v="2"/>
    <s v="OUT035"/>
    <x v="2"/>
    <x v="1"/>
    <x v="0"/>
    <n v="8.6764795000000006E-2"/>
    <n v="8.8800000000000008"/>
    <n v="153.8682"/>
    <n v="4.2"/>
  </r>
  <r>
    <x v="1"/>
    <n v="2374"/>
    <s v="NCL29"/>
    <x v="1"/>
    <x v="2"/>
    <s v="OUT035"/>
    <x v="2"/>
    <x v="1"/>
    <x v="0"/>
    <n v="0.11391788899999999"/>
    <n v="9.6950000000000003"/>
    <n v="158.2604"/>
    <n v="4.2"/>
  </r>
  <r>
    <x v="1"/>
    <n v="2375"/>
    <s v="NCQ41"/>
    <x v="1"/>
    <x v="2"/>
    <s v="OUT035"/>
    <x v="2"/>
    <x v="1"/>
    <x v="0"/>
    <n v="1.9476707999999999E-2"/>
    <n v="14.8"/>
    <n v="193.07939999999999"/>
    <n v="4.2"/>
  </r>
  <r>
    <x v="1"/>
    <n v="2376"/>
    <s v="NCF43"/>
    <x v="5"/>
    <x v="2"/>
    <s v="OUT035"/>
    <x v="2"/>
    <x v="1"/>
    <x v="0"/>
    <n v="5.1936085999999999E-2"/>
    <n v="8.51"/>
    <n v="142.947"/>
    <n v="4.2"/>
  </r>
  <r>
    <x v="1"/>
    <n v="2377"/>
    <s v="NCC55"/>
    <x v="5"/>
    <x v="2"/>
    <s v="OUT035"/>
    <x v="2"/>
    <x v="1"/>
    <x v="0"/>
    <n v="6.3751080000000002E-2"/>
    <n v="10.695"/>
    <n v="36.784799999999997"/>
    <n v="4.2"/>
  </r>
  <r>
    <x v="1"/>
    <n v="2378"/>
    <s v="NCG07"/>
    <x v="5"/>
    <x v="2"/>
    <s v="OUT035"/>
    <x v="2"/>
    <x v="1"/>
    <x v="0"/>
    <n v="5.2492122000000002E-2"/>
    <n v="12.3"/>
    <n v="191.053"/>
    <n v="4.2"/>
  </r>
  <r>
    <x v="1"/>
    <n v="2379"/>
    <s v="NCK30"/>
    <x v="5"/>
    <x v="2"/>
    <s v="OUT035"/>
    <x v="2"/>
    <x v="1"/>
    <x v="0"/>
    <n v="6.0967038000000001E-2"/>
    <n v="14.85"/>
    <n v="254.3698"/>
    <n v="4.2"/>
  </r>
  <r>
    <x v="1"/>
    <n v="2380"/>
    <s v="NCC07"/>
    <x v="5"/>
    <x v="2"/>
    <s v="OUT035"/>
    <x v="2"/>
    <x v="1"/>
    <x v="0"/>
    <n v="2.3946619999999998E-2"/>
    <n v="19.600000000000001"/>
    <n v="106.99639999999999"/>
    <n v="4.2"/>
  </r>
  <r>
    <x v="1"/>
    <n v="2381"/>
    <s v="NCJ06"/>
    <x v="5"/>
    <x v="2"/>
    <s v="OUT035"/>
    <x v="2"/>
    <x v="1"/>
    <x v="0"/>
    <n v="3.4646067000000003E-2"/>
    <n v="20.100000000000001"/>
    <n v="120.6782"/>
    <n v="4.2"/>
  </r>
  <r>
    <x v="1"/>
    <n v="2382"/>
    <s v="FDG31"/>
    <x v="7"/>
    <x v="2"/>
    <s v="OUT035"/>
    <x v="2"/>
    <x v="1"/>
    <x v="0"/>
    <n v="3.7889223999999999E-2"/>
    <n v="12.15"/>
    <n v="64.782600000000002"/>
    <n v="4.2"/>
  </r>
  <r>
    <x v="1"/>
    <n v="2383"/>
    <s v="FDY51"/>
    <x v="7"/>
    <x v="2"/>
    <s v="OUT035"/>
    <x v="2"/>
    <x v="1"/>
    <x v="0"/>
    <n v="8.1119484000000006E-2"/>
    <n v="12.5"/>
    <n v="220.07980000000001"/>
    <n v="4.2"/>
  </r>
  <r>
    <x v="1"/>
    <n v="2384"/>
    <s v="NCN19"/>
    <x v="10"/>
    <x v="2"/>
    <s v="OUT035"/>
    <x v="2"/>
    <x v="1"/>
    <x v="0"/>
    <n v="1.209726E-2"/>
    <n v="13.1"/>
    <n v="188.85300000000001"/>
    <n v="4.2"/>
  </r>
  <r>
    <x v="1"/>
    <n v="2385"/>
    <s v="NCN07"/>
    <x v="10"/>
    <x v="2"/>
    <s v="OUT035"/>
    <x v="2"/>
    <x v="1"/>
    <x v="0"/>
    <n v="3.3938279000000002E-2"/>
    <n v="18.5"/>
    <n v="132.5284"/>
    <n v="4.2"/>
  </r>
  <r>
    <x v="1"/>
    <n v="2386"/>
    <s v="FDK45"/>
    <x v="14"/>
    <x v="2"/>
    <s v="OUT035"/>
    <x v="2"/>
    <x v="1"/>
    <x v="0"/>
    <n v="3.3851785000000002E-2"/>
    <n v="11.65"/>
    <n v="112.18600000000001"/>
    <n v="4.2"/>
  </r>
  <r>
    <x v="1"/>
    <n v="2387"/>
    <s v="FDQ46"/>
    <x v="6"/>
    <x v="2"/>
    <s v="OUT035"/>
    <x v="2"/>
    <x v="1"/>
    <x v="0"/>
    <n v="0.10379339899999999"/>
    <n v="7.51"/>
    <n v="110.1544"/>
    <n v="4.2"/>
  </r>
  <r>
    <x v="1"/>
    <n v="2388"/>
    <s v="FDB22"/>
    <x v="6"/>
    <x v="2"/>
    <s v="OUT035"/>
    <x v="2"/>
    <x v="1"/>
    <x v="0"/>
    <n v="0.111419588"/>
    <n v="8.02"/>
    <n v="154.3998"/>
    <n v="4.2"/>
  </r>
  <r>
    <x v="1"/>
    <n v="2389"/>
    <s v="FDW34"/>
    <x v="6"/>
    <x v="2"/>
    <s v="OUT035"/>
    <x v="2"/>
    <x v="1"/>
    <x v="0"/>
    <n v="0"/>
    <n v="9.6"/>
    <n v="244.81700000000001"/>
    <n v="4.2"/>
  </r>
  <r>
    <x v="1"/>
    <n v="2390"/>
    <s v="FDK34"/>
    <x v="6"/>
    <x v="2"/>
    <s v="OUT035"/>
    <x v="2"/>
    <x v="1"/>
    <x v="0"/>
    <n v="3.8519399000000003E-2"/>
    <n v="13.35"/>
    <n v="236.85640000000001"/>
    <n v="4.2"/>
  </r>
  <r>
    <x v="1"/>
    <n v="2391"/>
    <s v="FDM10"/>
    <x v="6"/>
    <x v="2"/>
    <s v="OUT035"/>
    <x v="2"/>
    <x v="1"/>
    <x v="0"/>
    <n v="7.5957230000000001E-2"/>
    <n v="18.25"/>
    <n v="214.12180000000001"/>
    <n v="4.2"/>
  </r>
  <r>
    <x v="1"/>
    <n v="2392"/>
    <s v="FDU34"/>
    <x v="6"/>
    <x v="2"/>
    <s v="OUT035"/>
    <x v="2"/>
    <x v="1"/>
    <x v="0"/>
    <n v="7.5180709999999998E-2"/>
    <n v="18.25"/>
    <n v="126.2046"/>
    <n v="4.2"/>
  </r>
  <r>
    <x v="1"/>
    <n v="2393"/>
    <s v="FDN21"/>
    <x v="6"/>
    <x v="2"/>
    <s v="OUT035"/>
    <x v="2"/>
    <x v="1"/>
    <x v="0"/>
    <n v="7.6841094999999998E-2"/>
    <n v="18.600000000000001"/>
    <n v="162.2236"/>
    <n v="4.2"/>
  </r>
  <r>
    <x v="1"/>
    <n v="2394"/>
    <s v="FDJ22"/>
    <x v="6"/>
    <x v="2"/>
    <s v="OUT035"/>
    <x v="2"/>
    <x v="1"/>
    <x v="0"/>
    <n v="5.2800258000000003E-2"/>
    <n v="18.75"/>
    <n v="193.25040000000001"/>
    <n v="4.2"/>
  </r>
  <r>
    <x v="1"/>
    <n v="2395"/>
    <s v="FDA10"/>
    <x v="6"/>
    <x v="2"/>
    <s v="OUT035"/>
    <x v="2"/>
    <x v="1"/>
    <x v="0"/>
    <n v="0.14178919700000001"/>
    <n v="20.350000000000001"/>
    <n v="121.9072"/>
    <n v="4.2"/>
  </r>
  <r>
    <x v="1"/>
    <n v="2396"/>
    <s v="DRG25"/>
    <x v="4"/>
    <x v="2"/>
    <s v="OUT035"/>
    <x v="2"/>
    <x v="1"/>
    <x v="0"/>
    <n v="1.9046088999999999E-2"/>
    <n v="10.5"/>
    <n v="188.42400000000001"/>
    <n v="4.2"/>
  </r>
  <r>
    <x v="1"/>
    <n v="2397"/>
    <s v="FDF35"/>
    <x v="15"/>
    <x v="2"/>
    <s v="OUT035"/>
    <x v="2"/>
    <x v="1"/>
    <x v="0"/>
    <n v="0.15396020899999999"/>
    <n v="15"/>
    <n v="105.99379999999999"/>
    <n v="4.2"/>
  </r>
  <r>
    <x v="0"/>
    <n v="2398"/>
    <s v="FDP12"/>
    <x v="13"/>
    <x v="2"/>
    <s v="OUT035"/>
    <x v="2"/>
    <x v="1"/>
    <x v="0"/>
    <n v="4.5258247000000001E-2"/>
    <n v="9.8000000000000007"/>
    <n v="35.987400000000001"/>
    <n v="4.2"/>
  </r>
  <r>
    <x v="0"/>
    <n v="2399"/>
    <s v="FDF24"/>
    <x v="13"/>
    <x v="2"/>
    <s v="OUT035"/>
    <x v="2"/>
    <x v="1"/>
    <x v="0"/>
    <n v="2.536567E-2"/>
    <n v="15.5"/>
    <n v="82.793400000000005"/>
    <n v="4.2"/>
  </r>
  <r>
    <x v="0"/>
    <n v="2400"/>
    <s v="FDB37"/>
    <x v="13"/>
    <x v="2"/>
    <s v="OUT035"/>
    <x v="2"/>
    <x v="1"/>
    <x v="0"/>
    <n v="2.2936488000000001E-2"/>
    <n v="20.25"/>
    <n v="240.85380000000001"/>
    <n v="4.2"/>
  </r>
  <r>
    <x v="0"/>
    <n v="2401"/>
    <s v="FDQ59"/>
    <x v="8"/>
    <x v="2"/>
    <s v="OUT035"/>
    <x v="2"/>
    <x v="1"/>
    <x v="0"/>
    <n v="5.6375878999999997E-2"/>
    <n v="9.8000000000000007"/>
    <n v="84.690799999999996"/>
    <n v="4.2"/>
  </r>
  <r>
    <x v="0"/>
    <n v="2402"/>
    <s v="FDS59"/>
    <x v="8"/>
    <x v="2"/>
    <s v="OUT035"/>
    <x v="2"/>
    <x v="1"/>
    <x v="0"/>
    <n v="4.3885146999999999E-2"/>
    <n v="14.8"/>
    <n v="108.75700000000001"/>
    <n v="4.2"/>
  </r>
  <r>
    <x v="0"/>
    <n v="2403"/>
    <s v="FDT50"/>
    <x v="11"/>
    <x v="2"/>
    <s v="OUT035"/>
    <x v="2"/>
    <x v="1"/>
    <x v="0"/>
    <n v="0.10821852"/>
    <n v="6.75"/>
    <n v="96.375200000000007"/>
    <n v="4.2"/>
  </r>
  <r>
    <x v="0"/>
    <n v="2404"/>
    <s v="FDT14"/>
    <x v="11"/>
    <x v="2"/>
    <s v="OUT035"/>
    <x v="2"/>
    <x v="1"/>
    <x v="0"/>
    <n v="0.12770295000000001"/>
    <n v="10.695"/>
    <n v="120.444"/>
    <n v="4.2"/>
  </r>
  <r>
    <x v="0"/>
    <n v="2405"/>
    <s v="FDY15"/>
    <x v="11"/>
    <x v="2"/>
    <s v="OUT035"/>
    <x v="2"/>
    <x v="1"/>
    <x v="0"/>
    <n v="0.170795745"/>
    <n v="18.25"/>
    <n v="154.46299999999999"/>
    <n v="4.2"/>
  </r>
  <r>
    <x v="0"/>
    <n v="2406"/>
    <s v="FDE41"/>
    <x v="2"/>
    <x v="2"/>
    <s v="OUT035"/>
    <x v="2"/>
    <x v="1"/>
    <x v="0"/>
    <n v="6.4002067999999995E-2"/>
    <n v="9.1950000000000003"/>
    <n v="85.556600000000003"/>
    <n v="4.2"/>
  </r>
  <r>
    <x v="0"/>
    <n v="2407"/>
    <s v="FDE28"/>
    <x v="2"/>
    <x v="2"/>
    <s v="OUT035"/>
    <x v="2"/>
    <x v="1"/>
    <x v="0"/>
    <n v="0.13252192900000001"/>
    <n v="9.5"/>
    <n v="228.66679999999999"/>
    <n v="4.2"/>
  </r>
  <r>
    <x v="0"/>
    <n v="2408"/>
    <s v="FDR52"/>
    <x v="2"/>
    <x v="2"/>
    <s v="OUT035"/>
    <x v="2"/>
    <x v="1"/>
    <x v="0"/>
    <n v="7.6030210000000001E-2"/>
    <n v="12.65"/>
    <n v="189.08459999999999"/>
    <n v="4.2"/>
  </r>
  <r>
    <x v="0"/>
    <n v="2409"/>
    <s v="FDX04"/>
    <x v="2"/>
    <x v="2"/>
    <s v="OUT035"/>
    <x v="2"/>
    <x v="1"/>
    <x v="0"/>
    <n v="4.1563695999999997E-2"/>
    <n v="19.600000000000001"/>
    <n v="47.637599999999999"/>
    <n v="4.2"/>
  </r>
  <r>
    <x v="0"/>
    <n v="2410"/>
    <s v="FDF44"/>
    <x v="0"/>
    <x v="2"/>
    <s v="OUT035"/>
    <x v="2"/>
    <x v="1"/>
    <x v="0"/>
    <n v="5.9716729000000003E-2"/>
    <n v="7.17"/>
    <n v="130.99680000000001"/>
    <n v="4.2"/>
  </r>
  <r>
    <x v="0"/>
    <n v="2411"/>
    <s v="FDF21"/>
    <x v="0"/>
    <x v="2"/>
    <s v="OUT035"/>
    <x v="2"/>
    <x v="1"/>
    <x v="0"/>
    <n v="0"/>
    <n v="10.3"/>
    <n v="191.15299999999999"/>
    <n v="4.2"/>
  </r>
  <r>
    <x v="0"/>
    <n v="2412"/>
    <s v="FDJ44"/>
    <x v="0"/>
    <x v="2"/>
    <s v="OUT035"/>
    <x v="2"/>
    <x v="1"/>
    <x v="0"/>
    <n v="0.10630714600000001"/>
    <n v="12.3"/>
    <n v="174.93960000000001"/>
    <n v="4.2"/>
  </r>
  <r>
    <x v="0"/>
    <n v="2413"/>
    <s v="FDW55"/>
    <x v="0"/>
    <x v="2"/>
    <s v="OUT035"/>
    <x v="2"/>
    <x v="1"/>
    <x v="0"/>
    <n v="0"/>
    <n v="12.6"/>
    <n v="248.8092"/>
    <n v="4.2"/>
  </r>
  <r>
    <x v="0"/>
    <n v="2414"/>
    <s v="FDG56"/>
    <x v="0"/>
    <x v="2"/>
    <s v="OUT035"/>
    <x v="2"/>
    <x v="1"/>
    <x v="0"/>
    <n v="7.1439051000000003E-2"/>
    <n v="13.3"/>
    <n v="61.053600000000003"/>
    <n v="4.2"/>
  </r>
  <r>
    <x v="0"/>
    <n v="2415"/>
    <s v="FDF08"/>
    <x v="0"/>
    <x v="2"/>
    <s v="OUT035"/>
    <x v="2"/>
    <x v="1"/>
    <x v="0"/>
    <n v="6.5195228999999993E-2"/>
    <n v="14.3"/>
    <n v="88.985600000000005"/>
    <n v="4.2"/>
  </r>
  <r>
    <x v="0"/>
    <n v="2416"/>
    <s v="FDI08"/>
    <x v="0"/>
    <x v="2"/>
    <s v="OUT035"/>
    <x v="2"/>
    <x v="1"/>
    <x v="0"/>
    <n v="6.6284519E-2"/>
    <n v="18.2"/>
    <n v="247.20920000000001"/>
    <n v="4.2"/>
  </r>
  <r>
    <x v="0"/>
    <n v="2417"/>
    <s v="FDS45"/>
    <x v="6"/>
    <x v="2"/>
    <s v="OUT035"/>
    <x v="2"/>
    <x v="1"/>
    <x v="0"/>
    <n v="2.9490377000000002E-2"/>
    <n v="5.1749999999999998"/>
    <n v="107.6622"/>
    <n v="4.2"/>
  </r>
  <r>
    <x v="0"/>
    <n v="2418"/>
    <s v="FDL58"/>
    <x v="6"/>
    <x v="2"/>
    <s v="OUT035"/>
    <x v="2"/>
    <x v="1"/>
    <x v="0"/>
    <n v="7.4135053000000006E-2"/>
    <n v="5.78"/>
    <n v="264.05680000000001"/>
    <n v="4.2"/>
  </r>
  <r>
    <x v="0"/>
    <n v="2419"/>
    <s v="FDK10"/>
    <x v="6"/>
    <x v="2"/>
    <s v="OUT035"/>
    <x v="2"/>
    <x v="1"/>
    <x v="0"/>
    <n v="4.0351229000000002E-2"/>
    <n v="5.7850000000000001"/>
    <n v="181.36600000000001"/>
    <n v="4.2"/>
  </r>
  <r>
    <x v="0"/>
    <n v="2420"/>
    <s v="FDK58"/>
    <x v="6"/>
    <x v="2"/>
    <s v="OUT035"/>
    <x v="2"/>
    <x v="1"/>
    <x v="0"/>
    <n v="0"/>
    <n v="11.35"/>
    <n v="103.0016"/>
    <n v="4.2"/>
  </r>
  <r>
    <x v="0"/>
    <n v="2421"/>
    <s v="FDA09"/>
    <x v="6"/>
    <x v="2"/>
    <s v="OUT035"/>
    <x v="2"/>
    <x v="1"/>
    <x v="0"/>
    <n v="0.149338159"/>
    <n v="13.35"/>
    <n v="178.666"/>
    <n v="4.2"/>
  </r>
  <r>
    <x v="0"/>
    <n v="2422"/>
    <s v="FDN34"/>
    <x v="6"/>
    <x v="2"/>
    <s v="OUT035"/>
    <x v="2"/>
    <x v="1"/>
    <x v="0"/>
    <n v="4.5755589999999999E-2"/>
    <n v="15.6"/>
    <n v="167.11320000000001"/>
    <n v="4.2"/>
  </r>
  <r>
    <x v="0"/>
    <n v="2423"/>
    <s v="FDL21"/>
    <x v="6"/>
    <x v="2"/>
    <s v="OUT035"/>
    <x v="2"/>
    <x v="1"/>
    <x v="0"/>
    <n v="7.1450630000000001E-3"/>
    <n v="15.85"/>
    <n v="41.048000000000002"/>
    <n v="4.2"/>
  </r>
  <r>
    <x v="1"/>
    <n v="2424"/>
    <s v="NCU53"/>
    <x v="1"/>
    <x v="2"/>
    <s v="OUT035"/>
    <x v="2"/>
    <x v="1"/>
    <x v="0"/>
    <n v="4.2743728000000002E-2"/>
    <n v="5.4850000000000003"/>
    <n v="166.2842"/>
    <n v="4.2"/>
  </r>
  <r>
    <x v="0"/>
    <n v="2425"/>
    <s v="FDU19"/>
    <x v="0"/>
    <x v="2"/>
    <s v="OUT035"/>
    <x v="2"/>
    <x v="1"/>
    <x v="0"/>
    <n v="4.6762632999999998E-2"/>
    <n v="8.77"/>
    <n v="170.84219999999999"/>
    <n v="4.2"/>
  </r>
  <r>
    <x v="0"/>
    <n v="2426"/>
    <s v="FDM08"/>
    <x v="0"/>
    <x v="2"/>
    <s v="OUT035"/>
    <x v="2"/>
    <x v="1"/>
    <x v="0"/>
    <n v="5.3574074999999999E-2"/>
    <n v="10.1"/>
    <n v="223.7088"/>
    <n v="4.2"/>
  </r>
  <r>
    <x v="0"/>
    <n v="2427"/>
    <s v="FDS34"/>
    <x v="6"/>
    <x v="2"/>
    <s v="OUT035"/>
    <x v="2"/>
    <x v="1"/>
    <x v="0"/>
    <n v="7.6744561000000003E-2"/>
    <n v="19.350000000000001"/>
    <n v="113.45180000000001"/>
    <n v="4.2"/>
  </r>
  <r>
    <x v="1"/>
    <n v="2428"/>
    <s v="FDP24"/>
    <x v="13"/>
    <x v="0"/>
    <s v="OUT010"/>
    <x v="1"/>
    <x v="0"/>
    <x v="2"/>
    <n v="0.13893180999999999"/>
    <n v="20.6"/>
    <n v="119.57559999999999"/>
    <n v="4.2"/>
  </r>
  <r>
    <x v="1"/>
    <n v="2429"/>
    <s v="FDV59"/>
    <x v="8"/>
    <x v="0"/>
    <s v="OUT010"/>
    <x v="1"/>
    <x v="0"/>
    <x v="2"/>
    <n v="8.0387423999999999E-2"/>
    <n v="13.35"/>
    <n v="219.2166"/>
    <n v="4.2"/>
  </r>
  <r>
    <x v="1"/>
    <n v="2430"/>
    <s v="FDT13"/>
    <x v="3"/>
    <x v="0"/>
    <s v="OUT010"/>
    <x v="1"/>
    <x v="0"/>
    <x v="2"/>
    <n v="0"/>
    <n v="14.85"/>
    <n v="187.72139999999999"/>
    <n v="4.2"/>
  </r>
  <r>
    <x v="1"/>
    <n v="2431"/>
    <s v="FDX37"/>
    <x v="3"/>
    <x v="0"/>
    <s v="OUT010"/>
    <x v="1"/>
    <x v="0"/>
    <x v="2"/>
    <n v="0.105498192"/>
    <n v="16.2"/>
    <n v="101.47"/>
    <n v="4.2"/>
  </r>
  <r>
    <x v="1"/>
    <n v="2432"/>
    <s v="FDR26"/>
    <x v="11"/>
    <x v="0"/>
    <s v="OUT010"/>
    <x v="1"/>
    <x v="0"/>
    <x v="2"/>
    <n v="7.1699983999999994E-2"/>
    <n v="20.7"/>
    <n v="177.6028"/>
    <n v="4.2"/>
  </r>
  <r>
    <x v="1"/>
    <n v="2433"/>
    <s v="FDF16"/>
    <x v="2"/>
    <x v="0"/>
    <s v="OUT010"/>
    <x v="1"/>
    <x v="0"/>
    <x v="2"/>
    <n v="0.144167934"/>
    <n v="7.3"/>
    <n v="146.30760000000001"/>
    <n v="4.2"/>
  </r>
  <r>
    <x v="1"/>
    <n v="2434"/>
    <s v="FDC53"/>
    <x v="2"/>
    <x v="0"/>
    <s v="OUT010"/>
    <x v="1"/>
    <x v="0"/>
    <x v="2"/>
    <n v="1.4789139999999999E-2"/>
    <n v="8.68"/>
    <n v="97.738399999999999"/>
    <n v="4.2"/>
  </r>
  <r>
    <x v="1"/>
    <n v="2435"/>
    <s v="FDF52"/>
    <x v="2"/>
    <x v="0"/>
    <s v="OUT010"/>
    <x v="1"/>
    <x v="0"/>
    <x v="2"/>
    <n v="0.11178154"/>
    <n v="9.3000000000000007"/>
    <n v="182.32919999999999"/>
    <n v="4.2"/>
  </r>
  <r>
    <x v="1"/>
    <n v="2436"/>
    <s v="FDP16"/>
    <x v="2"/>
    <x v="0"/>
    <s v="OUT010"/>
    <x v="1"/>
    <x v="0"/>
    <x v="2"/>
    <n v="6.5771528999999995E-2"/>
    <n v="18.600000000000001"/>
    <n v="245.78020000000001"/>
    <n v="4.2"/>
  </r>
  <r>
    <x v="1"/>
    <n v="2437"/>
    <s v="FDM32"/>
    <x v="0"/>
    <x v="0"/>
    <s v="OUT010"/>
    <x v="1"/>
    <x v="0"/>
    <x v="2"/>
    <n v="0"/>
    <n v="20.5"/>
    <n v="90.882999999999996"/>
    <n v="4.2"/>
  </r>
  <r>
    <x v="1"/>
    <n v="2438"/>
    <s v="DRI47"/>
    <x v="9"/>
    <x v="0"/>
    <s v="OUT010"/>
    <x v="1"/>
    <x v="0"/>
    <x v="2"/>
    <n v="3.5016090999999999E-2"/>
    <n v="14.7"/>
    <n v="144.31280000000001"/>
    <n v="4.2"/>
  </r>
  <r>
    <x v="1"/>
    <n v="2439"/>
    <s v="DRM23"/>
    <x v="9"/>
    <x v="0"/>
    <s v="OUT010"/>
    <x v="1"/>
    <x v="0"/>
    <x v="2"/>
    <n v="0.227189581"/>
    <n v="16.600000000000001"/>
    <n v="173.94220000000001"/>
    <n v="4.2"/>
  </r>
  <r>
    <x v="1"/>
    <n v="2440"/>
    <s v="NCV29"/>
    <x v="1"/>
    <x v="0"/>
    <s v="OUT010"/>
    <x v="1"/>
    <x v="0"/>
    <x v="2"/>
    <n v="3.8235337000000001E-2"/>
    <n v="11.8"/>
    <n v="177.5686"/>
    <n v="4.2"/>
  </r>
  <r>
    <x v="1"/>
    <n v="2441"/>
    <s v="NCB06"/>
    <x v="1"/>
    <x v="0"/>
    <s v="OUT010"/>
    <x v="1"/>
    <x v="0"/>
    <x v="2"/>
    <n v="0.13780701300000001"/>
    <n v="17.600000000000001"/>
    <n v="161.792"/>
    <n v="4.2"/>
  </r>
  <r>
    <x v="1"/>
    <n v="2442"/>
    <s v="NCK05"/>
    <x v="1"/>
    <x v="0"/>
    <s v="OUT010"/>
    <x v="1"/>
    <x v="0"/>
    <x v="2"/>
    <n v="0"/>
    <n v="20.100000000000001"/>
    <n v="61.3536"/>
    <n v="4.2"/>
  </r>
  <r>
    <x v="1"/>
    <n v="2443"/>
    <s v="NCM06"/>
    <x v="5"/>
    <x v="0"/>
    <s v="OUT010"/>
    <x v="1"/>
    <x v="0"/>
    <x v="2"/>
    <n v="0.12675297499999999"/>
    <n v="7.4749999999999996"/>
    <n v="154.26560000000001"/>
    <n v="4.2"/>
  </r>
  <r>
    <x v="1"/>
    <n v="2444"/>
    <s v="NCE07"/>
    <x v="5"/>
    <x v="0"/>
    <s v="OUT010"/>
    <x v="1"/>
    <x v="0"/>
    <x v="2"/>
    <n v="2.197698E-2"/>
    <n v="8.18"/>
    <n v="140.61539999999999"/>
    <n v="4.2"/>
  </r>
  <r>
    <x v="1"/>
    <n v="2445"/>
    <s v="NCB30"/>
    <x v="5"/>
    <x v="0"/>
    <s v="OUT010"/>
    <x v="1"/>
    <x v="0"/>
    <x v="2"/>
    <n v="4.3021542000000003E-2"/>
    <n v="14.6"/>
    <n v="196.9084"/>
    <n v="4.2"/>
  </r>
  <r>
    <x v="1"/>
    <n v="2446"/>
    <s v="NCK30"/>
    <x v="5"/>
    <x v="0"/>
    <s v="OUT010"/>
    <x v="1"/>
    <x v="0"/>
    <x v="2"/>
    <n v="0.10206562199999999"/>
    <n v="14.85"/>
    <n v="254.2698"/>
    <n v="4.2"/>
  </r>
  <r>
    <x v="1"/>
    <n v="2447"/>
    <s v="NCG18"/>
    <x v="5"/>
    <x v="0"/>
    <s v="OUT010"/>
    <x v="1"/>
    <x v="0"/>
    <x v="2"/>
    <n v="3.8460296999999997E-2"/>
    <n v="15.3"/>
    <n v="104.03319999999999"/>
    <n v="4.2"/>
  </r>
  <r>
    <x v="1"/>
    <n v="2448"/>
    <s v="NCC18"/>
    <x v="5"/>
    <x v="0"/>
    <s v="OUT010"/>
    <x v="1"/>
    <x v="2"/>
    <x v="2"/>
    <n v="0.29671366500000002"/>
    <n v="19.100000000000001"/>
    <n v="171.84219999999999"/>
    <n v="4.2"/>
  </r>
  <r>
    <x v="1"/>
    <n v="2449"/>
    <s v="NCO55"/>
    <x v="10"/>
    <x v="0"/>
    <s v="OUT010"/>
    <x v="1"/>
    <x v="2"/>
    <x v="2"/>
    <n v="0.152377658"/>
    <n v="12.8"/>
    <n v="108.1938"/>
    <n v="4.2"/>
  </r>
  <r>
    <x v="1"/>
    <n v="2450"/>
    <s v="FDD46"/>
    <x v="6"/>
    <x v="0"/>
    <s v="OUT010"/>
    <x v="1"/>
    <x v="2"/>
    <x v="2"/>
    <n v="0.23643360099999999"/>
    <n v="6.0350000000000001"/>
    <n v="155.59979999999999"/>
    <n v="4.2"/>
  </r>
  <r>
    <x v="1"/>
    <n v="2451"/>
    <s v="FDV21"/>
    <x v="6"/>
    <x v="0"/>
    <s v="OUT010"/>
    <x v="1"/>
    <x v="2"/>
    <x v="2"/>
    <n v="0.28635777600000001"/>
    <n v="11.5"/>
    <n v="123.9704"/>
    <n v="4.2"/>
  </r>
  <r>
    <x v="1"/>
    <n v="2452"/>
    <s v="FDC47"/>
    <x v="6"/>
    <x v="0"/>
    <s v="OUT010"/>
    <x v="1"/>
    <x v="2"/>
    <x v="2"/>
    <n v="0.19899855"/>
    <n v="15"/>
    <n v="226.5694"/>
    <n v="4.2"/>
  </r>
  <r>
    <x v="1"/>
    <n v="2453"/>
    <s v="FDK09"/>
    <x v="6"/>
    <x v="0"/>
    <s v="OUT010"/>
    <x v="1"/>
    <x v="2"/>
    <x v="2"/>
    <n v="0.153592956"/>
    <n v="15.2"/>
    <n v="228.0352"/>
    <n v="4.2"/>
  </r>
  <r>
    <x v="1"/>
    <n v="2454"/>
    <s v="FDY09"/>
    <x v="6"/>
    <x v="0"/>
    <s v="OUT010"/>
    <x v="1"/>
    <x v="2"/>
    <x v="2"/>
    <n v="4.2179884000000001E-2"/>
    <n v="15.6"/>
    <n v="174.7054"/>
    <n v="4.2"/>
  </r>
  <r>
    <x v="1"/>
    <n v="2455"/>
    <s v="DRN37"/>
    <x v="4"/>
    <x v="0"/>
    <s v="OUT010"/>
    <x v="1"/>
    <x v="2"/>
    <x v="2"/>
    <n v="0.16118210299999999"/>
    <n v="9.6"/>
    <n v="165.3158"/>
    <n v="4.2"/>
  </r>
  <r>
    <x v="0"/>
    <n v="2456"/>
    <s v="FDI60"/>
    <x v="13"/>
    <x v="0"/>
    <s v="OUT010"/>
    <x v="1"/>
    <x v="2"/>
    <x v="2"/>
    <n v="6.4141866000000006E-2"/>
    <n v="7.22"/>
    <n v="61.250999999999998"/>
    <n v="4.2"/>
  </r>
  <r>
    <x v="0"/>
    <n v="2457"/>
    <s v="FDX48"/>
    <x v="13"/>
    <x v="0"/>
    <s v="OUT010"/>
    <x v="1"/>
    <x v="2"/>
    <x v="2"/>
    <n v="6.3416565999999994E-2"/>
    <n v="17.75"/>
    <n v="154.66560000000001"/>
    <n v="4.2"/>
  </r>
  <r>
    <x v="0"/>
    <n v="2458"/>
    <s v="FDY35"/>
    <x v="8"/>
    <x v="0"/>
    <s v="OUT010"/>
    <x v="1"/>
    <x v="2"/>
    <x v="2"/>
    <n v="2.6827052000000001E-2"/>
    <n v="17.600000000000001"/>
    <n v="47.840200000000003"/>
    <n v="4.2"/>
  </r>
  <r>
    <x v="0"/>
    <n v="2459"/>
    <s v="FDQ25"/>
    <x v="3"/>
    <x v="0"/>
    <s v="OUT010"/>
    <x v="1"/>
    <x v="2"/>
    <x v="2"/>
    <n v="4.7329385000000002E-2"/>
    <n v="8.6300000000000008"/>
    <n v="174.1422"/>
    <n v="4.2"/>
  </r>
  <r>
    <x v="0"/>
    <n v="2460"/>
    <s v="FDL38"/>
    <x v="3"/>
    <x v="0"/>
    <s v="OUT010"/>
    <x v="1"/>
    <x v="2"/>
    <x v="2"/>
    <n v="2.4660201999999999E-2"/>
    <n v="13.8"/>
    <n v="87.417199999999994"/>
    <n v="4.2"/>
  </r>
  <r>
    <x v="0"/>
    <n v="2461"/>
    <s v="FDZ02"/>
    <x v="11"/>
    <x v="0"/>
    <s v="OUT010"/>
    <x v="1"/>
    <x v="2"/>
    <x v="2"/>
    <n v="6.3850971000000006E-2"/>
    <n v="6.9050000000000002"/>
    <n v="97.272599999999997"/>
    <n v="4.2"/>
  </r>
  <r>
    <x v="0"/>
    <n v="2462"/>
    <s v="FDZ28"/>
    <x v="2"/>
    <x v="0"/>
    <s v="OUT010"/>
    <x v="1"/>
    <x v="2"/>
    <x v="2"/>
    <n v="8.6187886000000005E-2"/>
    <n v="20"/>
    <n v="125.4678"/>
    <n v="4.2"/>
  </r>
  <r>
    <x v="0"/>
    <n v="2463"/>
    <s v="FDY08"/>
    <x v="0"/>
    <x v="0"/>
    <s v="OUT010"/>
    <x v="1"/>
    <x v="2"/>
    <x v="2"/>
    <n v="0.28634484799999999"/>
    <n v="9.3949999999999996"/>
    <n v="139.18379999999999"/>
    <n v="4.2"/>
  </r>
  <r>
    <x v="0"/>
    <n v="2464"/>
    <s v="FDH56"/>
    <x v="0"/>
    <x v="0"/>
    <s v="OUT010"/>
    <x v="1"/>
    <x v="2"/>
    <x v="2"/>
    <n v="0.106816919"/>
    <n v="9.8000000000000007"/>
    <n v="114.2492"/>
    <n v="4.2"/>
  </r>
  <r>
    <x v="0"/>
    <n v="2465"/>
    <s v="FDX32"/>
    <x v="0"/>
    <x v="0"/>
    <s v="OUT010"/>
    <x v="1"/>
    <x v="2"/>
    <x v="2"/>
    <n v="0"/>
    <n v="15.1"/>
    <n v="146.27860000000001"/>
    <n v="4.2"/>
  </r>
  <r>
    <x v="0"/>
    <n v="2466"/>
    <s v="FDG09"/>
    <x v="0"/>
    <x v="0"/>
    <s v="OUT010"/>
    <x v="1"/>
    <x v="2"/>
    <x v="2"/>
    <n v="8.0235511999999995E-2"/>
    <n v="20.6"/>
    <n v="188.9556"/>
    <n v="4.2"/>
  </r>
  <r>
    <x v="0"/>
    <n v="2467"/>
    <s v="FDG10"/>
    <x v="6"/>
    <x v="0"/>
    <s v="OUT010"/>
    <x v="1"/>
    <x v="2"/>
    <x v="2"/>
    <n v="1.8310142000000001E-2"/>
    <n v="6.63"/>
    <n v="57.758800000000001"/>
    <n v="4.2"/>
  </r>
  <r>
    <x v="0"/>
    <n v="2468"/>
    <s v="FDM58"/>
    <x v="6"/>
    <x v="0"/>
    <s v="OUT010"/>
    <x v="1"/>
    <x v="1"/>
    <x v="2"/>
    <n v="0.13338539799999999"/>
    <n v="16.850000000000001"/>
    <n v="109.8544"/>
    <n v="4.2"/>
  </r>
  <r>
    <x v="0"/>
    <n v="2469"/>
    <s v="FDE11"/>
    <x v="15"/>
    <x v="0"/>
    <s v="OUT010"/>
    <x v="1"/>
    <x v="1"/>
    <x v="2"/>
    <n v="0.22612296300000001"/>
    <n v="17.7"/>
    <n v="185.79239999999999"/>
    <n v="4.2"/>
  </r>
  <r>
    <x v="1"/>
    <n v="2470"/>
    <s v="FDT08"/>
    <x v="0"/>
    <x v="1"/>
    <s v="OUT013"/>
    <x v="1"/>
    <x v="2"/>
    <x v="0"/>
    <n v="4.9177539999999999E-2"/>
    <n v="13.65"/>
    <n v="151.80500000000001"/>
    <n v="4.2"/>
  </r>
  <r>
    <x v="1"/>
    <n v="2471"/>
    <s v="NCQ50"/>
    <x v="5"/>
    <x v="1"/>
    <s v="OUT013"/>
    <x v="1"/>
    <x v="2"/>
    <x v="0"/>
    <n v="3.4278797999999999E-2"/>
    <n v="18.75"/>
    <n v="214.12180000000001"/>
    <n v="4.2"/>
  </r>
  <r>
    <x v="1"/>
    <n v="2472"/>
    <s v="FDP27"/>
    <x v="7"/>
    <x v="1"/>
    <s v="OUT013"/>
    <x v="1"/>
    <x v="2"/>
    <x v="0"/>
    <n v="0.119351235"/>
    <n v="8.1549999999999994"/>
    <n v="190.15299999999999"/>
    <n v="4.2"/>
  </r>
  <r>
    <x v="1"/>
    <n v="2473"/>
    <s v="FDN12"/>
    <x v="13"/>
    <x v="1"/>
    <s v="OUT013"/>
    <x v="1"/>
    <x v="2"/>
    <x v="0"/>
    <n v="8.1036436000000003E-2"/>
    <n v="15.6"/>
    <n v="112.3544"/>
    <n v="4.2"/>
  </r>
  <r>
    <x v="1"/>
    <n v="2474"/>
    <s v="FDS35"/>
    <x v="8"/>
    <x v="1"/>
    <s v="OUT013"/>
    <x v="1"/>
    <x v="2"/>
    <x v="0"/>
    <n v="0.11112796599999999"/>
    <n v="9.3000000000000007"/>
    <n v="63.182600000000001"/>
    <n v="4.2"/>
  </r>
  <r>
    <x v="1"/>
    <n v="2475"/>
    <s v="FDB51"/>
    <x v="11"/>
    <x v="1"/>
    <s v="OUT013"/>
    <x v="1"/>
    <x v="2"/>
    <x v="0"/>
    <n v="3.8422075999999999E-2"/>
    <n v="6.92"/>
    <n v="62.5852"/>
    <n v="4.2"/>
  </r>
  <r>
    <x v="1"/>
    <n v="2476"/>
    <s v="DRD15"/>
    <x v="11"/>
    <x v="1"/>
    <s v="OUT013"/>
    <x v="1"/>
    <x v="2"/>
    <x v="0"/>
    <n v="5.6748659E-2"/>
    <n v="10.6"/>
    <n v="233.66419999999999"/>
    <n v="4.2"/>
  </r>
  <r>
    <x v="1"/>
    <n v="2477"/>
    <s v="FDU38"/>
    <x v="11"/>
    <x v="1"/>
    <s v="OUT013"/>
    <x v="1"/>
    <x v="2"/>
    <x v="0"/>
    <n v="8.2481200000000005E-2"/>
    <n v="10.8"/>
    <n v="191.65039999999999"/>
    <n v="4.2"/>
  </r>
  <r>
    <x v="1"/>
    <n v="2478"/>
    <s v="FDX50"/>
    <x v="11"/>
    <x v="1"/>
    <s v="OUT013"/>
    <x v="1"/>
    <x v="2"/>
    <x v="0"/>
    <n v="7.4565097999999996E-2"/>
    <n v="20.100000000000001"/>
    <n v="111.3228"/>
    <n v="4.2"/>
  </r>
  <r>
    <x v="1"/>
    <n v="2479"/>
    <s v="FDZ52"/>
    <x v="2"/>
    <x v="1"/>
    <s v="OUT013"/>
    <x v="1"/>
    <x v="2"/>
    <x v="0"/>
    <n v="9.9991245000000006E-2"/>
    <n v="19.2"/>
    <n v="112.7886"/>
    <n v="4.2"/>
  </r>
  <r>
    <x v="1"/>
    <n v="2480"/>
    <s v="FDA20"/>
    <x v="0"/>
    <x v="1"/>
    <s v="OUT013"/>
    <x v="1"/>
    <x v="2"/>
    <x v="0"/>
    <n v="6.6565643999999993E-2"/>
    <n v="6.78"/>
    <n v="185.32400000000001"/>
    <n v="4.2"/>
  </r>
  <r>
    <x v="1"/>
    <n v="2481"/>
    <s v="FDV08"/>
    <x v="0"/>
    <x v="1"/>
    <s v="OUT013"/>
    <x v="1"/>
    <x v="2"/>
    <x v="0"/>
    <n v="2.8571131999999999E-2"/>
    <n v="7.35"/>
    <n v="40.845399999999998"/>
    <n v="4.2"/>
  </r>
  <r>
    <x v="1"/>
    <n v="2482"/>
    <s v="FDT20"/>
    <x v="0"/>
    <x v="1"/>
    <s v="OUT013"/>
    <x v="1"/>
    <x v="2"/>
    <x v="0"/>
    <n v="4.1360996999999997E-2"/>
    <n v="10.5"/>
    <n v="39.516399999999997"/>
    <n v="4.2"/>
  </r>
  <r>
    <x v="1"/>
    <n v="2483"/>
    <s v="FDX19"/>
    <x v="0"/>
    <x v="1"/>
    <s v="OUT013"/>
    <x v="1"/>
    <x v="2"/>
    <x v="0"/>
    <n v="9.6653315000000004E-2"/>
    <n v="19.100000000000001"/>
    <n v="235.19579999999999"/>
    <n v="4.2"/>
  </r>
  <r>
    <x v="1"/>
    <n v="2484"/>
    <s v="DRJ11"/>
    <x v="9"/>
    <x v="1"/>
    <s v="OUT013"/>
    <x v="1"/>
    <x v="2"/>
    <x v="0"/>
    <n v="8.5020341999999999E-2"/>
    <n v="9.5"/>
    <n v="188.78720000000001"/>
    <n v="4.2"/>
  </r>
  <r>
    <x v="1"/>
    <n v="2485"/>
    <s v="NCR53"/>
    <x v="1"/>
    <x v="1"/>
    <s v="OUT013"/>
    <x v="1"/>
    <x v="2"/>
    <x v="0"/>
    <n v="0.14492015999999999"/>
    <n v="12.15"/>
    <n v="224.44040000000001"/>
    <n v="4.2"/>
  </r>
  <r>
    <x v="1"/>
    <n v="2486"/>
    <s v="NCS53"/>
    <x v="1"/>
    <x v="1"/>
    <s v="OUT013"/>
    <x v="1"/>
    <x v="2"/>
    <x v="0"/>
    <n v="8.9703476000000004E-2"/>
    <n v="14.5"/>
    <n v="158.3604"/>
    <n v="4.2"/>
  </r>
  <r>
    <x v="1"/>
    <n v="2487"/>
    <s v="NCC54"/>
    <x v="1"/>
    <x v="1"/>
    <s v="OUT013"/>
    <x v="1"/>
    <x v="2"/>
    <x v="0"/>
    <n v="9.7629611000000005E-2"/>
    <n v="17.75"/>
    <n v="240.4196"/>
    <n v="4.2"/>
  </r>
  <r>
    <x v="1"/>
    <n v="2488"/>
    <s v="NCK05"/>
    <x v="1"/>
    <x v="1"/>
    <s v="OUT013"/>
    <x v="1"/>
    <x v="2"/>
    <x v="0"/>
    <n v="7.7389796999999996E-2"/>
    <n v="20.100000000000001"/>
    <n v="60.8536"/>
    <n v="4.2"/>
  </r>
  <r>
    <x v="1"/>
    <n v="2489"/>
    <s v="NCF42"/>
    <x v="5"/>
    <x v="1"/>
    <s v="OUT013"/>
    <x v="1"/>
    <x v="2"/>
    <x v="0"/>
    <n v="0.16724376899999999"/>
    <n v="17.350000000000001"/>
    <n v="176.27119999999999"/>
    <n v="4.2"/>
  </r>
  <r>
    <x v="1"/>
    <n v="2490"/>
    <s v="NCM54"/>
    <x v="5"/>
    <x v="1"/>
    <s v="OUT013"/>
    <x v="1"/>
    <x v="2"/>
    <x v="0"/>
    <n v="5.0896669999999998E-2"/>
    <n v="17.7"/>
    <n v="125.56780000000001"/>
    <n v="4.2"/>
  </r>
  <r>
    <x v="1"/>
    <n v="2491"/>
    <s v="NCO06"/>
    <x v="5"/>
    <x v="1"/>
    <s v="OUT013"/>
    <x v="1"/>
    <x v="2"/>
    <x v="0"/>
    <n v="0.10794053300000001"/>
    <n v="19.25"/>
    <n v="35.555799999999998"/>
    <n v="4.2"/>
  </r>
  <r>
    <x v="1"/>
    <n v="2492"/>
    <s v="NCR30"/>
    <x v="5"/>
    <x v="1"/>
    <s v="OUT013"/>
    <x v="1"/>
    <x v="2"/>
    <x v="0"/>
    <n v="7.0933893999999997E-2"/>
    <n v="20.6"/>
    <n v="74.869600000000005"/>
    <n v="4.2"/>
  </r>
  <r>
    <x v="1"/>
    <n v="2493"/>
    <s v="FDS39"/>
    <x v="7"/>
    <x v="1"/>
    <s v="OUT013"/>
    <x v="1"/>
    <x v="2"/>
    <x v="0"/>
    <n v="2.2441882999999999E-2"/>
    <n v="6.8949999999999996"/>
    <n v="143.88120000000001"/>
    <n v="4.2"/>
  </r>
  <r>
    <x v="1"/>
    <n v="2494"/>
    <s v="FDV03"/>
    <x v="7"/>
    <x v="1"/>
    <s v="OUT013"/>
    <x v="1"/>
    <x v="2"/>
    <x v="0"/>
    <n v="5.8042926000000002E-2"/>
    <n v="17.600000000000001"/>
    <n v="154.63140000000001"/>
    <n v="4.2"/>
  </r>
  <r>
    <x v="1"/>
    <n v="2495"/>
    <s v="FDQ34"/>
    <x v="6"/>
    <x v="1"/>
    <s v="OUT013"/>
    <x v="1"/>
    <x v="2"/>
    <x v="0"/>
    <n v="0.16210760299999999"/>
    <n v="10.85"/>
    <n v="106.3622"/>
    <n v="4.2"/>
  </r>
  <r>
    <x v="1"/>
    <n v="2496"/>
    <s v="FDI33"/>
    <x v="6"/>
    <x v="1"/>
    <s v="OUT013"/>
    <x v="1"/>
    <x v="2"/>
    <x v="0"/>
    <n v="2.8395166999999999E-2"/>
    <n v="16.5"/>
    <n v="91.714600000000004"/>
    <n v="4.2"/>
  </r>
  <r>
    <x v="1"/>
    <n v="2497"/>
    <s v="DRB01"/>
    <x v="4"/>
    <x v="1"/>
    <s v="OUT013"/>
    <x v="1"/>
    <x v="2"/>
    <x v="0"/>
    <n v="8.2170946999999994E-2"/>
    <n v="7.39"/>
    <n v="190.953"/>
    <n v="4.2"/>
  </r>
  <r>
    <x v="1"/>
    <n v="2498"/>
    <s v="DRI01"/>
    <x v="4"/>
    <x v="1"/>
    <s v="OUT013"/>
    <x v="1"/>
    <x v="2"/>
    <x v="0"/>
    <n v="3.4424278000000003E-2"/>
    <n v="7.97"/>
    <n v="171.84219999999999"/>
    <n v="4.2"/>
  </r>
  <r>
    <x v="1"/>
    <n v="2499"/>
    <s v="DRH49"/>
    <x v="4"/>
    <x v="1"/>
    <s v="OUT013"/>
    <x v="1"/>
    <x v="2"/>
    <x v="0"/>
    <n v="2.4635076999999998E-2"/>
    <n v="19.7"/>
    <n v="84.159199999999998"/>
    <n v="4.2"/>
  </r>
  <r>
    <x v="0"/>
    <n v="2500"/>
    <s v="FDV48"/>
    <x v="13"/>
    <x v="1"/>
    <s v="OUT013"/>
    <x v="1"/>
    <x v="2"/>
    <x v="0"/>
    <n v="5.1573902999999997E-2"/>
    <n v="9.1950000000000003"/>
    <n v="79.864400000000003"/>
    <n v="4.2"/>
  </r>
  <r>
    <x v="0"/>
    <n v="2501"/>
    <s v="FDT24"/>
    <x v="13"/>
    <x v="1"/>
    <s v="OUT013"/>
    <x v="1"/>
    <x v="2"/>
    <x v="0"/>
    <n v="0.185704641"/>
    <n v="12.35"/>
    <n v="77.132800000000003"/>
    <n v="4.2"/>
  </r>
  <r>
    <x v="0"/>
    <n v="2502"/>
    <s v="FDR12"/>
    <x v="13"/>
    <x v="1"/>
    <s v="OUT013"/>
    <x v="1"/>
    <x v="2"/>
    <x v="0"/>
    <n v="3.1508510000000003E-2"/>
    <n v="12.6"/>
    <n v="170.57640000000001"/>
    <n v="4.2"/>
  </r>
  <r>
    <x v="0"/>
    <n v="2503"/>
    <s v="FDS24"/>
    <x v="13"/>
    <x v="1"/>
    <s v="OUT013"/>
    <x v="1"/>
    <x v="2"/>
    <x v="0"/>
    <n v="6.2172697999999998E-2"/>
    <n v="20.85"/>
    <n v="90.251400000000004"/>
    <n v="4.2"/>
  </r>
  <r>
    <x v="0"/>
    <n v="2504"/>
    <s v="FDN25"/>
    <x v="12"/>
    <x v="1"/>
    <s v="OUT013"/>
    <x v="1"/>
    <x v="2"/>
    <x v="0"/>
    <n v="6.1124626000000001E-2"/>
    <n v="7.8949999999999996"/>
    <n v="58.558799999999998"/>
    <n v="4.2"/>
  </r>
  <r>
    <x v="0"/>
    <n v="2505"/>
    <s v="FDL13"/>
    <x v="12"/>
    <x v="1"/>
    <s v="OUT013"/>
    <x v="1"/>
    <x v="2"/>
    <x v="0"/>
    <n v="5.6271701E-2"/>
    <n v="13.85"/>
    <n v="232.23"/>
    <n v="4.2"/>
  </r>
  <r>
    <x v="0"/>
    <n v="2506"/>
    <s v="FDQ49"/>
    <x v="12"/>
    <x v="1"/>
    <s v="OUT013"/>
    <x v="1"/>
    <x v="2"/>
    <x v="0"/>
    <n v="3.9215075000000002E-2"/>
    <n v="20.2"/>
    <n v="157.66300000000001"/>
    <n v="4.2"/>
  </r>
  <r>
    <x v="0"/>
    <n v="2507"/>
    <s v="FDI50"/>
    <x v="3"/>
    <x v="1"/>
    <s v="OUT013"/>
    <x v="1"/>
    <x v="2"/>
    <x v="0"/>
    <n v="3.0816999000000001E-2"/>
    <n v="8.42"/>
    <n v="230.83519999999999"/>
    <n v="4.2"/>
  </r>
  <r>
    <x v="0"/>
    <n v="2508"/>
    <s v="FDH50"/>
    <x v="3"/>
    <x v="1"/>
    <s v="OUT013"/>
    <x v="1"/>
    <x v="2"/>
    <x v="0"/>
    <n v="0.161301097"/>
    <n v="15"/>
    <n v="185.1266"/>
    <n v="4.2"/>
  </r>
  <r>
    <x v="0"/>
    <n v="2509"/>
    <s v="FDA52"/>
    <x v="2"/>
    <x v="1"/>
    <s v="OUT013"/>
    <x v="1"/>
    <x v="2"/>
    <x v="0"/>
    <n v="0.12831540899999999"/>
    <n v="16.2"/>
    <n v="178.137"/>
    <n v="4.2"/>
  </r>
  <r>
    <x v="0"/>
    <n v="2510"/>
    <s v="FDS56"/>
    <x v="0"/>
    <x v="1"/>
    <s v="OUT013"/>
    <x v="1"/>
    <x v="2"/>
    <x v="0"/>
    <n v="3.8724611999999999E-2"/>
    <n v="5.7850000000000001"/>
    <n v="263.92520000000002"/>
    <n v="4.2"/>
  </r>
  <r>
    <x v="0"/>
    <n v="2511"/>
    <s v="FDZ32"/>
    <x v="0"/>
    <x v="1"/>
    <s v="OUT013"/>
    <x v="1"/>
    <x v="2"/>
    <x v="0"/>
    <n v="0"/>
    <n v="7.7850000000000001"/>
    <n v="106.49639999999999"/>
    <n v="4.2"/>
  </r>
  <r>
    <x v="0"/>
    <n v="2512"/>
    <s v="FDD44"/>
    <x v="0"/>
    <x v="1"/>
    <s v="OUT013"/>
    <x v="1"/>
    <x v="2"/>
    <x v="0"/>
    <n v="0"/>
    <n v="8.0500000000000007"/>
    <n v="257.56459999999998"/>
    <n v="4.2"/>
  </r>
  <r>
    <x v="0"/>
    <n v="2513"/>
    <s v="FDY20"/>
    <x v="0"/>
    <x v="1"/>
    <s v="OUT013"/>
    <x v="1"/>
    <x v="2"/>
    <x v="0"/>
    <n v="8.1684727999999998E-2"/>
    <n v="12.5"/>
    <n v="92.348799999999997"/>
    <n v="4.2"/>
  </r>
  <r>
    <x v="0"/>
    <n v="2514"/>
    <s v="FDD32"/>
    <x v="0"/>
    <x v="1"/>
    <s v="OUT013"/>
    <x v="1"/>
    <x v="2"/>
    <x v="0"/>
    <n v="4.0897931999999998E-2"/>
    <n v="17.7"/>
    <n v="82.627600000000001"/>
    <n v="4.2"/>
  </r>
  <r>
    <x v="0"/>
    <n v="2515"/>
    <s v="FDO19"/>
    <x v="0"/>
    <x v="1"/>
    <s v="OUT013"/>
    <x v="1"/>
    <x v="2"/>
    <x v="0"/>
    <n v="1.6582833000000002E-2"/>
    <n v="17.7"/>
    <n v="50.503399999999999"/>
    <n v="4.2"/>
  </r>
  <r>
    <x v="0"/>
    <n v="2516"/>
    <s v="FDO39"/>
    <x v="7"/>
    <x v="1"/>
    <s v="OUT013"/>
    <x v="1"/>
    <x v="2"/>
    <x v="0"/>
    <n v="0.13725256999999999"/>
    <n v="6.9850000000000003"/>
    <n v="183.76079999999999"/>
    <n v="4.2"/>
  </r>
  <r>
    <x v="0"/>
    <n v="2517"/>
    <s v="FDS27"/>
    <x v="7"/>
    <x v="1"/>
    <s v="OUT013"/>
    <x v="1"/>
    <x v="2"/>
    <x v="0"/>
    <n v="1.2447774999999999E-2"/>
    <n v="10.195"/>
    <n v="197.61099999999999"/>
    <n v="4.2"/>
  </r>
  <r>
    <x v="0"/>
    <n v="2518"/>
    <s v="FDT51"/>
    <x v="7"/>
    <x v="1"/>
    <s v="OUT013"/>
    <x v="1"/>
    <x v="2"/>
    <x v="0"/>
    <n v="1.0909703999999999E-2"/>
    <n v="11.65"/>
    <n v="110.8544"/>
    <n v="4.2"/>
  </r>
  <r>
    <x v="0"/>
    <n v="2519"/>
    <s v="FDW15"/>
    <x v="7"/>
    <x v="1"/>
    <s v="OUT013"/>
    <x v="1"/>
    <x v="2"/>
    <x v="0"/>
    <n v="5.5067732000000001E-2"/>
    <n v="15.35"/>
    <n v="146.57339999999999"/>
    <n v="4.2"/>
  </r>
  <r>
    <x v="0"/>
    <n v="2520"/>
    <s v="FDN39"/>
    <x v="7"/>
    <x v="1"/>
    <s v="OUT013"/>
    <x v="1"/>
    <x v="2"/>
    <x v="0"/>
    <n v="0"/>
    <n v="19.350000000000001"/>
    <n v="169.08160000000001"/>
    <n v="4.2"/>
  </r>
  <r>
    <x v="0"/>
    <n v="2521"/>
    <s v="FDG33"/>
    <x v="14"/>
    <x v="1"/>
    <s v="OUT013"/>
    <x v="1"/>
    <x v="2"/>
    <x v="0"/>
    <n v="0.140123575"/>
    <n v="5.3650000000000002"/>
    <n v="172.07640000000001"/>
    <n v="4.2"/>
  </r>
  <r>
    <x v="0"/>
    <n v="2522"/>
    <s v="FDS33"/>
    <x v="6"/>
    <x v="1"/>
    <s v="OUT013"/>
    <x v="1"/>
    <x v="2"/>
    <x v="0"/>
    <n v="0.12332588"/>
    <n v="6.67"/>
    <n v="90.251400000000004"/>
    <n v="4.2"/>
  </r>
  <r>
    <x v="0"/>
    <n v="2523"/>
    <s v="FDC22"/>
    <x v="6"/>
    <x v="1"/>
    <s v="OUT013"/>
    <x v="1"/>
    <x v="2"/>
    <x v="0"/>
    <n v="0.13631486300000001"/>
    <n v="6.89"/>
    <n v="195.08199999999999"/>
    <n v="4.2"/>
  </r>
  <r>
    <x v="0"/>
    <n v="2524"/>
    <s v="FDX33"/>
    <x v="6"/>
    <x v="1"/>
    <s v="OUT013"/>
    <x v="1"/>
    <x v="2"/>
    <x v="0"/>
    <n v="0.117387066"/>
    <n v="9.1950000000000003"/>
    <n v="160.2578"/>
    <n v="4.2"/>
  </r>
  <r>
    <x v="0"/>
    <n v="2525"/>
    <s v="FDU10"/>
    <x v="6"/>
    <x v="1"/>
    <s v="OUT013"/>
    <x v="1"/>
    <x v="2"/>
    <x v="0"/>
    <n v="4.5653999000000001E-2"/>
    <n v="10.1"/>
    <n v="35.684800000000003"/>
    <n v="4.2"/>
  </r>
  <r>
    <x v="0"/>
    <n v="2526"/>
    <s v="FDD10"/>
    <x v="6"/>
    <x v="1"/>
    <s v="OUT013"/>
    <x v="1"/>
    <x v="2"/>
    <x v="0"/>
    <n v="4.5982388999999999E-2"/>
    <n v="20.6"/>
    <n v="177.03440000000001"/>
    <n v="4.2"/>
  </r>
  <r>
    <x v="0"/>
    <n v="2527"/>
    <s v="FDC29"/>
    <x v="2"/>
    <x v="1"/>
    <s v="OUT013"/>
    <x v="1"/>
    <x v="2"/>
    <x v="0"/>
    <n v="2.4185517E-2"/>
    <n v="8.39"/>
    <n v="115.7176"/>
    <n v="4.2"/>
  </r>
  <r>
    <x v="0"/>
    <n v="2528"/>
    <s v="FDB58"/>
    <x v="6"/>
    <x v="1"/>
    <s v="OUT013"/>
    <x v="1"/>
    <x v="2"/>
    <x v="0"/>
    <n v="1.3485235E-2"/>
    <n v="10.5"/>
    <n v="140.0154"/>
    <n v="4.2"/>
  </r>
  <r>
    <x v="0"/>
    <n v="2529"/>
    <s v="FDY57"/>
    <x v="6"/>
    <x v="1"/>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3"/>
    <s v="OUT027"/>
    <x v="1"/>
    <x v="0"/>
    <x v="3"/>
    <n v="0.112718928"/>
    <m/>
    <n v="54.2956"/>
    <n v="4.2"/>
  </r>
  <r>
    <x v="1"/>
    <n v="2595"/>
    <s v="FDA23"/>
    <x v="13"/>
    <x v="3"/>
    <s v="OUT027"/>
    <x v="1"/>
    <x v="0"/>
    <x v="3"/>
    <n v="4.6958532999999997E-2"/>
    <m/>
    <n v="101.30159999999999"/>
    <n v="4.2"/>
  </r>
  <r>
    <x v="1"/>
    <n v="2596"/>
    <s v="FDA36"/>
    <x v="13"/>
    <x v="3"/>
    <s v="OUT027"/>
    <x v="1"/>
    <x v="0"/>
    <x v="3"/>
    <n v="5.6389439999999999E-3"/>
    <m/>
    <n v="184.9924"/>
    <n v="4.2"/>
  </r>
  <r>
    <x v="1"/>
    <n v="2597"/>
    <s v="FDK48"/>
    <x v="13"/>
    <x v="3"/>
    <s v="OUT027"/>
    <x v="1"/>
    <x v="0"/>
    <x v="3"/>
    <n v="3.7449986999999997E-2"/>
    <m/>
    <n v="76.735399999999998"/>
    <n v="4.2"/>
  </r>
  <r>
    <x v="1"/>
    <n v="2598"/>
    <s v="FDZ60"/>
    <x v="13"/>
    <x v="3"/>
    <s v="OUT027"/>
    <x v="1"/>
    <x v="0"/>
    <x v="3"/>
    <n v="0.118783796"/>
    <m/>
    <n v="108.5596"/>
    <n v="4.2"/>
  </r>
  <r>
    <x v="1"/>
    <n v="2599"/>
    <s v="FDO37"/>
    <x v="12"/>
    <x v="3"/>
    <s v="OUT027"/>
    <x v="1"/>
    <x v="0"/>
    <x v="3"/>
    <n v="2.1273160999999999E-2"/>
    <m/>
    <n v="229.1326"/>
    <n v="4.2"/>
  </r>
  <r>
    <x v="1"/>
    <n v="2600"/>
    <s v="DRI51"/>
    <x v="11"/>
    <x v="3"/>
    <s v="OUT027"/>
    <x v="1"/>
    <x v="0"/>
    <x v="3"/>
    <n v="4.2037073000000001E-2"/>
    <m/>
    <n v="172.6764"/>
    <n v="4.2"/>
  </r>
  <r>
    <x v="1"/>
    <n v="2601"/>
    <s v="FDB52"/>
    <x v="11"/>
    <x v="3"/>
    <s v="OUT027"/>
    <x v="1"/>
    <x v="0"/>
    <x v="3"/>
    <n v="3.0288215E-2"/>
    <m/>
    <n v="256.7672"/>
    <n v="4.2"/>
  </r>
  <r>
    <x v="1"/>
    <n v="2602"/>
    <s v="FDB05"/>
    <x v="2"/>
    <x v="3"/>
    <s v="OUT027"/>
    <x v="1"/>
    <x v="0"/>
    <x v="3"/>
    <n v="8.2795450000000007E-2"/>
    <m/>
    <n v="245.8776"/>
    <n v="4.2"/>
  </r>
  <r>
    <x v="1"/>
    <n v="2603"/>
    <s v="FDA20"/>
    <x v="0"/>
    <x v="3"/>
    <s v="OUT027"/>
    <x v="1"/>
    <x v="0"/>
    <x v="3"/>
    <n v="6.6298468999999999E-2"/>
    <m/>
    <n v="186.82400000000001"/>
    <n v="4.2"/>
  </r>
  <r>
    <x v="1"/>
    <n v="2604"/>
    <s v="FDH32"/>
    <x v="0"/>
    <x v="3"/>
    <s v="OUT027"/>
    <x v="1"/>
    <x v="0"/>
    <x v="3"/>
    <n v="7.5691712999999994E-2"/>
    <m/>
    <n v="98.241"/>
    <n v="4.2"/>
  </r>
  <r>
    <x v="1"/>
    <n v="2605"/>
    <s v="FDL08"/>
    <x v="0"/>
    <x v="3"/>
    <s v="OUT027"/>
    <x v="1"/>
    <x v="0"/>
    <x v="3"/>
    <n v="4.9478258999999997E-2"/>
    <m/>
    <n v="245.4144"/>
    <n v="4.2"/>
  </r>
  <r>
    <x v="1"/>
    <n v="2606"/>
    <s v="FDP56"/>
    <x v="0"/>
    <x v="3"/>
    <s v="OUT027"/>
    <x v="1"/>
    <x v="0"/>
    <x v="3"/>
    <n v="4.6259036000000003E-2"/>
    <m/>
    <n v="47.469200000000001"/>
    <n v="4.2"/>
  </r>
  <r>
    <x v="1"/>
    <n v="2607"/>
    <s v="FDV43"/>
    <x v="0"/>
    <x v="3"/>
    <s v="OUT027"/>
    <x v="1"/>
    <x v="0"/>
    <x v="3"/>
    <n v="7.6483450999999994E-2"/>
    <m/>
    <n v="43.4086"/>
    <n v="4.2"/>
  </r>
  <r>
    <x v="1"/>
    <n v="2608"/>
    <s v="DRJ47"/>
    <x v="9"/>
    <x v="3"/>
    <s v="OUT027"/>
    <x v="1"/>
    <x v="0"/>
    <x v="3"/>
    <n v="4.4036020000000002E-2"/>
    <m/>
    <n v="173.30799999999999"/>
    <n v="4.2"/>
  </r>
  <r>
    <x v="1"/>
    <n v="2609"/>
    <s v="NCB42"/>
    <x v="1"/>
    <x v="3"/>
    <s v="OUT027"/>
    <x v="1"/>
    <x v="0"/>
    <x v="3"/>
    <n v="8.5197180000000008E-3"/>
    <m/>
    <n v="116.9492"/>
    <n v="4.2"/>
  </r>
  <r>
    <x v="1"/>
    <n v="2610"/>
    <s v="NCI17"/>
    <x v="1"/>
    <x v="3"/>
    <s v="OUT027"/>
    <x v="1"/>
    <x v="0"/>
    <x v="3"/>
    <n v="0.14272811299999999"/>
    <m/>
    <n v="95.141000000000005"/>
    <n v="4.2"/>
  </r>
  <r>
    <x v="1"/>
    <n v="2611"/>
    <s v="NCL29"/>
    <x v="1"/>
    <x v="3"/>
    <s v="OUT027"/>
    <x v="1"/>
    <x v="0"/>
    <x v="3"/>
    <n v="0.11338767700000001"/>
    <m/>
    <n v="156.96039999999999"/>
    <n v="4.2"/>
  </r>
  <r>
    <x v="1"/>
    <n v="2612"/>
    <s v="NCM17"/>
    <x v="1"/>
    <x v="3"/>
    <s v="OUT027"/>
    <x v="1"/>
    <x v="0"/>
    <x v="3"/>
    <n v="7.0791390999999995E-2"/>
    <m/>
    <n v="46.4086"/>
    <n v="4.2"/>
  </r>
  <r>
    <x v="1"/>
    <n v="2613"/>
    <s v="NCS53"/>
    <x v="1"/>
    <x v="3"/>
    <s v="OUT027"/>
    <x v="1"/>
    <x v="0"/>
    <x v="3"/>
    <n v="8.9343433E-2"/>
    <m/>
    <n v="157.3604"/>
    <n v="4.2"/>
  </r>
  <r>
    <x v="1"/>
    <n v="2614"/>
    <s v="NCW29"/>
    <x v="1"/>
    <x v="3"/>
    <s v="OUT027"/>
    <x v="1"/>
    <x v="0"/>
    <x v="3"/>
    <n v="2.8723187000000001E-2"/>
    <m/>
    <n v="131.83099999999999"/>
    <n v="4.2"/>
  </r>
  <r>
    <x v="1"/>
    <n v="2615"/>
    <s v="NCY29"/>
    <x v="1"/>
    <x v="3"/>
    <s v="OUT027"/>
    <x v="1"/>
    <x v="0"/>
    <x v="3"/>
    <n v="7.6860102999999999E-2"/>
    <m/>
    <n v="55.993000000000002"/>
    <n v="4.2"/>
  </r>
  <r>
    <x v="1"/>
    <n v="2616"/>
    <s v="NCE54"/>
    <x v="5"/>
    <x v="3"/>
    <s v="OUT027"/>
    <x v="1"/>
    <x v="0"/>
    <x v="3"/>
    <n v="2.6769591999999998E-2"/>
    <m/>
    <n v="77.035399999999996"/>
    <n v="4.2"/>
  </r>
  <r>
    <x v="1"/>
    <n v="2617"/>
    <s v="NCI18"/>
    <x v="5"/>
    <x v="3"/>
    <s v="OUT027"/>
    <x v="1"/>
    <x v="0"/>
    <x v="3"/>
    <n v="1.3956115999999999E-2"/>
    <m/>
    <n v="222.37459999999999"/>
    <n v="4.2"/>
  </r>
  <r>
    <x v="1"/>
    <n v="2618"/>
    <s v="NCN18"/>
    <x v="5"/>
    <x v="3"/>
    <s v="OUT027"/>
    <x v="1"/>
    <x v="0"/>
    <x v="3"/>
    <n v="0.124110734"/>
    <m/>
    <n v="111.7544"/>
    <n v="4.2"/>
  </r>
  <r>
    <x v="1"/>
    <n v="2619"/>
    <s v="FDK27"/>
    <x v="7"/>
    <x v="3"/>
    <s v="OUT027"/>
    <x v="1"/>
    <x v="0"/>
    <x v="3"/>
    <n v="8.9032120000000006E-3"/>
    <m/>
    <n v="120.9756"/>
    <n v="4.2"/>
  </r>
  <r>
    <x v="1"/>
    <n v="2620"/>
    <s v="NCI31"/>
    <x v="10"/>
    <x v="3"/>
    <s v="OUT027"/>
    <x v="1"/>
    <x v="0"/>
    <x v="3"/>
    <n v="8.0933327999999999E-2"/>
    <m/>
    <n v="37.518999999999998"/>
    <n v="4.2"/>
  </r>
  <r>
    <x v="1"/>
    <n v="2621"/>
    <s v="FDB59"/>
    <x v="6"/>
    <x v="3"/>
    <s v="OUT027"/>
    <x v="1"/>
    <x v="0"/>
    <x v="3"/>
    <n v="1.520491E-2"/>
    <m/>
    <n v="197.20840000000001"/>
    <n v="4.2"/>
  </r>
  <r>
    <x v="1"/>
    <n v="2622"/>
    <s v="FDE58"/>
    <x v="6"/>
    <x v="3"/>
    <s v="OUT027"/>
    <x v="1"/>
    <x v="0"/>
    <x v="3"/>
    <n v="0"/>
    <m/>
    <n v="119.8124"/>
    <n v="4.2"/>
  </r>
  <r>
    <x v="1"/>
    <n v="2623"/>
    <s v="FDM21"/>
    <x v="6"/>
    <x v="3"/>
    <s v="OUT027"/>
    <x v="1"/>
    <x v="0"/>
    <x v="3"/>
    <n v="6.4052392E-2"/>
    <m/>
    <n v="256.16460000000001"/>
    <n v="4.2"/>
  </r>
  <r>
    <x v="1"/>
    <n v="2624"/>
    <s v="FDN57"/>
    <x v="6"/>
    <x v="3"/>
    <s v="OUT027"/>
    <x v="1"/>
    <x v="0"/>
    <x v="3"/>
    <n v="5.3971565999999999E-2"/>
    <m/>
    <n v="141.21539999999999"/>
    <n v="4.2"/>
  </r>
  <r>
    <x v="1"/>
    <n v="2625"/>
    <s v="FDR45"/>
    <x v="6"/>
    <x v="3"/>
    <s v="OUT027"/>
    <x v="1"/>
    <x v="0"/>
    <x v="3"/>
    <n v="0"/>
    <m/>
    <n v="240.62219999999999"/>
    <n v="4.2"/>
  </r>
  <r>
    <x v="1"/>
    <n v="2626"/>
    <s v="FDT46"/>
    <x v="6"/>
    <x v="3"/>
    <s v="OUT027"/>
    <x v="1"/>
    <x v="0"/>
    <x v="3"/>
    <n v="3.0657949E-2"/>
    <m/>
    <n v="50.500799999999998"/>
    <n v="4.2"/>
  </r>
  <r>
    <x v="1"/>
    <n v="2627"/>
    <s v="FDT57"/>
    <x v="6"/>
    <x v="3"/>
    <s v="OUT027"/>
    <x v="1"/>
    <x v="0"/>
    <x v="3"/>
    <n v="1.8942606000000001E-2"/>
    <m/>
    <n v="236.0248"/>
    <n v="4.2"/>
  </r>
  <r>
    <x v="1"/>
    <n v="2628"/>
    <s v="FDZ58"/>
    <x v="6"/>
    <x v="3"/>
    <s v="OUT027"/>
    <x v="1"/>
    <x v="0"/>
    <x v="3"/>
    <n v="5.1924192000000001E-2"/>
    <m/>
    <n v="121.0072"/>
    <n v="4.2"/>
  </r>
  <r>
    <x v="1"/>
    <n v="2629"/>
    <s v="DRI25"/>
    <x v="4"/>
    <x v="3"/>
    <s v="OUT027"/>
    <x v="1"/>
    <x v="0"/>
    <x v="3"/>
    <n v="3.3737272999999998E-2"/>
    <m/>
    <n v="56.6614"/>
    <n v="4.2"/>
  </r>
  <r>
    <x v="1"/>
    <n v="2630"/>
    <s v="DRJ37"/>
    <x v="4"/>
    <x v="3"/>
    <s v="OUT027"/>
    <x v="1"/>
    <x v="0"/>
    <x v="3"/>
    <n v="6.0805497E-2"/>
    <m/>
    <n v="150.80240000000001"/>
    <n v="4.2"/>
  </r>
  <r>
    <x v="1"/>
    <n v="2631"/>
    <s v="FDC35"/>
    <x v="15"/>
    <x v="3"/>
    <s v="OUT027"/>
    <x v="1"/>
    <x v="0"/>
    <x v="3"/>
    <n v="0.122242847"/>
    <m/>
    <n v="207.56379999999999"/>
    <n v="4.2"/>
  </r>
  <r>
    <x v="0"/>
    <n v="2632"/>
    <s v="FDA35"/>
    <x v="13"/>
    <x v="3"/>
    <s v="OUT027"/>
    <x v="1"/>
    <x v="0"/>
    <x v="3"/>
    <n v="5.3576850000000002E-2"/>
    <m/>
    <n v="122.2072"/>
    <n v="4.2"/>
  </r>
  <r>
    <x v="0"/>
    <n v="2633"/>
    <s v="FDM24"/>
    <x v="13"/>
    <x v="3"/>
    <s v="OUT027"/>
    <x v="1"/>
    <x v="0"/>
    <x v="3"/>
    <n v="7.8943220999999994E-2"/>
    <m/>
    <n v="152.73660000000001"/>
    <n v="4.2"/>
  </r>
  <r>
    <x v="0"/>
    <n v="2634"/>
    <s v="FDU12"/>
    <x v="13"/>
    <x v="3"/>
    <s v="OUT027"/>
    <x v="1"/>
    <x v="0"/>
    <x v="3"/>
    <n v="7.5384242000000004E-2"/>
    <m/>
    <n v="262.7568"/>
    <n v="4.2"/>
  </r>
  <r>
    <x v="0"/>
    <n v="2635"/>
    <s v="FDT11"/>
    <x v="8"/>
    <x v="3"/>
    <s v="OUT027"/>
    <x v="1"/>
    <x v="0"/>
    <x v="3"/>
    <n v="2.923013E-2"/>
    <m/>
    <n v="189.4556"/>
    <n v="4.2"/>
  </r>
  <r>
    <x v="0"/>
    <n v="2636"/>
    <s v="FDE50"/>
    <x v="3"/>
    <x v="3"/>
    <s v="OUT027"/>
    <x v="1"/>
    <x v="0"/>
    <x v="3"/>
    <n v="1.612717E-2"/>
    <m/>
    <n v="189.35560000000001"/>
    <n v="4.2"/>
  </r>
  <r>
    <x v="0"/>
    <n v="2637"/>
    <s v="FDY37"/>
    <x v="3"/>
    <x v="3"/>
    <s v="OUT027"/>
    <x v="1"/>
    <x v="0"/>
    <x v="3"/>
    <n v="2.6440214E-2"/>
    <m/>
    <n v="143.64699999999999"/>
    <n v="4.2"/>
  </r>
  <r>
    <x v="0"/>
    <n v="2638"/>
    <s v="FDI27"/>
    <x v="11"/>
    <x v="3"/>
    <s v="OUT027"/>
    <x v="1"/>
    <x v="0"/>
    <x v="3"/>
    <n v="4.5763623000000003E-2"/>
    <m/>
    <n v="43.874400000000001"/>
    <n v="4.2"/>
  </r>
  <r>
    <x v="0"/>
    <n v="2639"/>
    <s v="FDL39"/>
    <x v="11"/>
    <x v="3"/>
    <s v="OUT027"/>
    <x v="1"/>
    <x v="0"/>
    <x v="3"/>
    <n v="6.3024670000000005E-2"/>
    <m/>
    <n v="181.6318"/>
    <n v="4.2"/>
  </r>
  <r>
    <x v="0"/>
    <n v="2640"/>
    <s v="FDW26"/>
    <x v="11"/>
    <x v="3"/>
    <s v="OUT027"/>
    <x v="1"/>
    <x v="0"/>
    <x v="3"/>
    <n v="0.106538757"/>
    <m/>
    <n v="222.37719999999999"/>
    <n v="4.2"/>
  </r>
  <r>
    <x v="0"/>
    <n v="2641"/>
    <s v="FDE05"/>
    <x v="2"/>
    <x v="3"/>
    <s v="OUT027"/>
    <x v="1"/>
    <x v="0"/>
    <x v="3"/>
    <n v="3.2296885999999997E-2"/>
    <m/>
    <n v="144.0102"/>
    <n v="4.2"/>
  </r>
  <r>
    <x v="0"/>
    <n v="2642"/>
    <s v="FDW04"/>
    <x v="2"/>
    <x v="3"/>
    <s v="OUT027"/>
    <x v="1"/>
    <x v="0"/>
    <x v="3"/>
    <n v="0"/>
    <m/>
    <n v="130.53100000000001"/>
    <n v="4.2"/>
  </r>
  <r>
    <x v="0"/>
    <n v="2643"/>
    <s v="FDR55"/>
    <x v="0"/>
    <x v="3"/>
    <s v="OUT027"/>
    <x v="1"/>
    <x v="0"/>
    <x v="3"/>
    <n v="0.13144392099999999"/>
    <m/>
    <n v="189.18719999999999"/>
    <n v="4.2"/>
  </r>
  <r>
    <x v="0"/>
    <n v="2644"/>
    <s v="FDZ43"/>
    <x v="0"/>
    <x v="3"/>
    <s v="OUT027"/>
    <x v="1"/>
    <x v="0"/>
    <x v="3"/>
    <n v="5.6782236999999999E-2"/>
    <m/>
    <n v="241.25120000000001"/>
    <n v="4.2"/>
  </r>
  <r>
    <x v="0"/>
    <n v="2645"/>
    <s v="FDE10"/>
    <x v="6"/>
    <x v="3"/>
    <s v="OUT027"/>
    <x v="1"/>
    <x v="0"/>
    <x v="3"/>
    <n v="8.9512542E-2"/>
    <m/>
    <n v="133.1626"/>
    <n v="4.2"/>
  </r>
  <r>
    <x v="0"/>
    <n v="2646"/>
    <s v="FDJ58"/>
    <x v="6"/>
    <x v="3"/>
    <s v="OUT027"/>
    <x v="1"/>
    <x v="0"/>
    <x v="3"/>
    <n v="0.104786172"/>
    <m/>
    <n v="172.2764"/>
    <n v="4.2"/>
  </r>
  <r>
    <x v="0"/>
    <n v="2647"/>
    <s v="FDM22"/>
    <x v="6"/>
    <x v="3"/>
    <s v="OUT027"/>
    <x v="1"/>
    <x v="0"/>
    <x v="3"/>
    <n v="4.1754583999999997E-2"/>
    <m/>
    <n v="53.463999999999999"/>
    <n v="4.2"/>
  </r>
  <r>
    <x v="0"/>
    <n v="2648"/>
    <s v="FDU21"/>
    <x v="6"/>
    <x v="3"/>
    <s v="OUT027"/>
    <x v="1"/>
    <x v="0"/>
    <x v="3"/>
    <n v="7.6348932999999994E-2"/>
    <m/>
    <n v="32.855800000000002"/>
    <n v="4.2"/>
  </r>
  <r>
    <x v="1"/>
    <n v="2649"/>
    <s v="FDA15"/>
    <x v="11"/>
    <x v="0"/>
    <s v="OUT049"/>
    <x v="0"/>
    <x v="0"/>
    <x v="0"/>
    <n v="1.6047301E-2"/>
    <n v="9.3000000000000007"/>
    <n v="249.8092"/>
    <n v="4.0999999999999996"/>
  </r>
  <r>
    <x v="0"/>
    <n v="2650"/>
    <s v="FDW12"/>
    <x v="13"/>
    <x v="3"/>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2"/>
    <s v="OUT035"/>
    <x v="2"/>
    <x v="1"/>
    <x v="0"/>
    <n v="5.3212651999999999E-2"/>
    <n v="19.7"/>
    <n v="57.893000000000001"/>
    <n v="4.0999999999999996"/>
  </r>
  <r>
    <x v="1"/>
    <n v="2655"/>
    <s v="FDW11"/>
    <x v="8"/>
    <x v="3"/>
    <s v="OUT017"/>
    <x v="2"/>
    <x v="1"/>
    <x v="0"/>
    <n v="4.9058013999999997E-2"/>
    <n v="12.6"/>
    <n v="62.7194"/>
    <n v="4.0999999999999996"/>
  </r>
  <r>
    <x v="1"/>
    <n v="2656"/>
    <s v="NCO55"/>
    <x v="10"/>
    <x v="1"/>
    <s v="OUT045"/>
    <x v="2"/>
    <x v="1"/>
    <x v="0"/>
    <n v="9.1221855000000004E-2"/>
    <n v="12.8"/>
    <n v="105.5938"/>
    <n v="4.0999999999999996"/>
  </r>
  <r>
    <x v="1"/>
    <n v="2657"/>
    <s v="FDV25"/>
    <x v="3"/>
    <x v="1"/>
    <s v="OUT018"/>
    <x v="1"/>
    <x v="0"/>
    <x v="1"/>
    <n v="4.5838210999999997E-2"/>
    <n v="5.9050000000000002"/>
    <n v="222.54560000000001"/>
    <n v="4.0999999999999996"/>
  </r>
  <r>
    <x v="1"/>
    <n v="2658"/>
    <s v="NCM53"/>
    <x v="1"/>
    <x v="1"/>
    <s v="OUT045"/>
    <x v="2"/>
    <x v="1"/>
    <x v="0"/>
    <n v="5.2146456000000001E-2"/>
    <n v="18.75"/>
    <n v="104.628"/>
    <n v="4.0999999999999996"/>
  </r>
  <r>
    <x v="1"/>
    <n v="2659"/>
    <s v="FDA39"/>
    <x v="7"/>
    <x v="2"/>
    <s v="OUT035"/>
    <x v="2"/>
    <x v="1"/>
    <x v="0"/>
    <n v="0"/>
    <n v="6.32"/>
    <n v="40.282200000000003"/>
    <n v="4.0999999999999996"/>
  </r>
  <r>
    <x v="0"/>
    <n v="2660"/>
    <s v="FDC60"/>
    <x v="13"/>
    <x v="3"/>
    <s v="OUT017"/>
    <x v="2"/>
    <x v="1"/>
    <x v="0"/>
    <n v="0.11511990499999999"/>
    <n v="5.4249999999999998"/>
    <n v="88.351399999999998"/>
    <n v="4.0999999999999996"/>
  </r>
  <r>
    <x v="1"/>
    <n v="2661"/>
    <s v="FDT25"/>
    <x v="3"/>
    <x v="3"/>
    <s v="OUT017"/>
    <x v="2"/>
    <x v="1"/>
    <x v="0"/>
    <n v="5.1038044999999997E-2"/>
    <n v="7.5"/>
    <n v="121.7072"/>
    <n v="4.0999999999999996"/>
  </r>
  <r>
    <x v="1"/>
    <n v="2662"/>
    <s v="FDF05"/>
    <x v="2"/>
    <x v="3"/>
    <s v="OUT017"/>
    <x v="2"/>
    <x v="1"/>
    <x v="0"/>
    <n v="2.7022883000000001E-2"/>
    <n v="17.5"/>
    <n v="262.49099999999999"/>
    <n v="4.0999999999999996"/>
  </r>
  <r>
    <x v="0"/>
    <n v="2663"/>
    <s v="FDJ34"/>
    <x v="6"/>
    <x v="1"/>
    <s v="OUT013"/>
    <x v="1"/>
    <x v="2"/>
    <x v="0"/>
    <n v="9.3577789999999994E-2"/>
    <n v="11.8"/>
    <n v="125.9704"/>
    <n v="4.0999999999999996"/>
  </r>
  <r>
    <x v="1"/>
    <n v="2664"/>
    <s v="FDN01"/>
    <x v="12"/>
    <x v="1"/>
    <s v="OUT045"/>
    <x v="2"/>
    <x v="1"/>
    <x v="0"/>
    <n v="7.2545601000000001E-2"/>
    <n v="8.8949999999999996"/>
    <n v="176.23699999999999"/>
    <n v="4.0999999999999996"/>
  </r>
  <r>
    <x v="0"/>
    <n v="2665"/>
    <s v="FDY03"/>
    <x v="7"/>
    <x v="3"/>
    <s v="OUT017"/>
    <x v="2"/>
    <x v="1"/>
    <x v="0"/>
    <n v="7.6552407000000003E-2"/>
    <n v="17.600000000000001"/>
    <n v="110.5202"/>
    <n v="4.0999999999999996"/>
  </r>
  <r>
    <x v="0"/>
    <n v="2666"/>
    <s v="FDV13"/>
    <x v="3"/>
    <x v="3"/>
    <s v="OUT027"/>
    <x v="1"/>
    <x v="0"/>
    <x v="3"/>
    <n v="2.747716E-2"/>
    <m/>
    <n v="87.985600000000005"/>
    <n v="4.0999999999999996"/>
  </r>
  <r>
    <x v="1"/>
    <n v="2667"/>
    <s v="FDY31"/>
    <x v="0"/>
    <x v="3"/>
    <s v="OUT027"/>
    <x v="1"/>
    <x v="0"/>
    <x v="3"/>
    <n v="4.3351896000000001E-2"/>
    <m/>
    <n v="146.64179999999999"/>
    <n v="4.0999999999999996"/>
  </r>
  <r>
    <x v="0"/>
    <n v="2668"/>
    <s v="FDO01"/>
    <x v="12"/>
    <x v="3"/>
    <s v="OUT027"/>
    <x v="1"/>
    <x v="0"/>
    <x v="3"/>
    <n v="2.0618324E-2"/>
    <m/>
    <n v="129.39940000000001"/>
    <n v="4.0999999999999996"/>
  </r>
  <r>
    <x v="0"/>
    <n v="2669"/>
    <s v="FDR24"/>
    <x v="13"/>
    <x v="1"/>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1"/>
    <s v="OUT045"/>
    <x v="2"/>
    <x v="1"/>
    <x v="0"/>
    <n v="8.0757579999999995E-2"/>
    <n v="14.35"/>
    <n v="81.896000000000001"/>
    <n v="4.0999999999999996"/>
  </r>
  <r>
    <x v="1"/>
    <n v="2672"/>
    <s v="FDT22"/>
    <x v="6"/>
    <x v="0"/>
    <s v="OUT049"/>
    <x v="0"/>
    <x v="0"/>
    <x v="0"/>
    <n v="0.112271498"/>
    <n v="10.395"/>
    <n v="58.222000000000001"/>
    <n v="4.0999999999999996"/>
  </r>
  <r>
    <x v="0"/>
    <n v="2673"/>
    <s v="FDF45"/>
    <x v="0"/>
    <x v="1"/>
    <s v="OUT013"/>
    <x v="1"/>
    <x v="2"/>
    <x v="0"/>
    <n v="1.2194556E-2"/>
    <n v="18.2"/>
    <n v="57.790399999999998"/>
    <n v="4.0999999999999996"/>
  </r>
  <r>
    <x v="0"/>
    <n v="2674"/>
    <s v="FDW07"/>
    <x v="0"/>
    <x v="2"/>
    <s v="OUT046"/>
    <x v="0"/>
    <x v="1"/>
    <x v="0"/>
    <n v="0.14268884600000001"/>
    <n v="18"/>
    <n v="88.551400000000001"/>
    <n v="4.0999999999999996"/>
  </r>
  <r>
    <x v="1"/>
    <n v="2675"/>
    <s v="NCF18"/>
    <x v="5"/>
    <x v="1"/>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0"/>
    <s v="OUT010"/>
    <x v="1"/>
    <x v="1"/>
    <x v="2"/>
    <n v="0"/>
    <n v="10.5"/>
    <n v="238.32480000000001"/>
    <n v="4.0999999999999996"/>
  </r>
  <r>
    <x v="1"/>
    <n v="2678"/>
    <s v="FDR04"/>
    <x v="2"/>
    <x v="0"/>
    <s v="OUT010"/>
    <x v="1"/>
    <x v="1"/>
    <x v="2"/>
    <n v="3.7772489999999999E-2"/>
    <n v="7.0750000000000002"/>
    <n v="98.006799999999998"/>
    <n v="4.0999999999999996"/>
  </r>
  <r>
    <x v="1"/>
    <n v="2679"/>
    <s v="FDV39"/>
    <x v="7"/>
    <x v="1"/>
    <s v="OUT018"/>
    <x v="1"/>
    <x v="0"/>
    <x v="1"/>
    <n v="7.3095440000000003E-3"/>
    <n v="11.3"/>
    <n v="196.24260000000001"/>
    <n v="4.0999999999999996"/>
  </r>
  <r>
    <x v="0"/>
    <n v="2680"/>
    <s v="FDB29"/>
    <x v="2"/>
    <x v="1"/>
    <s v="OUT045"/>
    <x v="2"/>
    <x v="1"/>
    <x v="0"/>
    <n v="5.2517968999999998E-2"/>
    <n v="16.7"/>
    <n v="115.41759999999999"/>
    <n v="4.0999999999999996"/>
  </r>
  <r>
    <x v="1"/>
    <n v="2681"/>
    <s v="FDH16"/>
    <x v="2"/>
    <x v="3"/>
    <s v="OUT017"/>
    <x v="2"/>
    <x v="1"/>
    <x v="0"/>
    <n v="5.2852621000000002E-2"/>
    <n v="10.5"/>
    <n v="88.783000000000001"/>
    <n v="4.0999999999999996"/>
  </r>
  <r>
    <x v="1"/>
    <n v="2682"/>
    <s v="NCO30"/>
    <x v="5"/>
    <x v="1"/>
    <s v="OUT045"/>
    <x v="2"/>
    <x v="1"/>
    <x v="0"/>
    <n v="1.5756783999999999E-2"/>
    <n v="19.5"/>
    <n v="185.0608"/>
    <n v="4.0999999999999996"/>
  </r>
  <r>
    <x v="0"/>
    <n v="2683"/>
    <s v="FDO11"/>
    <x v="8"/>
    <x v="3"/>
    <s v="OUT027"/>
    <x v="1"/>
    <x v="0"/>
    <x v="3"/>
    <n v="3.0118338000000001E-2"/>
    <m/>
    <n v="248.8092"/>
    <n v="4.0999999999999996"/>
  </r>
  <r>
    <x v="1"/>
    <n v="2684"/>
    <s v="DRL23"/>
    <x v="9"/>
    <x v="1"/>
    <s v="OUT045"/>
    <x v="2"/>
    <x v="0"/>
    <x v="0"/>
    <n v="1.5335349E-2"/>
    <n v="18.350000000000001"/>
    <n v="106.6938"/>
    <n v="4.0999999999999996"/>
  </r>
  <r>
    <x v="1"/>
    <n v="2685"/>
    <s v="NCI29"/>
    <x v="1"/>
    <x v="1"/>
    <s v="OUT018"/>
    <x v="1"/>
    <x v="0"/>
    <x v="1"/>
    <n v="3.2754431000000001E-2"/>
    <n v="8.6"/>
    <n v="140.5154"/>
    <n v="4.0999999999999996"/>
  </r>
  <r>
    <x v="0"/>
    <n v="2686"/>
    <s v="FDN16"/>
    <x v="2"/>
    <x v="1"/>
    <s v="OUT013"/>
    <x v="1"/>
    <x v="2"/>
    <x v="0"/>
    <n v="6.2648111000000006E-2"/>
    <n v="12.6"/>
    <n v="104.899"/>
    <n v="4.0999999999999996"/>
  </r>
  <r>
    <x v="0"/>
    <n v="2687"/>
    <s v="FDJ21"/>
    <x v="6"/>
    <x v="1"/>
    <s v="OUT045"/>
    <x v="2"/>
    <x v="0"/>
    <x v="0"/>
    <n v="3.8606364999999997E-2"/>
    <n v="16.7"/>
    <n v="146.5102"/>
    <n v="4.0999999999999996"/>
  </r>
  <r>
    <x v="1"/>
    <n v="2688"/>
    <s v="FDZ22"/>
    <x v="6"/>
    <x v="1"/>
    <s v="OUT045"/>
    <x v="2"/>
    <x v="0"/>
    <x v="0"/>
    <n v="4.5361705000000002E-2"/>
    <n v="9.3949999999999996"/>
    <n v="83.825000000000003"/>
    <n v="4.0999999999999996"/>
  </r>
  <r>
    <x v="1"/>
    <n v="2689"/>
    <s v="FDR08"/>
    <x v="0"/>
    <x v="1"/>
    <s v="OUT045"/>
    <x v="2"/>
    <x v="0"/>
    <x v="0"/>
    <n v="3.7699254000000001E-2"/>
    <n v="18.7"/>
    <n v="110.2886"/>
    <n v="4.0999999999999996"/>
  </r>
  <r>
    <x v="1"/>
    <n v="2690"/>
    <s v="FDW49"/>
    <x v="3"/>
    <x v="1"/>
    <s v="OUT045"/>
    <x v="2"/>
    <x v="0"/>
    <x v="0"/>
    <n v="8.2719632000000001E-2"/>
    <n v="19.5"/>
    <n v="179.30019999999999"/>
    <n v="4.0999999999999996"/>
  </r>
  <r>
    <x v="1"/>
    <n v="2691"/>
    <s v="FDK14"/>
    <x v="3"/>
    <x v="2"/>
    <s v="OUT046"/>
    <x v="0"/>
    <x v="1"/>
    <x v="0"/>
    <n v="4.1105788999999997E-2"/>
    <n v="6.98"/>
    <n v="83.493399999999994"/>
    <n v="4.0999999999999996"/>
  </r>
  <r>
    <x v="0"/>
    <n v="2692"/>
    <s v="FDM01"/>
    <x v="12"/>
    <x v="2"/>
    <s v="OUT035"/>
    <x v="2"/>
    <x v="1"/>
    <x v="0"/>
    <n v="9.4549300000000003E-2"/>
    <n v="7.8949999999999996"/>
    <n v="102.6332"/>
    <n v="4.0999999999999996"/>
  </r>
  <r>
    <x v="1"/>
    <n v="2693"/>
    <s v="FDH32"/>
    <x v="0"/>
    <x v="2"/>
    <s v="OUT046"/>
    <x v="0"/>
    <x v="1"/>
    <x v="0"/>
    <n v="7.6060036999999997E-2"/>
    <n v="12.8"/>
    <n v="95.141000000000005"/>
    <n v="4.0999999999999996"/>
  </r>
  <r>
    <x v="1"/>
    <n v="2694"/>
    <s v="NCQ02"/>
    <x v="5"/>
    <x v="1"/>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3"/>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1"/>
    <s v="OUT013"/>
    <x v="1"/>
    <x v="2"/>
    <x v="0"/>
    <n v="4.1886576000000002E-2"/>
    <n v="6.6749999999999998"/>
    <n v="92.146199999999993"/>
    <n v="4.0999999999999996"/>
  </r>
  <r>
    <x v="1"/>
    <n v="2702"/>
    <s v="DRM37"/>
    <x v="4"/>
    <x v="0"/>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3"/>
    <s v="OUT027"/>
    <x v="1"/>
    <x v="0"/>
    <x v="3"/>
    <n v="4.3810028000000001E-2"/>
    <m/>
    <n v="181.39500000000001"/>
    <n v="4.0999999999999996"/>
  </r>
  <r>
    <x v="1"/>
    <n v="2705"/>
    <s v="FDW56"/>
    <x v="0"/>
    <x v="0"/>
    <s v="OUT010"/>
    <x v="1"/>
    <x v="0"/>
    <x v="2"/>
    <n v="0.11867253699999999"/>
    <n v="7.68"/>
    <n v="192.21619999999999"/>
    <n v="4.0999999999999996"/>
  </r>
  <r>
    <x v="0"/>
    <n v="2706"/>
    <s v="FDM36"/>
    <x v="13"/>
    <x v="3"/>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3"/>
    <s v="OUT019"/>
    <x v="0"/>
    <x v="1"/>
    <x v="2"/>
    <n v="4.2941558999999997E-2"/>
    <m/>
    <n v="102.9332"/>
    <n v="4.0999999999999996"/>
  </r>
  <r>
    <x v="1"/>
    <n v="2753"/>
    <s v="FDW01"/>
    <x v="3"/>
    <x v="3"/>
    <s v="OUT019"/>
    <x v="0"/>
    <x v="1"/>
    <x v="2"/>
    <n v="0.112161697"/>
    <m/>
    <n v="154.4682"/>
    <n v="4.0999999999999996"/>
  </r>
  <r>
    <x v="1"/>
    <n v="2754"/>
    <s v="FDF52"/>
    <x v="2"/>
    <x v="3"/>
    <s v="OUT019"/>
    <x v="0"/>
    <x v="1"/>
    <x v="2"/>
    <n v="0.116928924"/>
    <m/>
    <n v="183.32919999999999"/>
    <n v="4.0999999999999996"/>
  </r>
  <r>
    <x v="1"/>
    <n v="2755"/>
    <s v="FDO28"/>
    <x v="2"/>
    <x v="3"/>
    <s v="OUT019"/>
    <x v="0"/>
    <x v="1"/>
    <x v="2"/>
    <n v="0.12658509500000001"/>
    <m/>
    <n v="122.4098"/>
    <n v="4.0999999999999996"/>
  </r>
  <r>
    <x v="1"/>
    <n v="2756"/>
    <s v="NCA53"/>
    <x v="1"/>
    <x v="3"/>
    <s v="OUT019"/>
    <x v="0"/>
    <x v="1"/>
    <x v="2"/>
    <n v="1.7295906E-2"/>
    <m/>
    <n v="47.103400000000001"/>
    <n v="4.0999999999999996"/>
  </r>
  <r>
    <x v="1"/>
    <n v="2757"/>
    <s v="NCL41"/>
    <x v="1"/>
    <x v="3"/>
    <s v="OUT019"/>
    <x v="0"/>
    <x v="1"/>
    <x v="2"/>
    <n v="7.3077196999999997E-2"/>
    <m/>
    <n v="34.321599999999997"/>
    <n v="4.0999999999999996"/>
  </r>
  <r>
    <x v="1"/>
    <n v="2758"/>
    <s v="NCS29"/>
    <x v="1"/>
    <x v="3"/>
    <s v="OUT019"/>
    <x v="0"/>
    <x v="1"/>
    <x v="2"/>
    <n v="0.121765124"/>
    <m/>
    <n v="264.1884"/>
    <n v="4.0999999999999996"/>
  </r>
  <r>
    <x v="1"/>
    <n v="2759"/>
    <s v="NCZ05"/>
    <x v="1"/>
    <x v="3"/>
    <s v="OUT019"/>
    <x v="0"/>
    <x v="1"/>
    <x v="2"/>
    <n v="0.10178199"/>
    <m/>
    <n v="104.699"/>
    <n v="4.0999999999999996"/>
  </r>
  <r>
    <x v="1"/>
    <n v="2760"/>
    <s v="NCH07"/>
    <x v="5"/>
    <x v="3"/>
    <s v="OUT019"/>
    <x v="0"/>
    <x v="1"/>
    <x v="2"/>
    <n v="0.162248011"/>
    <m/>
    <n v="160.46039999999999"/>
    <n v="4.0999999999999996"/>
  </r>
  <r>
    <x v="1"/>
    <n v="2761"/>
    <s v="NCM54"/>
    <x v="5"/>
    <x v="3"/>
    <s v="OUT019"/>
    <x v="0"/>
    <x v="1"/>
    <x v="2"/>
    <n v="8.9187719999999998E-2"/>
    <m/>
    <n v="128.96780000000001"/>
    <n v="4.0999999999999996"/>
  </r>
  <r>
    <x v="1"/>
    <n v="2762"/>
    <s v="NCQ42"/>
    <x v="5"/>
    <x v="3"/>
    <s v="OUT019"/>
    <x v="0"/>
    <x v="1"/>
    <x v="2"/>
    <n v="6.8753558000000006E-2"/>
    <m/>
    <n v="127.9678"/>
    <n v="4.0999999999999996"/>
  </r>
  <r>
    <x v="1"/>
    <n v="2763"/>
    <s v="NCW42"/>
    <x v="5"/>
    <x v="3"/>
    <s v="OUT019"/>
    <x v="0"/>
    <x v="1"/>
    <x v="2"/>
    <n v="0.102371638"/>
    <m/>
    <n v="221.2456"/>
    <n v="4.0999999999999996"/>
  </r>
  <r>
    <x v="1"/>
    <n v="2764"/>
    <s v="FDK45"/>
    <x v="14"/>
    <x v="3"/>
    <s v="OUT019"/>
    <x v="0"/>
    <x v="1"/>
    <x v="2"/>
    <n v="5.9281315000000001E-2"/>
    <m/>
    <n v="111.586"/>
    <n v="4.0999999999999996"/>
  </r>
  <r>
    <x v="1"/>
    <n v="2765"/>
    <s v="FDC47"/>
    <x v="6"/>
    <x v="3"/>
    <s v="OUT019"/>
    <x v="0"/>
    <x v="1"/>
    <x v="2"/>
    <n v="0.20816215599999999"/>
    <m/>
    <n v="228.1694"/>
    <n v="4.0999999999999996"/>
  </r>
  <r>
    <x v="1"/>
    <n v="2766"/>
    <s v="FDD46"/>
    <x v="6"/>
    <x v="3"/>
    <s v="OUT019"/>
    <x v="0"/>
    <x v="1"/>
    <x v="2"/>
    <n v="0.24732103899999999"/>
    <m/>
    <n v="152.3998"/>
    <n v="4.0999999999999996"/>
  </r>
  <r>
    <x v="1"/>
    <n v="2767"/>
    <s v="FDH34"/>
    <x v="6"/>
    <x v="3"/>
    <s v="OUT019"/>
    <x v="0"/>
    <x v="1"/>
    <x v="2"/>
    <n v="5.4443762E-2"/>
    <m/>
    <n v="184.65819999999999"/>
    <n v="4.0999999999999996"/>
  </r>
  <r>
    <x v="1"/>
    <n v="2768"/>
    <s v="FDQ57"/>
    <x v="6"/>
    <x v="3"/>
    <s v="OUT019"/>
    <x v="0"/>
    <x v="1"/>
    <x v="2"/>
    <n v="4.8932713000000003E-2"/>
    <m/>
    <n v="144.476"/>
    <n v="4.0999999999999996"/>
  </r>
  <r>
    <x v="1"/>
    <n v="2769"/>
    <s v="FDR46"/>
    <x v="6"/>
    <x v="3"/>
    <s v="OUT019"/>
    <x v="0"/>
    <x v="1"/>
    <x v="2"/>
    <n v="0.24410231499999999"/>
    <m/>
    <n v="148.07599999999999"/>
    <n v="4.0999999999999996"/>
  </r>
  <r>
    <x v="1"/>
    <n v="2770"/>
    <s v="FDV09"/>
    <x v="6"/>
    <x v="3"/>
    <s v="OUT019"/>
    <x v="0"/>
    <x v="1"/>
    <x v="2"/>
    <n v="3.6012918999999997E-2"/>
    <m/>
    <n v="148.07339999999999"/>
    <n v="4.0999999999999996"/>
  </r>
  <r>
    <x v="1"/>
    <n v="2771"/>
    <s v="FDZ10"/>
    <x v="6"/>
    <x v="3"/>
    <s v="OUT019"/>
    <x v="0"/>
    <x v="1"/>
    <x v="2"/>
    <n v="7.7849832999999993E-2"/>
    <m/>
    <n v="127.202"/>
    <n v="4.0999999999999996"/>
  </r>
  <r>
    <x v="0"/>
    <n v="2772"/>
    <s v="FDB49"/>
    <x v="13"/>
    <x v="3"/>
    <s v="OUT019"/>
    <x v="0"/>
    <x v="1"/>
    <x v="2"/>
    <n v="5.2791124000000002E-2"/>
    <m/>
    <n v="98.538399999999996"/>
    <n v="4.0999999999999996"/>
  </r>
  <r>
    <x v="0"/>
    <n v="2773"/>
    <s v="FDR12"/>
    <x v="13"/>
    <x v="3"/>
    <s v="OUT019"/>
    <x v="0"/>
    <x v="1"/>
    <x v="2"/>
    <n v="5.5213281000000003E-2"/>
    <m/>
    <n v="172.47640000000001"/>
    <n v="4.0999999999999996"/>
  </r>
  <r>
    <x v="0"/>
    <n v="2774"/>
    <s v="FDX47"/>
    <x v="8"/>
    <x v="3"/>
    <s v="OUT019"/>
    <x v="0"/>
    <x v="1"/>
    <x v="2"/>
    <n v="6.0587738000000002E-2"/>
    <m/>
    <n v="156.8288"/>
    <n v="4.0999999999999996"/>
  </r>
  <r>
    <x v="0"/>
    <n v="2775"/>
    <s v="FDK26"/>
    <x v="3"/>
    <x v="3"/>
    <s v="OUT019"/>
    <x v="0"/>
    <x v="1"/>
    <x v="2"/>
    <n v="5.6338482000000002E-2"/>
    <m/>
    <n v="184.624"/>
    <n v="4.0999999999999996"/>
  </r>
  <r>
    <x v="0"/>
    <n v="2776"/>
    <s v="FDV01"/>
    <x v="3"/>
    <x v="3"/>
    <s v="OUT019"/>
    <x v="0"/>
    <x v="1"/>
    <x v="2"/>
    <n v="0.148737487"/>
    <m/>
    <n v="155.13140000000001"/>
    <n v="4.0999999999999996"/>
  </r>
  <r>
    <x v="0"/>
    <n v="2777"/>
    <s v="FDB04"/>
    <x v="11"/>
    <x v="3"/>
    <s v="OUT019"/>
    <x v="0"/>
    <x v="1"/>
    <x v="2"/>
    <n v="0.1107011"/>
    <m/>
    <n v="88.685599999999994"/>
    <n v="4.0999999999999996"/>
  </r>
  <r>
    <x v="0"/>
    <n v="2778"/>
    <s v="FDF57"/>
    <x v="0"/>
    <x v="3"/>
    <s v="OUT019"/>
    <x v="0"/>
    <x v="1"/>
    <x v="2"/>
    <n v="0.102999154"/>
    <m/>
    <n v="169.94479999999999"/>
    <n v="4.0999999999999996"/>
  </r>
  <r>
    <x v="0"/>
    <n v="2779"/>
    <s v="FDQ08"/>
    <x v="0"/>
    <x v="3"/>
    <s v="OUT019"/>
    <x v="0"/>
    <x v="1"/>
    <x v="2"/>
    <n v="3.3144603000000002E-2"/>
    <m/>
    <n v="62.753599999999999"/>
    <n v="4.0999999999999996"/>
  </r>
  <r>
    <x v="0"/>
    <n v="2780"/>
    <s v="FDU44"/>
    <x v="0"/>
    <x v="3"/>
    <s v="OUT019"/>
    <x v="0"/>
    <x v="1"/>
    <x v="2"/>
    <n v="0.10229590399999999"/>
    <m/>
    <n v="162.3552"/>
    <n v="4.0999999999999996"/>
  </r>
  <r>
    <x v="0"/>
    <n v="2781"/>
    <s v="FDX32"/>
    <x v="0"/>
    <x v="3"/>
    <s v="OUT019"/>
    <x v="0"/>
    <x v="1"/>
    <x v="2"/>
    <n v="0.17483889999999999"/>
    <m/>
    <n v="142.87860000000001"/>
    <n v="4.0999999999999996"/>
  </r>
  <r>
    <x v="0"/>
    <n v="2782"/>
    <s v="FDS27"/>
    <x v="7"/>
    <x v="3"/>
    <s v="OUT019"/>
    <x v="0"/>
    <x v="1"/>
    <x v="2"/>
    <n v="2.1812600000000001E-2"/>
    <m/>
    <n v="194.71100000000001"/>
    <n v="4.0999999999999996"/>
  </r>
  <r>
    <x v="0"/>
    <n v="2783"/>
    <s v="FDO10"/>
    <x v="6"/>
    <x v="3"/>
    <s v="OUT019"/>
    <x v="0"/>
    <x v="1"/>
    <x v="2"/>
    <n v="0"/>
    <m/>
    <n v="58.758800000000001"/>
    <n v="4.0999999999999996"/>
  </r>
  <r>
    <x v="0"/>
    <n v="2784"/>
    <s v="FDY16"/>
    <x v="2"/>
    <x v="3"/>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1"/>
    <s v="OUT045"/>
    <x v="2"/>
    <x v="0"/>
    <x v="0"/>
    <n v="4.3326510999999998E-2"/>
    <n v="7.75"/>
    <n v="95.643600000000006"/>
    <n v="4.0999999999999996"/>
  </r>
  <r>
    <x v="1"/>
    <n v="2844"/>
    <s v="NCM18"/>
    <x v="5"/>
    <x v="1"/>
    <s v="OUT045"/>
    <x v="2"/>
    <x v="0"/>
    <x v="0"/>
    <n v="8.3009875999999996E-2"/>
    <n v="13"/>
    <n v="61.119399999999999"/>
    <n v="4.0999999999999996"/>
  </r>
  <r>
    <x v="1"/>
    <n v="2845"/>
    <s v="FDD58"/>
    <x v="6"/>
    <x v="1"/>
    <s v="OUT045"/>
    <x v="2"/>
    <x v="0"/>
    <x v="0"/>
    <n v="5.9472609000000003E-2"/>
    <n v="7.76"/>
    <n v="98.77"/>
    <n v="4.0999999999999996"/>
  </r>
  <r>
    <x v="1"/>
    <n v="2846"/>
    <s v="FDG32"/>
    <x v="0"/>
    <x v="3"/>
    <s v="OUT017"/>
    <x v="2"/>
    <x v="0"/>
    <x v="0"/>
    <n v="0.17699102899999999"/>
    <n v="19.850000000000001"/>
    <n v="221.5772"/>
    <n v="4.0999999999999996"/>
  </r>
  <r>
    <x v="1"/>
    <n v="2847"/>
    <s v="FDB11"/>
    <x v="15"/>
    <x v="3"/>
    <s v="OUT017"/>
    <x v="2"/>
    <x v="0"/>
    <x v="0"/>
    <n v="6.1192211000000003E-2"/>
    <n v="16"/>
    <n v="224.1404"/>
    <n v="4.0999999999999996"/>
  </r>
  <r>
    <x v="1"/>
    <n v="2848"/>
    <s v="FDV24"/>
    <x v="13"/>
    <x v="1"/>
    <s v="OUT045"/>
    <x v="2"/>
    <x v="0"/>
    <x v="0"/>
    <n v="0.103481775"/>
    <n v="5.6349999999999998"/>
    <n v="150.005"/>
    <n v="4.0999999999999996"/>
  </r>
  <r>
    <x v="1"/>
    <n v="2849"/>
    <s v="FDX24"/>
    <x v="13"/>
    <x v="1"/>
    <s v="OUT045"/>
    <x v="2"/>
    <x v="0"/>
    <x v="0"/>
    <n v="1.3957308E-2"/>
    <n v="8.3550000000000004"/>
    <n v="94.046199999999999"/>
    <n v="4.0999999999999996"/>
  </r>
  <r>
    <x v="1"/>
    <n v="2850"/>
    <s v="FDP37"/>
    <x v="12"/>
    <x v="1"/>
    <s v="OUT045"/>
    <x v="2"/>
    <x v="0"/>
    <x v="0"/>
    <n v="0.14339617499999999"/>
    <n v="15.6"/>
    <n v="128.0994"/>
    <n v="4.0999999999999996"/>
  </r>
  <r>
    <x v="1"/>
    <n v="2851"/>
    <s v="FDF50"/>
    <x v="3"/>
    <x v="1"/>
    <s v="OUT045"/>
    <x v="2"/>
    <x v="0"/>
    <x v="0"/>
    <n v="0.1175683"/>
    <n v="4.9050000000000002"/>
    <n v="197.67679999999999"/>
    <n v="4.0999999999999996"/>
  </r>
  <r>
    <x v="1"/>
    <n v="2852"/>
    <s v="FDY13"/>
    <x v="3"/>
    <x v="1"/>
    <s v="OUT045"/>
    <x v="2"/>
    <x v="0"/>
    <x v="0"/>
    <n v="3.0188505000000001E-2"/>
    <n v="12.1"/>
    <n v="77.367000000000004"/>
    <n v="4.0999999999999996"/>
  </r>
  <r>
    <x v="1"/>
    <n v="2853"/>
    <s v="DRG15"/>
    <x v="11"/>
    <x v="1"/>
    <s v="OUT045"/>
    <x v="2"/>
    <x v="0"/>
    <x v="0"/>
    <n v="7.6891526000000002E-2"/>
    <n v="6.13"/>
    <n v="61.553600000000003"/>
    <n v="4.0999999999999996"/>
  </r>
  <r>
    <x v="1"/>
    <n v="2854"/>
    <s v="DRE03"/>
    <x v="11"/>
    <x v="1"/>
    <s v="OUT045"/>
    <x v="2"/>
    <x v="0"/>
    <x v="0"/>
    <n v="2.4276035000000001E-2"/>
    <n v="19.600000000000001"/>
    <n v="45.3718"/>
    <n v="4.0999999999999996"/>
  </r>
  <r>
    <x v="1"/>
    <n v="2855"/>
    <s v="FDT40"/>
    <x v="2"/>
    <x v="1"/>
    <s v="OUT045"/>
    <x v="2"/>
    <x v="0"/>
    <x v="0"/>
    <n v="9.5989601999999993E-2"/>
    <n v="5.9850000000000003"/>
    <n v="127.3678"/>
    <n v="4.0999999999999996"/>
  </r>
  <r>
    <x v="1"/>
    <n v="2856"/>
    <s v="FDK04"/>
    <x v="2"/>
    <x v="1"/>
    <s v="OUT045"/>
    <x v="2"/>
    <x v="0"/>
    <x v="0"/>
    <n v="5.2418124000000003E-2"/>
    <n v="7.36"/>
    <n v="56.558799999999998"/>
    <n v="4.0999999999999996"/>
  </r>
  <r>
    <x v="1"/>
    <n v="2857"/>
    <s v="FDV40"/>
    <x v="2"/>
    <x v="1"/>
    <s v="OUT045"/>
    <x v="2"/>
    <x v="0"/>
    <x v="0"/>
    <n v="1.4721579E-2"/>
    <n v="17.350000000000001"/>
    <n v="73.103800000000007"/>
    <n v="4.0999999999999996"/>
  </r>
  <r>
    <x v="1"/>
    <n v="2858"/>
    <s v="FDE09"/>
    <x v="0"/>
    <x v="1"/>
    <s v="OUT045"/>
    <x v="2"/>
    <x v="0"/>
    <x v="0"/>
    <n v="2.1647195000000001E-2"/>
    <n v="8.7750000000000004"/>
    <n v="109.5228"/>
    <n v="4.0999999999999996"/>
  </r>
  <r>
    <x v="1"/>
    <n v="2859"/>
    <s v="FDL08"/>
    <x v="0"/>
    <x v="1"/>
    <s v="OUT045"/>
    <x v="2"/>
    <x v="0"/>
    <x v="0"/>
    <n v="4.9819857000000002E-2"/>
    <n v="10.8"/>
    <n v="243.21440000000001"/>
    <n v="4.0999999999999996"/>
  </r>
  <r>
    <x v="1"/>
    <n v="2860"/>
    <s v="FDG32"/>
    <x v="0"/>
    <x v="1"/>
    <s v="OUT045"/>
    <x v="2"/>
    <x v="0"/>
    <x v="0"/>
    <n v="0.17635244999999999"/>
    <n v="19.850000000000001"/>
    <n v="220.87719999999999"/>
    <n v="4.0999999999999996"/>
  </r>
  <r>
    <x v="1"/>
    <n v="2861"/>
    <s v="NCU17"/>
    <x v="1"/>
    <x v="1"/>
    <s v="OUT045"/>
    <x v="2"/>
    <x v="1"/>
    <x v="0"/>
    <n v="9.3071679000000004E-2"/>
    <n v="5.32"/>
    <n v="103.8674"/>
    <n v="4.0999999999999996"/>
  </r>
  <r>
    <x v="1"/>
    <n v="2862"/>
    <s v="NCN29"/>
    <x v="1"/>
    <x v="1"/>
    <s v="OUT045"/>
    <x v="2"/>
    <x v="1"/>
    <x v="0"/>
    <n v="1.2141035999999999E-2"/>
    <n v="15.2"/>
    <n v="48.703400000000002"/>
    <n v="4.0999999999999996"/>
  </r>
  <r>
    <x v="1"/>
    <n v="2863"/>
    <s v="NCE07"/>
    <x v="5"/>
    <x v="1"/>
    <s v="OUT045"/>
    <x v="2"/>
    <x v="1"/>
    <x v="0"/>
    <n v="0"/>
    <n v="8.18"/>
    <n v="140.5154"/>
    <n v="4.0999999999999996"/>
  </r>
  <r>
    <x v="1"/>
    <n v="2864"/>
    <s v="NCU42"/>
    <x v="5"/>
    <x v="1"/>
    <s v="OUT045"/>
    <x v="2"/>
    <x v="1"/>
    <x v="0"/>
    <n v="1.9546213999999999E-2"/>
    <n v="9"/>
    <n v="168.1474"/>
    <n v="4.0999999999999996"/>
  </r>
  <r>
    <x v="1"/>
    <n v="2865"/>
    <s v="NCN26"/>
    <x v="5"/>
    <x v="1"/>
    <s v="OUT045"/>
    <x v="2"/>
    <x v="1"/>
    <x v="0"/>
    <n v="2.8738058E-2"/>
    <n v="10.85"/>
    <n v="117.1808"/>
    <n v="4.0999999999999996"/>
  </r>
  <r>
    <x v="1"/>
    <n v="2866"/>
    <s v="NCN42"/>
    <x v="5"/>
    <x v="1"/>
    <s v="OUT045"/>
    <x v="2"/>
    <x v="1"/>
    <x v="0"/>
    <n v="1.4251461E-2"/>
    <n v="20.25"/>
    <n v="148.64179999999999"/>
    <n v="4.0999999999999996"/>
  </r>
  <r>
    <x v="1"/>
    <n v="2867"/>
    <s v="FDP39"/>
    <x v="7"/>
    <x v="1"/>
    <s v="OUT045"/>
    <x v="2"/>
    <x v="1"/>
    <x v="0"/>
    <n v="6.9565759000000005E-2"/>
    <n v="12.65"/>
    <n v="52.432400000000001"/>
    <n v="4.0999999999999996"/>
  </r>
  <r>
    <x v="1"/>
    <n v="2868"/>
    <s v="FDV03"/>
    <x v="7"/>
    <x v="1"/>
    <s v="OUT045"/>
    <x v="2"/>
    <x v="1"/>
    <x v="0"/>
    <n v="5.8209078999999997E-2"/>
    <n v="17.600000000000001"/>
    <n v="153.63140000000001"/>
    <n v="4.0999999999999996"/>
  </r>
  <r>
    <x v="1"/>
    <n v="2869"/>
    <s v="NCM31"/>
    <x v="10"/>
    <x v="1"/>
    <s v="OUT045"/>
    <x v="2"/>
    <x v="1"/>
    <x v="0"/>
    <n v="8.1361288000000004E-2"/>
    <n v="6.0949999999999998"/>
    <n v="141.91540000000001"/>
    <n v="4.0999999999999996"/>
  </r>
  <r>
    <x v="1"/>
    <n v="2870"/>
    <s v="NCN07"/>
    <x v="10"/>
    <x v="1"/>
    <s v="OUT045"/>
    <x v="2"/>
    <x v="1"/>
    <x v="0"/>
    <n v="3.4013539000000002E-2"/>
    <n v="18.5"/>
    <n v="133.22839999999999"/>
    <n v="4.0999999999999996"/>
  </r>
  <r>
    <x v="1"/>
    <n v="2871"/>
    <s v="FDJ22"/>
    <x v="6"/>
    <x v="1"/>
    <s v="OUT045"/>
    <x v="2"/>
    <x v="1"/>
    <x v="0"/>
    <n v="5.2917344999999998E-2"/>
    <n v="18.75"/>
    <n v="190.65039999999999"/>
    <n v="4.0999999999999996"/>
  </r>
  <r>
    <x v="1"/>
    <n v="2872"/>
    <s v="DRC25"/>
    <x v="4"/>
    <x v="1"/>
    <s v="OUT045"/>
    <x v="2"/>
    <x v="1"/>
    <x v="0"/>
    <n v="4.5463871000000003E-2"/>
    <n v="5.73"/>
    <n v="85.288200000000003"/>
    <n v="4.0999999999999996"/>
  </r>
  <r>
    <x v="1"/>
    <n v="2873"/>
    <s v="FDB11"/>
    <x v="15"/>
    <x v="1"/>
    <s v="OUT045"/>
    <x v="2"/>
    <x v="1"/>
    <x v="0"/>
    <n v="6.0971431E-2"/>
    <n v="16"/>
    <n v="226.24039999999999"/>
    <n v="4.0999999999999996"/>
  </r>
  <r>
    <x v="1"/>
    <n v="2874"/>
    <s v="FDN60"/>
    <x v="13"/>
    <x v="3"/>
    <s v="OUT017"/>
    <x v="2"/>
    <x v="1"/>
    <x v="0"/>
    <n v="9.5696333999999994E-2"/>
    <n v="15.1"/>
    <n v="159.7604"/>
    <n v="4.0999999999999996"/>
  </r>
  <r>
    <x v="1"/>
    <n v="2875"/>
    <s v="FDP24"/>
    <x v="13"/>
    <x v="3"/>
    <s v="OUT017"/>
    <x v="2"/>
    <x v="1"/>
    <x v="0"/>
    <n v="8.3473583000000004E-2"/>
    <n v="20.6"/>
    <n v="120.87560000000001"/>
    <n v="4.0999999999999996"/>
  </r>
  <r>
    <x v="1"/>
    <n v="2876"/>
    <s v="FDS23"/>
    <x v="8"/>
    <x v="3"/>
    <s v="OUT017"/>
    <x v="2"/>
    <x v="1"/>
    <x v="0"/>
    <n v="0.14168603699999999"/>
    <n v="4.6349999999999998"/>
    <n v="126.99939999999999"/>
    <n v="4.0999999999999996"/>
  </r>
  <r>
    <x v="1"/>
    <n v="2877"/>
    <s v="FDU11"/>
    <x v="8"/>
    <x v="3"/>
    <s v="OUT017"/>
    <x v="2"/>
    <x v="1"/>
    <x v="0"/>
    <n v="9.3117400000000003E-2"/>
    <n v="4.7850000000000001"/>
    <n v="118.60980000000001"/>
    <n v="4.0999999999999996"/>
  </r>
  <r>
    <x v="1"/>
    <n v="2878"/>
    <s v="FDO23"/>
    <x v="8"/>
    <x v="3"/>
    <s v="OUT017"/>
    <x v="2"/>
    <x v="1"/>
    <x v="0"/>
    <n v="0.14725560400000001"/>
    <n v="17.850000000000001"/>
    <n v="93.743600000000001"/>
    <n v="4.0999999999999996"/>
  </r>
  <r>
    <x v="1"/>
    <n v="2879"/>
    <s v="FDP37"/>
    <x v="12"/>
    <x v="3"/>
    <s v="OUT017"/>
    <x v="2"/>
    <x v="1"/>
    <x v="0"/>
    <n v="0.14391541699999999"/>
    <n v="15.6"/>
    <n v="127.5994"/>
    <n v="4.0999999999999996"/>
  </r>
  <r>
    <x v="1"/>
    <n v="2880"/>
    <s v="FDK50"/>
    <x v="3"/>
    <x v="3"/>
    <s v="OUT017"/>
    <x v="2"/>
    <x v="1"/>
    <x v="0"/>
    <n v="0"/>
    <n v="7.96"/>
    <n v="160.7894"/>
    <n v="4.0999999999999996"/>
  </r>
  <r>
    <x v="1"/>
    <n v="2881"/>
    <s v="FDS01"/>
    <x v="3"/>
    <x v="3"/>
    <s v="OUT017"/>
    <x v="2"/>
    <x v="1"/>
    <x v="0"/>
    <n v="1.7845372000000002E-2"/>
    <n v="11.6"/>
    <n v="179.0686"/>
    <n v="4.0999999999999996"/>
  </r>
  <r>
    <x v="1"/>
    <n v="2882"/>
    <s v="FDL26"/>
    <x v="3"/>
    <x v="3"/>
    <s v="OUT017"/>
    <x v="2"/>
    <x v="1"/>
    <x v="0"/>
    <n v="7.3606828999999999E-2"/>
    <n v="18"/>
    <n v="156.69720000000001"/>
    <n v="4.0999999999999996"/>
  </r>
  <r>
    <x v="1"/>
    <n v="2883"/>
    <s v="DRC27"/>
    <x v="11"/>
    <x v="3"/>
    <s v="OUT017"/>
    <x v="2"/>
    <x v="1"/>
    <x v="0"/>
    <n v="5.8431120000000003E-2"/>
    <n v="13.8"/>
    <n v="243.68020000000001"/>
    <n v="4.0999999999999996"/>
  </r>
  <r>
    <x v="1"/>
    <n v="2884"/>
    <s v="FDI15"/>
    <x v="11"/>
    <x v="3"/>
    <s v="OUT017"/>
    <x v="2"/>
    <x v="1"/>
    <x v="0"/>
    <n v="0.14215211"/>
    <n v="13.8"/>
    <n v="263.58839999999998"/>
    <n v="4.0999999999999996"/>
  </r>
  <r>
    <x v="1"/>
    <n v="2885"/>
    <s v="FDS26"/>
    <x v="11"/>
    <x v="3"/>
    <s v="OUT017"/>
    <x v="2"/>
    <x v="1"/>
    <x v="0"/>
    <n v="8.9975293999999997E-2"/>
    <n v="20.350000000000001"/>
    <n v="261.65940000000001"/>
    <n v="4.0999999999999996"/>
  </r>
  <r>
    <x v="1"/>
    <n v="2886"/>
    <s v="FDN40"/>
    <x v="2"/>
    <x v="3"/>
    <s v="OUT017"/>
    <x v="2"/>
    <x v="1"/>
    <x v="0"/>
    <n v="8.6945823000000005E-2"/>
    <n v="5.88"/>
    <n v="152.99979999999999"/>
    <n v="4.0999999999999996"/>
  </r>
  <r>
    <x v="1"/>
    <n v="2887"/>
    <s v="FDC28"/>
    <x v="2"/>
    <x v="3"/>
    <s v="OUT017"/>
    <x v="2"/>
    <x v="1"/>
    <x v="0"/>
    <n v="0"/>
    <n v="7.9050000000000002"/>
    <n v="109.1254"/>
    <n v="4.0999999999999996"/>
  </r>
  <r>
    <x v="1"/>
    <n v="2888"/>
    <s v="FDG16"/>
    <x v="2"/>
    <x v="3"/>
    <s v="OUT017"/>
    <x v="2"/>
    <x v="1"/>
    <x v="0"/>
    <n v="9.0324848999999999E-2"/>
    <n v="15.25"/>
    <n v="214.41919999999999"/>
    <n v="4.0999999999999996"/>
  </r>
  <r>
    <x v="1"/>
    <n v="2889"/>
    <s v="FDC41"/>
    <x v="2"/>
    <x v="3"/>
    <s v="OUT017"/>
    <x v="2"/>
    <x v="1"/>
    <x v="0"/>
    <n v="0.117574554"/>
    <n v="15.6"/>
    <n v="75.667000000000002"/>
    <n v="4.0999999999999996"/>
  </r>
  <r>
    <x v="1"/>
    <n v="2890"/>
    <s v="FDZ52"/>
    <x v="2"/>
    <x v="3"/>
    <s v="OUT017"/>
    <x v="2"/>
    <x v="1"/>
    <x v="0"/>
    <n v="0.100640587"/>
    <n v="19.2"/>
    <n v="112.68859999999999"/>
    <n v="4.0999999999999996"/>
  </r>
  <r>
    <x v="1"/>
    <n v="2891"/>
    <s v="FDX43"/>
    <x v="0"/>
    <x v="3"/>
    <s v="OUT017"/>
    <x v="2"/>
    <x v="1"/>
    <x v="0"/>
    <n v="8.5757338000000002E-2"/>
    <n v="5.6550000000000002"/>
    <n v="164.75"/>
    <n v="4.0999999999999996"/>
  </r>
  <r>
    <x v="1"/>
    <n v="2892"/>
    <s v="FDI56"/>
    <x v="0"/>
    <x v="3"/>
    <s v="OUT017"/>
    <x v="2"/>
    <x v="1"/>
    <x v="0"/>
    <n v="9.3913606999999996E-2"/>
    <n v="7.3250000000000002"/>
    <n v="93.214600000000004"/>
    <n v="4.0999999999999996"/>
  </r>
  <r>
    <x v="1"/>
    <n v="2893"/>
    <s v="FDT08"/>
    <x v="0"/>
    <x v="3"/>
    <s v="OUT017"/>
    <x v="2"/>
    <x v="1"/>
    <x v="0"/>
    <n v="4.9496898999999997E-2"/>
    <n v="13.65"/>
    <n v="151.505"/>
    <n v="4.0999999999999996"/>
  </r>
  <r>
    <x v="1"/>
    <n v="2894"/>
    <s v="DRM59"/>
    <x v="9"/>
    <x v="3"/>
    <s v="OUT017"/>
    <x v="2"/>
    <x v="1"/>
    <x v="0"/>
    <n v="3.6124109999999998E-3"/>
    <n v="5.88"/>
    <n v="154.20179999999999"/>
    <n v="4.0999999999999996"/>
  </r>
  <r>
    <x v="1"/>
    <n v="2895"/>
    <s v="DRK35"/>
    <x v="9"/>
    <x v="3"/>
    <s v="OUT017"/>
    <x v="2"/>
    <x v="1"/>
    <x v="0"/>
    <n v="7.2252888000000001E-2"/>
    <n v="8.3650000000000002"/>
    <n v="39.650599999999997"/>
    <n v="4.0999999999999996"/>
  </r>
  <r>
    <x v="1"/>
    <n v="2896"/>
    <s v="NCK29"/>
    <x v="1"/>
    <x v="3"/>
    <s v="OUT017"/>
    <x v="2"/>
    <x v="1"/>
    <x v="0"/>
    <n v="0.12648042200000001"/>
    <n v="5.6150000000000002"/>
    <n v="121.57299999999999"/>
    <n v="4.0999999999999996"/>
  </r>
  <r>
    <x v="1"/>
    <n v="2897"/>
    <s v="NCF43"/>
    <x v="5"/>
    <x v="3"/>
    <s v="OUT017"/>
    <x v="2"/>
    <x v="1"/>
    <x v="0"/>
    <n v="5.2239735000000002E-2"/>
    <n v="8.51"/>
    <n v="141.947"/>
    <n v="4.0999999999999996"/>
  </r>
  <r>
    <x v="1"/>
    <n v="2898"/>
    <s v="NCO14"/>
    <x v="5"/>
    <x v="3"/>
    <s v="OUT017"/>
    <x v="2"/>
    <x v="1"/>
    <x v="0"/>
    <n v="2.9811549999999999E-2"/>
    <n v="9.6"/>
    <n v="45.208599999999997"/>
    <n v="4.0999999999999996"/>
  </r>
  <r>
    <x v="1"/>
    <n v="2899"/>
    <s v="NCE43"/>
    <x v="5"/>
    <x v="3"/>
    <s v="OUT017"/>
    <x v="2"/>
    <x v="1"/>
    <x v="0"/>
    <n v="0.10402738"/>
    <n v="12.5"/>
    <n v="172.2448"/>
    <n v="4.0999999999999996"/>
  </r>
  <r>
    <x v="1"/>
    <n v="2900"/>
    <s v="NCI54"/>
    <x v="5"/>
    <x v="3"/>
    <s v="OUT017"/>
    <x v="2"/>
    <x v="2"/>
    <x v="0"/>
    <n v="0"/>
    <n v="15.2"/>
    <n v="110.49120000000001"/>
    <n v="4.0999999999999996"/>
  </r>
  <r>
    <x v="1"/>
    <n v="2901"/>
    <s v="NCP54"/>
    <x v="5"/>
    <x v="3"/>
    <s v="OUT017"/>
    <x v="2"/>
    <x v="2"/>
    <x v="0"/>
    <n v="3.5348491000000003E-2"/>
    <n v="15.35"/>
    <n v="124.673"/>
    <n v="4.0999999999999996"/>
  </r>
  <r>
    <x v="1"/>
    <n v="2902"/>
    <s v="NCD18"/>
    <x v="5"/>
    <x v="3"/>
    <s v="OUT017"/>
    <x v="2"/>
    <x v="2"/>
    <x v="0"/>
    <n v="7.3080167000000001E-2"/>
    <n v="16"/>
    <n v="228.46680000000001"/>
    <n v="4.0999999999999996"/>
  </r>
  <r>
    <x v="1"/>
    <n v="2903"/>
    <s v="NCN54"/>
    <x v="5"/>
    <x v="3"/>
    <s v="OUT017"/>
    <x v="2"/>
    <x v="2"/>
    <x v="0"/>
    <n v="2.1447101999999999E-2"/>
    <n v="20.350000000000001"/>
    <n v="76.332800000000006"/>
    <n v="4.0999999999999996"/>
  </r>
  <r>
    <x v="1"/>
    <n v="2904"/>
    <s v="FDV39"/>
    <x v="7"/>
    <x v="3"/>
    <s v="OUT017"/>
    <x v="2"/>
    <x v="2"/>
    <x v="0"/>
    <n v="7.3210669999999997E-3"/>
    <n v="11.3"/>
    <n v="197.74260000000001"/>
    <n v="4.0999999999999996"/>
  </r>
  <r>
    <x v="1"/>
    <n v="2905"/>
    <s v="FDK45"/>
    <x v="14"/>
    <x v="3"/>
    <s v="OUT017"/>
    <x v="2"/>
    <x v="2"/>
    <x v="0"/>
    <n v="3.4049703000000001E-2"/>
    <n v="11.65"/>
    <n v="112.286"/>
    <n v="4.0999999999999996"/>
  </r>
  <r>
    <x v="1"/>
    <n v="2906"/>
    <s v="FDY58"/>
    <x v="6"/>
    <x v="3"/>
    <s v="OUT017"/>
    <x v="2"/>
    <x v="2"/>
    <x v="0"/>
    <n v="4.0144377000000002E-2"/>
    <n v="11.65"/>
    <n v="228.96940000000001"/>
    <n v="4.0999999999999996"/>
  </r>
  <r>
    <x v="1"/>
    <n v="2907"/>
    <s v="FDP10"/>
    <x v="6"/>
    <x v="3"/>
    <s v="OUT017"/>
    <x v="2"/>
    <x v="2"/>
    <x v="0"/>
    <n v="0.12881466899999999"/>
    <n v="19"/>
    <n v="107.6622"/>
    <n v="4.0999999999999996"/>
  </r>
  <r>
    <x v="1"/>
    <n v="2908"/>
    <s v="FDM21"/>
    <x v="6"/>
    <x v="3"/>
    <s v="OUT017"/>
    <x v="2"/>
    <x v="2"/>
    <x v="0"/>
    <n v="6.4728147999999999E-2"/>
    <n v="20.2"/>
    <n v="258.06459999999998"/>
    <n v="4.0999999999999996"/>
  </r>
  <r>
    <x v="1"/>
    <n v="2909"/>
    <s v="FDQ21"/>
    <x v="6"/>
    <x v="3"/>
    <s v="OUT017"/>
    <x v="2"/>
    <x v="2"/>
    <x v="0"/>
    <n v="1.9533097999999999E-2"/>
    <n v="21.25"/>
    <n v="120.4756"/>
    <n v="4.0999999999999996"/>
  </r>
  <r>
    <x v="1"/>
    <n v="2910"/>
    <s v="FDE47"/>
    <x v="15"/>
    <x v="3"/>
    <s v="OUT017"/>
    <x v="2"/>
    <x v="2"/>
    <x v="0"/>
    <n v="3.8123176000000002E-2"/>
    <n v="14.15"/>
    <n v="123.5046"/>
    <n v="4.0999999999999996"/>
  </r>
  <r>
    <x v="1"/>
    <n v="2911"/>
    <s v="FDH35"/>
    <x v="15"/>
    <x v="3"/>
    <s v="OUT017"/>
    <x v="2"/>
    <x v="2"/>
    <x v="0"/>
    <n v="6.0589424000000003E-2"/>
    <n v="18.25"/>
    <n v="162.55260000000001"/>
    <n v="4.0999999999999996"/>
  </r>
  <r>
    <x v="0"/>
    <n v="2912"/>
    <s v="FDS25"/>
    <x v="3"/>
    <x v="1"/>
    <s v="OUT045"/>
    <x v="2"/>
    <x v="2"/>
    <x v="0"/>
    <n v="0.14029249499999999"/>
    <n v="6.8849999999999998"/>
    <n v="108.5228"/>
    <n v="4.0999999999999996"/>
  </r>
  <r>
    <x v="0"/>
    <n v="2913"/>
    <s v="FDH02"/>
    <x v="3"/>
    <x v="1"/>
    <s v="OUT045"/>
    <x v="2"/>
    <x v="2"/>
    <x v="0"/>
    <n v="2.0823288999999998E-2"/>
    <n v="7.27"/>
    <n v="92.448800000000006"/>
    <n v="4.0999999999999996"/>
  </r>
  <r>
    <x v="0"/>
    <n v="2914"/>
    <s v="FDM50"/>
    <x v="3"/>
    <x v="1"/>
    <s v="OUT045"/>
    <x v="2"/>
    <x v="2"/>
    <x v="0"/>
    <n v="3.0150192999999999E-2"/>
    <n v="13"/>
    <n v="61.421999999999997"/>
    <n v="4.0999999999999996"/>
  </r>
  <r>
    <x v="0"/>
    <n v="2915"/>
    <s v="FDC52"/>
    <x v="11"/>
    <x v="1"/>
    <s v="OUT045"/>
    <x v="2"/>
    <x v="2"/>
    <x v="0"/>
    <n v="8.2966919999999996E-3"/>
    <n v="11.15"/>
    <n v="150.67080000000001"/>
    <n v="4.0999999999999996"/>
  </r>
  <r>
    <x v="0"/>
    <n v="2916"/>
    <s v="FDW26"/>
    <x v="11"/>
    <x v="1"/>
    <s v="OUT045"/>
    <x v="2"/>
    <x v="2"/>
    <x v="0"/>
    <n v="0.107274301"/>
    <n v="11.8"/>
    <n v="221.1772"/>
    <n v="4.0999999999999996"/>
  </r>
  <r>
    <x v="0"/>
    <n v="2917"/>
    <s v="FDG05"/>
    <x v="2"/>
    <x v="1"/>
    <s v="OUT045"/>
    <x v="2"/>
    <x v="2"/>
    <x v="0"/>
    <n v="8.8025298000000002E-2"/>
    <n v="11"/>
    <n v="158.06299999999999"/>
    <n v="4.0999999999999996"/>
  </r>
  <r>
    <x v="0"/>
    <n v="2918"/>
    <s v="FDI41"/>
    <x v="2"/>
    <x v="1"/>
    <s v="OUT045"/>
    <x v="2"/>
    <x v="2"/>
    <x v="0"/>
    <n v="0"/>
    <n v="18.5"/>
    <n v="148.74180000000001"/>
    <n v="4.0999999999999996"/>
  </r>
  <r>
    <x v="0"/>
    <n v="2919"/>
    <s v="FDK20"/>
    <x v="0"/>
    <x v="1"/>
    <s v="OUT045"/>
    <x v="2"/>
    <x v="2"/>
    <x v="0"/>
    <n v="4.1641932999999999E-2"/>
    <n v="12.6"/>
    <n v="121.10720000000001"/>
    <n v="4.0999999999999996"/>
  </r>
  <r>
    <x v="0"/>
    <n v="2920"/>
    <s v="FDY44"/>
    <x v="0"/>
    <x v="1"/>
    <s v="OUT045"/>
    <x v="2"/>
    <x v="2"/>
    <x v="0"/>
    <n v="2.4454052E-2"/>
    <n v="14.15"/>
    <n v="197.21100000000001"/>
    <n v="4.0999999999999996"/>
  </r>
  <r>
    <x v="0"/>
    <n v="2921"/>
    <s v="FDQ08"/>
    <x v="0"/>
    <x v="1"/>
    <s v="OUT045"/>
    <x v="2"/>
    <x v="2"/>
    <x v="0"/>
    <n v="1.8968743E-2"/>
    <n v="15.7"/>
    <n v="61.953600000000002"/>
    <n v="4.0999999999999996"/>
  </r>
  <r>
    <x v="0"/>
    <n v="2922"/>
    <s v="FDO39"/>
    <x v="7"/>
    <x v="1"/>
    <s v="OUT045"/>
    <x v="2"/>
    <x v="2"/>
    <x v="0"/>
    <n v="0.13764546699999999"/>
    <n v="6.9850000000000003"/>
    <n v="185.26079999999999"/>
    <n v="4.0999999999999996"/>
  </r>
  <r>
    <x v="0"/>
    <n v="2923"/>
    <s v="FDT27"/>
    <x v="7"/>
    <x v="1"/>
    <s v="OUT045"/>
    <x v="2"/>
    <x v="2"/>
    <x v="0"/>
    <n v="6.9728295999999995E-2"/>
    <n v="11.395"/>
    <n v="233.9616"/>
    <n v="4.0999999999999996"/>
  </r>
  <r>
    <x v="0"/>
    <n v="2924"/>
    <s v="FDU15"/>
    <x v="7"/>
    <x v="1"/>
    <s v="OUT045"/>
    <x v="2"/>
    <x v="2"/>
    <x v="0"/>
    <n v="0"/>
    <n v="13.65"/>
    <n v="37.953200000000002"/>
    <n v="4.0999999999999996"/>
  </r>
  <r>
    <x v="0"/>
    <n v="2925"/>
    <s v="FDX10"/>
    <x v="6"/>
    <x v="1"/>
    <s v="OUT045"/>
    <x v="2"/>
    <x v="2"/>
    <x v="0"/>
    <n v="0.12396141500000001"/>
    <n v="6.3849999999999998"/>
    <n v="33.287399999999998"/>
    <n v="4.0999999999999996"/>
  </r>
  <r>
    <x v="0"/>
    <n v="2926"/>
    <s v="FDS36"/>
    <x v="13"/>
    <x v="3"/>
    <s v="OUT017"/>
    <x v="2"/>
    <x v="2"/>
    <x v="0"/>
    <n v="4.7152553999999999E-2"/>
    <n v="8.3800000000000008"/>
    <n v="110.157"/>
    <n v="4.0999999999999996"/>
  </r>
  <r>
    <x v="0"/>
    <n v="2927"/>
    <s v="FDV48"/>
    <x v="13"/>
    <x v="3"/>
    <s v="OUT017"/>
    <x v="2"/>
    <x v="2"/>
    <x v="0"/>
    <n v="5.1908823999999999E-2"/>
    <n v="9.1950000000000003"/>
    <n v="78.164400000000001"/>
    <n v="4.0999999999999996"/>
  </r>
  <r>
    <x v="0"/>
    <n v="2928"/>
    <s v="FDL50"/>
    <x v="3"/>
    <x v="3"/>
    <s v="OUT017"/>
    <x v="2"/>
    <x v="2"/>
    <x v="0"/>
    <n v="4.2552418000000002E-2"/>
    <n v="12.15"/>
    <n v="123.5046"/>
    <n v="4.0999999999999996"/>
  </r>
  <r>
    <x v="0"/>
    <n v="2929"/>
    <s v="FDC14"/>
    <x v="3"/>
    <x v="3"/>
    <s v="OUT017"/>
    <x v="2"/>
    <x v="2"/>
    <x v="0"/>
    <n v="4.1482393999999999E-2"/>
    <n v="14.5"/>
    <n v="40.045400000000001"/>
    <n v="4.0999999999999996"/>
  </r>
  <r>
    <x v="0"/>
    <n v="2930"/>
    <s v="FDG17"/>
    <x v="2"/>
    <x v="3"/>
    <s v="OUT017"/>
    <x v="2"/>
    <x v="2"/>
    <x v="0"/>
    <n v="3.6042939000000003E-2"/>
    <n v="6.8650000000000002"/>
    <n v="244.4486"/>
    <n v="4.0999999999999996"/>
  </r>
  <r>
    <x v="0"/>
    <n v="2931"/>
    <s v="FDY28"/>
    <x v="2"/>
    <x v="3"/>
    <s v="OUT017"/>
    <x v="2"/>
    <x v="2"/>
    <x v="0"/>
    <n v="0.153011599"/>
    <n v="7.47"/>
    <n v="215.2218"/>
    <n v="4.0999999999999996"/>
  </r>
  <r>
    <x v="0"/>
    <n v="2932"/>
    <s v="FDH53"/>
    <x v="2"/>
    <x v="3"/>
    <s v="OUT017"/>
    <x v="2"/>
    <x v="2"/>
    <x v="0"/>
    <n v="0"/>
    <n v="20.5"/>
    <n v="83.259200000000007"/>
    <n v="4.0999999999999996"/>
  </r>
  <r>
    <x v="0"/>
    <n v="2933"/>
    <s v="FDW44"/>
    <x v="0"/>
    <x v="3"/>
    <s v="OUT017"/>
    <x v="2"/>
    <x v="0"/>
    <x v="0"/>
    <n v="3.5350044999999997E-2"/>
    <n v="9.5"/>
    <n v="169.7448"/>
    <n v="4.0999999999999996"/>
  </r>
  <r>
    <x v="0"/>
    <n v="2934"/>
    <s v="FDR56"/>
    <x v="0"/>
    <x v="3"/>
    <s v="OUT017"/>
    <x v="2"/>
    <x v="0"/>
    <x v="0"/>
    <n v="0.101335811"/>
    <n v="15.5"/>
    <n v="196.57679999999999"/>
    <n v="4.0999999999999996"/>
  </r>
  <r>
    <x v="0"/>
    <n v="2935"/>
    <s v="FDW51"/>
    <x v="7"/>
    <x v="3"/>
    <s v="OUT017"/>
    <x v="2"/>
    <x v="0"/>
    <x v="0"/>
    <n v="9.5195305999999993E-2"/>
    <n v="6.1550000000000002"/>
    <n v="213.95599999999999"/>
    <n v="4.0999999999999996"/>
  </r>
  <r>
    <x v="0"/>
    <n v="2936"/>
    <s v="FDO10"/>
    <x v="6"/>
    <x v="3"/>
    <s v="OUT017"/>
    <x v="2"/>
    <x v="0"/>
    <x v="0"/>
    <n v="1.2823829E-2"/>
    <n v="13.65"/>
    <n v="55.558799999999998"/>
    <n v="4.0999999999999996"/>
  </r>
  <r>
    <x v="0"/>
    <n v="2937"/>
    <s v="DRD01"/>
    <x v="4"/>
    <x v="3"/>
    <s v="OUT017"/>
    <x v="2"/>
    <x v="0"/>
    <x v="0"/>
    <n v="6.1521568999999998E-2"/>
    <n v="12.1"/>
    <n v="55.861400000000003"/>
    <n v="4.0999999999999996"/>
  </r>
  <r>
    <x v="1"/>
    <n v="2938"/>
    <s v="FDP56"/>
    <x v="0"/>
    <x v="1"/>
    <s v="OUT045"/>
    <x v="2"/>
    <x v="0"/>
    <x v="0"/>
    <n v="4.6578409000000001E-2"/>
    <n v="8.1850000000000005"/>
    <n v="48.669199999999996"/>
    <n v="4.0999999999999996"/>
  </r>
  <r>
    <x v="1"/>
    <n v="2939"/>
    <s v="FDJ45"/>
    <x v="14"/>
    <x v="1"/>
    <s v="OUT045"/>
    <x v="2"/>
    <x v="0"/>
    <x v="0"/>
    <n v="7.3559521000000003E-2"/>
    <n v="17.75"/>
    <n v="33.921599999999998"/>
    <n v="4.0999999999999996"/>
  </r>
  <r>
    <x v="1"/>
    <n v="2940"/>
    <s v="FDO50"/>
    <x v="3"/>
    <x v="3"/>
    <s v="OUT017"/>
    <x v="2"/>
    <x v="0"/>
    <x v="0"/>
    <n v="0"/>
    <n v="16.25"/>
    <n v="89.880399999999995"/>
    <n v="4.0999999999999996"/>
  </r>
  <r>
    <x v="0"/>
    <n v="2941"/>
    <s v="FDH47"/>
    <x v="15"/>
    <x v="1"/>
    <s v="OUT045"/>
    <x v="2"/>
    <x v="0"/>
    <x v="0"/>
    <n v="0.12907745500000001"/>
    <n v="13.5"/>
    <n v="95.206800000000001"/>
    <n v="4.0999999999999996"/>
  </r>
  <r>
    <x v="0"/>
    <n v="2942"/>
    <s v="FDL48"/>
    <x v="13"/>
    <x v="3"/>
    <s v="OUT017"/>
    <x v="2"/>
    <x v="0"/>
    <x v="0"/>
    <n v="8.2731751000000006E-2"/>
    <n v="19.350000000000001"/>
    <n v="49.203400000000002"/>
    <n v="4.0999999999999996"/>
  </r>
  <r>
    <x v="1"/>
    <n v="2943"/>
    <s v="FDB39"/>
    <x v="11"/>
    <x v="2"/>
    <s v="OUT035"/>
    <x v="2"/>
    <x v="1"/>
    <x v="0"/>
    <n v="3.8511676000000002E-2"/>
    <n v="11.6"/>
    <n v="57.727200000000003"/>
    <n v="4.0999999999999996"/>
  </r>
  <r>
    <x v="1"/>
    <n v="2944"/>
    <s v="FDB20"/>
    <x v="0"/>
    <x v="2"/>
    <s v="OUT035"/>
    <x v="2"/>
    <x v="1"/>
    <x v="0"/>
    <n v="5.1970837999999998E-2"/>
    <n v="7.72"/>
    <n v="79.798599999999993"/>
    <n v="4.0999999999999996"/>
  </r>
  <r>
    <x v="1"/>
    <n v="2945"/>
    <s v="NCS30"/>
    <x v="5"/>
    <x v="2"/>
    <s v="OUT035"/>
    <x v="2"/>
    <x v="1"/>
    <x v="0"/>
    <n v="9.3008616000000002E-2"/>
    <n v="5.9450000000000003"/>
    <n v="127.8652"/>
    <n v="4.0999999999999996"/>
  </r>
  <r>
    <x v="1"/>
    <n v="2946"/>
    <s v="NCN55"/>
    <x v="10"/>
    <x v="2"/>
    <s v="OUT035"/>
    <x v="2"/>
    <x v="1"/>
    <x v="0"/>
    <n v="0"/>
    <n v="14.6"/>
    <n v="242.35380000000001"/>
    <n v="4.0999999999999996"/>
  </r>
  <r>
    <x v="1"/>
    <n v="2947"/>
    <s v="FDW24"/>
    <x v="13"/>
    <x v="2"/>
    <s v="OUT035"/>
    <x v="2"/>
    <x v="1"/>
    <x v="0"/>
    <n v="3.7489960000000003E-2"/>
    <n v="6.8"/>
    <n v="48.603400000000001"/>
    <n v="4.0999999999999996"/>
  </r>
  <r>
    <x v="1"/>
    <n v="2948"/>
    <s v="FDO60"/>
    <x v="13"/>
    <x v="2"/>
    <s v="OUT035"/>
    <x v="2"/>
    <x v="1"/>
    <x v="0"/>
    <n v="3.4363029000000003E-2"/>
    <n v="20"/>
    <n v="43.508600000000001"/>
    <n v="4.0999999999999996"/>
  </r>
  <r>
    <x v="1"/>
    <n v="2949"/>
    <s v="FDS60"/>
    <x v="13"/>
    <x v="2"/>
    <s v="OUT035"/>
    <x v="2"/>
    <x v="1"/>
    <x v="0"/>
    <n v="3.2442388000000003E-2"/>
    <n v="20.85"/>
    <n v="178.36600000000001"/>
    <n v="4.0999999999999996"/>
  </r>
  <r>
    <x v="1"/>
    <n v="2950"/>
    <s v="FDX01"/>
    <x v="3"/>
    <x v="2"/>
    <s v="OUT035"/>
    <x v="2"/>
    <x v="1"/>
    <x v="0"/>
    <n v="2.4159766999999999E-2"/>
    <n v="10.1"/>
    <n v="114.715"/>
    <n v="4.0999999999999996"/>
  </r>
  <r>
    <x v="1"/>
    <n v="2951"/>
    <s v="FDC38"/>
    <x v="3"/>
    <x v="2"/>
    <s v="OUT035"/>
    <x v="2"/>
    <x v="1"/>
    <x v="0"/>
    <n v="0.122470805"/>
    <n v="15.7"/>
    <n v="131.79419999999999"/>
    <n v="4.0999999999999996"/>
  </r>
  <r>
    <x v="1"/>
    <n v="2952"/>
    <s v="FDA49"/>
    <x v="3"/>
    <x v="2"/>
    <s v="OUT035"/>
    <x v="2"/>
    <x v="1"/>
    <x v="0"/>
    <n v="6.4909488000000001E-2"/>
    <n v="19.7"/>
    <n v="88.519800000000004"/>
    <n v="4.0999999999999996"/>
  </r>
  <r>
    <x v="1"/>
    <n v="2953"/>
    <s v="FDA15"/>
    <x v="11"/>
    <x v="2"/>
    <s v="OUT035"/>
    <x v="2"/>
    <x v="1"/>
    <x v="0"/>
    <n v="1.601936E-2"/>
    <n v="9.3000000000000007"/>
    <n v="248.50919999999999"/>
    <n v="4.0999999999999996"/>
  </r>
  <r>
    <x v="1"/>
    <n v="2954"/>
    <s v="FDV38"/>
    <x v="11"/>
    <x v="2"/>
    <s v="OUT035"/>
    <x v="2"/>
    <x v="1"/>
    <x v="0"/>
    <n v="0.1017546"/>
    <n v="19.25"/>
    <n v="55.195599999999999"/>
    <n v="4.0999999999999996"/>
  </r>
  <r>
    <x v="1"/>
    <n v="2955"/>
    <s v="FDJ53"/>
    <x v="2"/>
    <x v="2"/>
    <s v="OUT035"/>
    <x v="2"/>
    <x v="1"/>
    <x v="0"/>
    <n v="7.1244437999999993E-2"/>
    <n v="10.5"/>
    <n v="119.2098"/>
    <n v="4.0999999999999996"/>
  </r>
  <r>
    <x v="1"/>
    <n v="2956"/>
    <s v="FDK44"/>
    <x v="0"/>
    <x v="2"/>
    <s v="OUT035"/>
    <x v="2"/>
    <x v="1"/>
    <x v="0"/>
    <n v="0.12220437100000001"/>
    <n v="16.600000000000001"/>
    <n v="173.57380000000001"/>
    <n v="4.0999999999999996"/>
  </r>
  <r>
    <x v="1"/>
    <n v="2957"/>
    <s v="DRJ11"/>
    <x v="9"/>
    <x v="2"/>
    <s v="OUT035"/>
    <x v="2"/>
    <x v="1"/>
    <x v="0"/>
    <n v="8.5075063000000006E-2"/>
    <n v="9.5"/>
    <n v="189.0872"/>
    <n v="4.0999999999999996"/>
  </r>
  <r>
    <x v="1"/>
    <n v="2958"/>
    <s v="DRL47"/>
    <x v="9"/>
    <x v="2"/>
    <s v="OUT035"/>
    <x v="2"/>
    <x v="1"/>
    <x v="0"/>
    <n v="3.8729457000000002E-2"/>
    <n v="19.7"/>
    <n v="127.33620000000001"/>
    <n v="4.0999999999999996"/>
  </r>
  <r>
    <x v="1"/>
    <n v="2959"/>
    <s v="NCI29"/>
    <x v="1"/>
    <x v="2"/>
    <s v="OUT035"/>
    <x v="2"/>
    <x v="1"/>
    <x v="0"/>
    <n v="3.2615377000000001E-2"/>
    <n v="8.6"/>
    <n v="142.91540000000001"/>
    <n v="4.0999999999999996"/>
  </r>
  <r>
    <x v="1"/>
    <n v="2960"/>
    <s v="NCR05"/>
    <x v="1"/>
    <x v="2"/>
    <s v="OUT035"/>
    <x v="2"/>
    <x v="1"/>
    <x v="0"/>
    <n v="5.4620504E-2"/>
    <n v="10.1"/>
    <n v="197.50839999999999"/>
    <n v="4.0999999999999996"/>
  </r>
  <r>
    <x v="1"/>
    <n v="2961"/>
    <s v="NCK53"/>
    <x v="1"/>
    <x v="2"/>
    <s v="OUT035"/>
    <x v="2"/>
    <x v="1"/>
    <x v="0"/>
    <n v="3.7574137000000001E-2"/>
    <n v="11.6"/>
    <n v="100.0042"/>
    <n v="4.0999999999999996"/>
  </r>
  <r>
    <x v="1"/>
    <n v="2962"/>
    <s v="NCU05"/>
    <x v="1"/>
    <x v="2"/>
    <s v="OUT035"/>
    <x v="2"/>
    <x v="1"/>
    <x v="0"/>
    <n v="5.8725131E-2"/>
    <n v="11.8"/>
    <n v="82.361800000000002"/>
    <n v="4.0999999999999996"/>
  </r>
  <r>
    <x v="1"/>
    <n v="2963"/>
    <s v="NCT41"/>
    <x v="1"/>
    <x v="2"/>
    <s v="OUT035"/>
    <x v="2"/>
    <x v="1"/>
    <x v="0"/>
    <n v="5.5979702999999999E-2"/>
    <n v="15.7"/>
    <n v="151.9024"/>
    <n v="4.0999999999999996"/>
  </r>
  <r>
    <x v="1"/>
    <n v="2964"/>
    <s v="NCA41"/>
    <x v="1"/>
    <x v="2"/>
    <s v="OUT035"/>
    <x v="2"/>
    <x v="1"/>
    <x v="0"/>
    <n v="3.2580547000000001E-2"/>
    <n v="16.75"/>
    <n v="192.11619999999999"/>
    <n v="4.0999999999999996"/>
  </r>
  <r>
    <x v="1"/>
    <n v="2965"/>
    <s v="NCY41"/>
    <x v="1"/>
    <x v="2"/>
    <s v="OUT035"/>
    <x v="2"/>
    <x v="1"/>
    <x v="0"/>
    <n v="7.5721301000000005E-2"/>
    <n v="16.75"/>
    <n v="34.353200000000001"/>
    <n v="4.0999999999999996"/>
  </r>
  <r>
    <x v="1"/>
    <n v="2966"/>
    <s v="NCQ02"/>
    <x v="5"/>
    <x v="2"/>
    <s v="OUT035"/>
    <x v="2"/>
    <x v="1"/>
    <x v="0"/>
    <n v="7.455054E-3"/>
    <n v="12.6"/>
    <n v="186.9556"/>
    <n v="4.0999999999999996"/>
  </r>
  <r>
    <x v="1"/>
    <n v="2967"/>
    <s v="NCH54"/>
    <x v="5"/>
    <x v="2"/>
    <s v="OUT035"/>
    <x v="2"/>
    <x v="1"/>
    <x v="0"/>
    <n v="7.2655379000000006E-2"/>
    <n v="13.5"/>
    <n v="157.792"/>
    <n v="4.0999999999999996"/>
  </r>
  <r>
    <x v="1"/>
    <n v="2968"/>
    <s v="NCG18"/>
    <x v="5"/>
    <x v="2"/>
    <s v="OUT035"/>
    <x v="2"/>
    <x v="1"/>
    <x v="0"/>
    <n v="0"/>
    <n v="15.3"/>
    <n v="103.53319999999999"/>
    <n v="4.0999999999999996"/>
  </r>
  <r>
    <x v="1"/>
    <n v="2969"/>
    <s v="FDS03"/>
    <x v="7"/>
    <x v="2"/>
    <s v="OUT035"/>
    <x v="2"/>
    <x v="1"/>
    <x v="0"/>
    <n v="7.9613553000000004E-2"/>
    <n v="7.8250000000000002"/>
    <n v="65.082599999999999"/>
    <n v="4.0999999999999996"/>
  </r>
  <r>
    <x v="1"/>
    <n v="2970"/>
    <s v="FDV39"/>
    <x v="7"/>
    <x v="2"/>
    <s v="OUT035"/>
    <x v="2"/>
    <x v="1"/>
    <x v="0"/>
    <n v="7.278512E-3"/>
    <n v="11.3"/>
    <n v="196.74260000000001"/>
    <n v="4.0999999999999996"/>
  </r>
  <r>
    <x v="1"/>
    <n v="2971"/>
    <s v="FDQ39"/>
    <x v="7"/>
    <x v="2"/>
    <s v="OUT035"/>
    <x v="2"/>
    <x v="1"/>
    <x v="0"/>
    <n v="8.1026811000000004E-2"/>
    <n v="14.8"/>
    <n v="190.08459999999999"/>
    <n v="4.0999999999999996"/>
  </r>
  <r>
    <x v="1"/>
    <n v="2972"/>
    <s v="FDX34"/>
    <x v="6"/>
    <x v="2"/>
    <s v="OUT035"/>
    <x v="2"/>
    <x v="1"/>
    <x v="0"/>
    <n v="7.1971917999999996E-2"/>
    <n v="6.1950000000000003"/>
    <n v="121.3098"/>
    <n v="4.0999999999999996"/>
  </r>
  <r>
    <x v="1"/>
    <n v="2973"/>
    <s v="FDN10"/>
    <x v="6"/>
    <x v="2"/>
    <s v="OUT035"/>
    <x v="2"/>
    <x v="1"/>
    <x v="0"/>
    <n v="4.6115083000000001E-2"/>
    <n v="11.5"/>
    <n v="120.2124"/>
    <n v="4.0999999999999996"/>
  </r>
  <r>
    <x v="1"/>
    <n v="2974"/>
    <s v="FDC46"/>
    <x v="6"/>
    <x v="2"/>
    <s v="OUT035"/>
    <x v="2"/>
    <x v="1"/>
    <x v="0"/>
    <n v="0.116520447"/>
    <n v="17.7"/>
    <n v="186.0266"/>
    <n v="4.0999999999999996"/>
  </r>
  <r>
    <x v="1"/>
    <n v="2975"/>
    <s v="DRH36"/>
    <x v="4"/>
    <x v="2"/>
    <s v="OUT035"/>
    <x v="2"/>
    <x v="1"/>
    <x v="0"/>
    <n v="3.3373748000000002E-2"/>
    <n v="16.2"/>
    <n v="74.069599999999994"/>
    <n v="4.0999999999999996"/>
  </r>
  <r>
    <x v="0"/>
    <n v="2976"/>
    <s v="FDR24"/>
    <x v="13"/>
    <x v="2"/>
    <s v="OUT035"/>
    <x v="2"/>
    <x v="1"/>
    <x v="0"/>
    <n v="6.2839798000000002E-2"/>
    <n v="17.350000000000001"/>
    <n v="90.882999999999996"/>
    <n v="4.0999999999999996"/>
  </r>
  <r>
    <x v="0"/>
    <n v="2977"/>
    <s v="FDZ23"/>
    <x v="13"/>
    <x v="2"/>
    <s v="OUT035"/>
    <x v="2"/>
    <x v="1"/>
    <x v="0"/>
    <n v="6.7490036000000003E-2"/>
    <n v="17.75"/>
    <n v="185.22399999999999"/>
    <n v="4.0999999999999996"/>
  </r>
  <r>
    <x v="0"/>
    <n v="2978"/>
    <s v="FDT11"/>
    <x v="8"/>
    <x v="2"/>
    <s v="OUT035"/>
    <x v="2"/>
    <x v="1"/>
    <x v="0"/>
    <n v="2.9366812999999999E-2"/>
    <n v="5.94"/>
    <n v="187.75559999999999"/>
    <n v="4.0999999999999996"/>
  </r>
  <r>
    <x v="0"/>
    <n v="2979"/>
    <s v="FDS11"/>
    <x v="8"/>
    <x v="2"/>
    <s v="OUT035"/>
    <x v="2"/>
    <x v="1"/>
    <x v="0"/>
    <n v="5.5548002999999999E-2"/>
    <n v="7.05"/>
    <n v="225.30879999999999"/>
    <n v="4.0999999999999996"/>
  </r>
  <r>
    <x v="0"/>
    <n v="2980"/>
    <s v="FDQ25"/>
    <x v="3"/>
    <x v="2"/>
    <s v="OUT035"/>
    <x v="2"/>
    <x v="1"/>
    <x v="0"/>
    <n v="2.8271345E-2"/>
    <n v="8.6300000000000008"/>
    <n v="170.54220000000001"/>
    <n v="4.0999999999999996"/>
  </r>
  <r>
    <x v="0"/>
    <n v="2981"/>
    <s v="FDD38"/>
    <x v="3"/>
    <x v="2"/>
    <s v="OUT035"/>
    <x v="2"/>
    <x v="1"/>
    <x v="0"/>
    <n v="8.19018E-3"/>
    <n v="16.75"/>
    <n v="103.76739999999999"/>
    <n v="4.0999999999999996"/>
  </r>
  <r>
    <x v="0"/>
    <n v="2982"/>
    <s v="FDY37"/>
    <x v="3"/>
    <x v="2"/>
    <s v="OUT035"/>
    <x v="2"/>
    <x v="1"/>
    <x v="0"/>
    <n v="2.6563850999999999E-2"/>
    <n v="17"/>
    <n v="141.24700000000001"/>
    <n v="4.0999999999999996"/>
  </r>
  <r>
    <x v="0"/>
    <n v="2983"/>
    <s v="FDN28"/>
    <x v="2"/>
    <x v="2"/>
    <s v="OUT035"/>
    <x v="2"/>
    <x v="1"/>
    <x v="0"/>
    <n v="3.0242183999999998E-2"/>
    <n v="5.88"/>
    <n v="101.79900000000001"/>
    <n v="4.0999999999999996"/>
  </r>
  <r>
    <x v="0"/>
    <n v="2984"/>
    <s v="FDH53"/>
    <x v="2"/>
    <x v="2"/>
    <s v="OUT035"/>
    <x v="2"/>
    <x v="1"/>
    <x v="0"/>
    <n v="0"/>
    <n v="20.5"/>
    <n v="82.859200000000001"/>
    <n v="4.0999999999999996"/>
  </r>
  <r>
    <x v="0"/>
    <n v="2985"/>
    <s v="FDO08"/>
    <x v="0"/>
    <x v="2"/>
    <s v="OUT035"/>
    <x v="2"/>
    <x v="1"/>
    <x v="0"/>
    <n v="5.3765212E-2"/>
    <n v="11.1"/>
    <n v="163.15260000000001"/>
    <n v="4.0999999999999996"/>
  </r>
  <r>
    <x v="0"/>
    <n v="2986"/>
    <s v="FDX31"/>
    <x v="0"/>
    <x v="2"/>
    <s v="OUT035"/>
    <x v="2"/>
    <x v="1"/>
    <x v="0"/>
    <n v="1.4822802E-2"/>
    <n v="20.350000000000001"/>
    <n v="234.0958"/>
    <n v="4.0999999999999996"/>
  </r>
  <r>
    <x v="0"/>
    <n v="2987"/>
    <s v="FDR15"/>
    <x v="7"/>
    <x v="2"/>
    <s v="OUT035"/>
    <x v="2"/>
    <x v="1"/>
    <x v="0"/>
    <n v="3.3431668999999997E-2"/>
    <n v="9.3000000000000007"/>
    <n v="153.13140000000001"/>
    <n v="4.0999999999999996"/>
  </r>
  <r>
    <x v="0"/>
    <n v="2988"/>
    <s v="FDI21"/>
    <x v="6"/>
    <x v="2"/>
    <s v="OUT035"/>
    <x v="2"/>
    <x v="1"/>
    <x v="0"/>
    <n v="5.6592114999999998E-2"/>
    <n v="5.59"/>
    <n v="65.016800000000003"/>
    <n v="4.0999999999999996"/>
  </r>
  <r>
    <x v="0"/>
    <n v="2989"/>
    <s v="FDZ57"/>
    <x v="6"/>
    <x v="2"/>
    <s v="OUT035"/>
    <x v="2"/>
    <x v="1"/>
    <x v="0"/>
    <n v="3.7757166000000002E-2"/>
    <n v="10"/>
    <n v="126.79940000000001"/>
    <n v="4.0999999999999996"/>
  </r>
  <r>
    <x v="0"/>
    <n v="2990"/>
    <s v="FDB58"/>
    <x v="6"/>
    <x v="2"/>
    <s v="OUT035"/>
    <x v="2"/>
    <x v="1"/>
    <x v="0"/>
    <n v="1.3493913999999999E-2"/>
    <n v="10.5"/>
    <n v="143.71539999999999"/>
    <n v="4.0999999999999996"/>
  </r>
  <r>
    <x v="0"/>
    <n v="2991"/>
    <s v="FDY57"/>
    <x v="6"/>
    <x v="2"/>
    <s v="OUT035"/>
    <x v="2"/>
    <x v="1"/>
    <x v="0"/>
    <n v="0.121231308"/>
    <n v="20.2"/>
    <n v="97.575199999999995"/>
    <n v="4.0999999999999996"/>
  </r>
  <r>
    <x v="0"/>
    <n v="2992"/>
    <s v="FDD47"/>
    <x v="15"/>
    <x v="2"/>
    <s v="OUT035"/>
    <x v="2"/>
    <x v="1"/>
    <x v="0"/>
    <n v="0.14238384700000001"/>
    <n v="7.6"/>
    <n v="172.34479999999999"/>
    <n v="4.0999999999999996"/>
  </r>
  <r>
    <x v="1"/>
    <n v="2993"/>
    <s v="DRK37"/>
    <x v="4"/>
    <x v="0"/>
    <s v="OUT010"/>
    <x v="1"/>
    <x v="0"/>
    <x v="2"/>
    <n v="0"/>
    <n v="5"/>
    <n v="190.453"/>
    <n v="4.0999999999999996"/>
  </r>
  <r>
    <x v="1"/>
    <n v="2994"/>
    <s v="FDR23"/>
    <x v="8"/>
    <x v="0"/>
    <s v="OUT010"/>
    <x v="1"/>
    <x v="0"/>
    <x v="2"/>
    <n v="0.13689554000000001"/>
    <n v="15.85"/>
    <n v="176.43700000000001"/>
    <n v="4.0999999999999996"/>
  </r>
  <r>
    <x v="1"/>
    <n v="2995"/>
    <s v="FDS37"/>
    <x v="3"/>
    <x v="0"/>
    <s v="OUT010"/>
    <x v="1"/>
    <x v="0"/>
    <x v="2"/>
    <n v="5.3469160000000002E-2"/>
    <n v="7.6550000000000002"/>
    <n v="114.14919999999999"/>
    <n v="4.0999999999999996"/>
  </r>
  <r>
    <x v="1"/>
    <n v="2996"/>
    <s v="FDC50"/>
    <x v="3"/>
    <x v="0"/>
    <s v="OUT010"/>
    <x v="1"/>
    <x v="0"/>
    <x v="2"/>
    <n v="0.22846952200000001"/>
    <n v="15.85"/>
    <n v="93.309399999999997"/>
    <n v="4.0999999999999996"/>
  </r>
  <r>
    <x v="1"/>
    <n v="2997"/>
    <s v="FDH27"/>
    <x v="11"/>
    <x v="0"/>
    <s v="OUT010"/>
    <x v="1"/>
    <x v="0"/>
    <x v="2"/>
    <n v="9.7660813999999999E-2"/>
    <n v="7.0750000000000002"/>
    <n v="141.81280000000001"/>
    <n v="4.0999999999999996"/>
  </r>
  <r>
    <x v="1"/>
    <n v="2998"/>
    <s v="FDZ04"/>
    <x v="2"/>
    <x v="0"/>
    <s v="OUT010"/>
    <x v="1"/>
    <x v="0"/>
    <x v="2"/>
    <n v="6.3529046000000006E-2"/>
    <n v="9.31"/>
    <n v="63.750999999999998"/>
    <n v="4.0999999999999996"/>
  </r>
  <r>
    <x v="1"/>
    <n v="2999"/>
    <s v="FDG53"/>
    <x v="2"/>
    <x v="0"/>
    <s v="OUT010"/>
    <x v="1"/>
    <x v="0"/>
    <x v="2"/>
    <n v="7.6755106000000003E-2"/>
    <n v="10"/>
    <n v="141.61799999999999"/>
    <n v="4.0999999999999996"/>
  </r>
  <r>
    <x v="1"/>
    <n v="3000"/>
    <s v="FDG40"/>
    <x v="2"/>
    <x v="0"/>
    <s v="OUT010"/>
    <x v="1"/>
    <x v="0"/>
    <x v="2"/>
    <n v="6.6657790999999994E-2"/>
    <n v="13.65"/>
    <n v="32.655799999999999"/>
    <n v="4.0999999999999996"/>
  </r>
  <r>
    <x v="1"/>
    <n v="3001"/>
    <s v="FDL40"/>
    <x v="2"/>
    <x v="0"/>
    <s v="OUT010"/>
    <x v="1"/>
    <x v="0"/>
    <x v="2"/>
    <n v="1.9438041999999999E-2"/>
    <n v="17.7"/>
    <n v="95.540999999999997"/>
    <n v="4.0999999999999996"/>
  </r>
  <r>
    <x v="1"/>
    <n v="3002"/>
    <s v="FDK52"/>
    <x v="2"/>
    <x v="0"/>
    <s v="OUT010"/>
    <x v="1"/>
    <x v="0"/>
    <x v="2"/>
    <n v="0.13259610099999999"/>
    <n v="18.25"/>
    <n v="226.2062"/>
    <n v="4.0999999999999996"/>
  </r>
  <r>
    <x v="1"/>
    <n v="3003"/>
    <s v="FDH57"/>
    <x v="0"/>
    <x v="0"/>
    <s v="OUT010"/>
    <x v="1"/>
    <x v="0"/>
    <x v="2"/>
    <n v="5.9834024E-2"/>
    <n v="10.895"/>
    <n v="133.5284"/>
    <n v="4.0999999999999996"/>
  </r>
  <r>
    <x v="1"/>
    <n v="3004"/>
    <s v="FDT43"/>
    <x v="0"/>
    <x v="0"/>
    <s v="OUT010"/>
    <x v="1"/>
    <x v="0"/>
    <x v="2"/>
    <n v="3.4393056999999998E-2"/>
    <n v="16.350000000000001"/>
    <n v="50.8324"/>
    <n v="4.0999999999999996"/>
  </r>
  <r>
    <x v="1"/>
    <n v="3005"/>
    <s v="DRJ23"/>
    <x v="9"/>
    <x v="0"/>
    <s v="OUT010"/>
    <x v="1"/>
    <x v="0"/>
    <x v="2"/>
    <n v="6.9745164999999998E-2"/>
    <n v="18.350000000000001"/>
    <n v="190.28720000000001"/>
    <n v="4.0999999999999996"/>
  </r>
  <r>
    <x v="1"/>
    <n v="3006"/>
    <s v="NCH06"/>
    <x v="5"/>
    <x v="0"/>
    <s v="OUT010"/>
    <x v="1"/>
    <x v="0"/>
    <x v="2"/>
    <n v="0.12813634600000001"/>
    <n v="12.3"/>
    <n v="248.346"/>
    <n v="4.0999999999999996"/>
  </r>
  <r>
    <x v="1"/>
    <n v="3007"/>
    <s v="NCW06"/>
    <x v="5"/>
    <x v="0"/>
    <s v="OUT010"/>
    <x v="1"/>
    <x v="0"/>
    <x v="2"/>
    <n v="8.4259570000000006E-2"/>
    <n v="16.2"/>
    <n v="192.31620000000001"/>
    <n v="4.0999999999999996"/>
  </r>
  <r>
    <x v="1"/>
    <n v="3008"/>
    <s v="NCO06"/>
    <x v="5"/>
    <x v="0"/>
    <s v="OUT010"/>
    <x v="1"/>
    <x v="2"/>
    <x v="2"/>
    <n v="0.180820798"/>
    <n v="19.25"/>
    <n v="35.955800000000004"/>
    <n v="4.0999999999999996"/>
  </r>
  <r>
    <x v="1"/>
    <n v="3009"/>
    <s v="FDP27"/>
    <x v="7"/>
    <x v="0"/>
    <s v="OUT010"/>
    <x v="1"/>
    <x v="2"/>
    <x v="2"/>
    <n v="0.19993588100000001"/>
    <n v="8.1549999999999994"/>
    <n v="188.453"/>
    <n v="4.0999999999999996"/>
  </r>
  <r>
    <x v="1"/>
    <n v="3010"/>
    <s v="FDB34"/>
    <x v="6"/>
    <x v="0"/>
    <s v="OUT010"/>
    <x v="1"/>
    <x v="2"/>
    <x v="2"/>
    <n v="4.4539371000000001E-2"/>
    <n v="15.25"/>
    <n v="85.319800000000001"/>
    <n v="4.0999999999999996"/>
  </r>
  <r>
    <x v="1"/>
    <n v="3011"/>
    <s v="FDC35"/>
    <x v="15"/>
    <x v="0"/>
    <s v="OUT010"/>
    <x v="1"/>
    <x v="2"/>
    <x v="2"/>
    <n v="0.205605116"/>
    <n v="7.4349999999999996"/>
    <n v="207.7638"/>
    <n v="4.0999999999999996"/>
  </r>
  <r>
    <x v="0"/>
    <n v="3012"/>
    <s v="FDY60"/>
    <x v="13"/>
    <x v="0"/>
    <s v="OUT010"/>
    <x v="1"/>
    <x v="2"/>
    <x v="2"/>
    <n v="4.4139550999999999E-2"/>
    <n v="10.5"/>
    <n v="143.9128"/>
    <n v="4.0999999999999996"/>
  </r>
  <r>
    <x v="0"/>
    <n v="3013"/>
    <s v="FDX12"/>
    <x v="13"/>
    <x v="0"/>
    <s v="OUT010"/>
    <x v="1"/>
    <x v="2"/>
    <x v="2"/>
    <n v="4.3626604999999999E-2"/>
    <n v="18.2"/>
    <n v="241.4196"/>
    <n v="4.0999999999999996"/>
  </r>
  <r>
    <x v="0"/>
    <n v="3014"/>
    <s v="FDV60"/>
    <x v="13"/>
    <x v="0"/>
    <s v="OUT010"/>
    <x v="1"/>
    <x v="2"/>
    <x v="2"/>
    <n v="0.19643866800000001"/>
    <n v="20.2"/>
    <n v="194.61099999999999"/>
    <n v="4.0999999999999996"/>
  </r>
  <r>
    <x v="0"/>
    <n v="3015"/>
    <s v="FDV11"/>
    <x v="8"/>
    <x v="0"/>
    <s v="OUT010"/>
    <x v="1"/>
    <x v="2"/>
    <x v="2"/>
    <n v="0.13669514499999999"/>
    <n v="9.1"/>
    <n v="173.40539999999999"/>
    <n v="4.0999999999999996"/>
  </r>
  <r>
    <x v="0"/>
    <n v="3016"/>
    <s v="FDS59"/>
    <x v="8"/>
    <x v="0"/>
    <s v="OUT010"/>
    <x v="1"/>
    <x v="2"/>
    <x v="2"/>
    <n v="7.3468631000000006E-2"/>
    <n v="14.8"/>
    <n v="110.857"/>
    <n v="4.0999999999999996"/>
  </r>
  <r>
    <x v="0"/>
    <n v="3017"/>
    <s v="FDZ03"/>
    <x v="11"/>
    <x v="0"/>
    <s v="OUT010"/>
    <x v="1"/>
    <x v="2"/>
    <x v="2"/>
    <n v="0.13187273999999999"/>
    <n v="13.65"/>
    <n v="188.024"/>
    <n v="4.0999999999999996"/>
  </r>
  <r>
    <x v="0"/>
    <n v="3018"/>
    <s v="FDX27"/>
    <x v="11"/>
    <x v="0"/>
    <s v="OUT010"/>
    <x v="1"/>
    <x v="2"/>
    <x v="2"/>
    <n v="0.19100861399999999"/>
    <n v="20.7"/>
    <n v="92.843599999999995"/>
    <n v="4.0999999999999996"/>
  </r>
  <r>
    <x v="0"/>
    <n v="3019"/>
    <s v="FDE04"/>
    <x v="2"/>
    <x v="0"/>
    <s v="OUT010"/>
    <x v="1"/>
    <x v="2"/>
    <x v="2"/>
    <n v="3.0166924000000001E-2"/>
    <n v="19.75"/>
    <n v="179.76599999999999"/>
    <n v="4.0999999999999996"/>
  </r>
  <r>
    <x v="0"/>
    <n v="3020"/>
    <s v="FDK08"/>
    <x v="0"/>
    <x v="0"/>
    <s v="OUT010"/>
    <x v="1"/>
    <x v="2"/>
    <x v="2"/>
    <n v="0.20471303599999999"/>
    <n v="9.1950000000000003"/>
    <n v="101.0016"/>
    <n v="4.0999999999999996"/>
  </r>
  <r>
    <x v="0"/>
    <n v="3021"/>
    <s v="FDH44"/>
    <x v="0"/>
    <x v="0"/>
    <s v="OUT010"/>
    <x v="1"/>
    <x v="2"/>
    <x v="2"/>
    <n v="4.3304680999999998E-2"/>
    <n v="19.100000000000001"/>
    <n v="147.54179999999999"/>
    <n v="4.0999999999999996"/>
  </r>
  <r>
    <x v="0"/>
    <n v="3022"/>
    <s v="FDX51"/>
    <x v="7"/>
    <x v="0"/>
    <s v="OUT010"/>
    <x v="1"/>
    <x v="2"/>
    <x v="2"/>
    <n v="3.6921781000000001E-2"/>
    <n v="9.5"/>
    <n v="194.24520000000001"/>
    <n v="4.0999999999999996"/>
  </r>
  <r>
    <x v="0"/>
    <n v="3023"/>
    <s v="FDY03"/>
    <x v="7"/>
    <x v="0"/>
    <s v="OUT010"/>
    <x v="1"/>
    <x v="2"/>
    <x v="2"/>
    <n v="0.12741233800000001"/>
    <n v="17.600000000000001"/>
    <n v="111.3202"/>
    <n v="4.0999999999999996"/>
  </r>
  <r>
    <x v="0"/>
    <n v="3024"/>
    <s v="FDQ15"/>
    <x v="7"/>
    <x v="0"/>
    <s v="OUT010"/>
    <x v="1"/>
    <x v="2"/>
    <x v="2"/>
    <n v="0.25286597900000002"/>
    <n v="20.350000000000001"/>
    <n v="82.727599999999995"/>
    <n v="4.0999999999999996"/>
  </r>
  <r>
    <x v="0"/>
    <n v="3025"/>
    <s v="FDG33"/>
    <x v="14"/>
    <x v="0"/>
    <s v="OUT010"/>
    <x v="1"/>
    <x v="2"/>
    <x v="2"/>
    <n v="0.234733477"/>
    <n v="5.3650000000000002"/>
    <n v="173.47640000000001"/>
    <n v="4.0999999999999996"/>
  </r>
  <r>
    <x v="0"/>
    <n v="3026"/>
    <s v="FDU57"/>
    <x v="6"/>
    <x v="0"/>
    <s v="OUT010"/>
    <x v="1"/>
    <x v="2"/>
    <x v="2"/>
    <n v="0.14989534800000001"/>
    <n v="8.27"/>
    <n v="152.07079999999999"/>
    <n v="4.0999999999999996"/>
  </r>
  <r>
    <x v="1"/>
    <n v="3027"/>
    <s v="FDN13"/>
    <x v="12"/>
    <x v="1"/>
    <s v="OUT013"/>
    <x v="1"/>
    <x v="2"/>
    <x v="0"/>
    <n v="0.15193174200000001"/>
    <n v="18.600000000000001"/>
    <n v="101.1358"/>
    <n v="4.0999999999999996"/>
  </r>
  <r>
    <x v="1"/>
    <n v="3028"/>
    <s v="FDU36"/>
    <x v="13"/>
    <x v="1"/>
    <s v="OUT013"/>
    <x v="1"/>
    <x v="2"/>
    <x v="0"/>
    <n v="4.6232444999999997E-2"/>
    <n v="6.15"/>
    <n v="99.438400000000001"/>
    <n v="4.0999999999999996"/>
  </r>
  <r>
    <x v="1"/>
    <n v="3029"/>
    <s v="FDW13"/>
    <x v="3"/>
    <x v="1"/>
    <s v="OUT013"/>
    <x v="1"/>
    <x v="2"/>
    <x v="0"/>
    <n v="9.7803261000000002E-2"/>
    <n v="8.5"/>
    <n v="50.532400000000003"/>
    <n v="4.0999999999999996"/>
  </r>
  <r>
    <x v="1"/>
    <n v="3030"/>
    <s v="FDY27"/>
    <x v="11"/>
    <x v="1"/>
    <s v="OUT013"/>
    <x v="1"/>
    <x v="2"/>
    <x v="0"/>
    <n v="3.1871629999999998E-2"/>
    <n v="6.38"/>
    <n v="179.53440000000001"/>
    <n v="4.0999999999999996"/>
  </r>
  <r>
    <x v="1"/>
    <n v="3031"/>
    <s v="DRH51"/>
    <x v="11"/>
    <x v="1"/>
    <s v="OUT013"/>
    <x v="1"/>
    <x v="2"/>
    <x v="0"/>
    <n v="9.7135675000000005E-2"/>
    <n v="17.600000000000001"/>
    <n v="89.385599999999997"/>
    <n v="4.0999999999999996"/>
  </r>
  <r>
    <x v="1"/>
    <n v="3032"/>
    <s v="FDY52"/>
    <x v="2"/>
    <x v="1"/>
    <s v="OUT013"/>
    <x v="1"/>
    <x v="2"/>
    <x v="0"/>
    <n v="7.3421709999999998E-3"/>
    <n v="6.3650000000000002"/>
    <n v="59.953600000000002"/>
    <n v="4.0999999999999996"/>
  </r>
  <r>
    <x v="1"/>
    <n v="3033"/>
    <s v="FDI28"/>
    <x v="2"/>
    <x v="1"/>
    <s v="OUT013"/>
    <x v="1"/>
    <x v="2"/>
    <x v="0"/>
    <n v="2.6299797E-2"/>
    <n v="14.3"/>
    <n v="79.430199999999999"/>
    <n v="4.0999999999999996"/>
  </r>
  <r>
    <x v="1"/>
    <n v="3034"/>
    <s v="FDV40"/>
    <x v="2"/>
    <x v="1"/>
    <s v="OUT013"/>
    <x v="1"/>
    <x v="2"/>
    <x v="0"/>
    <n v="1.4679558000000001E-2"/>
    <n v="17.350000000000001"/>
    <n v="73.603800000000007"/>
    <n v="4.0999999999999996"/>
  </r>
  <r>
    <x v="1"/>
    <n v="3035"/>
    <s v="FDF05"/>
    <x v="2"/>
    <x v="1"/>
    <s v="OUT013"/>
    <x v="1"/>
    <x v="2"/>
    <x v="0"/>
    <n v="2.6848528999999999E-2"/>
    <n v="17.5"/>
    <n v="264.89100000000002"/>
    <n v="4.0999999999999996"/>
  </r>
  <r>
    <x v="1"/>
    <n v="3036"/>
    <s v="FDD33"/>
    <x v="0"/>
    <x v="1"/>
    <s v="OUT013"/>
    <x v="1"/>
    <x v="2"/>
    <x v="0"/>
    <n v="0.108102606"/>
    <n v="12.85"/>
    <n v="233.36420000000001"/>
    <n v="4.0999999999999996"/>
  </r>
  <r>
    <x v="1"/>
    <n v="3037"/>
    <s v="FDC32"/>
    <x v="0"/>
    <x v="1"/>
    <s v="OUT013"/>
    <x v="1"/>
    <x v="2"/>
    <x v="0"/>
    <n v="9.9026525000000004E-2"/>
    <n v="18.350000000000001"/>
    <n v="93.846199999999996"/>
    <n v="4.0999999999999996"/>
  </r>
  <r>
    <x v="1"/>
    <n v="3038"/>
    <s v="FDE32"/>
    <x v="0"/>
    <x v="1"/>
    <s v="OUT013"/>
    <x v="1"/>
    <x v="2"/>
    <x v="0"/>
    <n v="4.8718334000000002E-2"/>
    <n v="20.7"/>
    <n v="38.750599999999999"/>
    <n v="4.0999999999999996"/>
  </r>
  <r>
    <x v="1"/>
    <n v="3039"/>
    <s v="NCN53"/>
    <x v="1"/>
    <x v="1"/>
    <s v="OUT013"/>
    <x v="1"/>
    <x v="2"/>
    <x v="0"/>
    <n v="3.0330202000000001E-2"/>
    <n v="5.1749999999999998"/>
    <n v="35.487400000000001"/>
    <n v="4.0999999999999996"/>
  </r>
  <r>
    <x v="1"/>
    <n v="3040"/>
    <s v="NCY53"/>
    <x v="1"/>
    <x v="1"/>
    <s v="OUT013"/>
    <x v="1"/>
    <x v="2"/>
    <x v="0"/>
    <n v="0"/>
    <n v="20"/>
    <n v="110.2544"/>
    <n v="4.0999999999999996"/>
  </r>
  <r>
    <x v="1"/>
    <n v="3041"/>
    <s v="NCA05"/>
    <x v="1"/>
    <x v="1"/>
    <s v="OUT013"/>
    <x v="1"/>
    <x v="2"/>
    <x v="0"/>
    <n v="0"/>
    <n v="20.75"/>
    <n v="149.4734"/>
    <n v="4.0999999999999996"/>
  </r>
  <r>
    <x v="1"/>
    <n v="3042"/>
    <s v="NCO26"/>
    <x v="5"/>
    <x v="1"/>
    <s v="OUT013"/>
    <x v="1"/>
    <x v="2"/>
    <x v="0"/>
    <n v="7.6791671000000006E-2"/>
    <n v="7.2350000000000003"/>
    <n v="116.4492"/>
    <n v="4.0999999999999996"/>
  </r>
  <r>
    <x v="1"/>
    <n v="3043"/>
    <s v="NCO14"/>
    <x v="5"/>
    <x v="1"/>
    <s v="OUT013"/>
    <x v="1"/>
    <x v="2"/>
    <x v="0"/>
    <n v="2.9619203E-2"/>
    <n v="9.6"/>
    <n v="43.608600000000003"/>
    <n v="4.0999999999999996"/>
  </r>
  <r>
    <x v="1"/>
    <n v="3044"/>
    <s v="NCV06"/>
    <x v="5"/>
    <x v="1"/>
    <s v="OUT013"/>
    <x v="1"/>
    <x v="2"/>
    <x v="0"/>
    <n v="6.6625843000000004E-2"/>
    <n v="11.3"/>
    <n v="194.24780000000001"/>
    <n v="4.0999999999999996"/>
  </r>
  <r>
    <x v="1"/>
    <n v="3045"/>
    <s v="NCO18"/>
    <x v="5"/>
    <x v="1"/>
    <s v="OUT013"/>
    <x v="1"/>
    <x v="2"/>
    <x v="0"/>
    <n v="2.4630755000000001E-2"/>
    <n v="13.15"/>
    <n v="178.26859999999999"/>
    <n v="4.0999999999999996"/>
  </r>
  <r>
    <x v="1"/>
    <n v="3046"/>
    <s v="NCK30"/>
    <x v="5"/>
    <x v="1"/>
    <s v="OUT013"/>
    <x v="1"/>
    <x v="2"/>
    <x v="0"/>
    <n v="6.0927823999999998E-2"/>
    <n v="14.85"/>
    <n v="254.8698"/>
    <n v="4.0999999999999996"/>
  </r>
  <r>
    <x v="1"/>
    <n v="3047"/>
    <s v="FDG31"/>
    <x v="7"/>
    <x v="1"/>
    <s v="OUT013"/>
    <x v="1"/>
    <x v="2"/>
    <x v="0"/>
    <n v="3.7864854000000003E-2"/>
    <n v="12.15"/>
    <n v="63.082599999999999"/>
    <n v="4.0999999999999996"/>
  </r>
  <r>
    <x v="1"/>
    <n v="3048"/>
    <s v="FDQ39"/>
    <x v="7"/>
    <x v="1"/>
    <s v="OUT013"/>
    <x v="1"/>
    <x v="2"/>
    <x v="0"/>
    <n v="0"/>
    <n v="14.8"/>
    <n v="189.38460000000001"/>
    <n v="4.0999999999999996"/>
  </r>
  <r>
    <x v="1"/>
    <n v="3049"/>
    <s v="FDL10"/>
    <x v="6"/>
    <x v="1"/>
    <s v="OUT013"/>
    <x v="1"/>
    <x v="2"/>
    <x v="0"/>
    <n v="0"/>
    <n v="8.3949999999999996"/>
    <n v="98.7042"/>
    <n v="4.0999999999999996"/>
  </r>
  <r>
    <x v="1"/>
    <n v="3050"/>
    <s v="FDK33"/>
    <x v="6"/>
    <x v="1"/>
    <s v="OUT013"/>
    <x v="1"/>
    <x v="2"/>
    <x v="0"/>
    <n v="1.12259E-2"/>
    <n v="17.850000000000001"/>
    <n v="211.95599999999999"/>
    <n v="4.0999999999999996"/>
  </r>
  <r>
    <x v="1"/>
    <n v="3051"/>
    <s v="FDN21"/>
    <x v="6"/>
    <x v="1"/>
    <s v="OUT013"/>
    <x v="1"/>
    <x v="2"/>
    <x v="0"/>
    <n v="7.6791671000000006E-2"/>
    <n v="18.600000000000001"/>
    <n v="161.02359999999999"/>
    <n v="4.0999999999999996"/>
  </r>
  <r>
    <x v="1"/>
    <n v="3052"/>
    <s v="DRF25"/>
    <x v="4"/>
    <x v="1"/>
    <s v="OUT013"/>
    <x v="1"/>
    <x v="2"/>
    <x v="0"/>
    <n v="3.8892859000000002E-2"/>
    <n v="9"/>
    <n v="36.119"/>
    <n v="4.0999999999999996"/>
  </r>
  <r>
    <x v="1"/>
    <n v="3053"/>
    <s v="DRG37"/>
    <x v="4"/>
    <x v="1"/>
    <s v="OUT013"/>
    <x v="1"/>
    <x v="2"/>
    <x v="0"/>
    <n v="1.9362305999999999E-2"/>
    <n v="16.2"/>
    <n v="154.69720000000001"/>
    <n v="4.0999999999999996"/>
  </r>
  <r>
    <x v="1"/>
    <n v="3054"/>
    <s v="FDE59"/>
    <x v="15"/>
    <x v="1"/>
    <s v="OUT013"/>
    <x v="1"/>
    <x v="2"/>
    <x v="0"/>
    <n v="6.2235983000000002E-2"/>
    <n v="12.15"/>
    <n v="34.553199999999997"/>
    <n v="4.0999999999999996"/>
  </r>
  <r>
    <x v="0"/>
    <n v="3055"/>
    <s v="FDY24"/>
    <x v="13"/>
    <x v="1"/>
    <s v="OUT013"/>
    <x v="1"/>
    <x v="2"/>
    <x v="0"/>
    <n v="0.133382115"/>
    <n v="4.88"/>
    <n v="55.029800000000002"/>
    <n v="4.0999999999999996"/>
  </r>
  <r>
    <x v="0"/>
    <n v="3056"/>
    <s v="FDW12"/>
    <x v="13"/>
    <x v="1"/>
    <s v="OUT013"/>
    <x v="1"/>
    <x v="2"/>
    <x v="0"/>
    <n v="3.5542580999999997E-2"/>
    <n v="8.3149999999999995"/>
    <n v="143.34440000000001"/>
    <n v="4.0999999999999996"/>
  </r>
  <r>
    <x v="0"/>
    <n v="3057"/>
    <s v="FDS36"/>
    <x v="13"/>
    <x v="1"/>
    <s v="OUT013"/>
    <x v="1"/>
    <x v="2"/>
    <x v="0"/>
    <n v="4.6848321999999998E-2"/>
    <n v="8.3800000000000008"/>
    <n v="110.557"/>
    <n v="4.0999999999999996"/>
  </r>
  <r>
    <x v="0"/>
    <n v="3058"/>
    <s v="FDL51"/>
    <x v="11"/>
    <x v="1"/>
    <s v="OUT013"/>
    <x v="1"/>
    <x v="2"/>
    <x v="0"/>
    <n v="4.7451849999999997E-2"/>
    <n v="20.7"/>
    <n v="214.6876"/>
    <n v="4.0999999999999996"/>
  </r>
  <r>
    <x v="0"/>
    <n v="3059"/>
    <s v="FDS28"/>
    <x v="2"/>
    <x v="1"/>
    <s v="OUT013"/>
    <x v="1"/>
    <x v="2"/>
    <x v="0"/>
    <n v="8.2333018999999993E-2"/>
    <n v="8.18"/>
    <n v="58.158799999999999"/>
    <n v="4.0999999999999996"/>
  </r>
  <r>
    <x v="0"/>
    <n v="3060"/>
    <s v="FDQ40"/>
    <x v="2"/>
    <x v="1"/>
    <s v="OUT013"/>
    <x v="1"/>
    <x v="2"/>
    <x v="0"/>
    <n v="3.5997543E-2"/>
    <n v="11.1"/>
    <n v="176.97120000000001"/>
    <n v="4.0999999999999996"/>
  </r>
  <r>
    <x v="0"/>
    <n v="3061"/>
    <s v="FDP28"/>
    <x v="2"/>
    <x v="1"/>
    <s v="OUT013"/>
    <x v="1"/>
    <x v="2"/>
    <x v="0"/>
    <n v="8.0573371000000005E-2"/>
    <n v="13.65"/>
    <n v="260.1936"/>
    <n v="4.0999999999999996"/>
  </r>
  <r>
    <x v="0"/>
    <n v="3062"/>
    <s v="FDI41"/>
    <x v="2"/>
    <x v="1"/>
    <s v="OUT013"/>
    <x v="1"/>
    <x v="2"/>
    <x v="0"/>
    <n v="6.2205112E-2"/>
    <n v="18.5"/>
    <n v="148.34180000000001"/>
    <n v="4.0999999999999996"/>
  </r>
  <r>
    <x v="0"/>
    <n v="3063"/>
    <s v="FDR32"/>
    <x v="0"/>
    <x v="1"/>
    <s v="OUT013"/>
    <x v="1"/>
    <x v="2"/>
    <x v="0"/>
    <n v="8.5736549999999995E-2"/>
    <n v="6.78"/>
    <n v="229.5694"/>
    <n v="4.0999999999999996"/>
  </r>
  <r>
    <x v="0"/>
    <n v="3064"/>
    <s v="FDU19"/>
    <x v="0"/>
    <x v="1"/>
    <s v="OUT013"/>
    <x v="1"/>
    <x v="2"/>
    <x v="0"/>
    <n v="0"/>
    <n v="8.77"/>
    <n v="173.6422"/>
    <n v="4.0999999999999996"/>
  </r>
  <r>
    <x v="0"/>
    <n v="3065"/>
    <s v="FDF21"/>
    <x v="0"/>
    <x v="1"/>
    <s v="OUT013"/>
    <x v="1"/>
    <x v="2"/>
    <x v="0"/>
    <n v="5.8778429E-2"/>
    <n v="10.3"/>
    <n v="187.85300000000001"/>
    <n v="4.0999999999999996"/>
  </r>
  <r>
    <x v="0"/>
    <n v="3066"/>
    <s v="FDO08"/>
    <x v="0"/>
    <x v="1"/>
    <s v="OUT013"/>
    <x v="1"/>
    <x v="2"/>
    <x v="0"/>
    <n v="5.3730630000000001E-2"/>
    <n v="11.1"/>
    <n v="165.15260000000001"/>
    <n v="4.0999999999999996"/>
  </r>
  <r>
    <x v="0"/>
    <n v="3067"/>
    <s v="FDA08"/>
    <x v="0"/>
    <x v="1"/>
    <s v="OUT013"/>
    <x v="1"/>
    <x v="2"/>
    <x v="0"/>
    <n v="5.0043471999999999E-2"/>
    <n v="11.85"/>
    <n v="164.65260000000001"/>
    <n v="4.0999999999999996"/>
  </r>
  <r>
    <x v="0"/>
    <n v="3068"/>
    <s v="FDZ08"/>
    <x v="0"/>
    <x v="1"/>
    <s v="OUT013"/>
    <x v="1"/>
    <x v="2"/>
    <x v="0"/>
    <n v="0.109900843"/>
    <n v="12.5"/>
    <n v="83.059200000000004"/>
    <n v="4.0999999999999996"/>
  </r>
  <r>
    <x v="0"/>
    <n v="3069"/>
    <s v="FDP44"/>
    <x v="0"/>
    <x v="1"/>
    <s v="OUT013"/>
    <x v="1"/>
    <x v="2"/>
    <x v="0"/>
    <n v="7.9647239999999994E-2"/>
    <n v="16.5"/>
    <n v="101.4332"/>
    <n v="4.0999999999999996"/>
  </r>
  <r>
    <x v="0"/>
    <n v="3070"/>
    <s v="FDF56"/>
    <x v="0"/>
    <x v="1"/>
    <s v="OUT013"/>
    <x v="1"/>
    <x v="2"/>
    <x v="0"/>
    <n v="0.119362812"/>
    <n v="16.7"/>
    <n v="180.39760000000001"/>
    <n v="4.0999999999999996"/>
  </r>
  <r>
    <x v="0"/>
    <n v="3071"/>
    <s v="FDU27"/>
    <x v="7"/>
    <x v="1"/>
    <s v="OUT013"/>
    <x v="1"/>
    <x v="2"/>
    <x v="0"/>
    <n v="0.17133418"/>
    <n v="18.600000000000001"/>
    <n v="48.837600000000002"/>
    <n v="4.0999999999999996"/>
  </r>
  <r>
    <x v="0"/>
    <n v="3072"/>
    <s v="FDL58"/>
    <x v="6"/>
    <x v="1"/>
    <s v="OUT013"/>
    <x v="1"/>
    <x v="2"/>
    <x v="0"/>
    <n v="7.4087369E-2"/>
    <n v="5.78"/>
    <n v="264.95679999999999"/>
    <n v="4.0999999999999996"/>
  </r>
  <r>
    <x v="0"/>
    <n v="3073"/>
    <s v="FDV34"/>
    <x v="6"/>
    <x v="1"/>
    <s v="OUT013"/>
    <x v="1"/>
    <x v="2"/>
    <x v="0"/>
    <n v="1.1415949999999999E-2"/>
    <n v="10.695"/>
    <n v="74.003799999999998"/>
    <n v="4.0999999999999996"/>
  </r>
  <r>
    <x v="0"/>
    <n v="3074"/>
    <s v="FDZ21"/>
    <x v="6"/>
    <x v="1"/>
    <s v="OUT013"/>
    <x v="1"/>
    <x v="2"/>
    <x v="0"/>
    <n v="3.9189221000000003E-2"/>
    <n v="17.600000000000001"/>
    <n v="97.340999999999994"/>
    <n v="4.0999999999999996"/>
  </r>
  <r>
    <x v="0"/>
    <n v="3075"/>
    <s v="DRA59"/>
    <x v="4"/>
    <x v="1"/>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3"/>
    <s v="OUT027"/>
    <x v="1"/>
    <x v="0"/>
    <x v="3"/>
    <n v="4.8980155999999997E-2"/>
    <m/>
    <n v="148.70500000000001"/>
    <n v="4.0999999999999996"/>
  </r>
  <r>
    <x v="1"/>
    <n v="3129"/>
    <s v="NCZ30"/>
    <x v="5"/>
    <x v="3"/>
    <s v="OUT027"/>
    <x v="1"/>
    <x v="0"/>
    <x v="3"/>
    <n v="2.6058181E-2"/>
    <m/>
    <n v="121.9098"/>
    <n v="4.0999999999999996"/>
  </r>
  <r>
    <x v="1"/>
    <n v="3130"/>
    <s v="FDA39"/>
    <x v="7"/>
    <x v="3"/>
    <s v="OUT027"/>
    <x v="1"/>
    <x v="0"/>
    <x v="3"/>
    <n v="1.2656359000000001E-2"/>
    <m/>
    <n v="37.882199999999997"/>
    <n v="4.0999999999999996"/>
  </r>
  <r>
    <x v="1"/>
    <n v="3131"/>
    <s v="FDV03"/>
    <x v="7"/>
    <x v="3"/>
    <s v="OUT027"/>
    <x v="1"/>
    <x v="0"/>
    <x v="3"/>
    <n v="5.7809959000000001E-2"/>
    <m/>
    <n v="156.23140000000001"/>
    <n v="4.0999999999999996"/>
  </r>
  <r>
    <x v="1"/>
    <n v="3132"/>
    <s v="FDM14"/>
    <x v="3"/>
    <x v="3"/>
    <s v="OUT027"/>
    <x v="1"/>
    <x v="0"/>
    <x v="3"/>
    <n v="1.3199737E-2"/>
    <m/>
    <n v="108.9254"/>
    <n v="4.0999999999999996"/>
  </r>
  <r>
    <x v="1"/>
    <n v="3133"/>
    <s v="FDP25"/>
    <x v="3"/>
    <x v="3"/>
    <s v="OUT027"/>
    <x v="1"/>
    <x v="0"/>
    <x v="3"/>
    <n v="2.110482E-2"/>
    <m/>
    <n v="217.08240000000001"/>
    <n v="4.0999999999999996"/>
  </r>
  <r>
    <x v="1"/>
    <n v="3134"/>
    <s v="FDP38"/>
    <x v="3"/>
    <x v="3"/>
    <s v="OUT027"/>
    <x v="1"/>
    <x v="0"/>
    <x v="3"/>
    <n v="3.1946637999999999E-2"/>
    <m/>
    <n v="51.6008"/>
    <n v="4.0999999999999996"/>
  </r>
  <r>
    <x v="1"/>
    <n v="3135"/>
    <s v="FDF16"/>
    <x v="2"/>
    <x v="3"/>
    <s v="OUT027"/>
    <x v="1"/>
    <x v="0"/>
    <x v="3"/>
    <n v="8.5715272999999995E-2"/>
    <m/>
    <n v="146.60759999999999"/>
    <n v="4.0999999999999996"/>
  </r>
  <r>
    <x v="1"/>
    <n v="3136"/>
    <s v="FDT20"/>
    <x v="0"/>
    <x v="3"/>
    <s v="OUT027"/>
    <x v="1"/>
    <x v="0"/>
    <x v="3"/>
    <n v="4.1194986000000003E-2"/>
    <m/>
    <n v="39.116399999999999"/>
    <n v="4.0999999999999996"/>
  </r>
  <r>
    <x v="1"/>
    <n v="3137"/>
    <s v="FDV07"/>
    <x v="0"/>
    <x v="3"/>
    <s v="OUT027"/>
    <x v="1"/>
    <x v="0"/>
    <x v="3"/>
    <n v="3.1131454999999999E-2"/>
    <m/>
    <n v="111.0228"/>
    <n v="4.0999999999999996"/>
  </r>
  <r>
    <x v="1"/>
    <n v="3138"/>
    <s v="DRM35"/>
    <x v="9"/>
    <x v="3"/>
    <s v="OUT027"/>
    <x v="1"/>
    <x v="0"/>
    <x v="3"/>
    <n v="7.0103424999999997E-2"/>
    <m/>
    <n v="179.43440000000001"/>
    <n v="4.0999999999999996"/>
  </r>
  <r>
    <x v="1"/>
    <n v="3139"/>
    <s v="NCB06"/>
    <x v="1"/>
    <x v="3"/>
    <s v="OUT027"/>
    <x v="1"/>
    <x v="0"/>
    <x v="3"/>
    <n v="8.1933378000000001E-2"/>
    <m/>
    <n v="161.49199999999999"/>
    <n v="4.0999999999999996"/>
  </r>
  <r>
    <x v="1"/>
    <n v="3140"/>
    <s v="NCU17"/>
    <x v="1"/>
    <x v="3"/>
    <s v="OUT027"/>
    <x v="1"/>
    <x v="0"/>
    <x v="3"/>
    <n v="9.2433518000000006E-2"/>
    <m/>
    <n v="101.6674"/>
    <n v="4.0999999999999996"/>
  </r>
  <r>
    <x v="1"/>
    <n v="3141"/>
    <s v="NCB19"/>
    <x v="5"/>
    <x v="3"/>
    <s v="OUT027"/>
    <x v="1"/>
    <x v="0"/>
    <x v="3"/>
    <n v="8.9858446999999994E-2"/>
    <m/>
    <n v="84.588200000000001"/>
    <n v="4.0999999999999996"/>
  </r>
  <r>
    <x v="1"/>
    <n v="3142"/>
    <s v="NCM54"/>
    <x v="5"/>
    <x v="3"/>
    <s v="OUT027"/>
    <x v="1"/>
    <x v="0"/>
    <x v="3"/>
    <n v="5.0692385999999999E-2"/>
    <m/>
    <n v="125.6678"/>
    <n v="4.0999999999999996"/>
  </r>
  <r>
    <x v="1"/>
    <n v="3143"/>
    <s v="NCR18"/>
    <x v="5"/>
    <x v="3"/>
    <s v="OUT027"/>
    <x v="1"/>
    <x v="0"/>
    <x v="3"/>
    <n v="2.0388413000000001E-2"/>
    <m/>
    <n v="44.411200000000001"/>
    <n v="4.0999999999999996"/>
  </r>
  <r>
    <x v="1"/>
    <n v="3144"/>
    <s v="NCS06"/>
    <x v="5"/>
    <x v="3"/>
    <s v="OUT027"/>
    <x v="1"/>
    <x v="0"/>
    <x v="3"/>
    <n v="3.1583053E-2"/>
    <m/>
    <n v="260.99099999999999"/>
    <n v="4.0999999999999996"/>
  </r>
  <r>
    <x v="1"/>
    <n v="3145"/>
    <s v="FDS03"/>
    <x v="7"/>
    <x v="3"/>
    <s v="OUT027"/>
    <x v="1"/>
    <x v="0"/>
    <x v="3"/>
    <n v="7.9243005000000005E-2"/>
    <m/>
    <n v="65.882599999999996"/>
    <n v="4.0999999999999996"/>
  </r>
  <r>
    <x v="1"/>
    <n v="3146"/>
    <s v="NCL31"/>
    <x v="10"/>
    <x v="3"/>
    <s v="OUT027"/>
    <x v="1"/>
    <x v="0"/>
    <x v="3"/>
    <n v="0.119698523"/>
    <m/>
    <n v="143.047"/>
    <n v="4.0999999999999996"/>
  </r>
  <r>
    <x v="1"/>
    <n v="3147"/>
    <s v="NCO55"/>
    <x v="10"/>
    <x v="3"/>
    <s v="OUT027"/>
    <x v="1"/>
    <x v="0"/>
    <x v="3"/>
    <n v="9.0596378000000005E-2"/>
    <m/>
    <n v="106.6938"/>
    <n v="4.0999999999999996"/>
  </r>
  <r>
    <x v="1"/>
    <n v="3148"/>
    <s v="FDH09"/>
    <x v="14"/>
    <x v="3"/>
    <s v="OUT027"/>
    <x v="1"/>
    <x v="0"/>
    <x v="3"/>
    <n v="5.5806016E-2"/>
    <m/>
    <n v="52.498199999999997"/>
    <n v="4.0999999999999996"/>
  </r>
  <r>
    <x v="1"/>
    <n v="3149"/>
    <s v="FDT22"/>
    <x v="6"/>
    <x v="3"/>
    <s v="OUT027"/>
    <x v="1"/>
    <x v="0"/>
    <x v="3"/>
    <n v="0.11155438099999999"/>
    <m/>
    <n v="59.822000000000003"/>
    <n v="4.0999999999999996"/>
  </r>
  <r>
    <x v="1"/>
    <n v="3150"/>
    <s v="FDW45"/>
    <x v="6"/>
    <x v="3"/>
    <s v="OUT027"/>
    <x v="1"/>
    <x v="0"/>
    <x v="3"/>
    <n v="3.8822077000000003E-2"/>
    <m/>
    <n v="147.74180000000001"/>
    <n v="4.0999999999999996"/>
  </r>
  <r>
    <x v="1"/>
    <n v="3151"/>
    <s v="DRC25"/>
    <x v="4"/>
    <x v="3"/>
    <s v="OUT027"/>
    <x v="1"/>
    <x v="0"/>
    <x v="3"/>
    <n v="0"/>
    <m/>
    <n v="87.388199999999998"/>
    <n v="4.0999999999999996"/>
  </r>
  <r>
    <x v="1"/>
    <n v="3152"/>
    <s v="DRD12"/>
    <x v="4"/>
    <x v="3"/>
    <s v="OUT027"/>
    <x v="1"/>
    <x v="0"/>
    <x v="3"/>
    <n v="0"/>
    <m/>
    <n v="89.414599999999993"/>
    <n v="4.0999999999999996"/>
  </r>
  <r>
    <x v="1"/>
    <n v="3153"/>
    <s v="DRG48"/>
    <x v="4"/>
    <x v="3"/>
    <s v="OUT027"/>
    <x v="1"/>
    <x v="0"/>
    <x v="3"/>
    <n v="1.4484581999999999E-2"/>
    <m/>
    <n v="143.9102"/>
    <n v="4.0999999999999996"/>
  </r>
  <r>
    <x v="1"/>
    <n v="3154"/>
    <s v="FDD35"/>
    <x v="15"/>
    <x v="3"/>
    <s v="OUT027"/>
    <x v="1"/>
    <x v="0"/>
    <x v="3"/>
    <n v="2.573918E-2"/>
    <m/>
    <n v="120.744"/>
    <n v="4.0999999999999996"/>
  </r>
  <r>
    <x v="0"/>
    <n v="3155"/>
    <s v="FDL12"/>
    <x v="13"/>
    <x v="3"/>
    <s v="OUT027"/>
    <x v="1"/>
    <x v="0"/>
    <x v="3"/>
    <n v="0.121043709"/>
    <m/>
    <n v="59.421999999999997"/>
    <n v="4.0999999999999996"/>
  </r>
  <r>
    <x v="0"/>
    <n v="3156"/>
    <s v="FDH02"/>
    <x v="3"/>
    <x v="3"/>
    <s v="OUT027"/>
    <x v="1"/>
    <x v="0"/>
    <x v="3"/>
    <n v="0"/>
    <m/>
    <n v="91.848799999999997"/>
    <n v="4.0999999999999996"/>
  </r>
  <r>
    <x v="0"/>
    <n v="3157"/>
    <s v="FDJ26"/>
    <x v="3"/>
    <x v="3"/>
    <s v="OUT027"/>
    <x v="1"/>
    <x v="0"/>
    <x v="3"/>
    <n v="8.4354712999999998E-2"/>
    <m/>
    <n v="215.52180000000001"/>
    <n v="4.0999999999999996"/>
  </r>
  <r>
    <x v="0"/>
    <n v="3158"/>
    <s v="FDC16"/>
    <x v="11"/>
    <x v="3"/>
    <s v="OUT027"/>
    <x v="1"/>
    <x v="0"/>
    <x v="3"/>
    <n v="2.0470200000000001E-2"/>
    <m/>
    <n v="88.254000000000005"/>
    <n v="4.0999999999999996"/>
  </r>
  <r>
    <x v="0"/>
    <n v="3159"/>
    <s v="FDW02"/>
    <x v="11"/>
    <x v="3"/>
    <s v="OUT027"/>
    <x v="1"/>
    <x v="0"/>
    <x v="3"/>
    <n v="3.7516861999999998E-2"/>
    <m/>
    <n v="124.3704"/>
    <n v="4.0999999999999996"/>
  </r>
  <r>
    <x v="0"/>
    <n v="3160"/>
    <s v="FDA28"/>
    <x v="2"/>
    <x v="3"/>
    <s v="OUT027"/>
    <x v="1"/>
    <x v="0"/>
    <x v="3"/>
    <n v="4.7570400999999998E-2"/>
    <m/>
    <n v="125.7362"/>
    <n v="4.0999999999999996"/>
  </r>
  <r>
    <x v="0"/>
    <n v="3161"/>
    <s v="FDN04"/>
    <x v="2"/>
    <x v="3"/>
    <s v="OUT027"/>
    <x v="1"/>
    <x v="0"/>
    <x v="3"/>
    <n v="1.4018839999999999E-2"/>
    <m/>
    <n v="178.1344"/>
    <n v="4.0999999999999996"/>
  </r>
  <r>
    <x v="0"/>
    <n v="3162"/>
    <s v="FDQ40"/>
    <x v="2"/>
    <x v="3"/>
    <s v="OUT027"/>
    <x v="1"/>
    <x v="0"/>
    <x v="3"/>
    <n v="3.5853059E-2"/>
    <m/>
    <n v="176.87119999999999"/>
    <n v="4.0999999999999996"/>
  </r>
  <r>
    <x v="0"/>
    <n v="3163"/>
    <s v="FDS28"/>
    <x v="2"/>
    <x v="3"/>
    <s v="OUT027"/>
    <x v="1"/>
    <x v="0"/>
    <x v="3"/>
    <n v="8.2002559000000003E-2"/>
    <m/>
    <n v="59.258800000000001"/>
    <n v="4.0999999999999996"/>
  </r>
  <r>
    <x v="0"/>
    <n v="3164"/>
    <s v="FDA55"/>
    <x v="0"/>
    <x v="3"/>
    <s v="OUT027"/>
    <x v="1"/>
    <x v="0"/>
    <x v="3"/>
    <n v="5.6713055999999998E-2"/>
    <m/>
    <n v="223.80879999999999"/>
    <n v="4.0999999999999996"/>
  </r>
  <r>
    <x v="0"/>
    <n v="3165"/>
    <s v="FDB56"/>
    <x v="0"/>
    <x v="3"/>
    <s v="OUT027"/>
    <x v="1"/>
    <x v="0"/>
    <x v="3"/>
    <n v="0"/>
    <m/>
    <n v="188.25559999999999"/>
    <n v="4.0999999999999996"/>
  </r>
  <r>
    <x v="0"/>
    <n v="3166"/>
    <s v="FDF44"/>
    <x v="0"/>
    <x v="3"/>
    <s v="OUT027"/>
    <x v="1"/>
    <x v="0"/>
    <x v="3"/>
    <n v="5.9438787E-2"/>
    <m/>
    <n v="130.99680000000001"/>
    <n v="4.0999999999999996"/>
  </r>
  <r>
    <x v="0"/>
    <n v="3167"/>
    <s v="FDF57"/>
    <x v="0"/>
    <x v="3"/>
    <s v="OUT027"/>
    <x v="1"/>
    <x v="0"/>
    <x v="3"/>
    <n v="5.8542509E-2"/>
    <m/>
    <n v="168.6448"/>
    <n v="4.0999999999999996"/>
  </r>
  <r>
    <x v="0"/>
    <n v="3168"/>
    <s v="FDG34"/>
    <x v="6"/>
    <x v="3"/>
    <s v="OUT027"/>
    <x v="1"/>
    <x v="0"/>
    <x v="3"/>
    <n v="3.7388493000000002E-2"/>
    <m/>
    <n v="107.8254"/>
    <n v="4.0999999999999996"/>
  </r>
  <r>
    <x v="0"/>
    <n v="3169"/>
    <s v="FDU46"/>
    <x v="6"/>
    <x v="3"/>
    <s v="OUT027"/>
    <x v="1"/>
    <x v="0"/>
    <x v="3"/>
    <n v="1.1072421000000001E-2"/>
    <m/>
    <n v="85.353999999999999"/>
    <n v="4.0999999999999996"/>
  </r>
  <r>
    <x v="0"/>
    <n v="3170"/>
    <s v="DRL01"/>
    <x v="4"/>
    <x v="3"/>
    <s v="OUT027"/>
    <x v="1"/>
    <x v="0"/>
    <x v="3"/>
    <n v="7.6798609000000004E-2"/>
    <m/>
    <n v="231.89580000000001"/>
    <n v="4.0999999999999996"/>
  </r>
  <r>
    <x v="0"/>
    <n v="3171"/>
    <s v="FDE35"/>
    <x v="15"/>
    <x v="3"/>
    <s v="OUT027"/>
    <x v="1"/>
    <x v="0"/>
    <x v="3"/>
    <n v="0"/>
    <m/>
    <n v="59.8904"/>
    <n v="4.0999999999999996"/>
  </r>
  <r>
    <x v="1"/>
    <n v="3172"/>
    <s v="FDM56"/>
    <x v="0"/>
    <x v="3"/>
    <s v="OUT027"/>
    <x v="1"/>
    <x v="0"/>
    <x v="3"/>
    <n v="6.9851682999999998E-2"/>
    <m/>
    <n v="110.99120000000001"/>
    <n v="4.0999999999999996"/>
  </r>
  <r>
    <x v="1"/>
    <n v="3173"/>
    <s v="FDP10"/>
    <x v="6"/>
    <x v="3"/>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1"/>
    <s v="OUT013"/>
    <x v="1"/>
    <x v="2"/>
    <x v="0"/>
    <n v="1.9356132000000002E-2"/>
    <n v="11.65"/>
    <n v="39.116399999999999"/>
    <n v="4"/>
  </r>
  <r>
    <x v="1"/>
    <n v="3177"/>
    <s v="FDV49"/>
    <x v="3"/>
    <x v="1"/>
    <s v="OUT045"/>
    <x v="2"/>
    <x v="1"/>
    <x v="0"/>
    <n v="2.5879577000000001E-2"/>
    <n v="10"/>
    <n v="265.2226"/>
    <n v="4"/>
  </r>
  <r>
    <x v="0"/>
    <n v="3178"/>
    <s v="FDR13"/>
    <x v="3"/>
    <x v="1"/>
    <s v="OUT013"/>
    <x v="1"/>
    <x v="2"/>
    <x v="0"/>
    <n v="2.8696932000000001E-2"/>
    <n v="9.8949999999999996"/>
    <n v="117.0492"/>
    <n v="4"/>
  </r>
  <r>
    <x v="1"/>
    <n v="3179"/>
    <s v="FDA43"/>
    <x v="0"/>
    <x v="3"/>
    <s v="OUT017"/>
    <x v="2"/>
    <x v="1"/>
    <x v="0"/>
    <n v="6.5041581000000001E-2"/>
    <n v="10.895"/>
    <n v="196.3794"/>
    <n v="4"/>
  </r>
  <r>
    <x v="0"/>
    <n v="3180"/>
    <s v="FDV27"/>
    <x v="7"/>
    <x v="1"/>
    <s v="OUT045"/>
    <x v="2"/>
    <x v="1"/>
    <x v="0"/>
    <n v="4.0071131000000003E-2"/>
    <n v="7.97"/>
    <n v="87.351399999999998"/>
    <n v="4"/>
  </r>
  <r>
    <x v="0"/>
    <n v="3181"/>
    <s v="FDY40"/>
    <x v="2"/>
    <x v="3"/>
    <s v="OUT019"/>
    <x v="0"/>
    <x v="1"/>
    <x v="2"/>
    <n v="0.15028599000000001"/>
    <m/>
    <n v="51.069200000000002"/>
    <n v="4"/>
  </r>
  <r>
    <x v="0"/>
    <n v="3182"/>
    <s v="FDZ03"/>
    <x v="11"/>
    <x v="1"/>
    <s v="OUT045"/>
    <x v="2"/>
    <x v="1"/>
    <x v="0"/>
    <n v="7.8946454999999999E-2"/>
    <n v="13.65"/>
    <n v="186.024"/>
    <n v="4"/>
  </r>
  <r>
    <x v="0"/>
    <n v="3183"/>
    <s v="FDJ58"/>
    <x v="6"/>
    <x v="2"/>
    <s v="OUT046"/>
    <x v="0"/>
    <x v="1"/>
    <x v="0"/>
    <n v="0.105296072"/>
    <n v="15.6"/>
    <n v="170.1764"/>
    <n v="4"/>
  </r>
  <r>
    <x v="1"/>
    <n v="3184"/>
    <s v="FDU04"/>
    <x v="2"/>
    <x v="3"/>
    <s v="OUT019"/>
    <x v="0"/>
    <x v="1"/>
    <x v="2"/>
    <n v="9.7145949999999995E-3"/>
    <m/>
    <n v="120.0414"/>
    <n v="4"/>
  </r>
  <r>
    <x v="0"/>
    <n v="3185"/>
    <s v="FDB56"/>
    <x v="0"/>
    <x v="2"/>
    <s v="OUT046"/>
    <x v="0"/>
    <x v="1"/>
    <x v="0"/>
    <n v="7.4627201000000004E-2"/>
    <n v="8.75"/>
    <n v="187.85560000000001"/>
    <n v="4"/>
  </r>
  <r>
    <x v="1"/>
    <n v="3186"/>
    <s v="DRK49"/>
    <x v="4"/>
    <x v="1"/>
    <s v="OUT013"/>
    <x v="1"/>
    <x v="2"/>
    <x v="0"/>
    <n v="3.5913805E-2"/>
    <n v="14.15"/>
    <n v="41.413800000000002"/>
    <n v="4"/>
  </r>
  <r>
    <x v="0"/>
    <n v="3187"/>
    <s v="FDV11"/>
    <x v="8"/>
    <x v="1"/>
    <s v="OUT045"/>
    <x v="2"/>
    <x v="1"/>
    <x v="0"/>
    <n v="0"/>
    <n v="9.1"/>
    <n v="173.2054"/>
    <n v="4"/>
  </r>
  <r>
    <x v="1"/>
    <n v="3188"/>
    <s v="FDP25"/>
    <x v="3"/>
    <x v="3"/>
    <s v="OUT017"/>
    <x v="2"/>
    <x v="1"/>
    <x v="0"/>
    <n v="2.1327477000000001E-2"/>
    <n v="15.2"/>
    <n v="216.88239999999999"/>
    <n v="4"/>
  </r>
  <r>
    <x v="1"/>
    <n v="3189"/>
    <s v="NCM43"/>
    <x v="10"/>
    <x v="2"/>
    <s v="OUT035"/>
    <x v="2"/>
    <x v="1"/>
    <x v="0"/>
    <n v="1.9471688000000001E-2"/>
    <n v="14.5"/>
    <n v="164.821"/>
    <n v="4"/>
  </r>
  <r>
    <x v="1"/>
    <n v="3190"/>
    <s v="FDO24"/>
    <x v="13"/>
    <x v="1"/>
    <s v="OUT045"/>
    <x v="2"/>
    <x v="1"/>
    <x v="0"/>
    <n v="0.17657303499999999"/>
    <n v="11.1"/>
    <n v="157.46039999999999"/>
    <n v="4"/>
  </r>
  <r>
    <x v="0"/>
    <n v="3191"/>
    <s v="FDF24"/>
    <x v="13"/>
    <x v="0"/>
    <s v="OUT010"/>
    <x v="1"/>
    <x v="1"/>
    <x v="2"/>
    <n v="4.2464962000000002E-2"/>
    <n v="15.5"/>
    <n v="81.593400000000003"/>
    <n v="4"/>
  </r>
  <r>
    <x v="1"/>
    <n v="3192"/>
    <s v="DRM47"/>
    <x v="9"/>
    <x v="3"/>
    <s v="OUT027"/>
    <x v="1"/>
    <x v="0"/>
    <x v="3"/>
    <n v="4.357366E-2"/>
    <m/>
    <n v="192.88460000000001"/>
    <n v="4"/>
  </r>
  <r>
    <x v="1"/>
    <n v="3193"/>
    <s v="FDY25"/>
    <x v="3"/>
    <x v="1"/>
    <s v="OUT013"/>
    <x v="1"/>
    <x v="2"/>
    <x v="0"/>
    <n v="3.3946163000000001E-2"/>
    <n v="12"/>
    <n v="179.39760000000001"/>
    <n v="4"/>
  </r>
  <r>
    <x v="1"/>
    <n v="3194"/>
    <s v="FDQ04"/>
    <x v="2"/>
    <x v="3"/>
    <s v="OUT019"/>
    <x v="0"/>
    <x v="1"/>
    <x v="2"/>
    <n v="0.148392623"/>
    <m/>
    <n v="41.579599999999999"/>
    <n v="4"/>
  </r>
  <r>
    <x v="0"/>
    <n v="3195"/>
    <s v="FDW04"/>
    <x v="2"/>
    <x v="2"/>
    <s v="OUT046"/>
    <x v="0"/>
    <x v="1"/>
    <x v="0"/>
    <n v="5.7827100999999999E-2"/>
    <n v="8.9849999999999994"/>
    <n v="128.83099999999999"/>
    <n v="4"/>
  </r>
  <r>
    <x v="1"/>
    <n v="3196"/>
    <s v="FDC41"/>
    <x v="2"/>
    <x v="3"/>
    <s v="OUT019"/>
    <x v="0"/>
    <x v="1"/>
    <x v="2"/>
    <n v="0.20469999999999999"/>
    <m/>
    <n v="76.867000000000004"/>
    <n v="4"/>
  </r>
  <r>
    <x v="1"/>
    <n v="3197"/>
    <s v="DRI01"/>
    <x v="4"/>
    <x v="2"/>
    <s v="OUT046"/>
    <x v="0"/>
    <x v="1"/>
    <x v="0"/>
    <n v="3.4452948999999997E-2"/>
    <n v="7.97"/>
    <n v="174.04220000000001"/>
    <n v="4"/>
  </r>
  <r>
    <x v="0"/>
    <n v="3198"/>
    <s v="FDN39"/>
    <x v="7"/>
    <x v="3"/>
    <s v="OUT027"/>
    <x v="1"/>
    <x v="0"/>
    <x v="3"/>
    <n v="6.5203102999999998E-2"/>
    <m/>
    <n v="166.08160000000001"/>
    <n v="4"/>
  </r>
  <r>
    <x v="0"/>
    <n v="3199"/>
    <s v="FDO51"/>
    <x v="7"/>
    <x v="1"/>
    <s v="OUT013"/>
    <x v="1"/>
    <x v="2"/>
    <x v="0"/>
    <n v="4.1947547000000002E-2"/>
    <n v="6.7850000000000001"/>
    <n v="41.211199999999998"/>
    <n v="4"/>
  </r>
  <r>
    <x v="1"/>
    <n v="3200"/>
    <s v="FDW49"/>
    <x v="3"/>
    <x v="1"/>
    <s v="OUT018"/>
    <x v="1"/>
    <x v="0"/>
    <x v="1"/>
    <n v="8.2888496000000006E-2"/>
    <n v="19.5"/>
    <n v="178.6002"/>
    <n v="4"/>
  </r>
  <r>
    <x v="0"/>
    <n v="3201"/>
    <s v="FDL52"/>
    <x v="2"/>
    <x v="3"/>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1"/>
    <s v="OUT013"/>
    <x v="1"/>
    <x v="2"/>
    <x v="0"/>
    <n v="6.0797392999999998E-2"/>
    <n v="16"/>
    <n v="223.84039999999999"/>
    <n v="4"/>
  </r>
  <r>
    <x v="1"/>
    <n v="3205"/>
    <s v="FDU08"/>
    <x v="0"/>
    <x v="2"/>
    <s v="OUT035"/>
    <x v="2"/>
    <x v="1"/>
    <x v="0"/>
    <n v="2.7310252E-2"/>
    <n v="10.3"/>
    <n v="101.0042"/>
    <n v="4"/>
  </r>
  <r>
    <x v="1"/>
    <n v="3206"/>
    <s v="NCC42"/>
    <x v="1"/>
    <x v="1"/>
    <s v="OUT013"/>
    <x v="1"/>
    <x v="2"/>
    <x v="0"/>
    <n v="4.4871032999999998E-2"/>
    <n v="15"/>
    <n v="140.38380000000001"/>
    <n v="4"/>
  </r>
  <r>
    <x v="1"/>
    <n v="3207"/>
    <s v="FDQ20"/>
    <x v="0"/>
    <x v="1"/>
    <s v="OUT013"/>
    <x v="1"/>
    <x v="2"/>
    <x v="0"/>
    <n v="2.9760051999999999E-2"/>
    <n v="8.3249999999999993"/>
    <n v="38.713799999999999"/>
    <n v="4"/>
  </r>
  <r>
    <x v="1"/>
    <n v="3208"/>
    <s v="NCT54"/>
    <x v="5"/>
    <x v="2"/>
    <s v="OUT035"/>
    <x v="2"/>
    <x v="1"/>
    <x v="0"/>
    <n v="0.11951300199999999"/>
    <n v="8.6950000000000003"/>
    <n v="93.409400000000005"/>
    <n v="4"/>
  </r>
  <r>
    <x v="1"/>
    <n v="3209"/>
    <s v="FDC02"/>
    <x v="3"/>
    <x v="0"/>
    <s v="OUT010"/>
    <x v="1"/>
    <x v="1"/>
    <x v="2"/>
    <n v="0.115194717"/>
    <n v="21.35"/>
    <n v="258.32780000000002"/>
    <n v="4"/>
  </r>
  <r>
    <x v="1"/>
    <n v="3210"/>
    <s v="FDN48"/>
    <x v="13"/>
    <x v="3"/>
    <s v="OUT027"/>
    <x v="1"/>
    <x v="0"/>
    <x v="3"/>
    <n v="6.4636203000000003E-2"/>
    <m/>
    <n v="90.080399999999997"/>
    <n v="4"/>
  </r>
  <r>
    <x v="1"/>
    <n v="3211"/>
    <s v="FDB15"/>
    <x v="11"/>
    <x v="0"/>
    <s v="OUT010"/>
    <x v="1"/>
    <x v="0"/>
    <x v="2"/>
    <n v="0.22899313399999999"/>
    <n v="10.895"/>
    <n v="263.45679999999999"/>
    <n v="4"/>
  </r>
  <r>
    <x v="0"/>
    <n v="3212"/>
    <s v="FDC08"/>
    <x v="0"/>
    <x v="3"/>
    <s v="OUT017"/>
    <x v="2"/>
    <x v="0"/>
    <x v="0"/>
    <n v="0.10403514799999999"/>
    <n v="19"/>
    <n v="227.77199999999999"/>
    <n v="4"/>
  </r>
  <r>
    <x v="1"/>
    <n v="3213"/>
    <s v="FDK44"/>
    <x v="0"/>
    <x v="2"/>
    <s v="OUT046"/>
    <x v="0"/>
    <x v="1"/>
    <x v="0"/>
    <n v="0"/>
    <n v="16.600000000000001"/>
    <n v="173.37379999999999"/>
    <n v="4"/>
  </r>
  <r>
    <x v="1"/>
    <n v="3214"/>
    <s v="FDG53"/>
    <x v="2"/>
    <x v="1"/>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2"/>
    <s v="OUT035"/>
    <x v="2"/>
    <x v="1"/>
    <x v="0"/>
    <n v="6.7141355E-2"/>
    <n v="17.100000000000001"/>
    <n v="114.586"/>
    <n v="4"/>
  </r>
  <r>
    <x v="0"/>
    <n v="3218"/>
    <s v="FDQ48"/>
    <x v="13"/>
    <x v="2"/>
    <s v="OUT035"/>
    <x v="2"/>
    <x v="1"/>
    <x v="0"/>
    <n v="3.4404732E-2"/>
    <n v="14.3"/>
    <n v="98.172600000000003"/>
    <n v="4"/>
  </r>
  <r>
    <x v="1"/>
    <n v="3219"/>
    <s v="NCE07"/>
    <x v="5"/>
    <x v="3"/>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3"/>
    <s v="OUT017"/>
    <x v="2"/>
    <x v="0"/>
    <x v="0"/>
    <n v="7.5595405000000004E-2"/>
    <n v="5.75"/>
    <n v="114.7176"/>
    <n v="4"/>
  </r>
  <r>
    <x v="1"/>
    <n v="3228"/>
    <s v="NCU17"/>
    <x v="1"/>
    <x v="0"/>
    <s v="OUT049"/>
    <x v="0"/>
    <x v="0"/>
    <x v="0"/>
    <n v="9.3027717999999995E-2"/>
    <n v="5.32"/>
    <n v="101.4674"/>
    <n v="4"/>
  </r>
  <r>
    <x v="1"/>
    <n v="3229"/>
    <s v="NCQ53"/>
    <x v="1"/>
    <x v="3"/>
    <s v="OUT017"/>
    <x v="2"/>
    <x v="0"/>
    <x v="0"/>
    <n v="1.9012261999999999E-2"/>
    <n v="17.600000000000001"/>
    <n v="237.15899999999999"/>
    <n v="4"/>
  </r>
  <r>
    <x v="0"/>
    <n v="3230"/>
    <s v="FDZ28"/>
    <x v="2"/>
    <x v="2"/>
    <s v="OUT046"/>
    <x v="0"/>
    <x v="1"/>
    <x v="0"/>
    <n v="0"/>
    <n v="20"/>
    <n v="127.3678"/>
    <n v="4"/>
  </r>
  <r>
    <x v="0"/>
    <n v="3231"/>
    <s v="FDO52"/>
    <x v="2"/>
    <x v="3"/>
    <s v="OUT027"/>
    <x v="1"/>
    <x v="0"/>
    <x v="3"/>
    <n v="7.6790921999999998E-2"/>
    <m/>
    <n v="172.11060000000001"/>
    <n v="4"/>
  </r>
  <r>
    <x v="0"/>
    <n v="3232"/>
    <s v="FDJ03"/>
    <x v="11"/>
    <x v="1"/>
    <s v="OUT045"/>
    <x v="2"/>
    <x v="0"/>
    <x v="0"/>
    <n v="7.2541730999999998E-2"/>
    <n v="12.35"/>
    <n v="48.569200000000002"/>
    <n v="4"/>
  </r>
  <r>
    <x v="0"/>
    <n v="3233"/>
    <s v="FDQ51"/>
    <x v="7"/>
    <x v="1"/>
    <s v="OUT013"/>
    <x v="1"/>
    <x v="2"/>
    <x v="0"/>
    <n v="1.7536671E-2"/>
    <n v="16"/>
    <n v="45.571800000000003"/>
    <n v="4"/>
  </r>
  <r>
    <x v="1"/>
    <n v="3234"/>
    <s v="NCQ42"/>
    <x v="5"/>
    <x v="0"/>
    <s v="OUT049"/>
    <x v="0"/>
    <x v="0"/>
    <x v="0"/>
    <n v="3.9329256999999999E-2"/>
    <n v="20.350000000000001"/>
    <n v="127.6678"/>
    <n v="4"/>
  </r>
  <r>
    <x v="0"/>
    <n v="3235"/>
    <s v="FDA03"/>
    <x v="11"/>
    <x v="2"/>
    <s v="OUT035"/>
    <x v="2"/>
    <x v="1"/>
    <x v="0"/>
    <n v="0"/>
    <n v="18.5"/>
    <n v="144.21019999999999"/>
    <n v="4"/>
  </r>
  <r>
    <x v="1"/>
    <n v="3236"/>
    <s v="NCR29"/>
    <x v="1"/>
    <x v="1"/>
    <s v="OUT045"/>
    <x v="2"/>
    <x v="0"/>
    <x v="0"/>
    <n v="5.4751688999999999E-2"/>
    <n v="7.5650000000000004"/>
    <n v="54.792999999999999"/>
    <n v="4"/>
  </r>
  <r>
    <x v="0"/>
    <n v="3237"/>
    <s v="FDY03"/>
    <x v="7"/>
    <x v="2"/>
    <s v="OUT046"/>
    <x v="0"/>
    <x v="1"/>
    <x v="0"/>
    <n v="7.6121831000000001E-2"/>
    <n v="17.600000000000001"/>
    <n v="111.72020000000001"/>
    <n v="4"/>
  </r>
  <r>
    <x v="0"/>
    <n v="3238"/>
    <s v="FDC10"/>
    <x v="6"/>
    <x v="3"/>
    <s v="OUT027"/>
    <x v="1"/>
    <x v="0"/>
    <x v="3"/>
    <n v="7.2524759999999994E-2"/>
    <m/>
    <n v="120.3098"/>
    <n v="4"/>
  </r>
  <r>
    <x v="0"/>
    <n v="3239"/>
    <s v="FDK26"/>
    <x v="3"/>
    <x v="2"/>
    <s v="OUT035"/>
    <x v="2"/>
    <x v="1"/>
    <x v="0"/>
    <n v="3.2171320000000003E-2"/>
    <n v="5.46"/>
    <n v="184.82400000000001"/>
    <n v="4"/>
  </r>
  <r>
    <x v="1"/>
    <n v="3240"/>
    <s v="FDO36"/>
    <x v="13"/>
    <x v="3"/>
    <s v="OUT027"/>
    <x v="1"/>
    <x v="0"/>
    <x v="3"/>
    <n v="7.7536540000000001E-2"/>
    <m/>
    <n v="180.86600000000001"/>
    <n v="4"/>
  </r>
  <r>
    <x v="0"/>
    <n v="3241"/>
    <s v="FDA09"/>
    <x v="6"/>
    <x v="1"/>
    <s v="OUT045"/>
    <x v="2"/>
    <x v="0"/>
    <x v="0"/>
    <n v="0.14966932199999999"/>
    <n v="13.35"/>
    <n v="180.26599999999999"/>
    <n v="4"/>
  </r>
  <r>
    <x v="0"/>
    <n v="3242"/>
    <s v="FDP03"/>
    <x v="7"/>
    <x v="2"/>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0"/>
    <s v="OUT010"/>
    <x v="1"/>
    <x v="0"/>
    <x v="2"/>
    <n v="0.13769711900000001"/>
    <n v="19.350000000000001"/>
    <n v="47.103400000000001"/>
    <n v="4"/>
  </r>
  <r>
    <x v="1"/>
    <n v="3246"/>
    <s v="FDG45"/>
    <x v="0"/>
    <x v="1"/>
    <s v="OUT018"/>
    <x v="1"/>
    <x v="0"/>
    <x v="1"/>
    <n v="0"/>
    <n v="8.1"/>
    <n v="211.89019999999999"/>
    <n v="4"/>
  </r>
  <r>
    <x v="0"/>
    <n v="3247"/>
    <s v="FDI41"/>
    <x v="2"/>
    <x v="3"/>
    <s v="OUT027"/>
    <x v="1"/>
    <x v="0"/>
    <x v="3"/>
    <n v="6.1955439000000001E-2"/>
    <m/>
    <n v="145.14179999999999"/>
    <n v="4"/>
  </r>
  <r>
    <x v="1"/>
    <n v="3248"/>
    <s v="FDD05"/>
    <x v="2"/>
    <x v="1"/>
    <s v="OUT013"/>
    <x v="1"/>
    <x v="2"/>
    <x v="0"/>
    <n v="1.6597651000000001E-2"/>
    <n v="19.350000000000001"/>
    <n v="121.5098"/>
    <n v="4"/>
  </r>
  <r>
    <x v="1"/>
    <n v="3249"/>
    <s v="FDO57"/>
    <x v="6"/>
    <x v="2"/>
    <s v="OUT046"/>
    <x v="0"/>
    <x v="1"/>
    <x v="0"/>
    <n v="0.108710162"/>
    <n v="20.75"/>
    <n v="161.7578"/>
    <n v="4"/>
  </r>
  <r>
    <x v="1"/>
    <n v="3250"/>
    <s v="NCP06"/>
    <x v="5"/>
    <x v="3"/>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3"/>
    <s v="OUT019"/>
    <x v="0"/>
    <x v="1"/>
    <x v="2"/>
    <n v="2.7465989999999999E-2"/>
    <m/>
    <n v="181.5976"/>
    <n v="4"/>
  </r>
  <r>
    <x v="1"/>
    <n v="3314"/>
    <s v="FDL36"/>
    <x v="13"/>
    <x v="3"/>
    <s v="OUT019"/>
    <x v="0"/>
    <x v="1"/>
    <x v="2"/>
    <n v="0.13319835499999999"/>
    <m/>
    <n v="91.082999999999998"/>
    <n v="4"/>
  </r>
  <r>
    <x v="1"/>
    <n v="3315"/>
    <s v="FDV23"/>
    <x v="8"/>
    <x v="3"/>
    <s v="OUT019"/>
    <x v="0"/>
    <x v="1"/>
    <x v="2"/>
    <n v="0.18530651400000001"/>
    <m/>
    <n v="125.6046"/>
    <n v="4"/>
  </r>
  <r>
    <x v="1"/>
    <n v="3316"/>
    <s v="FDO13"/>
    <x v="12"/>
    <x v="3"/>
    <s v="OUT019"/>
    <x v="0"/>
    <x v="1"/>
    <x v="2"/>
    <n v="0.106907604"/>
    <m/>
    <n v="162.8526"/>
    <n v="4"/>
  </r>
  <r>
    <x v="1"/>
    <n v="3317"/>
    <s v="FDE02"/>
    <x v="3"/>
    <x v="3"/>
    <s v="OUT019"/>
    <x v="0"/>
    <x v="1"/>
    <x v="2"/>
    <n v="0.212293753"/>
    <m/>
    <n v="92.277799999999999"/>
    <n v="4"/>
  </r>
  <r>
    <x v="1"/>
    <n v="3318"/>
    <s v="DRE15"/>
    <x v="11"/>
    <x v="3"/>
    <s v="OUT019"/>
    <x v="0"/>
    <x v="1"/>
    <x v="2"/>
    <n v="3.1139933000000002E-2"/>
    <m/>
    <n v="74.801199999999994"/>
    <n v="4"/>
  </r>
  <r>
    <x v="1"/>
    <n v="3319"/>
    <s v="FDA38"/>
    <x v="11"/>
    <x v="3"/>
    <s v="OUT019"/>
    <x v="0"/>
    <x v="1"/>
    <x v="2"/>
    <n v="4.461205E-2"/>
    <m/>
    <n v="241.15379999999999"/>
    <n v="4"/>
  </r>
  <r>
    <x v="1"/>
    <n v="3320"/>
    <s v="FDD39"/>
    <x v="11"/>
    <x v="3"/>
    <s v="OUT019"/>
    <x v="0"/>
    <x v="1"/>
    <x v="2"/>
    <n v="0.122832172"/>
    <m/>
    <n v="217.685"/>
    <n v="4"/>
  </r>
  <r>
    <x v="1"/>
    <n v="3321"/>
    <s v="FDD05"/>
    <x v="2"/>
    <x v="3"/>
    <s v="OUT019"/>
    <x v="0"/>
    <x v="1"/>
    <x v="2"/>
    <n v="2.9084548000000002E-2"/>
    <m/>
    <n v="122.0098"/>
    <n v="4"/>
  </r>
  <r>
    <x v="1"/>
    <n v="3322"/>
    <s v="FDM28"/>
    <x v="2"/>
    <x v="3"/>
    <s v="OUT019"/>
    <x v="0"/>
    <x v="1"/>
    <x v="2"/>
    <n v="7.9146113000000004E-2"/>
    <m/>
    <n v="181.46600000000001"/>
    <n v="4"/>
  </r>
  <r>
    <x v="1"/>
    <n v="3323"/>
    <s v="FDC45"/>
    <x v="0"/>
    <x v="3"/>
    <s v="OUT019"/>
    <x v="0"/>
    <x v="1"/>
    <x v="2"/>
    <n v="0.23765134399999999"/>
    <m/>
    <n v="170.2106"/>
    <n v="4"/>
  </r>
  <r>
    <x v="1"/>
    <n v="3324"/>
    <s v="FDL20"/>
    <x v="0"/>
    <x v="3"/>
    <s v="OUT019"/>
    <x v="0"/>
    <x v="1"/>
    <x v="2"/>
    <n v="0.22483730800000001"/>
    <m/>
    <n v="112.7886"/>
    <n v="4"/>
  </r>
  <r>
    <x v="1"/>
    <n v="3325"/>
    <s v="NCS53"/>
    <x v="1"/>
    <x v="3"/>
    <s v="OUT019"/>
    <x v="0"/>
    <x v="1"/>
    <x v="2"/>
    <n v="0.15719001699999999"/>
    <m/>
    <n v="156.8604"/>
    <n v="4"/>
  </r>
  <r>
    <x v="1"/>
    <n v="3326"/>
    <s v="NCW29"/>
    <x v="1"/>
    <x v="3"/>
    <s v="OUT019"/>
    <x v="0"/>
    <x v="1"/>
    <x v="2"/>
    <n v="5.0535311999999999E-2"/>
    <m/>
    <n v="130.03100000000001"/>
    <n v="4"/>
  </r>
  <r>
    <x v="1"/>
    <n v="3327"/>
    <s v="NCF19"/>
    <x v="5"/>
    <x v="3"/>
    <s v="OUT019"/>
    <x v="0"/>
    <x v="1"/>
    <x v="2"/>
    <n v="6.1470858000000003E-2"/>
    <m/>
    <n v="48.603400000000001"/>
    <n v="4"/>
  </r>
  <r>
    <x v="1"/>
    <n v="3328"/>
    <s v="NCF31"/>
    <x v="5"/>
    <x v="3"/>
    <s v="OUT019"/>
    <x v="0"/>
    <x v="1"/>
    <x v="2"/>
    <n v="9.0778148000000003E-2"/>
    <m/>
    <n v="153.10239999999999"/>
    <n v="4"/>
  </r>
  <r>
    <x v="1"/>
    <n v="3329"/>
    <s v="NCI06"/>
    <x v="5"/>
    <x v="3"/>
    <s v="OUT019"/>
    <x v="0"/>
    <x v="1"/>
    <x v="2"/>
    <n v="8.3547515000000003E-2"/>
    <m/>
    <n v="179.166"/>
    <n v="4"/>
  </r>
  <r>
    <x v="1"/>
    <n v="3330"/>
    <s v="NCI31"/>
    <x v="10"/>
    <x v="3"/>
    <s v="OUT019"/>
    <x v="0"/>
    <x v="1"/>
    <x v="2"/>
    <n v="0.142393355"/>
    <m/>
    <n v="36.418999999999997"/>
    <n v="4"/>
  </r>
  <r>
    <x v="1"/>
    <n v="3331"/>
    <s v="NCM43"/>
    <x v="10"/>
    <x v="3"/>
    <s v="OUT019"/>
    <x v="0"/>
    <x v="1"/>
    <x v="2"/>
    <n v="3.4098860000000002E-2"/>
    <m/>
    <n v="162.62100000000001"/>
    <n v="4"/>
  </r>
  <r>
    <x v="1"/>
    <n v="3332"/>
    <s v="NCN19"/>
    <x v="10"/>
    <x v="3"/>
    <s v="OUT019"/>
    <x v="0"/>
    <x v="1"/>
    <x v="2"/>
    <n v="2.1184746000000001E-2"/>
    <m/>
    <n v="189.553"/>
    <n v="4"/>
  </r>
  <r>
    <x v="1"/>
    <n v="3333"/>
    <s v="FDX21"/>
    <x v="6"/>
    <x v="3"/>
    <s v="OUT019"/>
    <x v="0"/>
    <x v="1"/>
    <x v="2"/>
    <n v="0.148764535"/>
    <m/>
    <n v="111.19119999999999"/>
    <n v="4"/>
  </r>
  <r>
    <x v="1"/>
    <n v="3334"/>
    <s v="FDZ58"/>
    <x v="6"/>
    <x v="3"/>
    <s v="OUT019"/>
    <x v="0"/>
    <x v="1"/>
    <x v="2"/>
    <n v="9.1354948000000005E-2"/>
    <m/>
    <n v="122.30719999999999"/>
    <n v="4"/>
  </r>
  <r>
    <x v="1"/>
    <n v="3335"/>
    <s v="DRH49"/>
    <x v="4"/>
    <x v="3"/>
    <s v="OUT019"/>
    <x v="0"/>
    <x v="1"/>
    <x v="2"/>
    <n v="4.3168762999999999E-2"/>
    <m/>
    <n v="82.859200000000001"/>
    <n v="4"/>
  </r>
  <r>
    <x v="0"/>
    <n v="3336"/>
    <s v="FDL12"/>
    <x v="13"/>
    <x v="3"/>
    <s v="OUT019"/>
    <x v="0"/>
    <x v="1"/>
    <x v="2"/>
    <n v="0.212963193"/>
    <m/>
    <n v="59.521999999999998"/>
    <n v="4"/>
  </r>
  <r>
    <x v="0"/>
    <n v="3337"/>
    <s v="FDM36"/>
    <x v="13"/>
    <x v="3"/>
    <s v="OUT019"/>
    <x v="0"/>
    <x v="1"/>
    <x v="2"/>
    <n v="0.10283010400000001"/>
    <m/>
    <n v="172.6422"/>
    <n v="4"/>
  </r>
  <r>
    <x v="0"/>
    <n v="3338"/>
    <s v="FDQ11"/>
    <x v="8"/>
    <x v="3"/>
    <s v="OUT019"/>
    <x v="0"/>
    <x v="1"/>
    <x v="2"/>
    <n v="0.118535581"/>
    <m/>
    <n v="256.39879999999999"/>
    <n v="4"/>
  </r>
  <r>
    <x v="0"/>
    <n v="3339"/>
    <s v="FDZ25"/>
    <x v="3"/>
    <x v="3"/>
    <s v="OUT019"/>
    <x v="0"/>
    <x v="1"/>
    <x v="2"/>
    <n v="0"/>
    <m/>
    <n v="169.87899999999999"/>
    <n v="4"/>
  </r>
  <r>
    <x v="0"/>
    <n v="3340"/>
    <s v="FDX38"/>
    <x v="11"/>
    <x v="3"/>
    <s v="OUT019"/>
    <x v="0"/>
    <x v="1"/>
    <x v="2"/>
    <n v="8.4404264000000007E-2"/>
    <m/>
    <n v="49.537599999999998"/>
    <n v="4"/>
  </r>
  <r>
    <x v="0"/>
    <n v="3341"/>
    <s v="FDH17"/>
    <x v="2"/>
    <x v="3"/>
    <s v="OUT019"/>
    <x v="0"/>
    <x v="1"/>
    <x v="2"/>
    <n v="2.9157849E-2"/>
    <m/>
    <n v="97.072599999999994"/>
    <n v="4"/>
  </r>
  <r>
    <x v="0"/>
    <n v="3342"/>
    <s v="FDU28"/>
    <x v="2"/>
    <x v="3"/>
    <s v="OUT019"/>
    <x v="0"/>
    <x v="1"/>
    <x v="2"/>
    <n v="0.164438907"/>
    <m/>
    <n v="188.42140000000001"/>
    <n v="4"/>
  </r>
  <r>
    <x v="0"/>
    <n v="3343"/>
    <s v="FDC57"/>
    <x v="0"/>
    <x v="3"/>
    <s v="OUT019"/>
    <x v="0"/>
    <x v="1"/>
    <x v="2"/>
    <n v="9.5587976000000005E-2"/>
    <m/>
    <n v="193.982"/>
    <n v="4"/>
  </r>
  <r>
    <x v="0"/>
    <n v="3344"/>
    <s v="FDK08"/>
    <x v="0"/>
    <x v="3"/>
    <s v="OUT019"/>
    <x v="0"/>
    <x v="1"/>
    <x v="2"/>
    <n v="0.214139786"/>
    <m/>
    <n v="102.4016"/>
    <n v="4"/>
  </r>
  <r>
    <x v="0"/>
    <n v="3345"/>
    <s v="FDS31"/>
    <x v="0"/>
    <x v="3"/>
    <s v="OUT019"/>
    <x v="0"/>
    <x v="1"/>
    <x v="2"/>
    <n v="0"/>
    <m/>
    <n v="178.5318"/>
    <n v="4"/>
  </r>
  <r>
    <x v="0"/>
    <n v="3346"/>
    <s v="FDL21"/>
    <x v="6"/>
    <x v="3"/>
    <s v="OUT019"/>
    <x v="0"/>
    <x v="1"/>
    <x v="2"/>
    <n v="1.251245E-2"/>
    <m/>
    <n v="38.747999999999998"/>
    <n v="4"/>
  </r>
  <r>
    <x v="0"/>
    <n v="3347"/>
    <s v="FDX22"/>
    <x v="6"/>
    <x v="3"/>
    <s v="OUT019"/>
    <x v="0"/>
    <x v="1"/>
    <x v="2"/>
    <n v="4.022593E-2"/>
    <m/>
    <n v="210.99279999999999"/>
    <n v="4"/>
  </r>
  <r>
    <x v="1"/>
    <n v="3348"/>
    <s v="FDQ14"/>
    <x v="11"/>
    <x v="3"/>
    <s v="OUT019"/>
    <x v="0"/>
    <x v="1"/>
    <x v="2"/>
    <n v="0.10818157"/>
    <m/>
    <n v="149.60499999999999"/>
    <n v="4"/>
  </r>
  <r>
    <x v="1"/>
    <n v="3349"/>
    <s v="NCO54"/>
    <x v="5"/>
    <x v="3"/>
    <s v="OUT019"/>
    <x v="0"/>
    <x v="1"/>
    <x v="2"/>
    <n v="2.4992442E-2"/>
    <m/>
    <n v="53.6614"/>
    <n v="4"/>
  </r>
  <r>
    <x v="1"/>
    <n v="3350"/>
    <s v="FDV45"/>
    <x v="6"/>
    <x v="3"/>
    <s v="OUT019"/>
    <x v="0"/>
    <x v="1"/>
    <x v="2"/>
    <n v="7.8872251000000004E-2"/>
    <m/>
    <n v="189.5556"/>
    <n v="4"/>
  </r>
  <r>
    <x v="0"/>
    <n v="3351"/>
    <s v="FDX48"/>
    <x v="13"/>
    <x v="3"/>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1"/>
    <s v="OUT045"/>
    <x v="2"/>
    <x v="0"/>
    <x v="0"/>
    <n v="0"/>
    <n v="14.15"/>
    <n v="244.18279999999999"/>
    <n v="4"/>
  </r>
  <r>
    <x v="1"/>
    <n v="3420"/>
    <s v="FDA15"/>
    <x v="11"/>
    <x v="3"/>
    <s v="OUT017"/>
    <x v="2"/>
    <x v="0"/>
    <x v="0"/>
    <n v="1.6113018999999999E-2"/>
    <n v="9.3000000000000007"/>
    <n v="248.8092"/>
    <n v="4"/>
  </r>
  <r>
    <x v="1"/>
    <n v="3421"/>
    <s v="FDY36"/>
    <x v="13"/>
    <x v="1"/>
    <s v="OUT045"/>
    <x v="2"/>
    <x v="0"/>
    <x v="0"/>
    <n v="9.4296120000000004E-3"/>
    <n v="12.3"/>
    <n v="71.337999999999994"/>
    <n v="4"/>
  </r>
  <r>
    <x v="1"/>
    <n v="3422"/>
    <s v="FDH48"/>
    <x v="13"/>
    <x v="1"/>
    <s v="OUT045"/>
    <x v="2"/>
    <x v="0"/>
    <x v="0"/>
    <n v="6.0603013999999997E-2"/>
    <n v="13.5"/>
    <n v="85.554000000000002"/>
    <n v="4"/>
  </r>
  <r>
    <x v="1"/>
    <n v="3423"/>
    <s v="FDG50"/>
    <x v="3"/>
    <x v="1"/>
    <s v="OUT045"/>
    <x v="2"/>
    <x v="0"/>
    <x v="0"/>
    <n v="1.5302764E-2"/>
    <n v="7.4050000000000002"/>
    <n v="89.914599999999993"/>
    <n v="4"/>
  </r>
  <r>
    <x v="1"/>
    <n v="3424"/>
    <s v="FDS14"/>
    <x v="11"/>
    <x v="1"/>
    <s v="OUT045"/>
    <x v="2"/>
    <x v="0"/>
    <x v="0"/>
    <n v="5.0065210999999998E-2"/>
    <n v="7.2850000000000001"/>
    <n v="157.4288"/>
    <n v="4"/>
  </r>
  <r>
    <x v="1"/>
    <n v="3425"/>
    <s v="DRE27"/>
    <x v="11"/>
    <x v="1"/>
    <s v="OUT045"/>
    <x v="2"/>
    <x v="0"/>
    <x v="0"/>
    <n v="0.132939639"/>
    <n v="11.85"/>
    <n v="98.072599999999994"/>
    <n v="4"/>
  </r>
  <r>
    <x v="1"/>
    <n v="3426"/>
    <s v="DRJ39"/>
    <x v="11"/>
    <x v="1"/>
    <s v="OUT045"/>
    <x v="2"/>
    <x v="0"/>
    <x v="0"/>
    <n v="3.6399734000000003E-2"/>
    <n v="20.25"/>
    <n v="219.34819999999999"/>
    <n v="4"/>
  </r>
  <r>
    <x v="1"/>
    <n v="3427"/>
    <s v="FDF09"/>
    <x v="0"/>
    <x v="1"/>
    <s v="OUT045"/>
    <x v="2"/>
    <x v="0"/>
    <x v="0"/>
    <n v="1.2173543E-2"/>
    <n v="6.2149999999999999"/>
    <n v="36.4848"/>
    <n v="4"/>
  </r>
  <r>
    <x v="1"/>
    <n v="3428"/>
    <s v="FDJ08"/>
    <x v="0"/>
    <x v="1"/>
    <s v="OUT045"/>
    <x v="2"/>
    <x v="0"/>
    <x v="0"/>
    <n v="0.11089655"/>
    <n v="11.1"/>
    <n v="191.58459999999999"/>
    <n v="4"/>
  </r>
  <r>
    <x v="1"/>
    <n v="3429"/>
    <s v="FDS43"/>
    <x v="0"/>
    <x v="1"/>
    <s v="OUT045"/>
    <x v="2"/>
    <x v="0"/>
    <x v="0"/>
    <n v="4.0597054E-2"/>
    <n v="11.65"/>
    <n v="187.32400000000001"/>
    <n v="4"/>
  </r>
  <r>
    <x v="1"/>
    <n v="3430"/>
    <s v="FDO44"/>
    <x v="0"/>
    <x v="1"/>
    <s v="OUT045"/>
    <x v="2"/>
    <x v="0"/>
    <x v="0"/>
    <n v="8.7630565999999993E-2"/>
    <n v="12.6"/>
    <n v="110.0228"/>
    <n v="4"/>
  </r>
  <r>
    <x v="1"/>
    <n v="3431"/>
    <s v="FDE21"/>
    <x v="0"/>
    <x v="1"/>
    <s v="OUT045"/>
    <x v="2"/>
    <x v="0"/>
    <x v="0"/>
    <n v="2.299122E-2"/>
    <n v="12.8"/>
    <n v="114.9492"/>
    <n v="4"/>
  </r>
  <r>
    <x v="1"/>
    <n v="3432"/>
    <s v="FDT31"/>
    <x v="0"/>
    <x v="1"/>
    <s v="OUT045"/>
    <x v="2"/>
    <x v="0"/>
    <x v="0"/>
    <n v="1.247354E-2"/>
    <n v="19.75"/>
    <n v="187.5872"/>
    <n v="4"/>
  </r>
  <r>
    <x v="1"/>
    <n v="3433"/>
    <s v="DRN47"/>
    <x v="9"/>
    <x v="1"/>
    <s v="OUT045"/>
    <x v="2"/>
    <x v="1"/>
    <x v="0"/>
    <n v="0"/>
    <n v="12.1"/>
    <n v="179.86600000000001"/>
    <n v="4"/>
  </r>
  <r>
    <x v="1"/>
    <n v="3434"/>
    <s v="NCS05"/>
    <x v="1"/>
    <x v="1"/>
    <s v="OUT045"/>
    <x v="2"/>
    <x v="1"/>
    <x v="0"/>
    <n v="2.1020615999999999E-2"/>
    <n v="11.5"/>
    <n v="130.79419999999999"/>
    <n v="4"/>
  </r>
  <r>
    <x v="1"/>
    <n v="3435"/>
    <s v="NCT41"/>
    <x v="1"/>
    <x v="1"/>
    <s v="OUT045"/>
    <x v="2"/>
    <x v="1"/>
    <x v="0"/>
    <n v="5.6103840000000002E-2"/>
    <n v="15.7"/>
    <n v="153.50239999999999"/>
    <n v="4"/>
  </r>
  <r>
    <x v="1"/>
    <n v="3436"/>
    <s v="NCF43"/>
    <x v="5"/>
    <x v="1"/>
    <s v="OUT045"/>
    <x v="2"/>
    <x v="1"/>
    <x v="0"/>
    <n v="5.2051255999999997E-2"/>
    <n v="8.51"/>
    <n v="142.24700000000001"/>
    <n v="4"/>
  </r>
  <r>
    <x v="1"/>
    <n v="3437"/>
    <s v="NCK18"/>
    <x v="5"/>
    <x v="1"/>
    <s v="OUT045"/>
    <x v="2"/>
    <x v="1"/>
    <x v="0"/>
    <n v="0"/>
    <n v="9.6"/>
    <n v="164.2184"/>
    <n v="4"/>
  </r>
  <r>
    <x v="1"/>
    <n v="3438"/>
    <s v="NCX18"/>
    <x v="5"/>
    <x v="1"/>
    <s v="OUT045"/>
    <x v="2"/>
    <x v="1"/>
    <x v="0"/>
    <n v="8.8118180000000008E-3"/>
    <n v="14.15"/>
    <n v="196.511"/>
    <n v="4"/>
  </r>
  <r>
    <x v="1"/>
    <n v="3439"/>
    <s v="NCL06"/>
    <x v="5"/>
    <x v="1"/>
    <s v="OUT045"/>
    <x v="2"/>
    <x v="1"/>
    <x v="0"/>
    <n v="7.2212787000000001E-2"/>
    <n v="14.65"/>
    <n v="260.95940000000002"/>
    <n v="4"/>
  </r>
  <r>
    <x v="1"/>
    <n v="3440"/>
    <s v="NCE30"/>
    <x v="5"/>
    <x v="1"/>
    <s v="OUT045"/>
    <x v="2"/>
    <x v="1"/>
    <x v="0"/>
    <n v="0"/>
    <n v="16"/>
    <n v="210.49019999999999"/>
    <n v="4"/>
  </r>
  <r>
    <x v="1"/>
    <n v="3441"/>
    <s v="FDU39"/>
    <x v="7"/>
    <x v="1"/>
    <s v="OUT045"/>
    <x v="2"/>
    <x v="1"/>
    <x v="0"/>
    <n v="3.6111037999999998E-2"/>
    <n v="18.850000000000001"/>
    <n v="58.156199999999998"/>
    <n v="4"/>
  </r>
  <r>
    <x v="1"/>
    <n v="3442"/>
    <s v="NCN55"/>
    <x v="10"/>
    <x v="1"/>
    <s v="OUT045"/>
    <x v="2"/>
    <x v="1"/>
    <x v="0"/>
    <n v="5.9611153E-2"/>
    <n v="14.6"/>
    <n v="238.35380000000001"/>
    <n v="4"/>
  </r>
  <r>
    <x v="1"/>
    <n v="3443"/>
    <s v="FDH09"/>
    <x v="14"/>
    <x v="1"/>
    <s v="OUT045"/>
    <x v="2"/>
    <x v="1"/>
    <x v="0"/>
    <n v="5.6191300999999999E-2"/>
    <n v="12.6"/>
    <n v="53.298200000000001"/>
    <n v="4"/>
  </r>
  <r>
    <x v="1"/>
    <n v="3444"/>
    <s v="FDR33"/>
    <x v="6"/>
    <x v="1"/>
    <s v="OUT045"/>
    <x v="2"/>
    <x v="1"/>
    <x v="0"/>
    <n v="2.6843265000000002E-2"/>
    <n v="7.31"/>
    <n v="109.75700000000001"/>
    <n v="4"/>
  </r>
  <r>
    <x v="1"/>
    <n v="3445"/>
    <s v="FDD34"/>
    <x v="6"/>
    <x v="1"/>
    <s v="OUT045"/>
    <x v="2"/>
    <x v="1"/>
    <x v="0"/>
    <n v="1.5908485E-2"/>
    <n v="7.9450000000000003"/>
    <n v="161.42099999999999"/>
    <n v="4"/>
  </r>
  <r>
    <x v="1"/>
    <n v="3446"/>
    <s v="FDL10"/>
    <x v="6"/>
    <x v="1"/>
    <s v="OUT045"/>
    <x v="2"/>
    <x v="1"/>
    <x v="0"/>
    <n v="3.9572297999999999E-2"/>
    <n v="8.3949999999999996"/>
    <n v="100.9042"/>
    <n v="4"/>
  </r>
  <r>
    <x v="1"/>
    <n v="3447"/>
    <s v="FDA57"/>
    <x v="6"/>
    <x v="1"/>
    <s v="OUT045"/>
    <x v="2"/>
    <x v="1"/>
    <x v="0"/>
    <n v="3.9723999000000003E-2"/>
    <n v="18.850000000000001"/>
    <n v="41.048000000000002"/>
    <n v="4"/>
  </r>
  <r>
    <x v="1"/>
    <n v="3448"/>
    <s v="FDA45"/>
    <x v="6"/>
    <x v="1"/>
    <s v="OUT045"/>
    <x v="2"/>
    <x v="1"/>
    <x v="0"/>
    <n v="0.155694794"/>
    <n v="21.25"/>
    <n v="177.637"/>
    <n v="4"/>
  </r>
  <r>
    <x v="1"/>
    <n v="3449"/>
    <s v="DRF25"/>
    <x v="4"/>
    <x v="1"/>
    <s v="OUT045"/>
    <x v="2"/>
    <x v="1"/>
    <x v="0"/>
    <n v="3.9004193E-2"/>
    <n v="9"/>
    <n v="37.018999999999998"/>
    <n v="4"/>
  </r>
  <r>
    <x v="1"/>
    <n v="3450"/>
    <s v="DRJ24"/>
    <x v="4"/>
    <x v="1"/>
    <s v="OUT045"/>
    <x v="2"/>
    <x v="1"/>
    <x v="0"/>
    <n v="0.113559058"/>
    <n v="11.8"/>
    <n v="184.29239999999999"/>
    <n v="4"/>
  </r>
  <r>
    <x v="1"/>
    <n v="3451"/>
    <s v="DRN36"/>
    <x v="4"/>
    <x v="1"/>
    <s v="OUT045"/>
    <x v="2"/>
    <x v="1"/>
    <x v="0"/>
    <n v="5.0279603999999999E-2"/>
    <n v="15.2"/>
    <n v="94.175200000000004"/>
    <n v="4"/>
  </r>
  <r>
    <x v="1"/>
    <n v="3452"/>
    <s v="FDY36"/>
    <x v="13"/>
    <x v="3"/>
    <s v="OUT017"/>
    <x v="2"/>
    <x v="1"/>
    <x v="0"/>
    <n v="9.4637569999999997E-3"/>
    <n v="12.3"/>
    <n v="73.837999999999994"/>
    <n v="4"/>
  </r>
  <r>
    <x v="1"/>
    <n v="3453"/>
    <s v="FDZ48"/>
    <x v="13"/>
    <x v="3"/>
    <s v="OUT017"/>
    <x v="2"/>
    <x v="1"/>
    <x v="0"/>
    <n v="7.6389281000000003E-2"/>
    <n v="17.75"/>
    <n v="111.1544"/>
    <n v="4"/>
  </r>
  <r>
    <x v="1"/>
    <n v="3454"/>
    <s v="FDW59"/>
    <x v="8"/>
    <x v="3"/>
    <s v="OUT017"/>
    <x v="2"/>
    <x v="1"/>
    <x v="0"/>
    <n v="2.0833091000000001E-2"/>
    <n v="13.15"/>
    <n v="86.556600000000003"/>
    <n v="4"/>
  </r>
  <r>
    <x v="1"/>
    <n v="3455"/>
    <s v="FDU13"/>
    <x v="3"/>
    <x v="3"/>
    <s v="OUT017"/>
    <x v="2"/>
    <x v="1"/>
    <x v="0"/>
    <n v="0.188619537"/>
    <n v="8.3550000000000004"/>
    <n v="146.4418"/>
    <n v="4"/>
  </r>
  <r>
    <x v="1"/>
    <n v="3456"/>
    <s v="FDX25"/>
    <x v="3"/>
    <x v="3"/>
    <s v="OUT017"/>
    <x v="2"/>
    <x v="1"/>
    <x v="0"/>
    <n v="0.10263304700000001"/>
    <n v="16.7"/>
    <n v="180.82919999999999"/>
    <n v="4"/>
  </r>
  <r>
    <x v="1"/>
    <n v="3457"/>
    <s v="FDY50"/>
    <x v="11"/>
    <x v="3"/>
    <s v="OUT017"/>
    <x v="2"/>
    <x v="1"/>
    <x v="0"/>
    <n v="0.13169655"/>
    <n v="5.8"/>
    <n v="89.417199999999994"/>
    <n v="4"/>
  </r>
  <r>
    <x v="1"/>
    <n v="3458"/>
    <s v="FDA50"/>
    <x v="11"/>
    <x v="3"/>
    <s v="OUT017"/>
    <x v="2"/>
    <x v="1"/>
    <x v="0"/>
    <n v="8.7668235999999997E-2"/>
    <n v="16.25"/>
    <n v="94.941000000000003"/>
    <n v="4"/>
  </r>
  <r>
    <x v="1"/>
    <n v="3459"/>
    <s v="FDS50"/>
    <x v="11"/>
    <x v="3"/>
    <s v="OUT017"/>
    <x v="2"/>
    <x v="1"/>
    <x v="0"/>
    <n v="5.5746931E-2"/>
    <n v="17"/>
    <n v="220.01140000000001"/>
    <n v="4"/>
  </r>
  <r>
    <x v="1"/>
    <n v="3460"/>
    <s v="DRI51"/>
    <x v="11"/>
    <x v="3"/>
    <s v="OUT017"/>
    <x v="2"/>
    <x v="1"/>
    <x v="0"/>
    <n v="4.2480565999999997E-2"/>
    <n v="17.25"/>
    <n v="173.47640000000001"/>
    <n v="4"/>
  </r>
  <r>
    <x v="1"/>
    <n v="3461"/>
    <s v="FDR26"/>
    <x v="11"/>
    <x v="3"/>
    <s v="OUT017"/>
    <x v="2"/>
    <x v="1"/>
    <x v="0"/>
    <n v="4.3079079999999999E-2"/>
    <n v="20.7"/>
    <n v="177.80279999999999"/>
    <n v="4"/>
  </r>
  <r>
    <x v="1"/>
    <n v="3462"/>
    <s v="FDF17"/>
    <x v="2"/>
    <x v="3"/>
    <s v="OUT017"/>
    <x v="2"/>
    <x v="1"/>
    <x v="0"/>
    <n v="4.2861968E-2"/>
    <n v="5.19"/>
    <n v="196.81100000000001"/>
    <n v="4"/>
  </r>
  <r>
    <x v="1"/>
    <n v="3463"/>
    <s v="FDD08"/>
    <x v="0"/>
    <x v="3"/>
    <s v="OUT017"/>
    <x v="2"/>
    <x v="1"/>
    <x v="0"/>
    <n v="3.5554339999999997E-2"/>
    <n v="8.3000000000000007"/>
    <n v="37.450600000000001"/>
    <n v="4"/>
  </r>
  <r>
    <x v="1"/>
    <n v="3464"/>
    <s v="FDY07"/>
    <x v="0"/>
    <x v="3"/>
    <s v="OUT017"/>
    <x v="2"/>
    <x v="1"/>
    <x v="0"/>
    <n v="0.122289654"/>
    <n v="11.8"/>
    <n v="46.340200000000003"/>
    <n v="4"/>
  </r>
  <r>
    <x v="1"/>
    <n v="3465"/>
    <s v="FDS07"/>
    <x v="0"/>
    <x v="3"/>
    <s v="OUT017"/>
    <x v="2"/>
    <x v="1"/>
    <x v="0"/>
    <n v="0.100322104"/>
    <n v="12.35"/>
    <n v="113.7518"/>
    <n v="4"/>
  </r>
  <r>
    <x v="1"/>
    <n v="3466"/>
    <s v="FDM44"/>
    <x v="0"/>
    <x v="3"/>
    <s v="OUT017"/>
    <x v="2"/>
    <x v="1"/>
    <x v="0"/>
    <n v="3.1225302999999999E-2"/>
    <n v="12.5"/>
    <n v="102.899"/>
    <n v="4"/>
  </r>
  <r>
    <x v="1"/>
    <n v="3467"/>
    <s v="DRN11"/>
    <x v="9"/>
    <x v="3"/>
    <s v="OUT017"/>
    <x v="2"/>
    <x v="1"/>
    <x v="0"/>
    <n v="0.16390215899999999"/>
    <n v="7.85"/>
    <n v="143.34440000000001"/>
    <n v="4"/>
  </r>
  <r>
    <x v="1"/>
    <n v="3468"/>
    <s v="DRJ11"/>
    <x v="9"/>
    <x v="3"/>
    <s v="OUT017"/>
    <x v="2"/>
    <x v="1"/>
    <x v="0"/>
    <n v="0"/>
    <n v="9.5"/>
    <n v="188.9872"/>
    <n v="4"/>
  </r>
  <r>
    <x v="1"/>
    <n v="3469"/>
    <s v="DRJ35"/>
    <x v="9"/>
    <x v="3"/>
    <s v="OUT017"/>
    <x v="2"/>
    <x v="1"/>
    <x v="0"/>
    <n v="4.6848053000000001E-2"/>
    <n v="10.1"/>
    <n v="60.687800000000003"/>
    <n v="4"/>
  </r>
  <r>
    <x v="1"/>
    <n v="3470"/>
    <s v="NCZ41"/>
    <x v="1"/>
    <x v="3"/>
    <s v="OUT017"/>
    <x v="2"/>
    <x v="1"/>
    <x v="0"/>
    <n v="6.4785629999999997E-2"/>
    <n v="19.850000000000001"/>
    <n v="123.7704"/>
    <n v="4"/>
  </r>
  <r>
    <x v="1"/>
    <n v="3471"/>
    <s v="NCU30"/>
    <x v="5"/>
    <x v="3"/>
    <s v="OUT017"/>
    <x v="2"/>
    <x v="1"/>
    <x v="0"/>
    <n v="3.5071955000000002E-2"/>
    <n v="5.1100000000000003"/>
    <n v="163.221"/>
    <n v="4"/>
  </r>
  <r>
    <x v="1"/>
    <n v="3472"/>
    <s v="NCF07"/>
    <x v="5"/>
    <x v="3"/>
    <s v="OUT017"/>
    <x v="2"/>
    <x v="1"/>
    <x v="0"/>
    <n v="3.2203666999999998E-2"/>
    <n v="9"/>
    <n v="100.80159999999999"/>
    <n v="4"/>
  </r>
  <r>
    <x v="1"/>
    <n v="3473"/>
    <s v="NCQ06"/>
    <x v="5"/>
    <x v="3"/>
    <s v="OUT017"/>
    <x v="2"/>
    <x v="1"/>
    <x v="0"/>
    <n v="4.2061099999999997E-2"/>
    <n v="13"/>
    <n v="254.10140000000001"/>
    <n v="4"/>
  </r>
  <r>
    <x v="1"/>
    <n v="3474"/>
    <s v="NCO18"/>
    <x v="5"/>
    <x v="3"/>
    <s v="OUT017"/>
    <x v="2"/>
    <x v="1"/>
    <x v="0"/>
    <n v="2.4790706999999999E-2"/>
    <n v="13.15"/>
    <n v="177.5686"/>
    <n v="4"/>
  </r>
  <r>
    <x v="1"/>
    <n v="3475"/>
    <s v="NCQ18"/>
    <x v="5"/>
    <x v="3"/>
    <s v="OUT017"/>
    <x v="2"/>
    <x v="2"/>
    <x v="0"/>
    <n v="0.13583682799999999"/>
    <n v="15.75"/>
    <n v="100.37"/>
    <n v="4"/>
  </r>
  <r>
    <x v="1"/>
    <n v="3476"/>
    <s v="NCF54"/>
    <x v="5"/>
    <x v="3"/>
    <s v="OUT017"/>
    <x v="2"/>
    <x v="2"/>
    <x v="0"/>
    <n v="4.7645037000000001E-2"/>
    <n v="18"/>
    <n v="172.6422"/>
    <n v="4"/>
  </r>
  <r>
    <x v="1"/>
    <n v="3477"/>
    <s v="NCL18"/>
    <x v="5"/>
    <x v="3"/>
    <s v="OUT017"/>
    <x v="2"/>
    <x v="2"/>
    <x v="0"/>
    <n v="0.168531813"/>
    <n v="18.850000000000001"/>
    <n v="192.5136"/>
    <n v="4"/>
  </r>
  <r>
    <x v="1"/>
    <n v="3478"/>
    <s v="NCZ06"/>
    <x v="5"/>
    <x v="3"/>
    <s v="OUT017"/>
    <x v="2"/>
    <x v="2"/>
    <x v="0"/>
    <n v="9.4694278000000007E-2"/>
    <n v="19.600000000000001"/>
    <n v="254.96979999999999"/>
    <n v="4"/>
  </r>
  <r>
    <x v="1"/>
    <n v="3479"/>
    <s v="FDQ46"/>
    <x v="6"/>
    <x v="3"/>
    <s v="OUT017"/>
    <x v="2"/>
    <x v="2"/>
    <x v="0"/>
    <n v="0.10440023800000001"/>
    <n v="7.51"/>
    <n v="113.5544"/>
    <n v="4"/>
  </r>
  <r>
    <x v="1"/>
    <n v="3480"/>
    <s v="FDW33"/>
    <x v="6"/>
    <x v="3"/>
    <s v="OUT017"/>
    <x v="2"/>
    <x v="2"/>
    <x v="0"/>
    <n v="9.9681253999999997E-2"/>
    <n v="9.3949999999999996"/>
    <n v="106.428"/>
    <n v="4"/>
  </r>
  <r>
    <x v="1"/>
    <n v="3481"/>
    <s v="FDR45"/>
    <x v="6"/>
    <x v="3"/>
    <s v="OUT017"/>
    <x v="2"/>
    <x v="2"/>
    <x v="0"/>
    <n v="2.9107003999999999E-2"/>
    <n v="10.8"/>
    <n v="240.5222"/>
    <n v="4"/>
  </r>
  <r>
    <x v="1"/>
    <n v="3482"/>
    <s v="FDW45"/>
    <x v="6"/>
    <x v="3"/>
    <s v="OUT017"/>
    <x v="2"/>
    <x v="2"/>
    <x v="0"/>
    <n v="3.9231651999999999E-2"/>
    <n v="18"/>
    <n v="145.14179999999999"/>
    <n v="4"/>
  </r>
  <r>
    <x v="1"/>
    <n v="3483"/>
    <s v="DRJ49"/>
    <x v="4"/>
    <x v="3"/>
    <s v="OUT017"/>
    <x v="2"/>
    <x v="2"/>
    <x v="0"/>
    <n v="1.4072398999999999E-2"/>
    <n v="6.8650000000000002"/>
    <n v="127.3652"/>
    <n v="4"/>
  </r>
  <r>
    <x v="1"/>
    <n v="3484"/>
    <s v="DRZ24"/>
    <x v="4"/>
    <x v="3"/>
    <s v="OUT017"/>
    <x v="2"/>
    <x v="2"/>
    <x v="0"/>
    <n v="8.2250142999999998E-2"/>
    <n v="7.5350000000000001"/>
    <n v="118.34399999999999"/>
    <n v="4"/>
  </r>
  <r>
    <x v="1"/>
    <n v="3485"/>
    <s v="DRK01"/>
    <x v="4"/>
    <x v="3"/>
    <s v="OUT017"/>
    <x v="2"/>
    <x v="2"/>
    <x v="0"/>
    <n v="6.1409710999999999E-2"/>
    <n v="7.63"/>
    <n v="94.643600000000006"/>
    <n v="4"/>
  </r>
  <r>
    <x v="1"/>
    <n v="3486"/>
    <s v="DRD49"/>
    <x v="4"/>
    <x v="3"/>
    <s v="OUT017"/>
    <x v="2"/>
    <x v="2"/>
    <x v="0"/>
    <n v="0.168780385"/>
    <n v="9.8949999999999996"/>
    <n v="236.85640000000001"/>
    <n v="4"/>
  </r>
  <r>
    <x v="1"/>
    <n v="3487"/>
    <s v="DRK49"/>
    <x v="4"/>
    <x v="3"/>
    <s v="OUT017"/>
    <x v="2"/>
    <x v="2"/>
    <x v="0"/>
    <n v="3.6147028999999997E-2"/>
    <n v="14.15"/>
    <n v="39.313800000000001"/>
    <n v="4"/>
  </r>
  <r>
    <x v="1"/>
    <n v="3488"/>
    <s v="FDD11"/>
    <x v="15"/>
    <x v="3"/>
    <s v="OUT017"/>
    <x v="2"/>
    <x v="2"/>
    <x v="0"/>
    <n v="3.0789914000000002E-2"/>
    <n v="12.85"/>
    <n v="254.904"/>
    <n v="4"/>
  </r>
  <r>
    <x v="0"/>
    <n v="3489"/>
    <s v="FDW60"/>
    <x v="13"/>
    <x v="1"/>
    <s v="OUT045"/>
    <x v="2"/>
    <x v="2"/>
    <x v="0"/>
    <n v="1.7096552000000001E-2"/>
    <n v="5.44"/>
    <n v="178.137"/>
    <n v="4"/>
  </r>
  <r>
    <x v="0"/>
    <n v="3490"/>
    <s v="FDB36"/>
    <x v="13"/>
    <x v="1"/>
    <s v="OUT045"/>
    <x v="2"/>
    <x v="2"/>
    <x v="0"/>
    <n v="4.8625598999999999E-2"/>
    <n v="5.4649999999999999"/>
    <n v="129.26259999999999"/>
    <n v="4"/>
  </r>
  <r>
    <x v="0"/>
    <n v="3491"/>
    <s v="FDI60"/>
    <x v="13"/>
    <x v="1"/>
    <s v="OUT045"/>
    <x v="2"/>
    <x v="2"/>
    <x v="0"/>
    <n v="3.8398937000000001E-2"/>
    <n v="7.22"/>
    <n v="61.951000000000001"/>
    <n v="4"/>
  </r>
  <r>
    <x v="0"/>
    <n v="3492"/>
    <s v="FDP12"/>
    <x v="13"/>
    <x v="1"/>
    <s v="OUT045"/>
    <x v="2"/>
    <x v="2"/>
    <x v="0"/>
    <n v="4.5358609000000001E-2"/>
    <n v="9.8000000000000007"/>
    <n v="36.187399999999997"/>
    <n v="4"/>
  </r>
  <r>
    <x v="0"/>
    <n v="3493"/>
    <s v="FDT47"/>
    <x v="8"/>
    <x v="1"/>
    <s v="OUT045"/>
    <x v="2"/>
    <x v="2"/>
    <x v="0"/>
    <n v="2.455854E-2"/>
    <n v="5.26"/>
    <n v="95.606800000000007"/>
    <n v="4"/>
  </r>
  <r>
    <x v="0"/>
    <n v="3494"/>
    <s v="FDU47"/>
    <x v="8"/>
    <x v="1"/>
    <s v="OUT045"/>
    <x v="2"/>
    <x v="2"/>
    <x v="0"/>
    <n v="0.11408536800000001"/>
    <n v="12.8"/>
    <n v="141.38380000000001"/>
    <n v="4"/>
  </r>
  <r>
    <x v="0"/>
    <n v="3495"/>
    <s v="FDP49"/>
    <x v="12"/>
    <x v="1"/>
    <s v="OUT045"/>
    <x v="2"/>
    <x v="2"/>
    <x v="0"/>
    <n v="6.9229076000000001E-2"/>
    <n v="9"/>
    <n v="55.961399999999998"/>
    <n v="4"/>
  </r>
  <r>
    <x v="0"/>
    <n v="3496"/>
    <s v="FDR01"/>
    <x v="3"/>
    <x v="1"/>
    <s v="OUT045"/>
    <x v="2"/>
    <x v="2"/>
    <x v="0"/>
    <n v="5.3730028999999999E-2"/>
    <n v="5.4050000000000002"/>
    <n v="199.07419999999999"/>
    <n v="4"/>
  </r>
  <r>
    <x v="0"/>
    <n v="3497"/>
    <s v="FDQ01"/>
    <x v="3"/>
    <x v="1"/>
    <s v="OUT045"/>
    <x v="2"/>
    <x v="2"/>
    <x v="0"/>
    <n v="0.16102754999999999"/>
    <n v="19.7"/>
    <n v="254.10140000000001"/>
    <n v="4"/>
  </r>
  <r>
    <x v="0"/>
    <n v="3498"/>
    <s v="FDC51"/>
    <x v="11"/>
    <x v="1"/>
    <s v="OUT045"/>
    <x v="2"/>
    <x v="2"/>
    <x v="0"/>
    <n v="9.6413750000000006E-3"/>
    <n v="10.895"/>
    <n v="124.173"/>
    <n v="4"/>
  </r>
  <r>
    <x v="0"/>
    <n v="3499"/>
    <s v="FDK03"/>
    <x v="11"/>
    <x v="1"/>
    <s v="OUT045"/>
    <x v="2"/>
    <x v="2"/>
    <x v="0"/>
    <n v="7.4070351000000006E-2"/>
    <n v="12.6"/>
    <n v="254.23560000000001"/>
    <n v="4"/>
  </r>
  <r>
    <x v="0"/>
    <n v="3500"/>
    <s v="FDF39"/>
    <x v="11"/>
    <x v="1"/>
    <s v="OUT045"/>
    <x v="2"/>
    <x v="2"/>
    <x v="0"/>
    <n v="1.9550858000000001E-2"/>
    <n v="14.85"/>
    <n v="263.791"/>
    <n v="4"/>
  </r>
  <r>
    <x v="0"/>
    <n v="3501"/>
    <s v="FDE40"/>
    <x v="11"/>
    <x v="1"/>
    <s v="OUT045"/>
    <x v="2"/>
    <x v="2"/>
    <x v="0"/>
    <n v="9.9344825999999997E-2"/>
    <n v="15.6"/>
    <n v="63.619399999999999"/>
    <n v="4"/>
  </r>
  <r>
    <x v="0"/>
    <n v="3502"/>
    <s v="FDA27"/>
    <x v="11"/>
    <x v="1"/>
    <s v="OUT045"/>
    <x v="2"/>
    <x v="2"/>
    <x v="0"/>
    <n v="3.0990354000000001E-2"/>
    <n v="20.350000000000001"/>
    <n v="256.36720000000003"/>
    <n v="4"/>
  </r>
  <r>
    <x v="0"/>
    <n v="3503"/>
    <s v="FDV44"/>
    <x v="0"/>
    <x v="1"/>
    <s v="OUT045"/>
    <x v="2"/>
    <x v="2"/>
    <x v="0"/>
    <n v="3.9925235000000003E-2"/>
    <n v="8.3650000000000002"/>
    <n v="189.21879999999999"/>
    <n v="4"/>
  </r>
  <r>
    <x v="0"/>
    <n v="3504"/>
    <s v="FDC33"/>
    <x v="0"/>
    <x v="1"/>
    <s v="OUT045"/>
    <x v="2"/>
    <x v="2"/>
    <x v="0"/>
    <n v="6.9078149000000005E-2"/>
    <n v="8.9600000000000009"/>
    <n v="197.77680000000001"/>
    <n v="4"/>
  </r>
  <r>
    <x v="0"/>
    <n v="3505"/>
    <s v="FDX07"/>
    <x v="0"/>
    <x v="1"/>
    <s v="OUT045"/>
    <x v="2"/>
    <x v="2"/>
    <x v="0"/>
    <n v="2.2965292000000002E-2"/>
    <n v="19.2"/>
    <n v="181.69499999999999"/>
    <n v="4"/>
  </r>
  <r>
    <x v="0"/>
    <n v="3506"/>
    <s v="FDS15"/>
    <x v="7"/>
    <x v="1"/>
    <s v="OUT045"/>
    <x v="2"/>
    <x v="2"/>
    <x v="0"/>
    <n v="7.8218910000000003E-2"/>
    <n v="9.1950000000000003"/>
    <n v="107.6596"/>
    <n v="4"/>
  </r>
  <r>
    <x v="0"/>
    <n v="3507"/>
    <s v="FDM15"/>
    <x v="7"/>
    <x v="1"/>
    <s v="OUT045"/>
    <x v="2"/>
    <x v="2"/>
    <x v="0"/>
    <n v="5.7538034000000002E-2"/>
    <n v="11.8"/>
    <n v="149.8366"/>
    <n v="4"/>
  </r>
  <r>
    <x v="0"/>
    <n v="3508"/>
    <s v="FDI09"/>
    <x v="14"/>
    <x v="1"/>
    <s v="OUT045"/>
    <x v="2"/>
    <x v="2"/>
    <x v="0"/>
    <n v="0"/>
    <n v="20.75"/>
    <n v="239.988"/>
    <n v="4"/>
  </r>
  <r>
    <x v="0"/>
    <n v="3509"/>
    <s v="FDJ10"/>
    <x v="6"/>
    <x v="1"/>
    <s v="OUT045"/>
    <x v="2"/>
    <x v="2"/>
    <x v="0"/>
    <n v="0.129766301"/>
    <n v="5.0949999999999998"/>
    <n v="141.68379999999999"/>
    <n v="4"/>
  </r>
  <r>
    <x v="0"/>
    <n v="3510"/>
    <s v="FDS09"/>
    <x v="6"/>
    <x v="1"/>
    <s v="OUT045"/>
    <x v="2"/>
    <x v="2"/>
    <x v="0"/>
    <n v="8.1252930000000001E-2"/>
    <n v="8.8949999999999996"/>
    <n v="49.800800000000002"/>
    <n v="4"/>
  </r>
  <r>
    <x v="0"/>
    <n v="3511"/>
    <s v="FDY33"/>
    <x v="6"/>
    <x v="1"/>
    <s v="OUT045"/>
    <x v="2"/>
    <x v="2"/>
    <x v="0"/>
    <n v="9.7398254000000004E-2"/>
    <n v="14.5"/>
    <n v="157.42619999999999"/>
    <n v="4"/>
  </r>
  <r>
    <x v="0"/>
    <n v="3512"/>
    <s v="FDR22"/>
    <x v="6"/>
    <x v="1"/>
    <s v="OUT045"/>
    <x v="2"/>
    <x v="2"/>
    <x v="0"/>
    <n v="1.8600248999999999E-2"/>
    <n v="19.350000000000001"/>
    <n v="110.2544"/>
    <n v="4"/>
  </r>
  <r>
    <x v="0"/>
    <n v="3513"/>
    <s v="FDT12"/>
    <x v="13"/>
    <x v="3"/>
    <s v="OUT017"/>
    <x v="2"/>
    <x v="2"/>
    <x v="0"/>
    <n v="4.9902382000000002E-2"/>
    <n v="6.2149999999999999"/>
    <n v="225.80619999999999"/>
    <n v="4"/>
  </r>
  <r>
    <x v="0"/>
    <n v="3514"/>
    <s v="FDP12"/>
    <x v="13"/>
    <x v="3"/>
    <s v="OUT017"/>
    <x v="2"/>
    <x v="2"/>
    <x v="0"/>
    <n v="4.5522854000000001E-2"/>
    <n v="9.8000000000000007"/>
    <n v="35.087400000000002"/>
    <n v="4"/>
  </r>
  <r>
    <x v="0"/>
    <n v="3515"/>
    <s v="FDQ48"/>
    <x v="13"/>
    <x v="3"/>
    <s v="OUT017"/>
    <x v="2"/>
    <x v="2"/>
    <x v="0"/>
    <n v="3.4605881999999998E-2"/>
    <n v="14.3"/>
    <n v="95.9726"/>
    <n v="4"/>
  </r>
  <r>
    <x v="0"/>
    <n v="3516"/>
    <s v="FDR24"/>
    <x v="13"/>
    <x v="3"/>
    <s v="OUT017"/>
    <x v="2"/>
    <x v="2"/>
    <x v="0"/>
    <n v="6.3207198000000006E-2"/>
    <n v="17.350000000000001"/>
    <n v="89.382999999999996"/>
    <n v="4"/>
  </r>
  <r>
    <x v="0"/>
    <n v="3517"/>
    <s v="FDX47"/>
    <x v="8"/>
    <x v="3"/>
    <s v="OUT017"/>
    <x v="2"/>
    <x v="2"/>
    <x v="0"/>
    <n v="3.4800078999999998E-2"/>
    <n v="6.55"/>
    <n v="157.52879999999999"/>
    <n v="4"/>
  </r>
  <r>
    <x v="0"/>
    <n v="3518"/>
    <s v="FDM25"/>
    <x v="12"/>
    <x v="3"/>
    <s v="OUT017"/>
    <x v="2"/>
    <x v="2"/>
    <x v="0"/>
    <n v="6.1008888999999997E-2"/>
    <n v="10.695"/>
    <n v="177.5712"/>
    <n v="4"/>
  </r>
  <r>
    <x v="0"/>
    <n v="3519"/>
    <s v="FDS25"/>
    <x v="3"/>
    <x v="3"/>
    <s v="OUT017"/>
    <x v="2"/>
    <x v="2"/>
    <x v="0"/>
    <n v="0.1408005"/>
    <n v="6.8849999999999998"/>
    <n v="111.4228"/>
    <n v="4"/>
  </r>
  <r>
    <x v="0"/>
    <n v="3520"/>
    <s v="FDJ02"/>
    <x v="3"/>
    <x v="3"/>
    <s v="OUT017"/>
    <x v="2"/>
    <x v="2"/>
    <x v="0"/>
    <n v="2.5309134E-2"/>
    <n v="17.2"/>
    <n v="147.04179999999999"/>
    <n v="4"/>
  </r>
  <r>
    <x v="0"/>
    <n v="3521"/>
    <s v="FDZ02"/>
    <x v="11"/>
    <x v="3"/>
    <s v="OUT017"/>
    <x v="2"/>
    <x v="2"/>
    <x v="0"/>
    <n v="3.8363203999999998E-2"/>
    <n v="6.9050000000000002"/>
    <n v="98.172600000000003"/>
    <n v="4"/>
  </r>
  <r>
    <x v="0"/>
    <n v="3522"/>
    <s v="FDI27"/>
    <x v="11"/>
    <x v="3"/>
    <s v="OUT017"/>
    <x v="2"/>
    <x v="2"/>
    <x v="0"/>
    <n v="0"/>
    <n v="8.7100000000000009"/>
    <n v="43.574399999999997"/>
    <n v="4"/>
  </r>
  <r>
    <x v="0"/>
    <n v="3523"/>
    <s v="FDS02"/>
    <x v="11"/>
    <x v="3"/>
    <s v="OUT017"/>
    <x v="2"/>
    <x v="2"/>
    <x v="0"/>
    <n v="0.14669243300000001"/>
    <n v="10.195"/>
    <n v="194.57939999999999"/>
    <n v="4"/>
  </r>
  <r>
    <x v="0"/>
    <n v="3524"/>
    <s v="FDJ15"/>
    <x v="11"/>
    <x v="3"/>
    <s v="OUT017"/>
    <x v="2"/>
    <x v="2"/>
    <x v="0"/>
    <n v="2.3454399000000001E-2"/>
    <n v="11.35"/>
    <n v="181.96080000000001"/>
    <n v="4"/>
  </r>
  <r>
    <x v="0"/>
    <n v="3525"/>
    <s v="FDA27"/>
    <x v="11"/>
    <x v="3"/>
    <s v="OUT017"/>
    <x v="2"/>
    <x v="2"/>
    <x v="0"/>
    <n v="3.1102570999999999E-2"/>
    <n v="20.350000000000001"/>
    <n v="257.2672"/>
    <n v="4"/>
  </r>
  <r>
    <x v="0"/>
    <n v="3526"/>
    <s v="FDT52"/>
    <x v="2"/>
    <x v="3"/>
    <s v="OUT017"/>
    <x v="2"/>
    <x v="2"/>
    <x v="0"/>
    <n v="4.7697859000000002E-2"/>
    <n v="9.6950000000000003"/>
    <n v="244.61439999999999"/>
    <n v="4"/>
  </r>
  <r>
    <x v="0"/>
    <n v="3527"/>
    <s v="FDS16"/>
    <x v="2"/>
    <x v="3"/>
    <s v="OUT017"/>
    <x v="2"/>
    <x v="2"/>
    <x v="0"/>
    <n v="6.6551267999999997E-2"/>
    <n v="15.15"/>
    <n v="144.67599999999999"/>
    <n v="4"/>
  </r>
  <r>
    <x v="0"/>
    <n v="3528"/>
    <s v="FDH17"/>
    <x v="2"/>
    <x v="3"/>
    <s v="OUT017"/>
    <x v="2"/>
    <x v="2"/>
    <x v="0"/>
    <n v="1.6747537999999999E-2"/>
    <n v="16.2"/>
    <n v="98.672600000000003"/>
    <n v="4"/>
  </r>
  <r>
    <x v="0"/>
    <n v="3529"/>
    <s v="FDY04"/>
    <x v="2"/>
    <x v="3"/>
    <s v="OUT017"/>
    <x v="2"/>
    <x v="2"/>
    <x v="0"/>
    <n v="4.2716708999999999E-2"/>
    <n v="17.7"/>
    <n v="163.221"/>
    <n v="4"/>
  </r>
  <r>
    <x v="0"/>
    <n v="3530"/>
    <s v="FDS56"/>
    <x v="0"/>
    <x v="3"/>
    <s v="OUT017"/>
    <x v="2"/>
    <x v="2"/>
    <x v="0"/>
    <n v="3.8976088999999998E-2"/>
    <n v="5.7850000000000001"/>
    <n v="264.22519999999997"/>
    <n v="4"/>
  </r>
  <r>
    <x v="0"/>
    <n v="3531"/>
    <s v="FDD44"/>
    <x v="0"/>
    <x v="3"/>
    <s v="OUT017"/>
    <x v="2"/>
    <x v="0"/>
    <x v="0"/>
    <n v="7.8843930000000007E-2"/>
    <n v="8.0500000000000007"/>
    <n v="257.06459999999998"/>
    <n v="4"/>
  </r>
  <r>
    <x v="0"/>
    <n v="3532"/>
    <s v="FDQ51"/>
    <x v="7"/>
    <x v="3"/>
    <s v="OUT017"/>
    <x v="2"/>
    <x v="0"/>
    <x v="0"/>
    <n v="0"/>
    <n v="16"/>
    <n v="48.171799999999998"/>
    <n v="4"/>
  </r>
  <r>
    <x v="0"/>
    <n v="3533"/>
    <s v="FDL03"/>
    <x v="7"/>
    <x v="3"/>
    <s v="OUT017"/>
    <x v="2"/>
    <x v="0"/>
    <x v="0"/>
    <n v="2.7233780999999999E-2"/>
    <n v="19.25"/>
    <n v="197.511"/>
    <n v="4"/>
  </r>
  <r>
    <x v="0"/>
    <n v="3534"/>
    <s v="FDG33"/>
    <x v="14"/>
    <x v="3"/>
    <s v="OUT017"/>
    <x v="2"/>
    <x v="0"/>
    <x v="0"/>
    <n v="0.14103353599999999"/>
    <n v="5.3650000000000002"/>
    <n v="173.6764"/>
    <n v="4"/>
  </r>
  <r>
    <x v="0"/>
    <n v="3535"/>
    <s v="FDE10"/>
    <x v="6"/>
    <x v="3"/>
    <s v="OUT017"/>
    <x v="2"/>
    <x v="0"/>
    <x v="0"/>
    <n v="9.0456903000000005E-2"/>
    <n v="6.67"/>
    <n v="131.26259999999999"/>
    <n v="4"/>
  </r>
  <r>
    <x v="0"/>
    <n v="3536"/>
    <s v="FDS33"/>
    <x v="6"/>
    <x v="3"/>
    <s v="OUT017"/>
    <x v="2"/>
    <x v="0"/>
    <x v="0"/>
    <n v="0.124126756"/>
    <n v="6.67"/>
    <n v="88.951400000000007"/>
    <n v="4"/>
  </r>
  <r>
    <x v="0"/>
    <n v="3537"/>
    <s v="FDJ34"/>
    <x v="6"/>
    <x v="3"/>
    <s v="OUT017"/>
    <x v="2"/>
    <x v="0"/>
    <x v="0"/>
    <n v="9.4185483E-2"/>
    <n v="11.8"/>
    <n v="126.2704"/>
    <n v="4"/>
  </r>
  <r>
    <x v="0"/>
    <n v="3538"/>
    <s v="FDP45"/>
    <x v="6"/>
    <x v="3"/>
    <s v="OUT017"/>
    <x v="2"/>
    <x v="0"/>
    <x v="0"/>
    <n v="3.079807E-2"/>
    <n v="15.7"/>
    <n v="252.97239999999999"/>
    <n v="4"/>
  </r>
  <r>
    <x v="0"/>
    <n v="3539"/>
    <s v="FDM58"/>
    <x v="6"/>
    <x v="3"/>
    <s v="OUT017"/>
    <x v="2"/>
    <x v="0"/>
    <x v="0"/>
    <n v="8.0141165E-2"/>
    <n v="16.850000000000001"/>
    <n v="111.45440000000001"/>
    <n v="4"/>
  </r>
  <r>
    <x v="0"/>
    <n v="3540"/>
    <s v="FDN22"/>
    <x v="6"/>
    <x v="3"/>
    <s v="OUT017"/>
    <x v="2"/>
    <x v="0"/>
    <x v="0"/>
    <n v="0.13908768299999999"/>
    <n v="18.850000000000001"/>
    <n v="251.7724"/>
    <n v="4"/>
  </r>
  <r>
    <x v="0"/>
    <n v="3541"/>
    <s v="DRC01"/>
    <x v="4"/>
    <x v="3"/>
    <s v="OUT017"/>
    <x v="2"/>
    <x v="0"/>
    <x v="0"/>
    <n v="1.9308606999999998E-2"/>
    <n v="5.92"/>
    <n v="49.069200000000002"/>
    <n v="4"/>
  </r>
  <r>
    <x v="0"/>
    <n v="3542"/>
    <s v="DRZ11"/>
    <x v="4"/>
    <x v="3"/>
    <s v="OUT017"/>
    <x v="2"/>
    <x v="0"/>
    <x v="0"/>
    <n v="0.11330222299999999"/>
    <n v="8.85"/>
    <n v="125.1388"/>
    <n v="4"/>
  </r>
  <r>
    <x v="0"/>
    <n v="3543"/>
    <s v="FDF11"/>
    <x v="15"/>
    <x v="3"/>
    <s v="OUT017"/>
    <x v="2"/>
    <x v="0"/>
    <x v="0"/>
    <n v="1.7730950999999998E-2"/>
    <n v="10.195"/>
    <n v="239.85380000000001"/>
    <n v="4"/>
  </r>
  <r>
    <x v="0"/>
    <n v="3544"/>
    <s v="FDE23"/>
    <x v="15"/>
    <x v="3"/>
    <s v="OUT017"/>
    <x v="2"/>
    <x v="0"/>
    <x v="0"/>
    <n v="5.3481818E-2"/>
    <n v="17.600000000000001"/>
    <n v="47.805999999999997"/>
    <n v="4"/>
  </r>
  <r>
    <x v="1"/>
    <n v="3545"/>
    <s v="NCZ18"/>
    <x v="5"/>
    <x v="1"/>
    <s v="OUT045"/>
    <x v="2"/>
    <x v="0"/>
    <x v="0"/>
    <n v="0.186445212"/>
    <n v="7.8250000000000002"/>
    <n v="255.56979999999999"/>
    <n v="4"/>
  </r>
  <r>
    <x v="0"/>
    <n v="3546"/>
    <s v="FDI04"/>
    <x v="2"/>
    <x v="1"/>
    <s v="OUT045"/>
    <x v="2"/>
    <x v="0"/>
    <x v="0"/>
    <n v="7.3060300999999994E-2"/>
    <n v="13.65"/>
    <n v="196.24260000000001"/>
    <n v="4"/>
  </r>
  <r>
    <x v="0"/>
    <n v="3547"/>
    <s v="FDR44"/>
    <x v="0"/>
    <x v="1"/>
    <s v="OUT045"/>
    <x v="2"/>
    <x v="0"/>
    <x v="0"/>
    <n v="0.103129612"/>
    <n v="6.11"/>
    <n v="129.5968"/>
    <n v="4"/>
  </r>
  <r>
    <x v="0"/>
    <n v="3548"/>
    <s v="FDF45"/>
    <x v="0"/>
    <x v="1"/>
    <s v="OUT045"/>
    <x v="2"/>
    <x v="0"/>
    <x v="0"/>
    <n v="1.2229464000000001E-2"/>
    <n v="18.2"/>
    <n v="56.8904"/>
    <n v="4"/>
  </r>
  <r>
    <x v="0"/>
    <n v="3549"/>
    <s v="FDO22"/>
    <x v="6"/>
    <x v="1"/>
    <s v="OUT045"/>
    <x v="2"/>
    <x v="0"/>
    <x v="0"/>
    <n v="1.7895690999999998E-2"/>
    <n v="13.5"/>
    <n v="79.495999999999995"/>
    <n v="4"/>
  </r>
  <r>
    <x v="1"/>
    <n v="3550"/>
    <s v="NCH18"/>
    <x v="5"/>
    <x v="2"/>
    <s v="OUT035"/>
    <x v="2"/>
    <x v="1"/>
    <x v="0"/>
    <n v="4.4652785E-2"/>
    <n v="9.3000000000000007"/>
    <n v="247.08019999999999"/>
    <n v="4"/>
  </r>
  <r>
    <x v="1"/>
    <n v="3551"/>
    <s v="FDG24"/>
    <x v="13"/>
    <x v="2"/>
    <s v="OUT035"/>
    <x v="2"/>
    <x v="1"/>
    <x v="0"/>
    <n v="1.4628382000000001E-2"/>
    <n v="7.9749999999999996"/>
    <n v="82.325000000000003"/>
    <n v="4"/>
  </r>
  <r>
    <x v="1"/>
    <n v="3552"/>
    <s v="FDQ12"/>
    <x v="13"/>
    <x v="2"/>
    <s v="OUT035"/>
    <x v="2"/>
    <x v="1"/>
    <x v="0"/>
    <n v="3.5404051999999998E-2"/>
    <n v="12.65"/>
    <n v="230.601"/>
    <n v="4"/>
  </r>
  <r>
    <x v="1"/>
    <n v="3553"/>
    <s v="FDS47"/>
    <x v="8"/>
    <x v="2"/>
    <s v="OUT035"/>
    <x v="2"/>
    <x v="1"/>
    <x v="0"/>
    <n v="0.12886135900000001"/>
    <n v="16.75"/>
    <n v="86.285600000000002"/>
    <n v="4"/>
  </r>
  <r>
    <x v="1"/>
    <n v="3554"/>
    <s v="FDW13"/>
    <x v="3"/>
    <x v="2"/>
    <s v="OUT035"/>
    <x v="2"/>
    <x v="1"/>
    <x v="0"/>
    <n v="9.7866208999999996E-2"/>
    <n v="8.5"/>
    <n v="51.132399999999997"/>
    <n v="4"/>
  </r>
  <r>
    <x v="1"/>
    <n v="3555"/>
    <s v="FDK02"/>
    <x v="3"/>
    <x v="2"/>
    <s v="OUT035"/>
    <x v="2"/>
    <x v="1"/>
    <x v="0"/>
    <n v="0.112203445"/>
    <n v="12.5"/>
    <n v="121.14400000000001"/>
    <n v="4"/>
  </r>
  <r>
    <x v="1"/>
    <n v="3556"/>
    <s v="FDJ04"/>
    <x v="2"/>
    <x v="2"/>
    <s v="OUT035"/>
    <x v="2"/>
    <x v="1"/>
    <x v="0"/>
    <n v="0.124428516"/>
    <n v="18"/>
    <n v="119.91240000000001"/>
    <n v="4"/>
  </r>
  <r>
    <x v="1"/>
    <n v="3557"/>
    <s v="FDQ16"/>
    <x v="2"/>
    <x v="2"/>
    <s v="OUT035"/>
    <x v="2"/>
    <x v="1"/>
    <x v="0"/>
    <n v="4.1730507E-2"/>
    <n v="19.7"/>
    <n v="109.2912"/>
    <n v="4"/>
  </r>
  <r>
    <x v="1"/>
    <n v="3558"/>
    <s v="FDX43"/>
    <x v="0"/>
    <x v="2"/>
    <s v="OUT035"/>
    <x v="2"/>
    <x v="1"/>
    <x v="0"/>
    <n v="8.5258864000000004E-2"/>
    <n v="5.6550000000000002"/>
    <n v="165.85"/>
    <n v="4"/>
  </r>
  <r>
    <x v="1"/>
    <n v="3559"/>
    <s v="FDV32"/>
    <x v="0"/>
    <x v="2"/>
    <s v="OUT035"/>
    <x v="2"/>
    <x v="1"/>
    <x v="0"/>
    <n v="8.8691614000000002E-2"/>
    <n v="7.7850000000000001"/>
    <n v="61.850999999999999"/>
    <n v="4"/>
  </r>
  <r>
    <x v="1"/>
    <n v="3560"/>
    <s v="FDK56"/>
    <x v="0"/>
    <x v="2"/>
    <s v="OUT035"/>
    <x v="2"/>
    <x v="1"/>
    <x v="0"/>
    <n v="0"/>
    <n v="9.6950000000000003"/>
    <n v="185.18979999999999"/>
    <n v="4"/>
  </r>
  <r>
    <x v="1"/>
    <n v="3561"/>
    <s v="FDE44"/>
    <x v="0"/>
    <x v="2"/>
    <s v="OUT035"/>
    <x v="2"/>
    <x v="1"/>
    <x v="0"/>
    <n v="0.171355643"/>
    <n v="14.65"/>
    <n v="47.669199999999996"/>
    <n v="4"/>
  </r>
  <r>
    <x v="1"/>
    <n v="3562"/>
    <s v="FDY55"/>
    <x v="0"/>
    <x v="2"/>
    <s v="OUT035"/>
    <x v="2"/>
    <x v="1"/>
    <x v="0"/>
    <n v="8.1304828999999995E-2"/>
    <n v="16.75"/>
    <n v="258.49880000000002"/>
    <n v="4"/>
  </r>
  <r>
    <x v="1"/>
    <n v="3563"/>
    <s v="FDL44"/>
    <x v="0"/>
    <x v="2"/>
    <s v="OUT035"/>
    <x v="2"/>
    <x v="1"/>
    <x v="0"/>
    <n v="1.2272797E-2"/>
    <n v="18.25"/>
    <n v="160.2894"/>
    <n v="4"/>
  </r>
  <r>
    <x v="1"/>
    <n v="3564"/>
    <s v="NCS29"/>
    <x v="1"/>
    <x v="2"/>
    <s v="OUT035"/>
    <x v="2"/>
    <x v="1"/>
    <x v="0"/>
    <n v="6.953231E-2"/>
    <n v="9"/>
    <n v="266.58839999999998"/>
    <n v="4"/>
  </r>
  <r>
    <x v="1"/>
    <n v="3565"/>
    <s v="NCX29"/>
    <x v="1"/>
    <x v="2"/>
    <s v="OUT035"/>
    <x v="2"/>
    <x v="1"/>
    <x v="0"/>
    <n v="8.9135671E-2"/>
    <n v="10"/>
    <n v="146.9102"/>
    <n v="4"/>
  </r>
  <r>
    <x v="1"/>
    <n v="3566"/>
    <s v="NCO29"/>
    <x v="1"/>
    <x v="2"/>
    <s v="OUT035"/>
    <x v="2"/>
    <x v="1"/>
    <x v="0"/>
    <n v="3.2250092000000001E-2"/>
    <n v="11.15"/>
    <n v="164.05260000000001"/>
    <n v="4"/>
  </r>
  <r>
    <x v="1"/>
    <n v="3567"/>
    <s v="NCO41"/>
    <x v="1"/>
    <x v="2"/>
    <s v="OUT035"/>
    <x v="2"/>
    <x v="1"/>
    <x v="0"/>
    <n v="1.8845298E-2"/>
    <n v="12.5"/>
    <n v="96.738399999999999"/>
    <n v="4"/>
  </r>
  <r>
    <x v="1"/>
    <n v="3568"/>
    <s v="NCY17"/>
    <x v="1"/>
    <x v="2"/>
    <s v="OUT035"/>
    <x v="2"/>
    <x v="1"/>
    <x v="0"/>
    <n v="0.1630653"/>
    <n v="18.2"/>
    <n v="43.308599999999998"/>
    <n v="4"/>
  </r>
  <r>
    <x v="1"/>
    <n v="3569"/>
    <s v="NCU30"/>
    <x v="5"/>
    <x v="2"/>
    <s v="OUT035"/>
    <x v="2"/>
    <x v="1"/>
    <x v="0"/>
    <n v="3.4868095000000002E-2"/>
    <n v="5.1100000000000003"/>
    <n v="163.821"/>
    <n v="4"/>
  </r>
  <r>
    <x v="1"/>
    <n v="3570"/>
    <s v="NCX42"/>
    <x v="5"/>
    <x v="2"/>
    <s v="OUT035"/>
    <x v="2"/>
    <x v="1"/>
    <x v="0"/>
    <n v="5.9774650000000004E-3"/>
    <n v="6.36"/>
    <n v="163.3526"/>
    <n v="4"/>
  </r>
  <r>
    <x v="1"/>
    <n v="3571"/>
    <s v="NCR06"/>
    <x v="5"/>
    <x v="2"/>
    <s v="OUT035"/>
    <x v="2"/>
    <x v="1"/>
    <x v="0"/>
    <n v="6.76387E-3"/>
    <n v="12.5"/>
    <n v="40.811199999999999"/>
    <n v="4"/>
  </r>
  <r>
    <x v="1"/>
    <n v="3572"/>
    <s v="NCQ18"/>
    <x v="5"/>
    <x v="2"/>
    <s v="OUT035"/>
    <x v="2"/>
    <x v="1"/>
    <x v="0"/>
    <n v="0.13504726"/>
    <n v="15.75"/>
    <n v="98.57"/>
    <n v="4"/>
  </r>
  <r>
    <x v="1"/>
    <n v="3573"/>
    <s v="NCK07"/>
    <x v="10"/>
    <x v="2"/>
    <s v="OUT035"/>
    <x v="2"/>
    <x v="1"/>
    <x v="0"/>
    <n v="4.8677482000000001E-2"/>
    <n v="10.65"/>
    <n v="166.15260000000001"/>
    <n v="4"/>
  </r>
  <r>
    <x v="1"/>
    <n v="3574"/>
    <s v="FDT58"/>
    <x v="6"/>
    <x v="2"/>
    <s v="OUT035"/>
    <x v="2"/>
    <x v="1"/>
    <x v="0"/>
    <n v="8.5938463000000007E-2"/>
    <n v="9"/>
    <n v="168.6816"/>
    <n v="4"/>
  </r>
  <r>
    <x v="1"/>
    <n v="3575"/>
    <s v="FDE22"/>
    <x v="6"/>
    <x v="2"/>
    <s v="OUT035"/>
    <x v="2"/>
    <x v="1"/>
    <x v="0"/>
    <n v="2.9567217999999999E-2"/>
    <n v="9.6950000000000003"/>
    <n v="160.49199999999999"/>
    <n v="4"/>
  </r>
  <r>
    <x v="1"/>
    <n v="3576"/>
    <s v="FDP46"/>
    <x v="6"/>
    <x v="2"/>
    <s v="OUT035"/>
    <x v="2"/>
    <x v="1"/>
    <x v="0"/>
    <n v="7.4601505999999998E-2"/>
    <n v="15.35"/>
    <n v="90.983000000000004"/>
    <n v="4"/>
  </r>
  <r>
    <x v="1"/>
    <n v="3577"/>
    <s v="DRJ01"/>
    <x v="4"/>
    <x v="2"/>
    <s v="OUT035"/>
    <x v="2"/>
    <x v="1"/>
    <x v="0"/>
    <n v="0.115010655"/>
    <n v="6.1349999999999998"/>
    <n v="161.52359999999999"/>
    <n v="4"/>
  </r>
  <r>
    <x v="0"/>
    <n v="3578"/>
    <s v="FDB36"/>
    <x v="13"/>
    <x v="2"/>
    <s v="OUT035"/>
    <x v="2"/>
    <x v="1"/>
    <x v="0"/>
    <n v="4.8518008000000001E-2"/>
    <n v="5.4649999999999999"/>
    <n v="132.96260000000001"/>
    <n v="4"/>
  </r>
  <r>
    <x v="0"/>
    <n v="3579"/>
    <s v="FDM24"/>
    <x v="13"/>
    <x v="2"/>
    <s v="OUT035"/>
    <x v="2"/>
    <x v="1"/>
    <x v="0"/>
    <n v="7.9312366999999995E-2"/>
    <n v="6.1349999999999998"/>
    <n v="151.73660000000001"/>
    <n v="4"/>
  </r>
  <r>
    <x v="0"/>
    <n v="3580"/>
    <s v="FDQ36"/>
    <x v="13"/>
    <x v="2"/>
    <s v="OUT035"/>
    <x v="2"/>
    <x v="1"/>
    <x v="0"/>
    <n v="0.16151689399999999"/>
    <n v="7.8550000000000004"/>
    <n v="37.084800000000001"/>
    <n v="4"/>
  </r>
  <r>
    <x v="0"/>
    <n v="3581"/>
    <s v="FDB12"/>
    <x v="13"/>
    <x v="2"/>
    <s v="OUT035"/>
    <x v="2"/>
    <x v="1"/>
    <x v="0"/>
    <n v="0.105287746"/>
    <n v="11.15"/>
    <n v="103.26479999999999"/>
    <n v="4"/>
  </r>
  <r>
    <x v="0"/>
    <n v="3582"/>
    <s v="FDV60"/>
    <x v="13"/>
    <x v="2"/>
    <s v="OUT035"/>
    <x v="2"/>
    <x v="1"/>
    <x v="0"/>
    <n v="0.117339056"/>
    <n v="20.2"/>
    <n v="195.011"/>
    <n v="4"/>
  </r>
  <r>
    <x v="0"/>
    <n v="3583"/>
    <s v="FDM25"/>
    <x v="12"/>
    <x v="2"/>
    <s v="OUT035"/>
    <x v="2"/>
    <x v="1"/>
    <x v="0"/>
    <n v="6.0654267999999997E-2"/>
    <n v="10.695"/>
    <n v="174.77119999999999"/>
    <n v="4"/>
  </r>
  <r>
    <x v="0"/>
    <n v="3584"/>
    <s v="FDR01"/>
    <x v="3"/>
    <x v="2"/>
    <s v="OUT035"/>
    <x v="2"/>
    <x v="1"/>
    <x v="0"/>
    <n v="5.3611143999999999E-2"/>
    <n v="5.4050000000000002"/>
    <n v="197.77420000000001"/>
    <n v="4"/>
  </r>
  <r>
    <x v="0"/>
    <n v="3585"/>
    <s v="FDY01"/>
    <x v="3"/>
    <x v="2"/>
    <s v="OUT035"/>
    <x v="2"/>
    <x v="1"/>
    <x v="0"/>
    <n v="0.170251293"/>
    <n v="11.8"/>
    <n v="116.4834"/>
    <n v="4"/>
  </r>
  <r>
    <x v="0"/>
    <n v="3586"/>
    <s v="FDB38"/>
    <x v="3"/>
    <x v="2"/>
    <s v="OUT035"/>
    <x v="2"/>
    <x v="1"/>
    <x v="0"/>
    <n v="2.7341529E-2"/>
    <n v="19.5"/>
    <n v="158.292"/>
    <n v="4"/>
  </r>
  <r>
    <x v="0"/>
    <n v="3587"/>
    <s v="FDS28"/>
    <x v="2"/>
    <x v="2"/>
    <s v="OUT035"/>
    <x v="2"/>
    <x v="1"/>
    <x v="0"/>
    <n v="8.2386010999999995E-2"/>
    <n v="8.18"/>
    <n v="56.658799999999999"/>
    <n v="4"/>
  </r>
  <r>
    <x v="0"/>
    <n v="3588"/>
    <s v="FDT52"/>
    <x v="2"/>
    <x v="2"/>
    <s v="OUT035"/>
    <x v="2"/>
    <x v="1"/>
    <x v="0"/>
    <n v="4.7420609000000002E-2"/>
    <n v="9.6950000000000003"/>
    <n v="246.01439999999999"/>
    <n v="4"/>
  </r>
  <r>
    <x v="0"/>
    <n v="3589"/>
    <s v="FDL28"/>
    <x v="2"/>
    <x v="2"/>
    <s v="OUT035"/>
    <x v="2"/>
    <x v="1"/>
    <x v="0"/>
    <n v="6.3162607999999995E-2"/>
    <n v="10"/>
    <n v="228.66679999999999"/>
    <n v="4"/>
  </r>
  <r>
    <x v="0"/>
    <n v="3590"/>
    <s v="FDP52"/>
    <x v="2"/>
    <x v="2"/>
    <s v="OUT035"/>
    <x v="2"/>
    <x v="1"/>
    <x v="0"/>
    <n v="0"/>
    <n v="18.7"/>
    <n v="229.20099999999999"/>
    <n v="4"/>
  </r>
  <r>
    <x v="0"/>
    <n v="3591"/>
    <s v="FDH20"/>
    <x v="0"/>
    <x v="2"/>
    <s v="OUT035"/>
    <x v="2"/>
    <x v="1"/>
    <x v="0"/>
    <n v="2.4944396000000001E-2"/>
    <n v="16.100000000000001"/>
    <n v="95.441000000000003"/>
    <n v="4"/>
  </r>
  <r>
    <x v="0"/>
    <n v="3592"/>
    <s v="FDF56"/>
    <x v="0"/>
    <x v="2"/>
    <s v="OUT035"/>
    <x v="2"/>
    <x v="1"/>
    <x v="0"/>
    <n v="0.119439636"/>
    <n v="16.7"/>
    <n v="182.19759999999999"/>
    <n v="4"/>
  </r>
  <r>
    <x v="0"/>
    <n v="3593"/>
    <s v="FDU03"/>
    <x v="7"/>
    <x v="2"/>
    <s v="OUT035"/>
    <x v="2"/>
    <x v="1"/>
    <x v="0"/>
    <n v="9.1560606000000003E-2"/>
    <n v="18.7"/>
    <n v="182.32919999999999"/>
    <n v="4"/>
  </r>
  <r>
    <x v="0"/>
    <n v="3594"/>
    <s v="FDG33"/>
    <x v="14"/>
    <x v="2"/>
    <s v="OUT035"/>
    <x v="2"/>
    <x v="1"/>
    <x v="0"/>
    <n v="0.14021376199999999"/>
    <n v="5.3650000000000002"/>
    <n v="173.7764"/>
    <n v="4"/>
  </r>
  <r>
    <x v="0"/>
    <n v="3595"/>
    <s v="FDP22"/>
    <x v="6"/>
    <x v="2"/>
    <s v="OUT035"/>
    <x v="2"/>
    <x v="1"/>
    <x v="0"/>
    <n v="9.9113429000000003E-2"/>
    <n v="14.65"/>
    <n v="52.866599999999998"/>
    <n v="4"/>
  </r>
  <r>
    <x v="0"/>
    <n v="3596"/>
    <s v="DRA24"/>
    <x v="4"/>
    <x v="2"/>
    <s v="OUT035"/>
    <x v="2"/>
    <x v="1"/>
    <x v="0"/>
    <n v="3.9920687000000003E-2"/>
    <n v="19.350000000000001"/>
    <n v="163.38679999999999"/>
    <n v="4"/>
  </r>
  <r>
    <x v="0"/>
    <n v="3597"/>
    <s v="FDE11"/>
    <x v="15"/>
    <x v="2"/>
    <s v="OUT035"/>
    <x v="2"/>
    <x v="1"/>
    <x v="0"/>
    <n v="0"/>
    <n v="17.7"/>
    <n v="183.5924"/>
    <n v="4"/>
  </r>
  <r>
    <x v="1"/>
    <n v="3598"/>
    <s v="NCE07"/>
    <x v="5"/>
    <x v="2"/>
    <s v="OUT035"/>
    <x v="2"/>
    <x v="1"/>
    <x v="0"/>
    <n v="1.3127547999999999E-2"/>
    <n v="8.18"/>
    <n v="142.0154"/>
    <n v="4"/>
  </r>
  <r>
    <x v="1"/>
    <n v="3599"/>
    <s v="FDH21"/>
    <x v="14"/>
    <x v="0"/>
    <s v="OUT010"/>
    <x v="1"/>
    <x v="0"/>
    <x v="2"/>
    <n v="5.2264270000000002E-2"/>
    <n v="10.395"/>
    <n v="158.46039999999999"/>
    <n v="4"/>
  </r>
  <r>
    <x v="1"/>
    <n v="3600"/>
    <s v="DRD37"/>
    <x v="4"/>
    <x v="0"/>
    <s v="OUT010"/>
    <x v="1"/>
    <x v="0"/>
    <x v="2"/>
    <n v="2.3168230000000001E-2"/>
    <n v="9.8000000000000007"/>
    <n v="47.506"/>
    <n v="4"/>
  </r>
  <r>
    <x v="1"/>
    <n v="3601"/>
    <s v="FDZ12"/>
    <x v="13"/>
    <x v="0"/>
    <s v="OUT010"/>
    <x v="1"/>
    <x v="0"/>
    <x v="2"/>
    <n v="0.17236542799999999"/>
    <n v="9.17"/>
    <n v="144.84700000000001"/>
    <n v="4"/>
  </r>
  <r>
    <x v="1"/>
    <n v="3602"/>
    <s v="FDO24"/>
    <x v="13"/>
    <x v="0"/>
    <s v="OUT010"/>
    <x v="1"/>
    <x v="0"/>
    <x v="2"/>
    <n v="0.29494889699999999"/>
    <n v="11.1"/>
    <n v="159.06039999999999"/>
    <n v="4"/>
  </r>
  <r>
    <x v="1"/>
    <n v="3603"/>
    <s v="FDT36"/>
    <x v="13"/>
    <x v="0"/>
    <s v="OUT010"/>
    <x v="1"/>
    <x v="0"/>
    <x v="2"/>
    <n v="0.18625085199999999"/>
    <n v="12.3"/>
    <n v="37.287399999999998"/>
    <n v="4"/>
  </r>
  <r>
    <x v="1"/>
    <n v="3604"/>
    <s v="FDN01"/>
    <x v="12"/>
    <x v="0"/>
    <s v="OUT010"/>
    <x v="1"/>
    <x v="0"/>
    <x v="2"/>
    <n v="0.121180705"/>
    <n v="8.8949999999999996"/>
    <n v="177.03700000000001"/>
    <n v="4"/>
  </r>
  <r>
    <x v="1"/>
    <n v="3605"/>
    <s v="FDO25"/>
    <x v="3"/>
    <x v="0"/>
    <s v="OUT010"/>
    <x v="1"/>
    <x v="0"/>
    <x v="2"/>
    <n v="0.21332355"/>
    <n v="6.3"/>
    <n v="208.52699999999999"/>
    <n v="4"/>
  </r>
  <r>
    <x v="1"/>
    <n v="3606"/>
    <s v="FDS13"/>
    <x v="3"/>
    <x v="0"/>
    <s v="OUT010"/>
    <x v="1"/>
    <x v="0"/>
    <x v="2"/>
    <n v="0.20839771500000001"/>
    <n v="6.4649999999999999"/>
    <n v="265.28840000000002"/>
    <n v="4"/>
  </r>
  <r>
    <x v="1"/>
    <n v="3607"/>
    <s v="FDK02"/>
    <x v="3"/>
    <x v="0"/>
    <s v="OUT010"/>
    <x v="1"/>
    <x v="0"/>
    <x v="2"/>
    <n v="0.18784108199999999"/>
    <n v="12.5"/>
    <n v="119.244"/>
    <n v="4"/>
  </r>
  <r>
    <x v="1"/>
    <n v="3608"/>
    <s v="FDD02"/>
    <x v="3"/>
    <x v="0"/>
    <s v="OUT010"/>
    <x v="1"/>
    <x v="0"/>
    <x v="2"/>
    <n v="8.4176825999999996E-2"/>
    <n v="16.600000000000001"/>
    <n v="118.0124"/>
    <n v="4"/>
  </r>
  <r>
    <x v="1"/>
    <n v="3609"/>
    <s v="FDA49"/>
    <x v="3"/>
    <x v="0"/>
    <s v="OUT010"/>
    <x v="1"/>
    <x v="0"/>
    <x v="2"/>
    <n v="0.10866572300000001"/>
    <n v="19.7"/>
    <n v="86.419799999999995"/>
    <n v="4"/>
  </r>
  <r>
    <x v="1"/>
    <n v="3610"/>
    <s v="DRD15"/>
    <x v="11"/>
    <x v="0"/>
    <s v="OUT010"/>
    <x v="1"/>
    <x v="0"/>
    <x v="2"/>
    <n v="9.5064731E-2"/>
    <n v="10.6"/>
    <n v="232.46420000000001"/>
    <n v="4"/>
  </r>
  <r>
    <x v="1"/>
    <n v="3611"/>
    <s v="FDS26"/>
    <x v="11"/>
    <x v="0"/>
    <s v="OUT010"/>
    <x v="1"/>
    <x v="0"/>
    <x v="2"/>
    <n v="0.14975313200000001"/>
    <n v="20.350000000000001"/>
    <n v="259.75940000000003"/>
    <n v="4"/>
  </r>
  <r>
    <x v="1"/>
    <n v="3612"/>
    <s v="FDE16"/>
    <x v="2"/>
    <x v="0"/>
    <s v="OUT010"/>
    <x v="1"/>
    <x v="0"/>
    <x v="2"/>
    <n v="4.4093977999999999E-2"/>
    <n v="8.8949999999999996"/>
    <n v="208.3954"/>
    <n v="4"/>
  </r>
  <r>
    <x v="1"/>
    <n v="3613"/>
    <s v="NCV41"/>
    <x v="1"/>
    <x v="0"/>
    <s v="OUT010"/>
    <x v="1"/>
    <x v="0"/>
    <x v="2"/>
    <n v="2.8519419000000001E-2"/>
    <n v="14.35"/>
    <n v="109.22280000000001"/>
    <n v="4"/>
  </r>
  <r>
    <x v="1"/>
    <n v="3614"/>
    <s v="NCA18"/>
    <x v="5"/>
    <x v="0"/>
    <s v="OUT010"/>
    <x v="1"/>
    <x v="0"/>
    <x v="2"/>
    <n v="9.3862362000000005E-2"/>
    <n v="10.1"/>
    <n v="115.9492"/>
    <n v="4"/>
  </r>
  <r>
    <x v="1"/>
    <n v="3615"/>
    <s v="NCD31"/>
    <x v="5"/>
    <x v="0"/>
    <s v="OUT010"/>
    <x v="1"/>
    <x v="0"/>
    <x v="2"/>
    <n v="2.5834128000000001E-2"/>
    <n v="12.1"/>
    <n v="165.15260000000001"/>
    <n v="4"/>
  </r>
  <r>
    <x v="1"/>
    <n v="3616"/>
    <s v="NCH07"/>
    <x v="5"/>
    <x v="0"/>
    <s v="OUT010"/>
    <x v="1"/>
    <x v="0"/>
    <x v="2"/>
    <n v="0.155105614"/>
    <n v="13.15"/>
    <n v="157.2604"/>
    <n v="4"/>
  </r>
  <r>
    <x v="1"/>
    <n v="3617"/>
    <s v="NCI54"/>
    <x v="5"/>
    <x v="0"/>
    <s v="OUT010"/>
    <x v="1"/>
    <x v="0"/>
    <x v="2"/>
    <n v="5.6237905999999997E-2"/>
    <n v="15.2"/>
    <n v="110.7912"/>
    <n v="4"/>
  </r>
  <r>
    <x v="1"/>
    <n v="3618"/>
    <s v="FDA39"/>
    <x v="7"/>
    <x v="0"/>
    <s v="OUT010"/>
    <x v="1"/>
    <x v="2"/>
    <x v="2"/>
    <n v="2.1287233999999999E-2"/>
    <n v="6.32"/>
    <n v="38.5822"/>
    <n v="4"/>
  </r>
  <r>
    <x v="1"/>
    <n v="3619"/>
    <s v="FDK22"/>
    <x v="6"/>
    <x v="0"/>
    <s v="OUT010"/>
    <x v="1"/>
    <x v="2"/>
    <x v="2"/>
    <n v="4.3663451999999998E-2"/>
    <n v="9.8000000000000007"/>
    <n v="217.185"/>
    <n v="4"/>
  </r>
  <r>
    <x v="1"/>
    <n v="3620"/>
    <s v="FDZ33"/>
    <x v="6"/>
    <x v="0"/>
    <s v="OUT010"/>
    <x v="1"/>
    <x v="2"/>
    <x v="2"/>
    <n v="0"/>
    <n v="10.195"/>
    <n v="147.20760000000001"/>
    <n v="4"/>
  </r>
  <r>
    <x v="1"/>
    <n v="3621"/>
    <s v="FDZ10"/>
    <x v="6"/>
    <x v="0"/>
    <s v="OUT010"/>
    <x v="1"/>
    <x v="2"/>
    <x v="2"/>
    <n v="7.4422769E-2"/>
    <n v="17.850000000000001"/>
    <n v="128.00200000000001"/>
    <n v="4"/>
  </r>
  <r>
    <x v="1"/>
    <n v="3622"/>
    <s v="FDM34"/>
    <x v="6"/>
    <x v="0"/>
    <s v="OUT010"/>
    <x v="1"/>
    <x v="2"/>
    <x v="2"/>
    <n v="0.112893408"/>
    <n v="19"/>
    <n v="131.0626"/>
    <n v="4"/>
  </r>
  <r>
    <x v="1"/>
    <n v="3623"/>
    <s v="FDS10"/>
    <x v="6"/>
    <x v="0"/>
    <s v="OUT010"/>
    <x v="1"/>
    <x v="2"/>
    <x v="2"/>
    <n v="5.8893461000000001E-2"/>
    <n v="19.2"/>
    <n v="178.93180000000001"/>
    <n v="4"/>
  </r>
  <r>
    <x v="1"/>
    <n v="3624"/>
    <s v="DRF36"/>
    <x v="4"/>
    <x v="0"/>
    <s v="OUT010"/>
    <x v="1"/>
    <x v="2"/>
    <x v="2"/>
    <n v="3.9463564E-2"/>
    <n v="16.100000000000001"/>
    <n v="189.9846"/>
    <n v="4"/>
  </r>
  <r>
    <x v="0"/>
    <n v="3625"/>
    <s v="FDL13"/>
    <x v="12"/>
    <x v="0"/>
    <s v="OUT010"/>
    <x v="1"/>
    <x v="2"/>
    <x v="2"/>
    <n v="9.4265737000000002E-2"/>
    <n v="13.85"/>
    <n v="233.93"/>
    <n v="4"/>
  </r>
  <r>
    <x v="0"/>
    <n v="3626"/>
    <s v="FDY02"/>
    <x v="11"/>
    <x v="0"/>
    <s v="OUT010"/>
    <x v="1"/>
    <x v="2"/>
    <x v="2"/>
    <n v="0.146701312"/>
    <n v="8.9450000000000003"/>
    <n v="262.291"/>
    <n v="4"/>
  </r>
  <r>
    <x v="0"/>
    <n v="3627"/>
    <s v="FDH40"/>
    <x v="2"/>
    <x v="0"/>
    <s v="OUT010"/>
    <x v="1"/>
    <x v="2"/>
    <x v="2"/>
    <n v="0.13211192099999999"/>
    <n v="11.6"/>
    <n v="82.227599999999995"/>
    <n v="4"/>
  </r>
  <r>
    <x v="0"/>
    <n v="3628"/>
    <s v="FDW19"/>
    <x v="0"/>
    <x v="0"/>
    <s v="OUT010"/>
    <x v="1"/>
    <x v="2"/>
    <x v="2"/>
    <n v="6.4441812000000001E-2"/>
    <n v="12.35"/>
    <n v="110.95699999999999"/>
    <n v="4"/>
  </r>
  <r>
    <x v="0"/>
    <n v="3629"/>
    <s v="FDE33"/>
    <x v="0"/>
    <x v="0"/>
    <s v="OUT010"/>
    <x v="1"/>
    <x v="2"/>
    <x v="2"/>
    <n v="8.3079825999999996E-2"/>
    <n v="19.350000000000001"/>
    <n v="80.364400000000003"/>
    <n v="4"/>
  </r>
  <r>
    <x v="0"/>
    <n v="3630"/>
    <s v="FDU15"/>
    <x v="7"/>
    <x v="0"/>
    <s v="OUT010"/>
    <x v="1"/>
    <x v="2"/>
    <x v="2"/>
    <n v="4.4526442999999999E-2"/>
    <n v="13.65"/>
    <n v="37.953200000000002"/>
    <n v="4"/>
  </r>
  <r>
    <x v="0"/>
    <n v="3631"/>
    <s v="FDR27"/>
    <x v="7"/>
    <x v="0"/>
    <s v="OUT010"/>
    <x v="1"/>
    <x v="2"/>
    <x v="2"/>
    <n v="0.160852421"/>
    <n v="15.1"/>
    <n v="131.39420000000001"/>
    <n v="4"/>
  </r>
  <r>
    <x v="0"/>
    <n v="3632"/>
    <s v="FDI21"/>
    <x v="6"/>
    <x v="0"/>
    <s v="OUT010"/>
    <x v="1"/>
    <x v="2"/>
    <x v="2"/>
    <n v="9.4741513999999999E-2"/>
    <n v="5.59"/>
    <n v="63.116799999999998"/>
    <n v="4"/>
  </r>
  <r>
    <x v="0"/>
    <n v="3633"/>
    <s v="FDL58"/>
    <x v="6"/>
    <x v="0"/>
    <s v="OUT010"/>
    <x v="1"/>
    <x v="2"/>
    <x v="2"/>
    <n v="0.12411034899999999"/>
    <n v="5.78"/>
    <n v="262.35680000000002"/>
    <n v="4"/>
  </r>
  <r>
    <x v="0"/>
    <n v="3634"/>
    <s v="DRB13"/>
    <x v="4"/>
    <x v="0"/>
    <s v="OUT010"/>
    <x v="1"/>
    <x v="1"/>
    <x v="2"/>
    <n v="1.1790780000000001E-2"/>
    <n v="6.1150000000000002"/>
    <n v="189.053"/>
    <n v="4"/>
  </r>
  <r>
    <x v="0"/>
    <n v="3635"/>
    <s v="DRB48"/>
    <x v="4"/>
    <x v="0"/>
    <s v="OUT010"/>
    <x v="1"/>
    <x v="1"/>
    <x v="2"/>
    <n v="4.1599643999999998E-2"/>
    <n v="16.75"/>
    <n v="40.982199999999999"/>
    <n v="4"/>
  </r>
  <r>
    <x v="0"/>
    <n v="3636"/>
    <s v="FDQ19"/>
    <x v="0"/>
    <x v="0"/>
    <s v="OUT010"/>
    <x v="1"/>
    <x v="1"/>
    <x v="2"/>
    <n v="2.4044279000000002E-2"/>
    <n v="7.35"/>
    <n v="241.05119999999999"/>
    <n v="4"/>
  </r>
  <r>
    <x v="1"/>
    <n v="3637"/>
    <s v="FDT48"/>
    <x v="13"/>
    <x v="1"/>
    <s v="OUT013"/>
    <x v="1"/>
    <x v="2"/>
    <x v="0"/>
    <n v="4.5916788E-2"/>
    <n v="4.92"/>
    <n v="198.80840000000001"/>
    <n v="4"/>
  </r>
  <r>
    <x v="1"/>
    <n v="3638"/>
    <s v="FDW25"/>
    <x v="3"/>
    <x v="1"/>
    <s v="OUT013"/>
    <x v="1"/>
    <x v="2"/>
    <x v="0"/>
    <n v="3.7367829999999998E-2"/>
    <n v="5.1749999999999998"/>
    <n v="86.922399999999996"/>
    <n v="4"/>
  </r>
  <r>
    <x v="1"/>
    <n v="3639"/>
    <s v="FDW01"/>
    <x v="3"/>
    <x v="1"/>
    <s v="OUT013"/>
    <x v="1"/>
    <x v="2"/>
    <x v="0"/>
    <n v="0"/>
    <n v="14.5"/>
    <n v="154.4682"/>
    <n v="4"/>
  </r>
  <r>
    <x v="1"/>
    <n v="3640"/>
    <s v="FDD57"/>
    <x v="0"/>
    <x v="1"/>
    <s v="OUT013"/>
    <x v="1"/>
    <x v="2"/>
    <x v="0"/>
    <n v="2.2380951999999999E-2"/>
    <n v="18.100000000000001"/>
    <n v="93.609399999999994"/>
    <n v="4"/>
  </r>
  <r>
    <x v="1"/>
    <n v="3641"/>
    <s v="FDD35"/>
    <x v="15"/>
    <x v="1"/>
    <s v="OUT013"/>
    <x v="1"/>
    <x v="2"/>
    <x v="0"/>
    <n v="2.5842904999999999E-2"/>
    <n v="12.15"/>
    <n v="119.84399999999999"/>
    <n v="4"/>
  </r>
  <r>
    <x v="1"/>
    <n v="3642"/>
    <s v="FDB60"/>
    <x v="13"/>
    <x v="1"/>
    <s v="OUT013"/>
    <x v="1"/>
    <x v="2"/>
    <x v="0"/>
    <n v="2.8498354E-2"/>
    <n v="9.3000000000000007"/>
    <n v="195.81360000000001"/>
    <n v="4"/>
  </r>
  <r>
    <x v="1"/>
    <n v="3643"/>
    <s v="FDR60"/>
    <x v="13"/>
    <x v="1"/>
    <s v="OUT013"/>
    <x v="1"/>
    <x v="2"/>
    <x v="0"/>
    <n v="0.13030659"/>
    <n v="14.3"/>
    <n v="75.732799999999997"/>
    <n v="4"/>
  </r>
  <r>
    <x v="1"/>
    <n v="3644"/>
    <s v="FDU59"/>
    <x v="8"/>
    <x v="1"/>
    <s v="OUT013"/>
    <x v="1"/>
    <x v="2"/>
    <x v="0"/>
    <n v="9.6306015999999994E-2"/>
    <n v="5.78"/>
    <n v="161.95519999999999"/>
    <n v="4"/>
  </r>
  <r>
    <x v="1"/>
    <n v="3645"/>
    <s v="FDP23"/>
    <x v="8"/>
    <x v="1"/>
    <s v="OUT013"/>
    <x v="1"/>
    <x v="2"/>
    <x v="0"/>
    <n v="0"/>
    <n v="6.71"/>
    <n v="218.91659999999999"/>
    <n v="4"/>
  </r>
  <r>
    <x v="1"/>
    <n v="3646"/>
    <s v="FDU23"/>
    <x v="8"/>
    <x v="1"/>
    <s v="OUT013"/>
    <x v="1"/>
    <x v="2"/>
    <x v="0"/>
    <n v="2.1705417000000001E-2"/>
    <n v="12.15"/>
    <n v="163.51840000000001"/>
    <n v="4"/>
  </r>
  <r>
    <x v="1"/>
    <n v="3647"/>
    <s v="FDC39"/>
    <x v="11"/>
    <x v="1"/>
    <s v="OUT013"/>
    <x v="1"/>
    <x v="2"/>
    <x v="0"/>
    <n v="0.15906294800000001"/>
    <n v="7.4050000000000002"/>
    <n v="208.92959999999999"/>
    <n v="4"/>
  </r>
  <r>
    <x v="1"/>
    <n v="3648"/>
    <s v="FDV50"/>
    <x v="11"/>
    <x v="1"/>
    <s v="OUT013"/>
    <x v="1"/>
    <x v="2"/>
    <x v="0"/>
    <n v="0.122469209"/>
    <n v="14.3"/>
    <n v="121.973"/>
    <n v="4"/>
  </r>
  <r>
    <x v="1"/>
    <n v="3649"/>
    <s v="FDF52"/>
    <x v="2"/>
    <x v="1"/>
    <s v="OUT013"/>
    <x v="1"/>
    <x v="2"/>
    <x v="0"/>
    <n v="6.6727717000000006E-2"/>
    <n v="9.3000000000000007"/>
    <n v="181.6292"/>
    <n v="4"/>
  </r>
  <r>
    <x v="1"/>
    <n v="3650"/>
    <s v="FDL04"/>
    <x v="2"/>
    <x v="1"/>
    <s v="OUT013"/>
    <x v="1"/>
    <x v="2"/>
    <x v="0"/>
    <n v="0.111830282"/>
    <n v="19"/>
    <n v="105.4622"/>
    <n v="4"/>
  </r>
  <r>
    <x v="1"/>
    <n v="3651"/>
    <s v="FDS55"/>
    <x v="0"/>
    <x v="1"/>
    <s v="OUT013"/>
    <x v="1"/>
    <x v="2"/>
    <x v="0"/>
    <n v="8.1096635E-2"/>
    <n v="7.02"/>
    <n v="148.4734"/>
    <n v="4"/>
  </r>
  <r>
    <x v="1"/>
    <n v="3652"/>
    <s v="FDB20"/>
    <x v="0"/>
    <x v="1"/>
    <s v="OUT013"/>
    <x v="1"/>
    <x v="2"/>
    <x v="0"/>
    <n v="5.1937410000000003E-2"/>
    <n v="7.72"/>
    <n v="77.998599999999996"/>
    <n v="4"/>
  </r>
  <r>
    <x v="1"/>
    <n v="3653"/>
    <s v="FDW08"/>
    <x v="0"/>
    <x v="1"/>
    <s v="OUT013"/>
    <x v="1"/>
    <x v="2"/>
    <x v="0"/>
    <n v="0.14825809000000001"/>
    <n v="12.1"/>
    <n v="108.428"/>
    <n v="4"/>
  </r>
  <r>
    <x v="1"/>
    <n v="3654"/>
    <s v="FDL56"/>
    <x v="0"/>
    <x v="1"/>
    <s v="OUT013"/>
    <x v="1"/>
    <x v="2"/>
    <x v="0"/>
    <n v="0.12567593599999999"/>
    <n v="14.1"/>
    <n v="86.919799999999995"/>
    <n v="4"/>
  </r>
  <r>
    <x v="1"/>
    <n v="3655"/>
    <s v="FDI20"/>
    <x v="0"/>
    <x v="1"/>
    <s v="OUT013"/>
    <x v="1"/>
    <x v="2"/>
    <x v="0"/>
    <n v="3.8531667999999998E-2"/>
    <n v="19.100000000000001"/>
    <n v="210.65860000000001"/>
    <n v="4"/>
  </r>
  <r>
    <x v="1"/>
    <n v="3656"/>
    <s v="FDA44"/>
    <x v="0"/>
    <x v="1"/>
    <s v="OUT013"/>
    <x v="1"/>
    <x v="2"/>
    <x v="0"/>
    <n v="5.3178425000000001E-2"/>
    <n v="19.7"/>
    <n v="55.993000000000002"/>
    <n v="4"/>
  </r>
  <r>
    <x v="1"/>
    <n v="3657"/>
    <s v="DRH11"/>
    <x v="9"/>
    <x v="1"/>
    <s v="OUT013"/>
    <x v="1"/>
    <x v="2"/>
    <x v="0"/>
    <n v="7.5495088000000002E-2"/>
    <n v="5.98"/>
    <n v="55.361400000000003"/>
    <n v="4"/>
  </r>
  <r>
    <x v="1"/>
    <n v="3658"/>
    <s v="DRI47"/>
    <x v="9"/>
    <x v="1"/>
    <s v="OUT013"/>
    <x v="1"/>
    <x v="2"/>
    <x v="0"/>
    <n v="2.0902770000000001E-2"/>
    <n v="14.7"/>
    <n v="144.5128"/>
    <n v="4"/>
  </r>
  <r>
    <x v="1"/>
    <n v="3659"/>
    <s v="DRJ47"/>
    <x v="9"/>
    <x v="1"/>
    <s v="OUT013"/>
    <x v="1"/>
    <x v="2"/>
    <x v="0"/>
    <n v="4.4213479999999999E-2"/>
    <n v="18.25"/>
    <n v="173.40799999999999"/>
    <n v="4"/>
  </r>
  <r>
    <x v="1"/>
    <n v="3660"/>
    <s v="NCL53"/>
    <x v="1"/>
    <x v="1"/>
    <s v="OUT013"/>
    <x v="1"/>
    <x v="2"/>
    <x v="0"/>
    <n v="3.6204764E-2"/>
    <n v="7.5"/>
    <n v="176.1028"/>
    <n v="4"/>
  </r>
  <r>
    <x v="1"/>
    <n v="3661"/>
    <s v="NCM17"/>
    <x v="1"/>
    <x v="1"/>
    <s v="OUT013"/>
    <x v="1"/>
    <x v="2"/>
    <x v="0"/>
    <n v="7.1076671999999994E-2"/>
    <n v="7.93"/>
    <n v="44.9086"/>
    <n v="4"/>
  </r>
  <r>
    <x v="1"/>
    <n v="3662"/>
    <s v="NCV53"/>
    <x v="1"/>
    <x v="1"/>
    <s v="OUT013"/>
    <x v="1"/>
    <x v="2"/>
    <x v="0"/>
    <n v="1.8797945E-2"/>
    <n v="8.27"/>
    <n v="241.28800000000001"/>
    <n v="4"/>
  </r>
  <r>
    <x v="1"/>
    <n v="3663"/>
    <s v="NCQ17"/>
    <x v="1"/>
    <x v="1"/>
    <s v="OUT013"/>
    <x v="1"/>
    <x v="2"/>
    <x v="0"/>
    <n v="0"/>
    <n v="10.3"/>
    <n v="154.66300000000001"/>
    <n v="4"/>
  </r>
  <r>
    <x v="1"/>
    <n v="3664"/>
    <s v="NCN17"/>
    <x v="1"/>
    <x v="1"/>
    <s v="OUT013"/>
    <x v="1"/>
    <x v="2"/>
    <x v="0"/>
    <n v="5.4893310000000001E-2"/>
    <n v="11"/>
    <n v="101.9358"/>
    <n v="4"/>
  </r>
  <r>
    <x v="1"/>
    <n v="3665"/>
    <s v="NCY17"/>
    <x v="1"/>
    <x v="1"/>
    <s v="OUT013"/>
    <x v="1"/>
    <x v="2"/>
    <x v="0"/>
    <n v="0.162960415"/>
    <n v="18.2"/>
    <n v="43.508600000000001"/>
    <n v="4"/>
  </r>
  <r>
    <x v="1"/>
    <n v="3666"/>
    <s v="NCK06"/>
    <x v="5"/>
    <x v="1"/>
    <s v="OUT013"/>
    <x v="1"/>
    <x v="2"/>
    <x v="0"/>
    <n v="8.6393330000000008E-3"/>
    <n v="5.03"/>
    <n v="122.2756"/>
    <n v="4"/>
  </r>
  <r>
    <x v="1"/>
    <n v="3667"/>
    <s v="NCH18"/>
    <x v="5"/>
    <x v="1"/>
    <s v="OUT013"/>
    <x v="1"/>
    <x v="2"/>
    <x v="0"/>
    <n v="4.4624063999999998E-2"/>
    <n v="9.3000000000000007"/>
    <n v="245.4802"/>
    <n v="4"/>
  </r>
  <r>
    <x v="1"/>
    <n v="3668"/>
    <s v="NCA18"/>
    <x v="5"/>
    <x v="1"/>
    <s v="OUT013"/>
    <x v="1"/>
    <x v="2"/>
    <x v="0"/>
    <n v="5.6030906999999998E-2"/>
    <n v="10.1"/>
    <n v="115.14919999999999"/>
    <n v="4"/>
  </r>
  <r>
    <x v="1"/>
    <n v="3669"/>
    <s v="NCR06"/>
    <x v="5"/>
    <x v="1"/>
    <s v="OUT013"/>
    <x v="1"/>
    <x v="2"/>
    <x v="0"/>
    <n v="6.7595190000000003E-3"/>
    <n v="12.5"/>
    <n v="42.811199999999999"/>
    <n v="4"/>
  </r>
  <r>
    <x v="1"/>
    <n v="3670"/>
    <s v="NCQ18"/>
    <x v="5"/>
    <x v="1"/>
    <s v="OUT013"/>
    <x v="1"/>
    <x v="2"/>
    <x v="0"/>
    <n v="0.13496039700000001"/>
    <n v="15.75"/>
    <n v="101.37"/>
    <n v="4"/>
  </r>
  <r>
    <x v="1"/>
    <n v="3671"/>
    <s v="NCU06"/>
    <x v="5"/>
    <x v="1"/>
    <s v="OUT013"/>
    <x v="1"/>
    <x v="2"/>
    <x v="0"/>
    <n v="7.4345142000000003E-2"/>
    <n v="17.600000000000001"/>
    <n v="230.90100000000001"/>
    <n v="4"/>
  </r>
  <r>
    <x v="1"/>
    <n v="3672"/>
    <s v="NCR50"/>
    <x v="5"/>
    <x v="1"/>
    <s v="OUT013"/>
    <x v="1"/>
    <x v="2"/>
    <x v="0"/>
    <n v="1.181025E-2"/>
    <n v="20.2"/>
    <n v="154.63399999999999"/>
    <n v="4"/>
  </r>
  <r>
    <x v="1"/>
    <n v="3673"/>
    <s v="FDH58"/>
    <x v="6"/>
    <x v="1"/>
    <s v="OUT013"/>
    <x v="1"/>
    <x v="2"/>
    <x v="0"/>
    <n v="3.6908932999999998E-2"/>
    <n v="12.3"/>
    <n v="115.9834"/>
    <n v="4"/>
  </r>
  <r>
    <x v="1"/>
    <n v="3674"/>
    <s v="FDR09"/>
    <x v="6"/>
    <x v="1"/>
    <s v="OUT013"/>
    <x v="1"/>
    <x v="2"/>
    <x v="0"/>
    <n v="7.7659917999999994E-2"/>
    <n v="18.25"/>
    <n v="260.2962"/>
    <n v="4"/>
  </r>
  <r>
    <x v="1"/>
    <n v="3675"/>
    <s v="DRE13"/>
    <x v="4"/>
    <x v="1"/>
    <s v="OUT013"/>
    <x v="1"/>
    <x v="2"/>
    <x v="0"/>
    <n v="2.7682047000000001E-2"/>
    <n v="6.28"/>
    <n v="85.519800000000004"/>
    <n v="4"/>
  </r>
  <r>
    <x v="1"/>
    <n v="3676"/>
    <s v="DRE60"/>
    <x v="4"/>
    <x v="1"/>
    <s v="OUT013"/>
    <x v="1"/>
    <x v="2"/>
    <x v="0"/>
    <n v="0.159201868"/>
    <n v="9.3949999999999996"/>
    <n v="226.072"/>
    <n v="4"/>
  </r>
  <r>
    <x v="1"/>
    <n v="3677"/>
    <s v="DRH25"/>
    <x v="4"/>
    <x v="1"/>
    <s v="OUT013"/>
    <x v="1"/>
    <x v="2"/>
    <x v="0"/>
    <n v="1.4580885999999999E-2"/>
    <n v="18.7"/>
    <n v="50.232399999999998"/>
    <n v="4"/>
  </r>
  <r>
    <x v="0"/>
    <n v="3678"/>
    <s v="FDW60"/>
    <x v="13"/>
    <x v="1"/>
    <s v="OUT013"/>
    <x v="1"/>
    <x v="2"/>
    <x v="0"/>
    <n v="1.7047751E-2"/>
    <n v="5.44"/>
    <n v="174.637"/>
    <n v="4"/>
  </r>
  <r>
    <x v="0"/>
    <n v="3679"/>
    <s v="FDB12"/>
    <x v="13"/>
    <x v="1"/>
    <s v="OUT013"/>
    <x v="1"/>
    <x v="2"/>
    <x v="0"/>
    <n v="0.105220024"/>
    <n v="11.15"/>
    <n v="102.76479999999999"/>
    <n v="4"/>
  </r>
  <r>
    <x v="0"/>
    <n v="3680"/>
    <s v="FDX11"/>
    <x v="13"/>
    <x v="1"/>
    <s v="OUT013"/>
    <x v="1"/>
    <x v="2"/>
    <x v="0"/>
    <n v="0.106663245"/>
    <n v="16"/>
    <n v="179.76339999999999"/>
    <n v="4"/>
  </r>
  <r>
    <x v="0"/>
    <n v="3681"/>
    <s v="FDN23"/>
    <x v="8"/>
    <x v="1"/>
    <s v="OUT013"/>
    <x v="1"/>
    <x v="2"/>
    <x v="0"/>
    <n v="7.5444921999999998E-2"/>
    <n v="6.5750000000000002"/>
    <n v="146.0444"/>
    <n v="4"/>
  </r>
  <r>
    <x v="0"/>
    <n v="3682"/>
    <s v="FDT23"/>
    <x v="8"/>
    <x v="1"/>
    <s v="OUT013"/>
    <x v="1"/>
    <x v="2"/>
    <x v="0"/>
    <n v="7.4669288E-2"/>
    <n v="7.72"/>
    <n v="76.398600000000002"/>
    <n v="4"/>
  </r>
  <r>
    <x v="0"/>
    <n v="3683"/>
    <s v="FDX49"/>
    <x v="3"/>
    <x v="1"/>
    <s v="OUT013"/>
    <x v="1"/>
    <x v="2"/>
    <x v="0"/>
    <n v="0.101747034"/>
    <n v="4.6150000000000002"/>
    <n v="231.33"/>
    <n v="4"/>
  </r>
  <r>
    <x v="0"/>
    <n v="3684"/>
    <s v="FDZ37"/>
    <x v="3"/>
    <x v="1"/>
    <s v="OUT013"/>
    <x v="1"/>
    <x v="2"/>
    <x v="0"/>
    <n v="0"/>
    <n v="8.1"/>
    <n v="88.519800000000004"/>
    <n v="4"/>
  </r>
  <r>
    <x v="0"/>
    <n v="3685"/>
    <s v="FDV37"/>
    <x v="3"/>
    <x v="1"/>
    <s v="OUT013"/>
    <x v="1"/>
    <x v="2"/>
    <x v="0"/>
    <n v="8.3444376000000001E-2"/>
    <n v="13"/>
    <n v="195.8426"/>
    <n v="4"/>
  </r>
  <r>
    <x v="0"/>
    <n v="3686"/>
    <s v="FDZ25"/>
    <x v="3"/>
    <x v="1"/>
    <s v="OUT013"/>
    <x v="1"/>
    <x v="2"/>
    <x v="0"/>
    <n v="2.7594064000000001E-2"/>
    <n v="15.7"/>
    <n v="171.179"/>
    <n v="4"/>
  </r>
  <r>
    <x v="0"/>
    <n v="3687"/>
    <s v="FDC52"/>
    <x v="11"/>
    <x v="1"/>
    <s v="OUT013"/>
    <x v="1"/>
    <x v="2"/>
    <x v="0"/>
    <n v="8.2730100000000008E-3"/>
    <n v="11.15"/>
    <n v="150.4708"/>
    <n v="4"/>
  </r>
  <r>
    <x v="0"/>
    <n v="3688"/>
    <s v="FDV16"/>
    <x v="2"/>
    <x v="1"/>
    <s v="OUT013"/>
    <x v="1"/>
    <x v="2"/>
    <x v="0"/>
    <n v="8.2861686000000004E-2"/>
    <n v="7.75"/>
    <n v="32.655799999999999"/>
    <n v="4"/>
  </r>
  <r>
    <x v="0"/>
    <n v="3689"/>
    <s v="FDM04"/>
    <x v="2"/>
    <x v="1"/>
    <s v="OUT013"/>
    <x v="1"/>
    <x v="2"/>
    <x v="0"/>
    <n v="4.7081397999999997E-2"/>
    <n v="9.1950000000000003"/>
    <n v="51.166600000000003"/>
    <n v="4"/>
  </r>
  <r>
    <x v="0"/>
    <n v="3690"/>
    <s v="FDS04"/>
    <x v="2"/>
    <x v="1"/>
    <s v="OUT013"/>
    <x v="1"/>
    <x v="2"/>
    <x v="0"/>
    <n v="0.14654088900000001"/>
    <n v="10.195"/>
    <n v="141.78380000000001"/>
    <n v="4"/>
  </r>
  <r>
    <x v="0"/>
    <n v="3691"/>
    <s v="FDZ16"/>
    <x v="2"/>
    <x v="1"/>
    <s v="OUT013"/>
    <x v="1"/>
    <x v="2"/>
    <x v="0"/>
    <n v="0.15972281599999999"/>
    <n v="16.850000000000001"/>
    <n v="194.14779999999999"/>
    <n v="4"/>
  </r>
  <r>
    <x v="0"/>
    <n v="3692"/>
    <s v="FDC33"/>
    <x v="0"/>
    <x v="1"/>
    <s v="OUT013"/>
    <x v="1"/>
    <x v="2"/>
    <x v="0"/>
    <n v="6.8880970999999999E-2"/>
    <n v="8.9600000000000009"/>
    <n v="195.3768"/>
    <n v="4"/>
  </r>
  <r>
    <x v="0"/>
    <n v="3693"/>
    <s v="FDW31"/>
    <x v="0"/>
    <x v="1"/>
    <s v="OUT013"/>
    <x v="1"/>
    <x v="2"/>
    <x v="0"/>
    <n v="4.3122188999999998E-2"/>
    <n v="11.35"/>
    <n v="197.9742"/>
    <n v="4"/>
  </r>
  <r>
    <x v="0"/>
    <n v="3694"/>
    <s v="FDW55"/>
    <x v="0"/>
    <x v="1"/>
    <s v="OUT013"/>
    <x v="1"/>
    <x v="2"/>
    <x v="0"/>
    <n v="2.1951612999999998E-2"/>
    <n v="12.6"/>
    <n v="250.9092"/>
    <n v="4"/>
  </r>
  <r>
    <x v="0"/>
    <n v="3695"/>
    <s v="FDJ20"/>
    <x v="0"/>
    <x v="1"/>
    <s v="OUT013"/>
    <x v="1"/>
    <x v="2"/>
    <x v="0"/>
    <n v="0.100091576"/>
    <n v="20.7"/>
    <n v="125.53879999999999"/>
    <n v="4"/>
  </r>
  <r>
    <x v="0"/>
    <n v="3696"/>
    <s v="FDP03"/>
    <x v="7"/>
    <x v="1"/>
    <s v="OUT013"/>
    <x v="1"/>
    <x v="2"/>
    <x v="0"/>
    <n v="6.1126170000000001E-2"/>
    <n v="5.15"/>
    <n v="122.53879999999999"/>
    <n v="4"/>
  </r>
  <r>
    <x v="0"/>
    <n v="3697"/>
    <s v="FDH46"/>
    <x v="6"/>
    <x v="1"/>
    <s v="OUT013"/>
    <x v="1"/>
    <x v="2"/>
    <x v="0"/>
    <n v="4.1247932000000001E-2"/>
    <n v="6.9349999999999996"/>
    <n v="101.83320000000001"/>
    <n v="4"/>
  </r>
  <r>
    <x v="0"/>
    <n v="3698"/>
    <s v="FDM58"/>
    <x v="6"/>
    <x v="1"/>
    <s v="OUT013"/>
    <x v="1"/>
    <x v="2"/>
    <x v="0"/>
    <n v="7.9624086999999996E-2"/>
    <n v="16.850000000000001"/>
    <n v="111.6544"/>
    <n v="4"/>
  </r>
  <r>
    <x v="0"/>
    <n v="3699"/>
    <s v="DRC36"/>
    <x v="4"/>
    <x v="1"/>
    <s v="OUT013"/>
    <x v="1"/>
    <x v="2"/>
    <x v="0"/>
    <n v="0"/>
    <n v="13"/>
    <n v="173.6054"/>
    <n v="4"/>
  </r>
  <r>
    <x v="0"/>
    <n v="3700"/>
    <s v="DRA24"/>
    <x v="4"/>
    <x v="1"/>
    <s v="OUT013"/>
    <x v="1"/>
    <x v="2"/>
    <x v="0"/>
    <n v="3.9895009000000002E-2"/>
    <n v="19.350000000000001"/>
    <n v="162.48679999999999"/>
    <n v="4"/>
  </r>
  <r>
    <x v="0"/>
    <n v="3701"/>
    <s v="FDH47"/>
    <x v="15"/>
    <x v="1"/>
    <s v="OUT013"/>
    <x v="1"/>
    <x v="2"/>
    <x v="0"/>
    <n v="0.12870901400000001"/>
    <n v="13.5"/>
    <n v="96.106800000000007"/>
    <n v="4"/>
  </r>
  <r>
    <x v="1"/>
    <n v="3702"/>
    <s v="FDV47"/>
    <x v="8"/>
    <x v="1"/>
    <s v="OUT013"/>
    <x v="1"/>
    <x v="2"/>
    <x v="0"/>
    <n v="5.4162439E-2"/>
    <n v="17.100000000000001"/>
    <n v="85.3566"/>
    <n v="4"/>
  </r>
  <r>
    <x v="0"/>
    <n v="3703"/>
    <s v="FDE35"/>
    <x v="15"/>
    <x v="1"/>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3"/>
    <s v="OUT027"/>
    <x v="1"/>
    <x v="0"/>
    <x v="3"/>
    <n v="2.1618297000000002E-2"/>
    <m/>
    <n v="167.11840000000001"/>
    <n v="4"/>
  </r>
  <r>
    <x v="1"/>
    <n v="3766"/>
    <s v="DRC49"/>
    <x v="4"/>
    <x v="3"/>
    <s v="OUT027"/>
    <x v="1"/>
    <x v="0"/>
    <x v="3"/>
    <n v="6.5119701000000002E-2"/>
    <m/>
    <n v="145.71279999999999"/>
    <n v="4"/>
  </r>
  <r>
    <x v="1"/>
    <n v="3767"/>
    <s v="FDK36"/>
    <x v="13"/>
    <x v="3"/>
    <s v="OUT027"/>
    <x v="1"/>
    <x v="0"/>
    <x v="3"/>
    <n v="7.1803739999999998E-3"/>
    <m/>
    <n v="47.403399999999998"/>
    <n v="4"/>
  </r>
  <r>
    <x v="1"/>
    <n v="3768"/>
    <s v="FDO24"/>
    <x v="13"/>
    <x v="3"/>
    <s v="OUT027"/>
    <x v="1"/>
    <x v="0"/>
    <x v="3"/>
    <n v="0.17536233300000001"/>
    <m/>
    <n v="158.96039999999999"/>
    <n v="4"/>
  </r>
  <r>
    <x v="1"/>
    <n v="3769"/>
    <s v="FDT36"/>
    <x v="13"/>
    <x v="3"/>
    <s v="OUT027"/>
    <x v="1"/>
    <x v="0"/>
    <x v="3"/>
    <n v="0.110735739"/>
    <m/>
    <n v="35.287399999999998"/>
    <n v="4"/>
  </r>
  <r>
    <x v="1"/>
    <n v="3770"/>
    <s v="FDV36"/>
    <x v="13"/>
    <x v="3"/>
    <s v="OUT027"/>
    <x v="1"/>
    <x v="0"/>
    <x v="3"/>
    <n v="2.6174636000000001E-2"/>
    <m/>
    <n v="127.102"/>
    <n v="4"/>
  </r>
  <r>
    <x v="1"/>
    <n v="3771"/>
    <s v="FDP23"/>
    <x v="8"/>
    <x v="3"/>
    <s v="OUT027"/>
    <x v="1"/>
    <x v="0"/>
    <x v="3"/>
    <n v="3.5414528000000001E-2"/>
    <m/>
    <n v="218.2166"/>
    <n v="4"/>
  </r>
  <r>
    <x v="1"/>
    <n v="3772"/>
    <s v="FDU11"/>
    <x v="8"/>
    <x v="3"/>
    <s v="OUT027"/>
    <x v="1"/>
    <x v="0"/>
    <x v="3"/>
    <n v="9.2145264000000005E-2"/>
    <m/>
    <n v="120.7098"/>
    <n v="4"/>
  </r>
  <r>
    <x v="1"/>
    <n v="3773"/>
    <s v="FDU35"/>
    <x v="8"/>
    <x v="3"/>
    <s v="OUT027"/>
    <x v="1"/>
    <x v="0"/>
    <x v="3"/>
    <n v="7.8831762E-2"/>
    <m/>
    <n v="98.97"/>
    <n v="4"/>
  </r>
  <r>
    <x v="1"/>
    <n v="3774"/>
    <s v="FDU59"/>
    <x v="8"/>
    <x v="3"/>
    <s v="OUT027"/>
    <x v="1"/>
    <x v="0"/>
    <x v="3"/>
    <n v="9.5919472000000006E-2"/>
    <m/>
    <n v="162.65520000000001"/>
    <n v="4"/>
  </r>
  <r>
    <x v="1"/>
    <n v="3775"/>
    <s v="FDR14"/>
    <x v="11"/>
    <x v="3"/>
    <s v="OUT027"/>
    <x v="1"/>
    <x v="0"/>
    <x v="3"/>
    <n v="0.17320619200000001"/>
    <m/>
    <n v="53.329799999999999"/>
    <n v="4"/>
  </r>
  <r>
    <x v="1"/>
    <n v="3776"/>
    <s v="FDU14"/>
    <x v="11"/>
    <x v="3"/>
    <s v="OUT027"/>
    <x v="1"/>
    <x v="0"/>
    <x v="3"/>
    <n v="3.4584355999999997E-2"/>
    <m/>
    <n v="248.375"/>
    <n v="4"/>
  </r>
  <r>
    <x v="1"/>
    <n v="3777"/>
    <s v="FDA16"/>
    <x v="2"/>
    <x v="3"/>
    <s v="OUT027"/>
    <x v="1"/>
    <x v="0"/>
    <x v="3"/>
    <n v="3.3777629000000003E-2"/>
    <m/>
    <n v="222.84559999999999"/>
    <n v="4"/>
  </r>
  <r>
    <x v="1"/>
    <n v="3778"/>
    <s v="FDF52"/>
    <x v="2"/>
    <x v="3"/>
    <s v="OUT027"/>
    <x v="1"/>
    <x v="0"/>
    <x v="3"/>
    <n v="6.6459890999999993E-2"/>
    <m/>
    <n v="184.22919999999999"/>
    <n v="4"/>
  </r>
  <r>
    <x v="1"/>
    <n v="3779"/>
    <s v="FDG29"/>
    <x v="2"/>
    <x v="3"/>
    <s v="OUT027"/>
    <x v="1"/>
    <x v="0"/>
    <x v="3"/>
    <n v="5.6019324000000002E-2"/>
    <m/>
    <n v="40.045400000000001"/>
    <n v="4"/>
  </r>
  <r>
    <x v="1"/>
    <n v="3780"/>
    <s v="FDG52"/>
    <x v="2"/>
    <x v="3"/>
    <s v="OUT027"/>
    <x v="1"/>
    <x v="0"/>
    <x v="3"/>
    <n v="6.5313023999999997E-2"/>
    <m/>
    <n v="47.1402"/>
    <n v="4"/>
  </r>
  <r>
    <x v="1"/>
    <n v="3781"/>
    <s v="FDA56"/>
    <x v="0"/>
    <x v="3"/>
    <s v="OUT027"/>
    <x v="1"/>
    <x v="0"/>
    <x v="3"/>
    <n v="8.7223419999999992E-3"/>
    <m/>
    <n v="123.5414"/>
    <n v="4"/>
  </r>
  <r>
    <x v="1"/>
    <n v="3782"/>
    <s v="FDQ56"/>
    <x v="0"/>
    <x v="3"/>
    <s v="OUT027"/>
    <x v="1"/>
    <x v="0"/>
    <x v="3"/>
    <n v="0.10508595599999999"/>
    <m/>
    <n v="82.390799999999999"/>
    <n v="4"/>
  </r>
  <r>
    <x v="1"/>
    <n v="3783"/>
    <s v="FDZ20"/>
    <x v="0"/>
    <x v="3"/>
    <s v="OUT027"/>
    <x v="1"/>
    <x v="0"/>
    <x v="3"/>
    <n v="0"/>
    <m/>
    <n v="253.03559999999999"/>
    <n v="4"/>
  </r>
  <r>
    <x v="1"/>
    <n v="3784"/>
    <s v="NCO05"/>
    <x v="1"/>
    <x v="3"/>
    <s v="OUT027"/>
    <x v="1"/>
    <x v="0"/>
    <x v="3"/>
    <n v="4.6333982000000003E-2"/>
    <m/>
    <n v="97.238399999999999"/>
    <n v="4"/>
  </r>
  <r>
    <x v="1"/>
    <n v="3785"/>
    <s v="NCT29"/>
    <x v="1"/>
    <x v="3"/>
    <s v="OUT027"/>
    <x v="1"/>
    <x v="0"/>
    <x v="3"/>
    <n v="6.3800265999999994E-2"/>
    <m/>
    <n v="123.0414"/>
    <n v="4"/>
  </r>
  <r>
    <x v="1"/>
    <n v="3786"/>
    <s v="NCJ42"/>
    <x v="5"/>
    <x v="3"/>
    <s v="OUT027"/>
    <x v="1"/>
    <x v="0"/>
    <x v="3"/>
    <n v="1.4232071000000001E-2"/>
    <m/>
    <n v="100.9332"/>
    <n v="4"/>
  </r>
  <r>
    <x v="1"/>
    <n v="3787"/>
    <s v="NCL30"/>
    <x v="5"/>
    <x v="3"/>
    <s v="OUT027"/>
    <x v="1"/>
    <x v="0"/>
    <x v="3"/>
    <n v="4.8703431999999998E-2"/>
    <m/>
    <n v="125.9336"/>
    <n v="4"/>
  </r>
  <r>
    <x v="1"/>
    <n v="3788"/>
    <s v="NCO06"/>
    <x v="5"/>
    <x v="3"/>
    <s v="OUT027"/>
    <x v="1"/>
    <x v="0"/>
    <x v="3"/>
    <n v="0.107507291"/>
    <m/>
    <n v="34.855800000000002"/>
    <n v="4"/>
  </r>
  <r>
    <x v="1"/>
    <n v="3789"/>
    <s v="FDS39"/>
    <x v="7"/>
    <x v="3"/>
    <s v="OUT027"/>
    <x v="1"/>
    <x v="0"/>
    <x v="3"/>
    <n v="2.2351808000000001E-2"/>
    <m/>
    <n v="143.78120000000001"/>
    <n v="4"/>
  </r>
  <r>
    <x v="1"/>
    <n v="3790"/>
    <s v="NCN14"/>
    <x v="10"/>
    <x v="3"/>
    <s v="OUT027"/>
    <x v="1"/>
    <x v="0"/>
    <x v="3"/>
    <n v="9.1472670000000006E-2"/>
    <m/>
    <n v="184.66079999999999"/>
    <n v="4"/>
  </r>
  <r>
    <x v="1"/>
    <n v="3791"/>
    <s v="FDH21"/>
    <x v="14"/>
    <x v="3"/>
    <s v="OUT027"/>
    <x v="1"/>
    <x v="0"/>
    <x v="3"/>
    <n v="3.1073804E-2"/>
    <m/>
    <n v="157.56039999999999"/>
    <n v="4"/>
  </r>
  <r>
    <x v="1"/>
    <n v="3792"/>
    <s v="FDC58"/>
    <x v="6"/>
    <x v="3"/>
    <s v="OUT027"/>
    <x v="1"/>
    <x v="0"/>
    <x v="3"/>
    <n v="0"/>
    <m/>
    <n v="45.742800000000003"/>
    <n v="4"/>
  </r>
  <r>
    <x v="1"/>
    <n v="3793"/>
    <s v="FDM34"/>
    <x v="6"/>
    <x v="3"/>
    <s v="OUT027"/>
    <x v="1"/>
    <x v="0"/>
    <x v="3"/>
    <n v="6.7120953999999997E-2"/>
    <m/>
    <n v="132.96260000000001"/>
    <n v="4"/>
  </r>
  <r>
    <x v="1"/>
    <n v="3794"/>
    <s v="FDO34"/>
    <x v="6"/>
    <x v="3"/>
    <s v="OUT027"/>
    <x v="1"/>
    <x v="0"/>
    <x v="3"/>
    <n v="2.9793955E-2"/>
    <m/>
    <n v="167.2816"/>
    <n v="4"/>
  </r>
  <r>
    <x v="1"/>
    <n v="3795"/>
    <s v="FDT21"/>
    <x v="6"/>
    <x v="3"/>
    <s v="OUT027"/>
    <x v="1"/>
    <x v="0"/>
    <x v="3"/>
    <n v="0"/>
    <m/>
    <n v="248.8092"/>
    <n v="4"/>
  </r>
  <r>
    <x v="1"/>
    <n v="3796"/>
    <s v="DRM48"/>
    <x v="4"/>
    <x v="3"/>
    <s v="OUT027"/>
    <x v="1"/>
    <x v="0"/>
    <x v="3"/>
    <n v="0.112349962"/>
    <m/>
    <n v="39.184800000000003"/>
    <n v="4"/>
  </r>
  <r>
    <x v="1"/>
    <n v="3797"/>
    <s v="DRZ24"/>
    <x v="4"/>
    <x v="3"/>
    <s v="OUT027"/>
    <x v="1"/>
    <x v="0"/>
    <x v="3"/>
    <n v="0"/>
    <m/>
    <n v="121.044"/>
    <n v="4"/>
  </r>
  <r>
    <x v="0"/>
    <n v="3798"/>
    <s v="FDQ48"/>
    <x v="13"/>
    <x v="3"/>
    <s v="OUT027"/>
    <x v="1"/>
    <x v="0"/>
    <x v="3"/>
    <n v="3.4244601E-2"/>
    <m/>
    <n v="97.272599999999997"/>
    <n v="4"/>
  </r>
  <r>
    <x v="0"/>
    <n v="3799"/>
    <s v="FDY60"/>
    <x v="13"/>
    <x v="3"/>
    <s v="OUT027"/>
    <x v="1"/>
    <x v="0"/>
    <x v="3"/>
    <n v="2.6243240000000001E-2"/>
    <m/>
    <n v="143.81280000000001"/>
    <n v="4"/>
  </r>
  <r>
    <x v="0"/>
    <n v="3800"/>
    <s v="FDX47"/>
    <x v="8"/>
    <x v="3"/>
    <s v="OUT027"/>
    <x v="1"/>
    <x v="0"/>
    <x v="3"/>
    <n v="3.4436769999999998E-2"/>
    <m/>
    <n v="156.52879999999999"/>
    <n v="4"/>
  </r>
  <r>
    <x v="0"/>
    <n v="3801"/>
    <s v="FDG38"/>
    <x v="3"/>
    <x v="3"/>
    <s v="OUT027"/>
    <x v="1"/>
    <x v="0"/>
    <x v="3"/>
    <n v="5.2473797000000003E-2"/>
    <m/>
    <n v="83.622399999999999"/>
    <n v="4"/>
  </r>
  <r>
    <x v="0"/>
    <n v="3802"/>
    <s v="FDQ25"/>
    <x v="3"/>
    <x v="3"/>
    <s v="OUT027"/>
    <x v="1"/>
    <x v="0"/>
    <x v="3"/>
    <n v="2.8139760999999999E-2"/>
    <m/>
    <n v="173.7422"/>
    <n v="4"/>
  </r>
  <r>
    <x v="0"/>
    <n v="3803"/>
    <s v="FDF40"/>
    <x v="11"/>
    <x v="3"/>
    <s v="OUT027"/>
    <x v="1"/>
    <x v="0"/>
    <x v="3"/>
    <n v="2.2403117E-2"/>
    <m/>
    <n v="250.9092"/>
    <n v="4"/>
  </r>
  <r>
    <x v="0"/>
    <n v="3804"/>
    <s v="FDU50"/>
    <x v="11"/>
    <x v="3"/>
    <s v="OUT027"/>
    <x v="1"/>
    <x v="0"/>
    <x v="3"/>
    <n v="7.4806196000000005E-2"/>
    <m/>
    <n v="112.91759999999999"/>
    <n v="4"/>
  </r>
  <r>
    <x v="0"/>
    <n v="3805"/>
    <s v="FDG05"/>
    <x v="2"/>
    <x v="3"/>
    <s v="OUT027"/>
    <x v="1"/>
    <x v="0"/>
    <x v="3"/>
    <n v="8.7421737999999999E-2"/>
    <m/>
    <n v="154.46299999999999"/>
    <n v="4"/>
  </r>
  <r>
    <x v="0"/>
    <n v="3806"/>
    <s v="FDT16"/>
    <x v="2"/>
    <x v="3"/>
    <s v="OUT027"/>
    <x v="1"/>
    <x v="0"/>
    <x v="3"/>
    <n v="4.8426707999999999E-2"/>
    <m/>
    <n v="258.7278"/>
    <n v="4"/>
  </r>
  <r>
    <x v="0"/>
    <n v="3807"/>
    <s v="FDV04"/>
    <x v="2"/>
    <x v="3"/>
    <s v="OUT027"/>
    <x v="1"/>
    <x v="0"/>
    <x v="3"/>
    <n v="0.14928877900000001"/>
    <m/>
    <n v="158.4288"/>
    <n v="4"/>
  </r>
  <r>
    <x v="0"/>
    <n v="3808"/>
    <s v="FDY16"/>
    <x v="2"/>
    <x v="3"/>
    <s v="OUT027"/>
    <x v="1"/>
    <x v="0"/>
    <x v="3"/>
    <n v="9.1780141999999995E-2"/>
    <m/>
    <n v="182.5266"/>
    <n v="4"/>
  </r>
  <r>
    <x v="0"/>
    <n v="3809"/>
    <s v="FDB57"/>
    <x v="0"/>
    <x v="3"/>
    <s v="OUT027"/>
    <x v="1"/>
    <x v="0"/>
    <x v="3"/>
    <n v="1.8714040000000001E-2"/>
    <m/>
    <n v="223.47720000000001"/>
    <n v="4"/>
  </r>
  <r>
    <x v="0"/>
    <n v="3810"/>
    <s v="FDC08"/>
    <x v="0"/>
    <x v="3"/>
    <s v="OUT027"/>
    <x v="1"/>
    <x v="0"/>
    <x v="3"/>
    <n v="0.102949031"/>
    <m/>
    <n v="225.27199999999999"/>
    <n v="4"/>
  </r>
  <r>
    <x v="0"/>
    <n v="3811"/>
    <s v="FDK08"/>
    <x v="0"/>
    <x v="3"/>
    <s v="OUT027"/>
    <x v="1"/>
    <x v="0"/>
    <x v="3"/>
    <n v="0.121712459"/>
    <m/>
    <n v="101.2016"/>
    <n v="4"/>
  </r>
  <r>
    <x v="0"/>
    <n v="3812"/>
    <s v="FDN08"/>
    <x v="0"/>
    <x v="3"/>
    <s v="OUT027"/>
    <x v="1"/>
    <x v="0"/>
    <x v="3"/>
    <n v="8.7936752000000007E-2"/>
    <m/>
    <n v="115.9466"/>
    <n v="4"/>
  </r>
  <r>
    <x v="0"/>
    <n v="3813"/>
    <s v="FDQ19"/>
    <x v="0"/>
    <x v="3"/>
    <s v="OUT027"/>
    <x v="1"/>
    <x v="0"/>
    <x v="3"/>
    <n v="1.4295564E-2"/>
    <m/>
    <n v="242.65119999999999"/>
    <n v="4"/>
  </r>
  <r>
    <x v="0"/>
    <n v="3814"/>
    <s v="FDU43"/>
    <x v="0"/>
    <x v="3"/>
    <s v="OUT027"/>
    <x v="1"/>
    <x v="0"/>
    <x v="3"/>
    <n v="5.7762301000000002E-2"/>
    <m/>
    <n v="237.35640000000001"/>
    <n v="4"/>
  </r>
  <r>
    <x v="0"/>
    <n v="3815"/>
    <s v="FDW55"/>
    <x v="0"/>
    <x v="3"/>
    <s v="OUT027"/>
    <x v="1"/>
    <x v="0"/>
    <x v="3"/>
    <n v="2.1863506000000001E-2"/>
    <m/>
    <n v="247.00919999999999"/>
    <n v="4"/>
  </r>
  <r>
    <x v="0"/>
    <n v="3816"/>
    <s v="FDZ31"/>
    <x v="0"/>
    <x v="3"/>
    <s v="OUT027"/>
    <x v="1"/>
    <x v="0"/>
    <x v="3"/>
    <n v="0.112668963"/>
    <m/>
    <n v="191.0504"/>
    <n v="4"/>
  </r>
  <r>
    <x v="0"/>
    <n v="3817"/>
    <s v="FDH31"/>
    <x v="7"/>
    <x v="3"/>
    <s v="OUT027"/>
    <x v="1"/>
    <x v="0"/>
    <x v="3"/>
    <n v="2.0312314000000001E-2"/>
    <m/>
    <n v="98.104200000000006"/>
    <n v="4"/>
  </r>
  <r>
    <x v="0"/>
    <n v="3818"/>
    <s v="FDO39"/>
    <x v="7"/>
    <x v="3"/>
    <s v="OUT027"/>
    <x v="1"/>
    <x v="0"/>
    <x v="3"/>
    <n v="0.13670167799999999"/>
    <m/>
    <n v="182.16079999999999"/>
    <n v="4"/>
  </r>
  <r>
    <x v="0"/>
    <n v="3819"/>
    <s v="FDQ51"/>
    <x v="7"/>
    <x v="3"/>
    <s v="OUT027"/>
    <x v="1"/>
    <x v="0"/>
    <x v="3"/>
    <n v="1.7466283999999999E-2"/>
    <m/>
    <n v="45.471800000000002"/>
    <n v="4"/>
  </r>
  <r>
    <x v="0"/>
    <n v="3820"/>
    <s v="FDZ51"/>
    <x v="7"/>
    <x v="3"/>
    <s v="OUT027"/>
    <x v="1"/>
    <x v="0"/>
    <x v="3"/>
    <n v="5.4288646000000003E-2"/>
    <m/>
    <n v="96.609399999999994"/>
    <n v="4"/>
  </r>
  <r>
    <x v="0"/>
    <n v="3821"/>
    <s v="FDL09"/>
    <x v="6"/>
    <x v="3"/>
    <s v="OUT027"/>
    <x v="1"/>
    <x v="0"/>
    <x v="3"/>
    <n v="0.127416049"/>
    <m/>
    <n v="167.48159999999999"/>
    <n v="4"/>
  </r>
  <r>
    <x v="0"/>
    <n v="3822"/>
    <s v="FDO09"/>
    <x v="6"/>
    <x v="3"/>
    <s v="OUT027"/>
    <x v="1"/>
    <x v="0"/>
    <x v="3"/>
    <n v="0.124668026"/>
    <m/>
    <n v="261.09100000000001"/>
    <n v="4"/>
  </r>
  <r>
    <x v="0"/>
    <n v="3823"/>
    <s v="FDO45"/>
    <x v="6"/>
    <x v="3"/>
    <s v="OUT027"/>
    <x v="1"/>
    <x v="0"/>
    <x v="3"/>
    <n v="3.7768989000000003E-2"/>
    <m/>
    <n v="88.585599999999999"/>
    <n v="4"/>
  </r>
  <r>
    <x v="0"/>
    <n v="3824"/>
    <s v="FDP45"/>
    <x v="6"/>
    <x v="3"/>
    <s v="OUT027"/>
    <x v="1"/>
    <x v="0"/>
    <x v="3"/>
    <n v="3.0476540999999999E-2"/>
    <m/>
    <n v="252.2724"/>
    <n v="4"/>
  </r>
  <r>
    <x v="0"/>
    <n v="3825"/>
    <s v="DRA59"/>
    <x v="4"/>
    <x v="3"/>
    <s v="OUT027"/>
    <x v="1"/>
    <x v="0"/>
    <x v="3"/>
    <n v="0.127308434"/>
    <m/>
    <n v="186.69239999999999"/>
    <n v="4"/>
  </r>
  <r>
    <x v="0"/>
    <n v="3826"/>
    <s v="FDB23"/>
    <x v="15"/>
    <x v="3"/>
    <s v="OUT027"/>
    <x v="1"/>
    <x v="0"/>
    <x v="3"/>
    <n v="5.5615380000000004E-3"/>
    <m/>
    <n v="224.00620000000001"/>
    <n v="4"/>
  </r>
  <r>
    <x v="0"/>
    <n v="3827"/>
    <s v="FDE11"/>
    <x v="15"/>
    <x v="3"/>
    <s v="OUT027"/>
    <x v="1"/>
    <x v="0"/>
    <x v="3"/>
    <n v="0.13444176499999999"/>
    <m/>
    <n v="183.9924"/>
    <n v="4"/>
  </r>
  <r>
    <x v="1"/>
    <n v="3828"/>
    <s v="FDU02"/>
    <x v="11"/>
    <x v="2"/>
    <s v="OUT035"/>
    <x v="2"/>
    <x v="1"/>
    <x v="0"/>
    <n v="0.10249212000000001"/>
    <n v="13.35"/>
    <n v="230.5352"/>
    <n v="3.9"/>
  </r>
  <r>
    <x v="1"/>
    <n v="3829"/>
    <s v="NCB30"/>
    <x v="5"/>
    <x v="2"/>
    <s v="OUT035"/>
    <x v="2"/>
    <x v="1"/>
    <x v="0"/>
    <n v="2.5698134000000001E-2"/>
    <n v="14.6"/>
    <n v="196.50839999999999"/>
    <n v="3.9"/>
  </r>
  <r>
    <x v="1"/>
    <n v="3830"/>
    <s v="FDC37"/>
    <x v="13"/>
    <x v="3"/>
    <s v="OUT019"/>
    <x v="0"/>
    <x v="1"/>
    <x v="2"/>
    <n v="5.7556997999999998E-2"/>
    <m/>
    <n v="107.6938"/>
    <n v="3.9"/>
  </r>
  <r>
    <x v="1"/>
    <n v="3831"/>
    <s v="DRH01"/>
    <x v="4"/>
    <x v="2"/>
    <s v="OUT046"/>
    <x v="0"/>
    <x v="1"/>
    <x v="0"/>
    <n v="9.7904029000000004E-2"/>
    <n v="17.5"/>
    <n v="174.87379999999999"/>
    <n v="3.9"/>
  </r>
  <r>
    <x v="0"/>
    <n v="3832"/>
    <s v="FDV20"/>
    <x v="0"/>
    <x v="3"/>
    <s v="OUT027"/>
    <x v="1"/>
    <x v="0"/>
    <x v="3"/>
    <n v="5.9511811999999997E-2"/>
    <m/>
    <n v="128.06780000000001"/>
    <n v="3.9"/>
  </r>
  <r>
    <x v="1"/>
    <n v="3833"/>
    <s v="FDM39"/>
    <x v="11"/>
    <x v="0"/>
    <s v="OUT010"/>
    <x v="1"/>
    <x v="1"/>
    <x v="2"/>
    <n v="8.9498926000000006E-2"/>
    <n v="6.42"/>
    <n v="178.1002"/>
    <n v="3.9"/>
  </r>
  <r>
    <x v="1"/>
    <n v="3834"/>
    <s v="NCP05"/>
    <x v="1"/>
    <x v="1"/>
    <s v="OUT045"/>
    <x v="2"/>
    <x v="1"/>
    <x v="0"/>
    <n v="0"/>
    <n v="19.600000000000001"/>
    <n v="153.30240000000001"/>
    <n v="3.9"/>
  </r>
  <r>
    <x v="1"/>
    <n v="3835"/>
    <s v="NCX54"/>
    <x v="5"/>
    <x v="1"/>
    <s v="OUT045"/>
    <x v="2"/>
    <x v="1"/>
    <x v="0"/>
    <n v="4.8157338000000001E-2"/>
    <n v="9.1950000000000003"/>
    <n v="106.1622"/>
    <n v="3.9"/>
  </r>
  <r>
    <x v="1"/>
    <n v="3836"/>
    <s v="FDH19"/>
    <x v="7"/>
    <x v="2"/>
    <s v="OUT035"/>
    <x v="2"/>
    <x v="1"/>
    <x v="0"/>
    <n v="3.3082214999999998E-2"/>
    <n v="19.350000000000001"/>
    <n v="172.57380000000001"/>
    <n v="3.9"/>
  </r>
  <r>
    <x v="1"/>
    <n v="3837"/>
    <s v="FDV25"/>
    <x v="3"/>
    <x v="1"/>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2"/>
    <s v="OUT035"/>
    <x v="2"/>
    <x v="1"/>
    <x v="0"/>
    <n v="1.161096E-2"/>
    <n v="17.7"/>
    <n v="95.040999999999997"/>
    <n v="3.9"/>
  </r>
  <r>
    <x v="1"/>
    <n v="3841"/>
    <s v="FDX44"/>
    <x v="0"/>
    <x v="3"/>
    <s v="OUT017"/>
    <x v="2"/>
    <x v="1"/>
    <x v="0"/>
    <n v="4.3209580999999997E-2"/>
    <n v="9.3000000000000007"/>
    <n v="90.8172"/>
    <n v="3.9"/>
  </r>
  <r>
    <x v="1"/>
    <n v="3842"/>
    <s v="NCC30"/>
    <x v="5"/>
    <x v="0"/>
    <s v="OUT049"/>
    <x v="0"/>
    <x v="0"/>
    <x v="0"/>
    <n v="2.7622075999999999E-2"/>
    <n v="16.600000000000001"/>
    <n v="177.6344"/>
    <n v="3.9"/>
  </r>
  <r>
    <x v="0"/>
    <n v="3843"/>
    <s v="FDS31"/>
    <x v="0"/>
    <x v="1"/>
    <s v="OUT013"/>
    <x v="1"/>
    <x v="2"/>
    <x v="0"/>
    <n v="4.4155596999999998E-2"/>
    <n v="13.1"/>
    <n v="178.83179999999999"/>
    <n v="3.9"/>
  </r>
  <r>
    <x v="1"/>
    <n v="3844"/>
    <s v="FDV39"/>
    <x v="7"/>
    <x v="1"/>
    <s v="OUT045"/>
    <x v="2"/>
    <x v="1"/>
    <x v="0"/>
    <n v="7.2946520000000004E-3"/>
    <n v="11.3"/>
    <n v="198.14259999999999"/>
    <n v="3.9"/>
  </r>
  <r>
    <x v="1"/>
    <n v="3845"/>
    <s v="DRF36"/>
    <x v="4"/>
    <x v="1"/>
    <s v="OUT045"/>
    <x v="2"/>
    <x v="1"/>
    <x v="0"/>
    <n v="2.3625113999999999E-2"/>
    <n v="16.100000000000001"/>
    <n v="189.38460000000001"/>
    <n v="3.9"/>
  </r>
  <r>
    <x v="1"/>
    <n v="3846"/>
    <s v="FDZ10"/>
    <x v="6"/>
    <x v="3"/>
    <s v="OUT027"/>
    <x v="1"/>
    <x v="0"/>
    <x v="3"/>
    <n v="4.4248175000000001E-2"/>
    <m/>
    <n v="126.202"/>
    <n v="3.9"/>
  </r>
  <r>
    <x v="1"/>
    <n v="3847"/>
    <s v="FDK36"/>
    <x v="13"/>
    <x v="2"/>
    <s v="OUT035"/>
    <x v="2"/>
    <x v="1"/>
    <x v="0"/>
    <n v="7.2139500000000002E-3"/>
    <n v="7.09"/>
    <n v="47.903399999999998"/>
    <n v="3.9"/>
  </r>
  <r>
    <x v="0"/>
    <n v="3848"/>
    <s v="FDV20"/>
    <x v="0"/>
    <x v="3"/>
    <s v="OUT019"/>
    <x v="0"/>
    <x v="1"/>
    <x v="2"/>
    <n v="0.104704537"/>
    <m/>
    <n v="125.26779999999999"/>
    <n v="3.9"/>
  </r>
  <r>
    <x v="1"/>
    <n v="3849"/>
    <s v="NCJ29"/>
    <x v="1"/>
    <x v="1"/>
    <s v="OUT045"/>
    <x v="2"/>
    <x v="1"/>
    <x v="0"/>
    <n v="3.5264297999999999E-2"/>
    <n v="10.6"/>
    <n v="86.122399999999999"/>
    <n v="3.9"/>
  </r>
  <r>
    <x v="0"/>
    <n v="3850"/>
    <s v="FDW07"/>
    <x v="0"/>
    <x v="1"/>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2"/>
    <s v="OUT035"/>
    <x v="2"/>
    <x v="1"/>
    <x v="0"/>
    <n v="8.7652908000000002E-2"/>
    <n v="6.65"/>
    <n v="128.86779999999999"/>
    <n v="3.9"/>
  </r>
  <r>
    <x v="1"/>
    <n v="3854"/>
    <s v="FDU04"/>
    <x v="2"/>
    <x v="1"/>
    <s v="OUT018"/>
    <x v="1"/>
    <x v="0"/>
    <x v="1"/>
    <n v="0"/>
    <n v="7.93"/>
    <n v="123.2414"/>
    <n v="3.9"/>
  </r>
  <r>
    <x v="0"/>
    <n v="3855"/>
    <s v="FDT01"/>
    <x v="3"/>
    <x v="1"/>
    <s v="OUT045"/>
    <x v="2"/>
    <x v="0"/>
    <x v="0"/>
    <n v="0.18454121000000001"/>
    <n v="13.65"/>
    <n v="211.59020000000001"/>
    <n v="3.9"/>
  </r>
  <r>
    <x v="1"/>
    <n v="3856"/>
    <s v="NCR38"/>
    <x v="5"/>
    <x v="3"/>
    <s v="OUT017"/>
    <x v="2"/>
    <x v="0"/>
    <x v="0"/>
    <n v="0.114160573"/>
    <n v="17.25"/>
    <n v="253.17240000000001"/>
    <n v="3.9"/>
  </r>
  <r>
    <x v="1"/>
    <n v="3857"/>
    <s v="FDF14"/>
    <x v="3"/>
    <x v="0"/>
    <s v="OUT049"/>
    <x v="0"/>
    <x v="0"/>
    <x v="0"/>
    <n v="2.7212058000000001E-2"/>
    <n v="7.55"/>
    <n v="152.73400000000001"/>
    <n v="3.9"/>
  </r>
  <r>
    <x v="0"/>
    <n v="3858"/>
    <s v="FDX57"/>
    <x v="6"/>
    <x v="0"/>
    <s v="OUT010"/>
    <x v="1"/>
    <x v="0"/>
    <x v="2"/>
    <n v="7.9113947000000004E-2"/>
    <n v="17.25"/>
    <n v="99.206800000000001"/>
    <n v="3.9"/>
  </r>
  <r>
    <x v="1"/>
    <n v="3859"/>
    <s v="DRI39"/>
    <x v="11"/>
    <x v="0"/>
    <s v="OUT010"/>
    <x v="1"/>
    <x v="0"/>
    <x v="2"/>
    <n v="0.162462044"/>
    <n v="13.8"/>
    <n v="55.893000000000001"/>
    <n v="3.9"/>
  </r>
  <r>
    <x v="1"/>
    <n v="3860"/>
    <s v="FDU11"/>
    <x v="8"/>
    <x v="1"/>
    <s v="OUT045"/>
    <x v="2"/>
    <x v="0"/>
    <x v="0"/>
    <n v="9.2781434999999995E-2"/>
    <n v="4.7850000000000001"/>
    <n v="119.7098"/>
    <n v="3.9"/>
  </r>
  <r>
    <x v="1"/>
    <n v="3861"/>
    <s v="NCP50"/>
    <x v="10"/>
    <x v="1"/>
    <s v="OUT013"/>
    <x v="1"/>
    <x v="2"/>
    <x v="0"/>
    <n v="2.0542736999999998E-2"/>
    <n v="17.350000000000001"/>
    <n v="80.561800000000005"/>
    <n v="3.9"/>
  </r>
  <r>
    <x v="0"/>
    <n v="3862"/>
    <s v="FDT10"/>
    <x v="6"/>
    <x v="2"/>
    <s v="OUT046"/>
    <x v="0"/>
    <x v="1"/>
    <x v="0"/>
    <n v="6.2044505999999999E-2"/>
    <n v="16.7"/>
    <n v="57.456200000000003"/>
    <n v="3.9"/>
  </r>
  <r>
    <x v="1"/>
    <n v="3863"/>
    <s v="FDX26"/>
    <x v="11"/>
    <x v="0"/>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3"/>
    <s v="OUT017"/>
    <x v="2"/>
    <x v="0"/>
    <x v="0"/>
    <n v="9.6644015E-2"/>
    <n v="15.1"/>
    <n v="131.99420000000001"/>
    <n v="3.9"/>
  </r>
  <r>
    <x v="0"/>
    <n v="3867"/>
    <s v="FDX39"/>
    <x v="7"/>
    <x v="0"/>
    <s v="OUT049"/>
    <x v="0"/>
    <x v="0"/>
    <x v="0"/>
    <n v="4.9753390000000002E-2"/>
    <n v="14.3"/>
    <n v="210.3586"/>
    <n v="3.9"/>
  </r>
  <r>
    <x v="0"/>
    <n v="3868"/>
    <s v="FDF21"/>
    <x v="0"/>
    <x v="0"/>
    <s v="OUT010"/>
    <x v="1"/>
    <x v="0"/>
    <x v="2"/>
    <n v="9.8464978999999994E-2"/>
    <n v="10.3"/>
    <n v="188.65299999999999"/>
    <n v="3.9"/>
  </r>
  <r>
    <x v="1"/>
    <n v="3869"/>
    <s v="FDU40"/>
    <x v="2"/>
    <x v="1"/>
    <s v="OUT013"/>
    <x v="1"/>
    <x v="2"/>
    <x v="0"/>
    <n v="3.7372847000000001E-2"/>
    <n v="20.85"/>
    <n v="192.74780000000001"/>
    <n v="3.9"/>
  </r>
  <r>
    <x v="1"/>
    <n v="3870"/>
    <s v="DRL37"/>
    <x v="4"/>
    <x v="2"/>
    <s v="OUT035"/>
    <x v="2"/>
    <x v="1"/>
    <x v="0"/>
    <n v="5.3362086000000003E-2"/>
    <n v="15.5"/>
    <n v="41.576999999999998"/>
    <n v="3.9"/>
  </r>
  <r>
    <x v="1"/>
    <n v="3871"/>
    <s v="FDB39"/>
    <x v="11"/>
    <x v="1"/>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3"/>
    <s v="OUT019"/>
    <x v="0"/>
    <x v="1"/>
    <x v="2"/>
    <n v="5.2691045999999998E-2"/>
    <m/>
    <n v="216.3192"/>
    <n v="3.9"/>
  </r>
  <r>
    <x v="1"/>
    <n v="3895"/>
    <s v="DRM37"/>
    <x v="4"/>
    <x v="3"/>
    <s v="OUT019"/>
    <x v="0"/>
    <x v="1"/>
    <x v="2"/>
    <n v="0.168780127"/>
    <m/>
    <n v="197.8768"/>
    <n v="3.9"/>
  </r>
  <r>
    <x v="1"/>
    <n v="3896"/>
    <s v="FDY48"/>
    <x v="13"/>
    <x v="3"/>
    <s v="OUT019"/>
    <x v="0"/>
    <x v="1"/>
    <x v="2"/>
    <n v="4.1556696999999997E-2"/>
    <m/>
    <n v="104.4332"/>
    <n v="3.9"/>
  </r>
  <r>
    <x v="1"/>
    <n v="3897"/>
    <s v="FDT37"/>
    <x v="3"/>
    <x v="3"/>
    <s v="OUT019"/>
    <x v="0"/>
    <x v="1"/>
    <x v="2"/>
    <n v="6.1753510999999997E-2"/>
    <m/>
    <n v="253.3014"/>
    <n v="3.9"/>
  </r>
  <r>
    <x v="1"/>
    <n v="3898"/>
    <s v="FDB05"/>
    <x v="2"/>
    <x v="3"/>
    <s v="OUT019"/>
    <x v="0"/>
    <x v="1"/>
    <x v="2"/>
    <n v="0.14566955600000001"/>
    <m/>
    <n v="247.27760000000001"/>
    <n v="3.9"/>
  </r>
  <r>
    <x v="1"/>
    <n v="3899"/>
    <s v="FDA19"/>
    <x v="0"/>
    <x v="3"/>
    <s v="OUT019"/>
    <x v="0"/>
    <x v="1"/>
    <x v="2"/>
    <n v="0"/>
    <m/>
    <n v="126.6994"/>
    <n v="3.9"/>
  </r>
  <r>
    <x v="1"/>
    <n v="3900"/>
    <s v="FDI32"/>
    <x v="0"/>
    <x v="3"/>
    <s v="OUT019"/>
    <x v="0"/>
    <x v="1"/>
    <x v="2"/>
    <n v="0.30530539699999998"/>
    <m/>
    <n v="116.68340000000001"/>
    <n v="3.9"/>
  </r>
  <r>
    <x v="1"/>
    <n v="3901"/>
    <s v="DRH23"/>
    <x v="9"/>
    <x v="3"/>
    <s v="OUT019"/>
    <x v="0"/>
    <x v="1"/>
    <x v="2"/>
    <n v="0.29820527200000002"/>
    <m/>
    <n v="55.761400000000002"/>
    <n v="3.9"/>
  </r>
  <r>
    <x v="1"/>
    <n v="3902"/>
    <s v="NCN53"/>
    <x v="1"/>
    <x v="3"/>
    <s v="OUT019"/>
    <x v="0"/>
    <x v="1"/>
    <x v="2"/>
    <n v="5.3148497000000003E-2"/>
    <m/>
    <n v="36.3874"/>
    <n v="3.9"/>
  </r>
  <r>
    <x v="1"/>
    <n v="3903"/>
    <s v="NCP41"/>
    <x v="1"/>
    <x v="3"/>
    <s v="OUT019"/>
    <x v="0"/>
    <x v="1"/>
    <x v="2"/>
    <n v="2.8382853E-2"/>
    <m/>
    <n v="109.45959999999999"/>
    <n v="3.9"/>
  </r>
  <r>
    <x v="1"/>
    <n v="3904"/>
    <s v="NCR53"/>
    <x v="1"/>
    <x v="3"/>
    <s v="OUT019"/>
    <x v="0"/>
    <x v="1"/>
    <x v="2"/>
    <n v="0.25394782300000002"/>
    <m/>
    <n v="223.84039999999999"/>
    <n v="3.9"/>
  </r>
  <r>
    <x v="1"/>
    <n v="3905"/>
    <s v="NCD54"/>
    <x v="5"/>
    <x v="3"/>
    <s v="OUT019"/>
    <x v="0"/>
    <x v="1"/>
    <x v="2"/>
    <n v="5.0790916999999998E-2"/>
    <m/>
    <n v="142.77860000000001"/>
    <n v="3.9"/>
  </r>
  <r>
    <x v="1"/>
    <n v="3906"/>
    <s v="NCP42"/>
    <x v="5"/>
    <x v="3"/>
    <s v="OUT019"/>
    <x v="0"/>
    <x v="1"/>
    <x v="2"/>
    <n v="2.8207784E-2"/>
    <m/>
    <n v="195.5478"/>
    <n v="3.9"/>
  </r>
  <r>
    <x v="1"/>
    <n v="3907"/>
    <s v="NCR38"/>
    <x v="5"/>
    <x v="3"/>
    <s v="OUT019"/>
    <x v="0"/>
    <x v="1"/>
    <x v="2"/>
    <n v="0.19875618"/>
    <m/>
    <n v="250.7724"/>
    <n v="3.9"/>
  </r>
  <r>
    <x v="1"/>
    <n v="3908"/>
    <s v="NCO55"/>
    <x v="10"/>
    <x v="3"/>
    <s v="OUT019"/>
    <x v="0"/>
    <x v="1"/>
    <x v="2"/>
    <n v="0.159394437"/>
    <m/>
    <n v="105.6938"/>
    <n v="3.9"/>
  </r>
  <r>
    <x v="0"/>
    <n v="3909"/>
    <s v="FDY35"/>
    <x v="8"/>
    <x v="3"/>
    <s v="OUT019"/>
    <x v="0"/>
    <x v="1"/>
    <x v="2"/>
    <n v="2.8062401000000001E-2"/>
    <m/>
    <n v="44.040199999999999"/>
    <n v="3.9"/>
  </r>
  <r>
    <x v="0"/>
    <n v="3910"/>
    <s v="FDC52"/>
    <x v="11"/>
    <x v="3"/>
    <s v="OUT019"/>
    <x v="0"/>
    <x v="1"/>
    <x v="2"/>
    <n v="1.4497036E-2"/>
    <m/>
    <n v="150.8708"/>
    <n v="3.9"/>
  </r>
  <r>
    <x v="0"/>
    <n v="3911"/>
    <s v="FDE40"/>
    <x v="11"/>
    <x v="3"/>
    <s v="OUT019"/>
    <x v="0"/>
    <x v="1"/>
    <x v="2"/>
    <n v="0.173587926"/>
    <m/>
    <n v="60.019399999999997"/>
    <n v="3.9"/>
  </r>
  <r>
    <x v="0"/>
    <n v="3912"/>
    <s v="FDF40"/>
    <x v="11"/>
    <x v="3"/>
    <s v="OUT019"/>
    <x v="0"/>
    <x v="1"/>
    <x v="2"/>
    <n v="3.9415840000000001E-2"/>
    <m/>
    <n v="247.8092"/>
    <n v="3.9"/>
  </r>
  <r>
    <x v="0"/>
    <n v="3913"/>
    <s v="FDK20"/>
    <x v="0"/>
    <x v="3"/>
    <s v="OUT019"/>
    <x v="0"/>
    <x v="1"/>
    <x v="2"/>
    <n v="7.2762086000000004E-2"/>
    <m/>
    <n v="120.9072"/>
    <n v="3.9"/>
  </r>
  <r>
    <x v="0"/>
    <n v="3914"/>
    <s v="FDR32"/>
    <x v="0"/>
    <x v="3"/>
    <s v="OUT019"/>
    <x v="0"/>
    <x v="1"/>
    <x v="2"/>
    <n v="0.150238656"/>
    <m/>
    <n v="229.36940000000001"/>
    <n v="3.9"/>
  </r>
  <r>
    <x v="0"/>
    <n v="3915"/>
    <s v="FDW46"/>
    <x v="6"/>
    <x v="3"/>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1"/>
    <s v="OUT045"/>
    <x v="2"/>
    <x v="0"/>
    <x v="0"/>
    <n v="0.141542481"/>
    <n v="6.0350000000000001"/>
    <n v="153.20179999999999"/>
    <n v="3.9"/>
  </r>
  <r>
    <x v="1"/>
    <n v="3940"/>
    <s v="DRF01"/>
    <x v="4"/>
    <x v="3"/>
    <s v="OUT017"/>
    <x v="2"/>
    <x v="0"/>
    <x v="0"/>
    <n v="0.176070535"/>
    <n v="5.6550000000000002"/>
    <n v="144.0102"/>
    <n v="3.9"/>
  </r>
  <r>
    <x v="1"/>
    <n v="3941"/>
    <s v="DRD27"/>
    <x v="11"/>
    <x v="1"/>
    <s v="OUT045"/>
    <x v="2"/>
    <x v="0"/>
    <x v="0"/>
    <n v="0"/>
    <n v="18.75"/>
    <n v="97.904200000000003"/>
    <n v="3.9"/>
  </r>
  <r>
    <x v="1"/>
    <n v="3942"/>
    <s v="FDJ52"/>
    <x v="2"/>
    <x v="1"/>
    <s v="OUT045"/>
    <x v="2"/>
    <x v="0"/>
    <x v="0"/>
    <n v="1.7822936000000001E-2"/>
    <n v="7.1449999999999996"/>
    <n v="161.3578"/>
    <n v="3.9"/>
  </r>
  <r>
    <x v="1"/>
    <n v="3943"/>
    <s v="FDF16"/>
    <x v="2"/>
    <x v="1"/>
    <s v="OUT045"/>
    <x v="2"/>
    <x v="0"/>
    <x v="0"/>
    <n v="8.6307050999999996E-2"/>
    <n v="7.3"/>
    <n v="146.80760000000001"/>
    <n v="3.9"/>
  </r>
  <r>
    <x v="1"/>
    <n v="3944"/>
    <s v="FDC32"/>
    <x v="0"/>
    <x v="1"/>
    <s v="OUT045"/>
    <x v="2"/>
    <x v="0"/>
    <x v="0"/>
    <n v="9.9309996999999997E-2"/>
    <n v="18.350000000000001"/>
    <n v="91.446200000000005"/>
    <n v="3.9"/>
  </r>
  <r>
    <x v="1"/>
    <n v="3945"/>
    <s v="FDA44"/>
    <x v="0"/>
    <x v="1"/>
    <s v="OUT045"/>
    <x v="2"/>
    <x v="0"/>
    <x v="0"/>
    <n v="5.3330652999999999E-2"/>
    <n v="19.7"/>
    <n v="56.792999999999999"/>
    <n v="3.9"/>
  </r>
  <r>
    <x v="1"/>
    <n v="3946"/>
    <s v="NCK06"/>
    <x v="5"/>
    <x v="1"/>
    <s v="OUT045"/>
    <x v="2"/>
    <x v="1"/>
    <x v="0"/>
    <n v="8.6640640000000008E-3"/>
    <n v="5.03"/>
    <n v="119.37560000000001"/>
    <n v="3.9"/>
  </r>
  <r>
    <x v="1"/>
    <n v="3947"/>
    <s v="NCB31"/>
    <x v="5"/>
    <x v="1"/>
    <s v="OUT045"/>
    <x v="2"/>
    <x v="1"/>
    <x v="0"/>
    <n v="0.118915034"/>
    <n v="6.2350000000000003"/>
    <n v="264.791"/>
    <n v="3.9"/>
  </r>
  <r>
    <x v="1"/>
    <n v="3948"/>
    <s v="NCB30"/>
    <x v="5"/>
    <x v="1"/>
    <s v="OUT045"/>
    <x v="2"/>
    <x v="1"/>
    <x v="0"/>
    <n v="2.5755119999999999E-2"/>
    <n v="14.6"/>
    <n v="199.60839999999999"/>
    <n v="3.9"/>
  </r>
  <r>
    <x v="1"/>
    <n v="3949"/>
    <s v="NCZ54"/>
    <x v="5"/>
    <x v="1"/>
    <s v="OUT045"/>
    <x v="2"/>
    <x v="1"/>
    <x v="0"/>
    <n v="8.3528446000000006E-2"/>
    <n v="14.65"/>
    <n v="162.45519999999999"/>
    <n v="3.9"/>
  </r>
  <r>
    <x v="1"/>
    <n v="3950"/>
    <s v="NCF54"/>
    <x v="5"/>
    <x v="1"/>
    <s v="OUT045"/>
    <x v="2"/>
    <x v="1"/>
    <x v="0"/>
    <n v="4.7473135E-2"/>
    <n v="18"/>
    <n v="170.54220000000001"/>
    <n v="3.9"/>
  </r>
  <r>
    <x v="1"/>
    <n v="3951"/>
    <s v="FDN15"/>
    <x v="7"/>
    <x v="1"/>
    <s v="OUT045"/>
    <x v="2"/>
    <x v="1"/>
    <x v="0"/>
    <n v="1.6767995000000001E-2"/>
    <n v="17.5"/>
    <n v="141.41800000000001"/>
    <n v="3.9"/>
  </r>
  <r>
    <x v="1"/>
    <n v="3952"/>
    <s v="NCM26"/>
    <x v="10"/>
    <x v="1"/>
    <s v="OUT045"/>
    <x v="2"/>
    <x v="1"/>
    <x v="0"/>
    <n v="2.3190134000000001E-2"/>
    <n v="20.5"/>
    <n v="153.434"/>
    <n v="3.9"/>
  </r>
  <r>
    <x v="1"/>
    <n v="3953"/>
    <s v="FDK46"/>
    <x v="6"/>
    <x v="1"/>
    <s v="OUT045"/>
    <x v="2"/>
    <x v="1"/>
    <x v="0"/>
    <n v="5.1571772000000002E-2"/>
    <n v="9.6"/>
    <n v="258.46199999999999"/>
    <n v="3.9"/>
  </r>
  <r>
    <x v="1"/>
    <n v="3954"/>
    <s v="FDK22"/>
    <x v="6"/>
    <x v="1"/>
    <s v="OUT045"/>
    <x v="2"/>
    <x v="1"/>
    <x v="0"/>
    <n v="2.6139404000000001E-2"/>
    <n v="9.8000000000000007"/>
    <n v="216.785"/>
    <n v="3.9"/>
  </r>
  <r>
    <x v="1"/>
    <n v="3955"/>
    <s v="FDA21"/>
    <x v="6"/>
    <x v="1"/>
    <s v="OUT045"/>
    <x v="2"/>
    <x v="1"/>
    <x v="0"/>
    <n v="3.6033638999999999E-2"/>
    <n v="13.65"/>
    <n v="183.79239999999999"/>
    <n v="3.9"/>
  </r>
  <r>
    <x v="1"/>
    <n v="3956"/>
    <s v="FDW45"/>
    <x v="6"/>
    <x v="1"/>
    <s v="OUT045"/>
    <x v="2"/>
    <x v="1"/>
    <x v="0"/>
    <n v="3.9090105E-2"/>
    <n v="18"/>
    <n v="148.4418"/>
    <n v="3.9"/>
  </r>
  <r>
    <x v="1"/>
    <n v="3957"/>
    <s v="FDN45"/>
    <x v="6"/>
    <x v="1"/>
    <s v="OUT045"/>
    <x v="2"/>
    <x v="1"/>
    <x v="0"/>
    <n v="0.11834228500000001"/>
    <n v="19.350000000000001"/>
    <n v="222.6088"/>
    <n v="3.9"/>
  </r>
  <r>
    <x v="1"/>
    <n v="3958"/>
    <s v="DRD25"/>
    <x v="4"/>
    <x v="1"/>
    <s v="OUT045"/>
    <x v="2"/>
    <x v="1"/>
    <x v="0"/>
    <n v="7.9132211999999993E-2"/>
    <n v="6.1349999999999998"/>
    <n v="112.68600000000001"/>
    <n v="3.9"/>
  </r>
  <r>
    <x v="1"/>
    <n v="3959"/>
    <s v="DRL60"/>
    <x v="4"/>
    <x v="1"/>
    <s v="OUT045"/>
    <x v="2"/>
    <x v="1"/>
    <x v="0"/>
    <n v="2.7114237999999999E-2"/>
    <n v="8.52"/>
    <n v="151.9682"/>
    <n v="3.9"/>
  </r>
  <r>
    <x v="1"/>
    <n v="3960"/>
    <s v="DRJ25"/>
    <x v="4"/>
    <x v="1"/>
    <s v="OUT045"/>
    <x v="2"/>
    <x v="1"/>
    <x v="0"/>
    <n v="0.15087286799999999"/>
    <n v="14.6"/>
    <n v="47.569200000000002"/>
    <n v="3.9"/>
  </r>
  <r>
    <x v="1"/>
    <n v="3961"/>
    <s v="DRH01"/>
    <x v="4"/>
    <x v="1"/>
    <s v="OUT045"/>
    <x v="2"/>
    <x v="1"/>
    <x v="0"/>
    <n v="9.8102580999999994E-2"/>
    <n v="17.5"/>
    <n v="172.97380000000001"/>
    <n v="3.9"/>
  </r>
  <r>
    <x v="1"/>
    <n v="3962"/>
    <s v="FDH12"/>
    <x v="13"/>
    <x v="3"/>
    <s v="OUT017"/>
    <x v="2"/>
    <x v="1"/>
    <x v="0"/>
    <n v="8.5434195000000004E-2"/>
    <n v="9.6"/>
    <n v="105.02800000000001"/>
    <n v="3.9"/>
  </r>
  <r>
    <x v="1"/>
    <n v="3963"/>
    <s v="FDR47"/>
    <x v="8"/>
    <x v="3"/>
    <s v="OUT017"/>
    <x v="2"/>
    <x v="1"/>
    <x v="0"/>
    <n v="8.7963415000000003E-2"/>
    <n v="17.850000000000001"/>
    <n v="193.3794"/>
    <n v="3.9"/>
  </r>
  <r>
    <x v="1"/>
    <n v="3964"/>
    <s v="FDS37"/>
    <x v="3"/>
    <x v="3"/>
    <s v="OUT017"/>
    <x v="2"/>
    <x v="1"/>
    <x v="0"/>
    <n v="3.2125560999999997E-2"/>
    <n v="7.6550000000000002"/>
    <n v="115.7492"/>
    <n v="3.9"/>
  </r>
  <r>
    <x v="1"/>
    <n v="3965"/>
    <s v="FDB28"/>
    <x v="11"/>
    <x v="3"/>
    <s v="OUT017"/>
    <x v="2"/>
    <x v="1"/>
    <x v="0"/>
    <n v="9.3913606999999996E-2"/>
    <n v="6.6150000000000002"/>
    <n v="198.74260000000001"/>
    <n v="3.9"/>
  </r>
  <r>
    <x v="1"/>
    <n v="3966"/>
    <s v="FDT02"/>
    <x v="11"/>
    <x v="3"/>
    <s v="OUT017"/>
    <x v="2"/>
    <x v="1"/>
    <x v="0"/>
    <n v="2.4331585999999999E-2"/>
    <n v="12.6"/>
    <n v="34.987400000000001"/>
    <n v="3.9"/>
  </r>
  <r>
    <x v="1"/>
    <n v="3967"/>
    <s v="FDO32"/>
    <x v="0"/>
    <x v="3"/>
    <s v="OUT017"/>
    <x v="2"/>
    <x v="1"/>
    <x v="0"/>
    <n v="0.121225455"/>
    <n v="6.36"/>
    <n v="45.905999999999999"/>
    <n v="3.9"/>
  </r>
  <r>
    <x v="1"/>
    <n v="3968"/>
    <s v="FDB21"/>
    <x v="0"/>
    <x v="3"/>
    <s v="OUT017"/>
    <x v="2"/>
    <x v="1"/>
    <x v="0"/>
    <n v="0.14936069799999999"/>
    <n v="7.4749999999999996"/>
    <n v="243.4854"/>
    <n v="3.9"/>
  </r>
  <r>
    <x v="1"/>
    <n v="3969"/>
    <s v="NCS42"/>
    <x v="5"/>
    <x v="3"/>
    <s v="OUT017"/>
    <x v="2"/>
    <x v="1"/>
    <x v="0"/>
    <n v="6.9809115000000005E-2"/>
    <n v="8.6"/>
    <n v="90.514600000000002"/>
    <n v="3.9"/>
  </r>
  <r>
    <x v="1"/>
    <n v="3970"/>
    <s v="NCF30"/>
    <x v="5"/>
    <x v="3"/>
    <s v="OUT017"/>
    <x v="2"/>
    <x v="2"/>
    <x v="0"/>
    <n v="0.12695814699999999"/>
    <n v="17"/>
    <n v="125.83620000000001"/>
    <n v="3.9"/>
  </r>
  <r>
    <x v="1"/>
    <n v="3971"/>
    <s v="NCP55"/>
    <x v="10"/>
    <x v="3"/>
    <s v="OUT017"/>
    <x v="2"/>
    <x v="2"/>
    <x v="0"/>
    <n v="1.1253320000000001E-2"/>
    <n v="14.65"/>
    <n v="57.061399999999999"/>
    <n v="3.9"/>
  </r>
  <r>
    <x v="1"/>
    <n v="3972"/>
    <s v="FDH33"/>
    <x v="6"/>
    <x v="3"/>
    <s v="OUT017"/>
    <x v="2"/>
    <x v="2"/>
    <x v="0"/>
    <n v="0.12241394"/>
    <n v="12.85"/>
    <n v="42.942799999999998"/>
    <n v="3.9"/>
  </r>
  <r>
    <x v="1"/>
    <n v="3973"/>
    <s v="FDF59"/>
    <x v="15"/>
    <x v="3"/>
    <s v="OUT017"/>
    <x v="2"/>
    <x v="2"/>
    <x v="0"/>
    <n v="0"/>
    <n v="12.5"/>
    <n v="127.102"/>
    <n v="3.9"/>
  </r>
  <r>
    <x v="1"/>
    <n v="3974"/>
    <s v="FDF35"/>
    <x v="15"/>
    <x v="3"/>
    <s v="OUT017"/>
    <x v="2"/>
    <x v="2"/>
    <x v="0"/>
    <n v="0.15486035300000001"/>
    <n v="15"/>
    <n v="106.1938"/>
    <n v="3.9"/>
  </r>
  <r>
    <x v="0"/>
    <n v="3975"/>
    <s v="FDX49"/>
    <x v="3"/>
    <x v="1"/>
    <s v="OUT045"/>
    <x v="2"/>
    <x v="2"/>
    <x v="0"/>
    <n v="0.102038294"/>
    <n v="4.6150000000000002"/>
    <n v="231.93"/>
    <n v="3.9"/>
  </r>
  <r>
    <x v="0"/>
    <n v="3976"/>
    <s v="FDV37"/>
    <x v="3"/>
    <x v="1"/>
    <s v="OUT045"/>
    <x v="2"/>
    <x v="2"/>
    <x v="0"/>
    <n v="8.3683243000000004E-2"/>
    <n v="13"/>
    <n v="198.54259999999999"/>
    <n v="3.9"/>
  </r>
  <r>
    <x v="0"/>
    <n v="3977"/>
    <s v="FDZ02"/>
    <x v="11"/>
    <x v="1"/>
    <s v="OUT045"/>
    <x v="2"/>
    <x v="2"/>
    <x v="0"/>
    <n v="3.8224790000000002E-2"/>
    <n v="6.9050000000000002"/>
    <n v="99.872600000000006"/>
    <n v="3.9"/>
  </r>
  <r>
    <x v="0"/>
    <n v="3978"/>
    <s v="FDN04"/>
    <x v="2"/>
    <x v="1"/>
    <s v="OUT045"/>
    <x v="2"/>
    <x v="2"/>
    <x v="0"/>
    <n v="1.4115625999999999E-2"/>
    <n v="11.8"/>
    <n v="178.53440000000001"/>
    <n v="3.9"/>
  </r>
  <r>
    <x v="0"/>
    <n v="3979"/>
    <s v="FDH28"/>
    <x v="2"/>
    <x v="1"/>
    <s v="OUT045"/>
    <x v="2"/>
    <x v="2"/>
    <x v="0"/>
    <n v="0.110254143"/>
    <n v="15.85"/>
    <n v="37.3506"/>
    <n v="3.9"/>
  </r>
  <r>
    <x v="0"/>
    <n v="3980"/>
    <s v="FDB41"/>
    <x v="2"/>
    <x v="1"/>
    <s v="OUT045"/>
    <x v="2"/>
    <x v="2"/>
    <x v="0"/>
    <n v="9.7510481999999996E-2"/>
    <n v="19"/>
    <n v="48.171799999999998"/>
    <n v="3.9"/>
  </r>
  <r>
    <x v="0"/>
    <n v="3981"/>
    <s v="FDR32"/>
    <x v="0"/>
    <x v="1"/>
    <s v="OUT045"/>
    <x v="2"/>
    <x v="2"/>
    <x v="0"/>
    <n v="8.5981978000000001E-2"/>
    <n v="6.78"/>
    <n v="228.46940000000001"/>
    <n v="3.9"/>
  </r>
  <r>
    <x v="0"/>
    <n v="3982"/>
    <s v="FDW27"/>
    <x v="7"/>
    <x v="1"/>
    <s v="OUT045"/>
    <x v="2"/>
    <x v="2"/>
    <x v="0"/>
    <n v="0.151159243"/>
    <n v="5.86"/>
    <n v="156.63140000000001"/>
    <n v="3.9"/>
  </r>
  <r>
    <x v="0"/>
    <n v="3983"/>
    <s v="FDR34"/>
    <x v="6"/>
    <x v="1"/>
    <s v="OUT045"/>
    <x v="2"/>
    <x v="2"/>
    <x v="0"/>
    <n v="1.5997687E-2"/>
    <n v="17"/>
    <n v="229.1352"/>
    <n v="3.9"/>
  </r>
  <r>
    <x v="0"/>
    <n v="3984"/>
    <s v="FDE23"/>
    <x v="15"/>
    <x v="1"/>
    <s v="OUT045"/>
    <x v="2"/>
    <x v="2"/>
    <x v="0"/>
    <n v="5.3288857000000002E-2"/>
    <n v="17.600000000000001"/>
    <n v="47.305999999999997"/>
    <n v="3.9"/>
  </r>
  <r>
    <x v="0"/>
    <n v="3985"/>
    <s v="FDM60"/>
    <x v="13"/>
    <x v="3"/>
    <s v="OUT017"/>
    <x v="2"/>
    <x v="2"/>
    <x v="0"/>
    <n v="0"/>
    <n v="10.8"/>
    <n v="40.713799999999999"/>
    <n v="3.9"/>
  </r>
  <r>
    <x v="0"/>
    <n v="3986"/>
    <s v="FDM36"/>
    <x v="13"/>
    <x v="3"/>
    <s v="OUT017"/>
    <x v="2"/>
    <x v="2"/>
    <x v="0"/>
    <n v="5.9063035999999999E-2"/>
    <n v="11.65"/>
    <n v="172.04220000000001"/>
    <n v="3.9"/>
  </r>
  <r>
    <x v="0"/>
    <n v="3987"/>
    <s v="FDA25"/>
    <x v="3"/>
    <x v="3"/>
    <s v="OUT017"/>
    <x v="2"/>
    <x v="2"/>
    <x v="0"/>
    <n v="6.8511103000000004E-2"/>
    <n v="16.5"/>
    <n v="103.699"/>
    <n v="3.9"/>
  </r>
  <r>
    <x v="0"/>
    <n v="3988"/>
    <s v="FDQ40"/>
    <x v="2"/>
    <x v="3"/>
    <s v="OUT017"/>
    <x v="2"/>
    <x v="2"/>
    <x v="0"/>
    <n v="3.6231310000000003E-2"/>
    <n v="11.1"/>
    <n v="175.0712"/>
    <n v="3.9"/>
  </r>
  <r>
    <x v="0"/>
    <n v="3989"/>
    <s v="FDN16"/>
    <x v="2"/>
    <x v="3"/>
    <s v="OUT017"/>
    <x v="2"/>
    <x v="2"/>
    <x v="0"/>
    <n v="6.3054947E-2"/>
    <n v="12.6"/>
    <n v="102.399"/>
    <n v="3.9"/>
  </r>
  <r>
    <x v="0"/>
    <n v="3990"/>
    <s v="FDR28"/>
    <x v="2"/>
    <x v="3"/>
    <s v="OUT017"/>
    <x v="2"/>
    <x v="2"/>
    <x v="0"/>
    <n v="2.6042966000000001E-2"/>
    <n v="13.85"/>
    <n v="161.221"/>
    <n v="3.9"/>
  </r>
  <r>
    <x v="0"/>
    <n v="3991"/>
    <s v="FDU44"/>
    <x v="0"/>
    <x v="3"/>
    <s v="OUT017"/>
    <x v="2"/>
    <x v="0"/>
    <x v="0"/>
    <n v="5.8756204999999999E-2"/>
    <n v="12.15"/>
    <n v="161.05520000000001"/>
    <n v="3.9"/>
  </r>
  <r>
    <x v="0"/>
    <n v="3992"/>
    <s v="FDD56"/>
    <x v="0"/>
    <x v="3"/>
    <s v="OUT017"/>
    <x v="2"/>
    <x v="0"/>
    <x v="0"/>
    <n v="0.104365283"/>
    <n v="15.2"/>
    <n v="177.1054"/>
    <n v="3.9"/>
  </r>
  <r>
    <x v="0"/>
    <n v="3993"/>
    <s v="FDS32"/>
    <x v="0"/>
    <x v="3"/>
    <s v="OUT017"/>
    <x v="2"/>
    <x v="0"/>
    <x v="0"/>
    <n v="2.9821647999999999E-2"/>
    <n v="17.75"/>
    <n v="139.9838"/>
    <n v="3.9"/>
  </r>
  <r>
    <x v="0"/>
    <n v="3994"/>
    <s v="FDI08"/>
    <x v="0"/>
    <x v="3"/>
    <s v="OUT017"/>
    <x v="2"/>
    <x v="0"/>
    <x v="0"/>
    <n v="6.6672058000000006E-2"/>
    <n v="18.2"/>
    <n v="248.10919999999999"/>
    <n v="3.9"/>
  </r>
  <r>
    <x v="0"/>
    <n v="3995"/>
    <s v="FDJ21"/>
    <x v="6"/>
    <x v="3"/>
    <s v="OUT017"/>
    <x v="2"/>
    <x v="0"/>
    <x v="0"/>
    <n v="3.8746160000000002E-2"/>
    <n v="16.7"/>
    <n v="143.81020000000001"/>
    <n v="3.9"/>
  </r>
  <r>
    <x v="0"/>
    <n v="3996"/>
    <s v="FDX57"/>
    <x v="6"/>
    <x v="3"/>
    <s v="OUT017"/>
    <x v="2"/>
    <x v="0"/>
    <x v="0"/>
    <n v="4.7533567999999998E-2"/>
    <n v="17.25"/>
    <n v="96.906800000000004"/>
    <n v="3.9"/>
  </r>
  <r>
    <x v="0"/>
    <n v="3997"/>
    <s v="DRC36"/>
    <x v="4"/>
    <x v="3"/>
    <s v="OUT017"/>
    <x v="2"/>
    <x v="0"/>
    <x v="0"/>
    <n v="4.5239326000000003E-2"/>
    <n v="13"/>
    <n v="174.1054"/>
    <n v="3.9"/>
  </r>
  <r>
    <x v="1"/>
    <n v="3998"/>
    <s v="FDN24"/>
    <x v="13"/>
    <x v="3"/>
    <s v="OUT017"/>
    <x v="2"/>
    <x v="0"/>
    <x v="0"/>
    <n v="0.113908117"/>
    <n v="14.1"/>
    <n v="53.395600000000002"/>
    <n v="3.9"/>
  </r>
  <r>
    <x v="1"/>
    <n v="3999"/>
    <s v="FDJ48"/>
    <x v="13"/>
    <x v="2"/>
    <s v="OUT035"/>
    <x v="2"/>
    <x v="1"/>
    <x v="0"/>
    <n v="5.6424146000000001E-2"/>
    <n v="11.3"/>
    <n v="247.81180000000001"/>
    <n v="3.9"/>
  </r>
  <r>
    <x v="1"/>
    <n v="4000"/>
    <s v="FDN48"/>
    <x v="13"/>
    <x v="2"/>
    <s v="OUT035"/>
    <x v="2"/>
    <x v="1"/>
    <x v="0"/>
    <n v="6.4938447999999996E-2"/>
    <n v="13.35"/>
    <n v="90.080399999999997"/>
    <n v="3.9"/>
  </r>
  <r>
    <x v="1"/>
    <n v="4001"/>
    <s v="FDW48"/>
    <x v="13"/>
    <x v="2"/>
    <s v="OUT035"/>
    <x v="2"/>
    <x v="1"/>
    <x v="0"/>
    <n v="8.5392079999999995E-3"/>
    <n v="18"/>
    <n v="81.261799999999994"/>
    <n v="3.9"/>
  </r>
  <r>
    <x v="1"/>
    <n v="4002"/>
    <s v="FDO37"/>
    <x v="12"/>
    <x v="2"/>
    <s v="OUT035"/>
    <x v="2"/>
    <x v="1"/>
    <x v="0"/>
    <n v="2.1372636E-2"/>
    <n v="8.06"/>
    <n v="231.73259999999999"/>
    <n v="3.9"/>
  </r>
  <r>
    <x v="1"/>
    <n v="4003"/>
    <s v="FDS14"/>
    <x v="11"/>
    <x v="2"/>
    <s v="OUT035"/>
    <x v="2"/>
    <x v="1"/>
    <x v="0"/>
    <n v="4.9954434999999998E-2"/>
    <n v="7.2850000000000001"/>
    <n v="156.52879999999999"/>
    <n v="3.9"/>
  </r>
  <r>
    <x v="1"/>
    <n v="4004"/>
    <s v="FDU14"/>
    <x v="11"/>
    <x v="2"/>
    <s v="OUT035"/>
    <x v="2"/>
    <x v="1"/>
    <x v="0"/>
    <n v="3.4746076000000001E-2"/>
    <n v="17.75"/>
    <n v="248.27500000000001"/>
    <n v="3.9"/>
  </r>
  <r>
    <x v="1"/>
    <n v="4005"/>
    <s v="FDX28"/>
    <x v="2"/>
    <x v="2"/>
    <s v="OUT035"/>
    <x v="2"/>
    <x v="1"/>
    <x v="0"/>
    <n v="0.125154452"/>
    <n v="6.3250000000000002"/>
    <n v="99.2042"/>
    <n v="3.9"/>
  </r>
  <r>
    <x v="1"/>
    <n v="4006"/>
    <s v="FDD45"/>
    <x v="0"/>
    <x v="2"/>
    <s v="OUT035"/>
    <x v="2"/>
    <x v="1"/>
    <x v="0"/>
    <n v="0.11622698400000001"/>
    <n v="8.6150000000000002"/>
    <n v="95.943600000000004"/>
    <n v="3.9"/>
  </r>
  <r>
    <x v="1"/>
    <n v="4007"/>
    <s v="FDU32"/>
    <x v="0"/>
    <x v="2"/>
    <s v="OUT035"/>
    <x v="2"/>
    <x v="1"/>
    <x v="0"/>
    <n v="2.5962714000000001E-2"/>
    <n v="8.7850000000000001"/>
    <n v="120.9414"/>
    <n v="3.9"/>
  </r>
  <r>
    <x v="1"/>
    <n v="4008"/>
    <s v="FDI32"/>
    <x v="0"/>
    <x v="2"/>
    <s v="OUT035"/>
    <x v="2"/>
    <x v="1"/>
    <x v="0"/>
    <n v="0.17434047499999999"/>
    <n v="17.7"/>
    <n v="116.68340000000001"/>
    <n v="3.9"/>
  </r>
  <r>
    <x v="1"/>
    <n v="4009"/>
    <s v="NCZ05"/>
    <x v="1"/>
    <x v="2"/>
    <s v="OUT035"/>
    <x v="2"/>
    <x v="1"/>
    <x v="0"/>
    <n v="5.8121213999999997E-2"/>
    <n v="8.4849999999999994"/>
    <n v="104.499"/>
    <n v="3.9"/>
  </r>
  <r>
    <x v="1"/>
    <n v="4010"/>
    <s v="NCN17"/>
    <x v="1"/>
    <x v="2"/>
    <s v="OUT035"/>
    <x v="2"/>
    <x v="1"/>
    <x v="0"/>
    <n v="5.4928641E-2"/>
    <n v="11"/>
    <n v="101.7358"/>
    <n v="3.9"/>
  </r>
  <r>
    <x v="1"/>
    <n v="4011"/>
    <s v="NCJ54"/>
    <x v="5"/>
    <x v="2"/>
    <s v="OUT035"/>
    <x v="2"/>
    <x v="1"/>
    <x v="0"/>
    <n v="6.0055757000000001E-2"/>
    <n v="9.8949999999999996"/>
    <n v="234.26419999999999"/>
    <n v="3.9"/>
  </r>
  <r>
    <x v="1"/>
    <n v="4012"/>
    <s v="NCP54"/>
    <x v="5"/>
    <x v="2"/>
    <s v="OUT035"/>
    <x v="2"/>
    <x v="1"/>
    <x v="0"/>
    <n v="3.5143024000000002E-2"/>
    <n v="15.35"/>
    <n v="124.373"/>
    <n v="3.9"/>
  </r>
  <r>
    <x v="1"/>
    <n v="4013"/>
    <s v="NCR54"/>
    <x v="5"/>
    <x v="2"/>
    <s v="OUT035"/>
    <x v="2"/>
    <x v="1"/>
    <x v="0"/>
    <n v="0"/>
    <n v="16.350000000000001"/>
    <n v="198.21100000000001"/>
    <n v="3.9"/>
  </r>
  <r>
    <x v="1"/>
    <n v="4014"/>
    <s v="NCE42"/>
    <x v="5"/>
    <x v="2"/>
    <s v="OUT035"/>
    <x v="2"/>
    <x v="1"/>
    <x v="0"/>
    <n v="1.0600287E-2"/>
    <n v="21.1"/>
    <n v="233.9958"/>
    <n v="3.9"/>
  </r>
  <r>
    <x v="1"/>
    <n v="4015"/>
    <s v="FDK27"/>
    <x v="7"/>
    <x v="2"/>
    <s v="OUT035"/>
    <x v="2"/>
    <x v="1"/>
    <x v="0"/>
    <n v="8.9448440000000004E-3"/>
    <n v="11"/>
    <n v="122.37560000000001"/>
    <n v="3.9"/>
  </r>
  <r>
    <x v="1"/>
    <n v="4016"/>
    <s v="FDM03"/>
    <x v="7"/>
    <x v="2"/>
    <s v="OUT035"/>
    <x v="2"/>
    <x v="1"/>
    <x v="0"/>
    <n v="0.123007534"/>
    <n v="12.65"/>
    <n v="106.0938"/>
    <n v="3.9"/>
  </r>
  <r>
    <x v="1"/>
    <n v="4017"/>
    <s v="FDT03"/>
    <x v="7"/>
    <x v="2"/>
    <s v="OUT035"/>
    <x v="2"/>
    <x v="1"/>
    <x v="0"/>
    <n v="9.9968720000000004E-3"/>
    <n v="21.25"/>
    <n v="185.5608"/>
    <n v="3.9"/>
  </r>
  <r>
    <x v="1"/>
    <n v="4018"/>
    <s v="NCO02"/>
    <x v="10"/>
    <x v="2"/>
    <s v="OUT035"/>
    <x v="2"/>
    <x v="1"/>
    <x v="0"/>
    <n v="7.3354286000000005E-2"/>
    <n v="11.15"/>
    <n v="66.8142"/>
    <n v="3.9"/>
  </r>
  <r>
    <x v="1"/>
    <n v="4019"/>
    <s v="DRG37"/>
    <x v="4"/>
    <x v="2"/>
    <s v="OUT035"/>
    <x v="2"/>
    <x v="1"/>
    <x v="0"/>
    <n v="1.9374768000000001E-2"/>
    <n v="16.2"/>
    <n v="155.8972"/>
    <n v="3.9"/>
  </r>
  <r>
    <x v="1"/>
    <n v="4020"/>
    <s v="FDD35"/>
    <x v="15"/>
    <x v="2"/>
    <s v="OUT035"/>
    <x v="2"/>
    <x v="1"/>
    <x v="0"/>
    <n v="0"/>
    <n v="12.15"/>
    <n v="119.244"/>
    <n v="3.9"/>
  </r>
  <r>
    <x v="1"/>
    <n v="4021"/>
    <s v="FDE59"/>
    <x v="15"/>
    <x v="2"/>
    <s v="OUT035"/>
    <x v="2"/>
    <x v="1"/>
    <x v="0"/>
    <n v="6.2276039999999998E-2"/>
    <n v="12.15"/>
    <n v="37.953200000000002"/>
    <n v="3.9"/>
  </r>
  <r>
    <x v="1"/>
    <n v="4022"/>
    <s v="FDI35"/>
    <x v="15"/>
    <x v="2"/>
    <s v="OUT035"/>
    <x v="2"/>
    <x v="1"/>
    <x v="0"/>
    <n v="4.1283360999999998E-2"/>
    <n v="14"/>
    <n v="182.46340000000001"/>
    <n v="3.9"/>
  </r>
  <r>
    <x v="0"/>
    <n v="4023"/>
    <s v="FDV11"/>
    <x v="8"/>
    <x v="2"/>
    <s v="OUT035"/>
    <x v="2"/>
    <x v="1"/>
    <x v="0"/>
    <n v="8.1652351999999997E-2"/>
    <n v="9.1"/>
    <n v="177.00540000000001"/>
    <n v="3.9"/>
  </r>
  <r>
    <x v="0"/>
    <n v="4024"/>
    <s v="FDM02"/>
    <x v="3"/>
    <x v="2"/>
    <s v="OUT035"/>
    <x v="2"/>
    <x v="1"/>
    <x v="0"/>
    <n v="7.3721115000000004E-2"/>
    <n v="12.5"/>
    <n v="85.619799999999998"/>
    <n v="3.9"/>
  </r>
  <r>
    <x v="0"/>
    <n v="4025"/>
    <s v="FDQ01"/>
    <x v="3"/>
    <x v="2"/>
    <s v="OUT035"/>
    <x v="2"/>
    <x v="1"/>
    <x v="0"/>
    <n v="0.16067125500000001"/>
    <n v="19.7"/>
    <n v="254.70140000000001"/>
    <n v="3.9"/>
  </r>
  <r>
    <x v="0"/>
    <n v="4026"/>
    <s v="FDA52"/>
    <x v="2"/>
    <x v="2"/>
    <s v="OUT035"/>
    <x v="2"/>
    <x v="1"/>
    <x v="0"/>
    <n v="0.12839799499999999"/>
    <n v="16.2"/>
    <n v="178.33699999999999"/>
    <n v="3.9"/>
  </r>
  <r>
    <x v="0"/>
    <n v="4027"/>
    <s v="FDE17"/>
    <x v="2"/>
    <x v="2"/>
    <s v="OUT035"/>
    <x v="2"/>
    <x v="1"/>
    <x v="0"/>
    <n v="5.4445198E-2"/>
    <n v="20.100000000000001"/>
    <n v="151.73660000000001"/>
    <n v="3.9"/>
  </r>
  <r>
    <x v="0"/>
    <n v="4028"/>
    <s v="FDN56"/>
    <x v="0"/>
    <x v="2"/>
    <s v="OUT035"/>
    <x v="2"/>
    <x v="1"/>
    <x v="0"/>
    <n v="0.107036943"/>
    <n v="5.46"/>
    <n v="144.27860000000001"/>
    <n v="3.9"/>
  </r>
  <r>
    <x v="0"/>
    <n v="4029"/>
    <s v="FDZ08"/>
    <x v="0"/>
    <x v="2"/>
    <s v="OUT035"/>
    <x v="2"/>
    <x v="1"/>
    <x v="0"/>
    <n v="0.109971578"/>
    <n v="12.5"/>
    <n v="82.759200000000007"/>
    <n v="3.9"/>
  </r>
  <r>
    <x v="0"/>
    <n v="4030"/>
    <s v="FDQ55"/>
    <x v="0"/>
    <x v="2"/>
    <s v="OUT035"/>
    <x v="2"/>
    <x v="1"/>
    <x v="0"/>
    <n v="1.3035609E-2"/>
    <n v="13.65"/>
    <n v="114.7834"/>
    <n v="3.9"/>
  </r>
  <r>
    <x v="0"/>
    <n v="4031"/>
    <s v="FDX32"/>
    <x v="0"/>
    <x v="2"/>
    <s v="OUT035"/>
    <x v="2"/>
    <x v="1"/>
    <x v="0"/>
    <n v="9.9839364999999999E-2"/>
    <n v="15.1"/>
    <n v="143.37860000000001"/>
    <n v="3.9"/>
  </r>
  <r>
    <x v="0"/>
    <n v="4032"/>
    <s v="FDZ31"/>
    <x v="0"/>
    <x v="2"/>
    <s v="OUT035"/>
    <x v="2"/>
    <x v="1"/>
    <x v="0"/>
    <n v="0.11319581500000001"/>
    <n v="15.35"/>
    <n v="190.85040000000001"/>
    <n v="3.9"/>
  </r>
  <r>
    <x v="0"/>
    <n v="4033"/>
    <s v="FDY33"/>
    <x v="6"/>
    <x v="2"/>
    <s v="OUT035"/>
    <x v="2"/>
    <x v="1"/>
    <x v="0"/>
    <n v="0"/>
    <n v="14.5"/>
    <n v="159.3262"/>
    <n v="3.9"/>
  </r>
  <r>
    <x v="1"/>
    <n v="4034"/>
    <s v="FDP57"/>
    <x v="6"/>
    <x v="2"/>
    <s v="OUT035"/>
    <x v="2"/>
    <x v="1"/>
    <x v="0"/>
    <n v="5.2434201E-2"/>
    <n v="17.5"/>
    <n v="103.999"/>
    <n v="3.9"/>
  </r>
  <r>
    <x v="1"/>
    <n v="4035"/>
    <s v="DRF37"/>
    <x v="4"/>
    <x v="2"/>
    <s v="OUT035"/>
    <x v="2"/>
    <x v="1"/>
    <x v="0"/>
    <n v="8.4316690999999999E-2"/>
    <n v="17.25"/>
    <n v="263.39100000000002"/>
    <n v="3.9"/>
  </r>
  <r>
    <x v="1"/>
    <n v="4036"/>
    <s v="FDP38"/>
    <x v="3"/>
    <x v="0"/>
    <s v="OUT010"/>
    <x v="1"/>
    <x v="0"/>
    <x v="2"/>
    <n v="5.3732323999999998E-2"/>
    <n v="10.1"/>
    <n v="49.800800000000002"/>
    <n v="3.9"/>
  </r>
  <r>
    <x v="1"/>
    <n v="4037"/>
    <s v="FDB27"/>
    <x v="11"/>
    <x v="0"/>
    <s v="OUT010"/>
    <x v="1"/>
    <x v="0"/>
    <x v="2"/>
    <n v="9.2711708000000004E-2"/>
    <n v="7.5750000000000002"/>
    <n v="197.77680000000001"/>
    <n v="3.9"/>
  </r>
  <r>
    <x v="1"/>
    <n v="4038"/>
    <s v="FDQ04"/>
    <x v="2"/>
    <x v="0"/>
    <s v="OUT010"/>
    <x v="1"/>
    <x v="0"/>
    <x v="2"/>
    <n v="0.14186016100000001"/>
    <n v="6.4"/>
    <n v="41.079599999999999"/>
    <n v="3.9"/>
  </r>
  <r>
    <x v="1"/>
    <n v="4039"/>
    <s v="FDD57"/>
    <x v="0"/>
    <x v="0"/>
    <s v="OUT010"/>
    <x v="1"/>
    <x v="0"/>
    <x v="2"/>
    <n v="3.7492325E-2"/>
    <n v="18.100000000000001"/>
    <n v="95.509399999999999"/>
    <n v="3.9"/>
  </r>
  <r>
    <x v="1"/>
    <n v="4040"/>
    <s v="NCY41"/>
    <x v="1"/>
    <x v="0"/>
    <s v="OUT010"/>
    <x v="1"/>
    <x v="0"/>
    <x v="2"/>
    <n v="0.12676590300000001"/>
    <n v="16.75"/>
    <n v="35.7532"/>
    <n v="3.9"/>
  </r>
  <r>
    <x v="1"/>
    <n v="4041"/>
    <s v="NCK06"/>
    <x v="5"/>
    <x v="0"/>
    <s v="OUT010"/>
    <x v="1"/>
    <x v="0"/>
    <x v="2"/>
    <n v="1.4472516E-2"/>
    <n v="5.03"/>
    <n v="122.07559999999999"/>
    <n v="3.9"/>
  </r>
  <r>
    <x v="1"/>
    <n v="4042"/>
    <s v="FDR09"/>
    <x v="6"/>
    <x v="0"/>
    <s v="OUT010"/>
    <x v="1"/>
    <x v="2"/>
    <x v="2"/>
    <n v="0.13009504399999999"/>
    <n v="18.25"/>
    <n v="257.2962"/>
    <n v="3.9"/>
  </r>
  <r>
    <x v="1"/>
    <n v="4043"/>
    <s v="DRJ01"/>
    <x v="4"/>
    <x v="0"/>
    <s v="OUT010"/>
    <x v="1"/>
    <x v="2"/>
    <x v="2"/>
    <n v="0.192540665"/>
    <n v="6.1349999999999998"/>
    <n v="160.2236"/>
    <n v="3.9"/>
  </r>
  <r>
    <x v="1"/>
    <n v="4044"/>
    <s v="DRE49"/>
    <x v="4"/>
    <x v="0"/>
    <s v="OUT010"/>
    <x v="1"/>
    <x v="2"/>
    <x v="2"/>
    <n v="3.5568147000000001E-2"/>
    <n v="20.75"/>
    <n v="151.80240000000001"/>
    <n v="3.9"/>
  </r>
  <r>
    <x v="0"/>
    <n v="4045"/>
    <s v="FDM51"/>
    <x v="7"/>
    <x v="0"/>
    <s v="OUT010"/>
    <x v="1"/>
    <x v="2"/>
    <x v="2"/>
    <n v="0"/>
    <n v="11.8"/>
    <n v="102.4674"/>
    <n v="3.9"/>
  </r>
  <r>
    <x v="0"/>
    <n v="4046"/>
    <s v="FDX03"/>
    <x v="7"/>
    <x v="0"/>
    <s v="OUT010"/>
    <x v="1"/>
    <x v="2"/>
    <x v="2"/>
    <n v="0.102262138"/>
    <n v="15.85"/>
    <n v="47.174399999999999"/>
    <n v="3.9"/>
  </r>
  <r>
    <x v="0"/>
    <n v="4047"/>
    <s v="FDN39"/>
    <x v="7"/>
    <x v="0"/>
    <s v="OUT010"/>
    <x v="1"/>
    <x v="2"/>
    <x v="2"/>
    <n v="0.10966769799999999"/>
    <n v="19.350000000000001"/>
    <n v="166.08160000000001"/>
    <n v="3.9"/>
  </r>
  <r>
    <x v="0"/>
    <n v="4048"/>
    <s v="FDZ21"/>
    <x v="6"/>
    <x v="0"/>
    <s v="OUT010"/>
    <x v="1"/>
    <x v="1"/>
    <x v="2"/>
    <n v="6.5649352999999994E-2"/>
    <n v="17.600000000000001"/>
    <n v="94.840999999999994"/>
    <n v="3.9"/>
  </r>
  <r>
    <x v="1"/>
    <n v="4049"/>
    <s v="NCV29"/>
    <x v="1"/>
    <x v="1"/>
    <s v="OUT013"/>
    <x v="1"/>
    <x v="2"/>
    <x v="0"/>
    <n v="2.2824490999999999E-2"/>
    <n v="11.8"/>
    <n v="177.0686"/>
    <n v="3.9"/>
  </r>
  <r>
    <x v="1"/>
    <n v="4050"/>
    <s v="FDX60"/>
    <x v="13"/>
    <x v="1"/>
    <s v="OUT013"/>
    <x v="1"/>
    <x v="2"/>
    <x v="0"/>
    <n v="8.0527064999999995E-2"/>
    <n v="14.35"/>
    <n v="79.296000000000006"/>
    <n v="3.9"/>
  </r>
  <r>
    <x v="1"/>
    <n v="4051"/>
    <s v="FDU13"/>
    <x v="3"/>
    <x v="1"/>
    <s v="OUT013"/>
    <x v="1"/>
    <x v="2"/>
    <x v="0"/>
    <n v="0"/>
    <n v="8.3550000000000004"/>
    <n v="145.64179999999999"/>
    <n v="3.9"/>
  </r>
  <r>
    <x v="1"/>
    <n v="4052"/>
    <s v="FDZ38"/>
    <x v="11"/>
    <x v="1"/>
    <s v="OUT013"/>
    <x v="1"/>
    <x v="2"/>
    <x v="0"/>
    <n v="7.9943600000000007E-3"/>
    <n v="17.600000000000001"/>
    <n v="171.6422"/>
    <n v="3.9"/>
  </r>
  <r>
    <x v="1"/>
    <n v="4053"/>
    <s v="FDB17"/>
    <x v="2"/>
    <x v="1"/>
    <s v="OUT013"/>
    <x v="1"/>
    <x v="2"/>
    <x v="0"/>
    <n v="3.6641589000000002E-2"/>
    <n v="13.15"/>
    <n v="180.79759999999999"/>
    <n v="3.9"/>
  </r>
  <r>
    <x v="1"/>
    <n v="4054"/>
    <s v="FDI56"/>
    <x v="0"/>
    <x v="1"/>
    <s v="OUT013"/>
    <x v="1"/>
    <x v="2"/>
    <x v="0"/>
    <n v="9.3307667999999996E-2"/>
    <n v="7.3250000000000002"/>
    <n v="92.714600000000004"/>
    <n v="3.9"/>
  </r>
  <r>
    <x v="1"/>
    <n v="4055"/>
    <s v="FDQ44"/>
    <x v="0"/>
    <x v="1"/>
    <s v="OUT013"/>
    <x v="1"/>
    <x v="2"/>
    <x v="0"/>
    <n v="3.6110221999999997E-2"/>
    <n v="20.5"/>
    <n v="120.1756"/>
    <n v="3.9"/>
  </r>
  <r>
    <x v="1"/>
    <n v="4056"/>
    <s v="DRG11"/>
    <x v="9"/>
    <x v="1"/>
    <s v="OUT013"/>
    <x v="1"/>
    <x v="2"/>
    <x v="0"/>
    <n v="8.3768521999999998E-2"/>
    <n v="6.3849999999999998"/>
    <n v="109.8596"/>
    <n v="3.9"/>
  </r>
  <r>
    <x v="1"/>
    <n v="4057"/>
    <s v="NCZ05"/>
    <x v="1"/>
    <x v="1"/>
    <s v="OUT013"/>
    <x v="1"/>
    <x v="2"/>
    <x v="0"/>
    <n v="5.8083831000000002E-2"/>
    <n v="8.4849999999999994"/>
    <n v="103.199"/>
    <n v="3.9"/>
  </r>
  <r>
    <x v="1"/>
    <n v="4058"/>
    <s v="NCK17"/>
    <x v="1"/>
    <x v="1"/>
    <s v="OUT013"/>
    <x v="1"/>
    <x v="2"/>
    <x v="0"/>
    <n v="3.7863309999999997E-2"/>
    <n v="11"/>
    <n v="40.948"/>
    <n v="3.9"/>
  </r>
  <r>
    <x v="1"/>
    <n v="4059"/>
    <s v="NCK53"/>
    <x v="1"/>
    <x v="1"/>
    <s v="OUT013"/>
    <x v="1"/>
    <x v="2"/>
    <x v="0"/>
    <n v="3.7549969000000002E-2"/>
    <n v="11.6"/>
    <n v="101.2042"/>
    <n v="3.9"/>
  </r>
  <r>
    <x v="1"/>
    <n v="4060"/>
    <s v="NCP02"/>
    <x v="5"/>
    <x v="1"/>
    <s v="OUT013"/>
    <x v="1"/>
    <x v="2"/>
    <x v="0"/>
    <n v="4.4771472999999999E-2"/>
    <n v="7.1050000000000004"/>
    <n v="58.2562"/>
    <n v="3.9"/>
  </r>
  <r>
    <x v="1"/>
    <n v="4061"/>
    <s v="NCN18"/>
    <x v="5"/>
    <x v="1"/>
    <s v="OUT013"/>
    <x v="1"/>
    <x v="2"/>
    <x v="0"/>
    <n v="0.124610886"/>
    <n v="8.8949999999999996"/>
    <n v="113.1544"/>
    <n v="3.9"/>
  </r>
  <r>
    <x v="1"/>
    <n v="4062"/>
    <s v="FDJ45"/>
    <x v="14"/>
    <x v="1"/>
    <s v="OUT013"/>
    <x v="1"/>
    <x v="2"/>
    <x v="0"/>
    <n v="7.3349551999999998E-2"/>
    <n v="17.75"/>
    <n v="34.221600000000002"/>
    <n v="3.9"/>
  </r>
  <r>
    <x v="1"/>
    <n v="4063"/>
    <s v="FDD34"/>
    <x v="6"/>
    <x v="1"/>
    <s v="OUT013"/>
    <x v="1"/>
    <x v="2"/>
    <x v="0"/>
    <n v="1.5863075000000001E-2"/>
    <n v="7.9450000000000003"/>
    <n v="161.821"/>
    <n v="3.9"/>
  </r>
  <r>
    <x v="1"/>
    <n v="4064"/>
    <s v="FDS57"/>
    <x v="6"/>
    <x v="1"/>
    <s v="OUT013"/>
    <x v="1"/>
    <x v="2"/>
    <x v="0"/>
    <n v="0.103356186"/>
    <n v="15.5"/>
    <n v="142.84700000000001"/>
    <n v="3.9"/>
  </r>
  <r>
    <x v="1"/>
    <n v="4065"/>
    <s v="DRD24"/>
    <x v="4"/>
    <x v="1"/>
    <s v="OUT013"/>
    <x v="1"/>
    <x v="2"/>
    <x v="0"/>
    <n v="3.0769458E-2"/>
    <n v="13.85"/>
    <n v="141.71539999999999"/>
    <n v="3.9"/>
  </r>
  <r>
    <x v="0"/>
    <n v="4066"/>
    <s v="FDU24"/>
    <x v="13"/>
    <x v="1"/>
    <s v="OUT013"/>
    <x v="1"/>
    <x v="2"/>
    <x v="0"/>
    <n v="0"/>
    <n v="6.78"/>
    <n v="94.012"/>
    <n v="3.9"/>
  </r>
  <r>
    <x v="0"/>
    <n v="4067"/>
    <s v="FDU12"/>
    <x v="13"/>
    <x v="1"/>
    <s v="OUT013"/>
    <x v="1"/>
    <x v="2"/>
    <x v="0"/>
    <n v="7.5688032000000002E-2"/>
    <n v="15.5"/>
    <n v="262.95679999999999"/>
    <n v="3.9"/>
  </r>
  <r>
    <x v="0"/>
    <n v="4068"/>
    <s v="FDM25"/>
    <x v="12"/>
    <x v="1"/>
    <s v="OUT013"/>
    <x v="1"/>
    <x v="2"/>
    <x v="0"/>
    <n v="6.0615254E-2"/>
    <n v="10.695"/>
    <n v="174.0712"/>
    <n v="3.9"/>
  </r>
  <r>
    <x v="0"/>
    <n v="4069"/>
    <s v="FDY49"/>
    <x v="3"/>
    <x v="1"/>
    <s v="OUT013"/>
    <x v="1"/>
    <x v="2"/>
    <x v="0"/>
    <n v="1.2002074999999999E-2"/>
    <n v="17.2"/>
    <n v="165.3184"/>
    <n v="3.9"/>
  </r>
  <r>
    <x v="0"/>
    <n v="4070"/>
    <s v="FDL02"/>
    <x v="3"/>
    <x v="1"/>
    <s v="OUT013"/>
    <x v="1"/>
    <x v="2"/>
    <x v="0"/>
    <n v="0.10399675999999999"/>
    <n v="20"/>
    <n v="107.4622"/>
    <n v="3.9"/>
  </r>
  <r>
    <x v="0"/>
    <n v="4071"/>
    <s v="FDE51"/>
    <x v="11"/>
    <x v="1"/>
    <s v="OUT013"/>
    <x v="1"/>
    <x v="2"/>
    <x v="0"/>
    <n v="9.6387053E-2"/>
    <n v="5.9249999999999998"/>
    <n v="45.608600000000003"/>
    <n v="3.9"/>
  </r>
  <r>
    <x v="0"/>
    <n v="4072"/>
    <s v="FDA04"/>
    <x v="2"/>
    <x v="1"/>
    <s v="OUT013"/>
    <x v="1"/>
    <x v="2"/>
    <x v="0"/>
    <n v="6.6674465000000002E-2"/>
    <n v="11.3"/>
    <n v="259.19619999999998"/>
    <n v="3.9"/>
  </r>
  <r>
    <x v="0"/>
    <n v="4073"/>
    <s v="FDE04"/>
    <x v="2"/>
    <x v="1"/>
    <s v="OUT013"/>
    <x v="1"/>
    <x v="2"/>
    <x v="0"/>
    <n v="1.8008071E-2"/>
    <n v="19.75"/>
    <n v="180.46600000000001"/>
    <n v="3.9"/>
  </r>
  <r>
    <x v="0"/>
    <n v="4074"/>
    <s v="FDL32"/>
    <x v="0"/>
    <x v="1"/>
    <s v="OUT013"/>
    <x v="1"/>
    <x v="2"/>
    <x v="0"/>
    <n v="0"/>
    <n v="15.7"/>
    <n v="112.45440000000001"/>
    <n v="3.9"/>
  </r>
  <r>
    <x v="0"/>
    <n v="4075"/>
    <s v="FDQ15"/>
    <x v="7"/>
    <x v="1"/>
    <s v="OUT013"/>
    <x v="1"/>
    <x v="2"/>
    <x v="0"/>
    <n v="0.150947728"/>
    <n v="20.350000000000001"/>
    <n v="81.027600000000007"/>
    <n v="3.9"/>
  </r>
  <r>
    <x v="1"/>
    <n v="4076"/>
    <s v="FDV25"/>
    <x v="3"/>
    <x v="1"/>
    <s v="OUT013"/>
    <x v="1"/>
    <x v="2"/>
    <x v="0"/>
    <n v="4.5614252000000001E-2"/>
    <n v="5.9050000000000002"/>
    <n v="221.54560000000001"/>
    <n v="3.9"/>
  </r>
  <r>
    <x v="0"/>
    <n v="4077"/>
    <s v="FDQ48"/>
    <x v="13"/>
    <x v="1"/>
    <s v="OUT013"/>
    <x v="1"/>
    <x v="2"/>
    <x v="0"/>
    <n v="3.4382601999999998E-2"/>
    <n v="14.3"/>
    <n v="96.572599999999994"/>
    <n v="3.9"/>
  </r>
  <r>
    <x v="0"/>
    <n v="4078"/>
    <s v="FDO31"/>
    <x v="0"/>
    <x v="1"/>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3"/>
    <s v="OUT027"/>
    <x v="1"/>
    <x v="0"/>
    <x v="3"/>
    <n v="2.7644732000000002E-2"/>
    <m/>
    <n v="149.4708"/>
    <n v="3.9"/>
  </r>
  <r>
    <x v="1"/>
    <n v="4104"/>
    <s v="FDG02"/>
    <x v="3"/>
    <x v="3"/>
    <s v="OUT027"/>
    <x v="1"/>
    <x v="0"/>
    <x v="3"/>
    <n v="1.1206631999999999E-2"/>
    <m/>
    <n v="191.4188"/>
    <n v="3.9"/>
  </r>
  <r>
    <x v="1"/>
    <n v="4105"/>
    <s v="DRG03"/>
    <x v="11"/>
    <x v="3"/>
    <s v="OUT027"/>
    <x v="1"/>
    <x v="0"/>
    <x v="3"/>
    <n v="6.1686402000000001E-2"/>
    <m/>
    <n v="153.99979999999999"/>
    <n v="3.9"/>
  </r>
  <r>
    <x v="1"/>
    <n v="4106"/>
    <s v="DRK39"/>
    <x v="11"/>
    <x v="3"/>
    <s v="OUT027"/>
    <x v="1"/>
    <x v="0"/>
    <x v="3"/>
    <n v="4.9623924E-2"/>
    <m/>
    <n v="83.224999999999994"/>
    <n v="3.9"/>
  </r>
  <r>
    <x v="1"/>
    <n v="4107"/>
    <s v="FDD39"/>
    <x v="11"/>
    <x v="3"/>
    <s v="OUT027"/>
    <x v="1"/>
    <x v="0"/>
    <x v="3"/>
    <n v="6.9815169999999996E-2"/>
    <m/>
    <n v="214.38499999999999"/>
    <n v="3.9"/>
  </r>
  <r>
    <x v="1"/>
    <n v="4108"/>
    <s v="FDB17"/>
    <x v="2"/>
    <x v="3"/>
    <s v="OUT027"/>
    <x v="1"/>
    <x v="0"/>
    <x v="3"/>
    <n v="3.6494521000000002E-2"/>
    <m/>
    <n v="179.0976"/>
    <n v="3.9"/>
  </r>
  <r>
    <x v="1"/>
    <n v="4109"/>
    <s v="FDY07"/>
    <x v="0"/>
    <x v="3"/>
    <s v="OUT027"/>
    <x v="1"/>
    <x v="0"/>
    <x v="3"/>
    <n v="0"/>
    <m/>
    <n v="45.940199999999997"/>
    <n v="3.9"/>
  </r>
  <r>
    <x v="1"/>
    <n v="4110"/>
    <s v="NCC19"/>
    <x v="5"/>
    <x v="3"/>
    <s v="OUT027"/>
    <x v="1"/>
    <x v="0"/>
    <x v="3"/>
    <n v="9.6411425999999995E-2"/>
    <m/>
    <n v="192.982"/>
    <n v="3.9"/>
  </r>
  <r>
    <x v="1"/>
    <n v="4111"/>
    <s v="NCE07"/>
    <x v="5"/>
    <x v="3"/>
    <s v="OUT027"/>
    <x v="1"/>
    <x v="0"/>
    <x v="3"/>
    <n v="1.3066448E-2"/>
    <m/>
    <n v="140.91540000000001"/>
    <n v="3.9"/>
  </r>
  <r>
    <x v="1"/>
    <n v="4112"/>
    <s v="NCF19"/>
    <x v="5"/>
    <x v="3"/>
    <s v="OUT027"/>
    <x v="1"/>
    <x v="0"/>
    <x v="3"/>
    <n v="3.4938717000000001E-2"/>
    <m/>
    <n v="49.003399999999999"/>
    <n v="3.9"/>
  </r>
  <r>
    <x v="1"/>
    <n v="4113"/>
    <s v="NCG18"/>
    <x v="5"/>
    <x v="3"/>
    <s v="OUT027"/>
    <x v="1"/>
    <x v="0"/>
    <x v="3"/>
    <n v="2.2866629999999999E-2"/>
    <m/>
    <n v="102.83320000000001"/>
    <n v="3.9"/>
  </r>
  <r>
    <x v="1"/>
    <n v="4114"/>
    <s v="NCJ18"/>
    <x v="5"/>
    <x v="3"/>
    <s v="OUT027"/>
    <x v="1"/>
    <x v="0"/>
    <x v="3"/>
    <n v="0.16314804099999999"/>
    <m/>
    <n v="116.61239999999999"/>
    <n v="3.9"/>
  </r>
  <r>
    <x v="1"/>
    <n v="4115"/>
    <s v="NCQ18"/>
    <x v="5"/>
    <x v="3"/>
    <s v="OUT027"/>
    <x v="1"/>
    <x v="0"/>
    <x v="3"/>
    <n v="0.134418705"/>
    <m/>
    <n v="99.67"/>
    <n v="3.9"/>
  </r>
  <r>
    <x v="1"/>
    <n v="4116"/>
    <s v="FDV15"/>
    <x v="7"/>
    <x v="3"/>
    <s v="OUT027"/>
    <x v="1"/>
    <x v="0"/>
    <x v="3"/>
    <n v="0.145464606"/>
    <m/>
    <n v="105.76479999999999"/>
    <n v="3.9"/>
  </r>
  <r>
    <x v="1"/>
    <n v="4117"/>
    <s v="FDN45"/>
    <x v="6"/>
    <x v="3"/>
    <s v="OUT027"/>
    <x v="1"/>
    <x v="0"/>
    <x v="3"/>
    <n v="0.11753085100000001"/>
    <m/>
    <n v="222.7088"/>
    <n v="3.9"/>
  </r>
  <r>
    <x v="1"/>
    <n v="4118"/>
    <s v="DRE49"/>
    <x v="4"/>
    <x v="3"/>
    <s v="OUT027"/>
    <x v="1"/>
    <x v="0"/>
    <x v="3"/>
    <n v="0"/>
    <m/>
    <n v="153.80240000000001"/>
    <n v="3.9"/>
  </r>
  <r>
    <x v="0"/>
    <n v="4119"/>
    <s v="FDB36"/>
    <x v="13"/>
    <x v="3"/>
    <s v="OUT027"/>
    <x v="1"/>
    <x v="0"/>
    <x v="3"/>
    <n v="4.8292188999999999E-2"/>
    <m/>
    <n v="133.1626"/>
    <n v="3.9"/>
  </r>
  <r>
    <x v="0"/>
    <n v="4120"/>
    <s v="FDY47"/>
    <x v="8"/>
    <x v="3"/>
    <s v="OUT027"/>
    <x v="1"/>
    <x v="0"/>
    <x v="3"/>
    <n v="5.4220617999999998E-2"/>
    <m/>
    <n v="129.131"/>
    <n v="3.9"/>
  </r>
  <r>
    <x v="0"/>
    <n v="4121"/>
    <s v="FDF28"/>
    <x v="2"/>
    <x v="3"/>
    <s v="OUT027"/>
    <x v="1"/>
    <x v="0"/>
    <x v="3"/>
    <n v="3.7681358999999998E-2"/>
    <m/>
    <n v="125.1046"/>
    <n v="3.9"/>
  </r>
  <r>
    <x v="0"/>
    <n v="4122"/>
    <s v="FDF29"/>
    <x v="2"/>
    <x v="3"/>
    <s v="OUT027"/>
    <x v="1"/>
    <x v="0"/>
    <x v="3"/>
    <n v="1.9837654999999999E-2"/>
    <m/>
    <n v="128.131"/>
    <n v="3.9"/>
  </r>
  <r>
    <x v="0"/>
    <n v="4123"/>
    <s v="FDX07"/>
    <x v="0"/>
    <x v="3"/>
    <s v="OUT027"/>
    <x v="1"/>
    <x v="0"/>
    <x v="3"/>
    <n v="2.2807826E-2"/>
    <m/>
    <n v="183.495"/>
    <n v="3.9"/>
  </r>
  <r>
    <x v="0"/>
    <n v="4124"/>
    <s v="FDY56"/>
    <x v="0"/>
    <x v="3"/>
    <s v="OUT027"/>
    <x v="1"/>
    <x v="0"/>
    <x v="3"/>
    <n v="6.2109174000000003E-2"/>
    <m/>
    <n v="223.7062"/>
    <n v="3.9"/>
  </r>
  <r>
    <x v="0"/>
    <n v="4125"/>
    <s v="FDW51"/>
    <x v="7"/>
    <x v="3"/>
    <s v="OUT027"/>
    <x v="1"/>
    <x v="0"/>
    <x v="3"/>
    <n v="9.4201477000000006E-2"/>
    <m/>
    <n v="213.35599999999999"/>
    <n v="3.9"/>
  </r>
  <r>
    <x v="0"/>
    <n v="4126"/>
    <s v="FDG21"/>
    <x v="14"/>
    <x v="3"/>
    <s v="OUT027"/>
    <x v="1"/>
    <x v="0"/>
    <x v="3"/>
    <n v="0.14559143799999999"/>
    <m/>
    <n v="148.70500000000001"/>
    <n v="3.9"/>
  </r>
  <r>
    <x v="0"/>
    <n v="4127"/>
    <s v="FDJ34"/>
    <x v="6"/>
    <x v="3"/>
    <s v="OUT027"/>
    <x v="1"/>
    <x v="0"/>
    <x v="3"/>
    <n v="9.3202196000000001E-2"/>
    <m/>
    <n v="125.57040000000001"/>
    <n v="3.9"/>
  </r>
  <r>
    <x v="0"/>
    <n v="4128"/>
    <s v="DRA24"/>
    <x v="4"/>
    <x v="3"/>
    <s v="OUT027"/>
    <x v="1"/>
    <x v="0"/>
    <x v="3"/>
    <n v="3.9734881999999999E-2"/>
    <m/>
    <n v="165.7868"/>
    <n v="3.9"/>
  </r>
  <r>
    <x v="1"/>
    <n v="4129"/>
    <s v="NCY41"/>
    <x v="1"/>
    <x v="3"/>
    <s v="OUT027"/>
    <x v="1"/>
    <x v="0"/>
    <x v="3"/>
    <n v="7.5368868000000006E-2"/>
    <m/>
    <n v="35.2532"/>
    <n v="3.9"/>
  </r>
  <r>
    <x v="0"/>
    <n v="4130"/>
    <s v="FDS46"/>
    <x v="6"/>
    <x v="2"/>
    <s v="OUT046"/>
    <x v="0"/>
    <x v="1"/>
    <x v="0"/>
    <n v="4.7257328000000001E-2"/>
    <n v="17.600000000000001"/>
    <n v="119.6782"/>
    <n v="3.8"/>
  </r>
  <r>
    <x v="1"/>
    <n v="4131"/>
    <s v="NCF19"/>
    <x v="5"/>
    <x v="3"/>
    <s v="OUT017"/>
    <x v="2"/>
    <x v="1"/>
    <x v="0"/>
    <n v="3.5307322000000002E-2"/>
    <n v="13"/>
    <n v="47.503399999999999"/>
    <n v="3.8"/>
  </r>
  <r>
    <x v="1"/>
    <n v="4132"/>
    <s v="NCK19"/>
    <x v="10"/>
    <x v="0"/>
    <s v="OUT010"/>
    <x v="1"/>
    <x v="1"/>
    <x v="2"/>
    <n v="0.15142093400000001"/>
    <n v="9.8000000000000007"/>
    <n v="194.34780000000001"/>
    <n v="3.8"/>
  </r>
  <r>
    <x v="0"/>
    <n v="4133"/>
    <s v="FDS15"/>
    <x v="7"/>
    <x v="3"/>
    <s v="OUT017"/>
    <x v="2"/>
    <x v="1"/>
    <x v="0"/>
    <n v="7.8502142999999996E-2"/>
    <n v="9.1950000000000003"/>
    <n v="108.75960000000001"/>
    <n v="3.8"/>
  </r>
  <r>
    <x v="0"/>
    <n v="4134"/>
    <s v="FDY34"/>
    <x v="6"/>
    <x v="1"/>
    <s v="OUT018"/>
    <x v="1"/>
    <x v="0"/>
    <x v="1"/>
    <n v="1.1026594000000001E-2"/>
    <n v="10.5"/>
    <n v="166.48419999999999"/>
    <n v="3.8"/>
  </r>
  <r>
    <x v="0"/>
    <n v="4135"/>
    <s v="FDU45"/>
    <x v="6"/>
    <x v="3"/>
    <s v="OUT027"/>
    <x v="1"/>
    <x v="0"/>
    <x v="3"/>
    <n v="3.5334201000000003E-2"/>
    <m/>
    <n v="115.3518"/>
    <n v="3.8"/>
  </r>
  <r>
    <x v="1"/>
    <n v="4136"/>
    <s v="FDR02"/>
    <x v="11"/>
    <x v="1"/>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3"/>
    <s v="OUT019"/>
    <x v="0"/>
    <x v="1"/>
    <x v="2"/>
    <n v="0.143592939"/>
    <m/>
    <n v="37.316400000000002"/>
    <n v="3.8"/>
  </r>
  <r>
    <x v="1"/>
    <n v="4140"/>
    <s v="FDE24"/>
    <x v="13"/>
    <x v="2"/>
    <s v="OUT035"/>
    <x v="2"/>
    <x v="1"/>
    <x v="0"/>
    <n v="9.3444949999999999E-2"/>
    <n v="14.85"/>
    <n v="141.0812"/>
    <n v="3.8"/>
  </r>
  <r>
    <x v="0"/>
    <n v="4141"/>
    <s v="FDQ45"/>
    <x v="6"/>
    <x v="1"/>
    <s v="OUT013"/>
    <x v="1"/>
    <x v="2"/>
    <x v="0"/>
    <n v="1.0907966999999999E-2"/>
    <n v="9.5"/>
    <n v="182.36080000000001"/>
    <n v="3.8"/>
  </r>
  <r>
    <x v="1"/>
    <n v="4142"/>
    <s v="NCP42"/>
    <x v="5"/>
    <x v="3"/>
    <s v="OUT017"/>
    <x v="2"/>
    <x v="1"/>
    <x v="0"/>
    <n v="1.6201844999999999E-2"/>
    <n v="8.51"/>
    <n v="195.24780000000001"/>
    <n v="3.8"/>
  </r>
  <r>
    <x v="1"/>
    <n v="4143"/>
    <s v="FDK43"/>
    <x v="7"/>
    <x v="1"/>
    <s v="OUT045"/>
    <x v="2"/>
    <x v="0"/>
    <x v="0"/>
    <n v="2.6895200000000001E-2"/>
    <n v="9.8000000000000007"/>
    <n v="128.40199999999999"/>
    <n v="3.8"/>
  </r>
  <r>
    <x v="1"/>
    <n v="4144"/>
    <s v="FDA44"/>
    <x v="0"/>
    <x v="0"/>
    <s v="OUT010"/>
    <x v="1"/>
    <x v="0"/>
    <x v="2"/>
    <n v="8.9083914E-2"/>
    <n v="19.7"/>
    <n v="54.593000000000004"/>
    <n v="3.8"/>
  </r>
  <r>
    <x v="1"/>
    <n v="4145"/>
    <s v="NCG43"/>
    <x v="5"/>
    <x v="1"/>
    <s v="OUT018"/>
    <x v="1"/>
    <x v="0"/>
    <x v="1"/>
    <n v="7.4541866999999998E-2"/>
    <n v="20.2"/>
    <n v="94.146199999999993"/>
    <n v="3.8"/>
  </r>
  <r>
    <x v="0"/>
    <n v="4146"/>
    <s v="FDS45"/>
    <x v="6"/>
    <x v="1"/>
    <s v="OUT013"/>
    <x v="1"/>
    <x v="2"/>
    <x v="0"/>
    <n v="2.9471408000000001E-2"/>
    <n v="5.1749999999999998"/>
    <n v="105.4622"/>
    <n v="3.8"/>
  </r>
  <r>
    <x v="1"/>
    <n v="4147"/>
    <s v="FDS03"/>
    <x v="7"/>
    <x v="0"/>
    <s v="OUT010"/>
    <x v="1"/>
    <x v="0"/>
    <x v="2"/>
    <n v="0.133281968"/>
    <n v="7.8250000000000002"/>
    <n v="63.282600000000002"/>
    <n v="3.8"/>
  </r>
  <r>
    <x v="1"/>
    <n v="4148"/>
    <s v="FDQ23"/>
    <x v="8"/>
    <x v="2"/>
    <s v="OUT035"/>
    <x v="2"/>
    <x v="1"/>
    <x v="0"/>
    <n v="2.4521191000000001E-2"/>
    <n v="6.55"/>
    <n v="100.6332"/>
    <n v="3.8"/>
  </r>
  <r>
    <x v="1"/>
    <n v="4149"/>
    <s v="FDO13"/>
    <x v="12"/>
    <x v="1"/>
    <s v="OUT013"/>
    <x v="1"/>
    <x v="2"/>
    <x v="0"/>
    <n v="6.1008859999999998E-2"/>
    <n v="7.8650000000000002"/>
    <n v="166.05260000000001"/>
    <n v="3.8"/>
  </r>
  <r>
    <x v="1"/>
    <n v="4150"/>
    <s v="DRD49"/>
    <x v="4"/>
    <x v="2"/>
    <s v="OUT035"/>
    <x v="2"/>
    <x v="1"/>
    <x v="0"/>
    <n v="0.167799329"/>
    <n v="9.8949999999999996"/>
    <n v="239.4564"/>
    <n v="3.8"/>
  </r>
  <r>
    <x v="1"/>
    <n v="4151"/>
    <s v="NCK17"/>
    <x v="1"/>
    <x v="3"/>
    <s v="OUT027"/>
    <x v="1"/>
    <x v="0"/>
    <x v="3"/>
    <n v="3.7711337999999997E-2"/>
    <m/>
    <n v="41.548000000000002"/>
    <n v="3.8"/>
  </r>
  <r>
    <x v="1"/>
    <n v="4152"/>
    <s v="FDT08"/>
    <x v="0"/>
    <x v="0"/>
    <s v="OUT049"/>
    <x v="0"/>
    <x v="0"/>
    <x v="0"/>
    <n v="4.9295020000000002E-2"/>
    <n v="13.65"/>
    <n v="150.505"/>
    <n v="3.8"/>
  </r>
  <r>
    <x v="1"/>
    <n v="4153"/>
    <s v="FDL46"/>
    <x v="6"/>
    <x v="3"/>
    <s v="OUT017"/>
    <x v="2"/>
    <x v="0"/>
    <x v="0"/>
    <n v="5.4362695000000003E-2"/>
    <n v="20.350000000000001"/>
    <n v="117.9466"/>
    <n v="3.8"/>
  </r>
  <r>
    <x v="1"/>
    <n v="4154"/>
    <s v="NCQ05"/>
    <x v="1"/>
    <x v="0"/>
    <s v="OUT010"/>
    <x v="1"/>
    <x v="0"/>
    <x v="2"/>
    <n v="3.6164160000000001E-2"/>
    <n v="11.395"/>
    <n v="150.17080000000001"/>
    <n v="3.8"/>
  </r>
  <r>
    <x v="0"/>
    <n v="4155"/>
    <s v="FDW46"/>
    <x v="6"/>
    <x v="1"/>
    <s v="OUT018"/>
    <x v="1"/>
    <x v="0"/>
    <x v="1"/>
    <n v="7.0588037000000006E-2"/>
    <n v="13"/>
    <n v="65.948400000000007"/>
    <n v="3.8"/>
  </r>
  <r>
    <x v="0"/>
    <n v="4156"/>
    <s v="FDR19"/>
    <x v="0"/>
    <x v="1"/>
    <s v="OUT013"/>
    <x v="1"/>
    <x v="2"/>
    <x v="0"/>
    <n v="0.159587755"/>
    <n v="13.5"/>
    <n v="145.31020000000001"/>
    <n v="3.8"/>
  </r>
  <r>
    <x v="1"/>
    <n v="4157"/>
    <s v="FDE45"/>
    <x v="0"/>
    <x v="2"/>
    <s v="OUT046"/>
    <x v="0"/>
    <x v="1"/>
    <x v="0"/>
    <n v="4.0357314999999998E-2"/>
    <n v="12.1"/>
    <n v="177.80019999999999"/>
    <n v="3.8"/>
  </r>
  <r>
    <x v="1"/>
    <n v="4158"/>
    <s v="NCO17"/>
    <x v="1"/>
    <x v="2"/>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3"/>
    <s v="OUT019"/>
    <x v="0"/>
    <x v="1"/>
    <x v="2"/>
    <n v="0.24830153199999999"/>
    <m/>
    <n v="124.10720000000001"/>
    <n v="3.8"/>
  </r>
  <r>
    <x v="1"/>
    <n v="4178"/>
    <s v="FDY21"/>
    <x v="6"/>
    <x v="3"/>
    <s v="OUT019"/>
    <x v="0"/>
    <x v="1"/>
    <x v="2"/>
    <n v="0.30374337000000001"/>
    <m/>
    <n v="196.011"/>
    <n v="3.8"/>
  </r>
  <r>
    <x v="1"/>
    <n v="4179"/>
    <s v="DRG37"/>
    <x v="4"/>
    <x v="3"/>
    <s v="OUT019"/>
    <x v="0"/>
    <x v="1"/>
    <x v="2"/>
    <n v="3.3929133E-2"/>
    <m/>
    <n v="154.3972"/>
    <n v="3.8"/>
  </r>
  <r>
    <x v="1"/>
    <n v="4180"/>
    <s v="FDT60"/>
    <x v="13"/>
    <x v="3"/>
    <s v="OUT019"/>
    <x v="0"/>
    <x v="1"/>
    <x v="2"/>
    <n v="0.13227533799999999"/>
    <m/>
    <n v="123.83880000000001"/>
    <n v="3.8"/>
  </r>
  <r>
    <x v="1"/>
    <n v="4181"/>
    <s v="FDW48"/>
    <x v="13"/>
    <x v="3"/>
    <s v="OUT019"/>
    <x v="0"/>
    <x v="1"/>
    <x v="2"/>
    <n v="0"/>
    <m/>
    <n v="81.861800000000002"/>
    <n v="3.8"/>
  </r>
  <r>
    <x v="1"/>
    <n v="4182"/>
    <s v="FDG02"/>
    <x v="3"/>
    <x v="3"/>
    <s v="OUT019"/>
    <x v="0"/>
    <x v="1"/>
    <x v="2"/>
    <n v="1.9716846E-2"/>
    <m/>
    <n v="191.9188"/>
    <n v="3.8"/>
  </r>
  <r>
    <x v="1"/>
    <n v="4183"/>
    <s v="FDG32"/>
    <x v="0"/>
    <x v="3"/>
    <s v="OUT019"/>
    <x v="0"/>
    <x v="1"/>
    <x v="2"/>
    <n v="0.30814544799999999"/>
    <m/>
    <n v="222.0772"/>
    <n v="3.8"/>
  </r>
  <r>
    <x v="1"/>
    <n v="4184"/>
    <s v="DRI11"/>
    <x v="9"/>
    <x v="3"/>
    <s v="OUT019"/>
    <x v="0"/>
    <x v="1"/>
    <x v="2"/>
    <n v="6.0237464999999997E-2"/>
    <m/>
    <n v="115.9834"/>
    <n v="3.8"/>
  </r>
  <r>
    <x v="1"/>
    <n v="4185"/>
    <s v="NCN29"/>
    <x v="1"/>
    <x v="3"/>
    <s v="OUT019"/>
    <x v="0"/>
    <x v="1"/>
    <x v="2"/>
    <n v="2.1214363999999999E-2"/>
    <m/>
    <n v="48.203400000000002"/>
    <n v="3.8"/>
  </r>
  <r>
    <x v="1"/>
    <n v="4186"/>
    <s v="NCB31"/>
    <x v="5"/>
    <x v="3"/>
    <s v="OUT019"/>
    <x v="0"/>
    <x v="1"/>
    <x v="2"/>
    <n v="0.20778348299999999"/>
    <m/>
    <n v="262.291"/>
    <n v="3.8"/>
  </r>
  <r>
    <x v="1"/>
    <n v="4187"/>
    <s v="NCN43"/>
    <x v="10"/>
    <x v="3"/>
    <s v="OUT019"/>
    <x v="0"/>
    <x v="1"/>
    <x v="2"/>
    <n v="1.1835436E-2"/>
    <m/>
    <n v="121.373"/>
    <n v="3.8"/>
  </r>
  <r>
    <x v="0"/>
    <n v="4188"/>
    <s v="FDG12"/>
    <x v="13"/>
    <x v="3"/>
    <s v="OUT019"/>
    <x v="0"/>
    <x v="1"/>
    <x v="2"/>
    <n v="0"/>
    <m/>
    <n v="121.3098"/>
    <n v="3.8"/>
  </r>
  <r>
    <x v="0"/>
    <n v="4189"/>
    <s v="FDV60"/>
    <x v="13"/>
    <x v="3"/>
    <s v="OUT019"/>
    <x v="0"/>
    <x v="1"/>
    <x v="2"/>
    <n v="0.20548439499999999"/>
    <m/>
    <n v="198.011"/>
    <n v="3.8"/>
  </r>
  <r>
    <x v="0"/>
    <n v="4190"/>
    <s v="FDZ32"/>
    <x v="0"/>
    <x v="3"/>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1"/>
    <s v="OUT045"/>
    <x v="2"/>
    <x v="0"/>
    <x v="0"/>
    <n v="7.5889214999999996E-2"/>
    <n v="16.75"/>
    <n v="37.653199999999998"/>
    <n v="3.8"/>
  </r>
  <r>
    <x v="1"/>
    <n v="4215"/>
    <s v="NCK42"/>
    <x v="5"/>
    <x v="1"/>
    <s v="OUT045"/>
    <x v="2"/>
    <x v="0"/>
    <x v="0"/>
    <n v="1.3146636E-2"/>
    <n v="7.4749999999999996"/>
    <n v="214.51920000000001"/>
    <n v="3.8"/>
  </r>
  <r>
    <x v="1"/>
    <n v="4216"/>
    <s v="FDG24"/>
    <x v="13"/>
    <x v="3"/>
    <s v="OUT017"/>
    <x v="2"/>
    <x v="0"/>
    <x v="0"/>
    <n v="1.4713909000000001E-2"/>
    <n v="7.9749999999999996"/>
    <n v="83.125"/>
    <n v="3.8"/>
  </r>
  <r>
    <x v="1"/>
    <n v="4217"/>
    <s v="NCD31"/>
    <x v="5"/>
    <x v="3"/>
    <s v="OUT017"/>
    <x v="2"/>
    <x v="0"/>
    <x v="0"/>
    <n v="1.5521768E-2"/>
    <n v="12.1"/>
    <n v="165.8526"/>
    <n v="3.8"/>
  </r>
  <r>
    <x v="1"/>
    <n v="4218"/>
    <s v="FDW35"/>
    <x v="8"/>
    <x v="1"/>
    <s v="OUT045"/>
    <x v="2"/>
    <x v="0"/>
    <x v="0"/>
    <n v="1.1111714E-2"/>
    <n v="10.6"/>
    <n v="43.845399999999998"/>
    <n v="3.8"/>
  </r>
  <r>
    <x v="1"/>
    <n v="4219"/>
    <s v="FDT59"/>
    <x v="8"/>
    <x v="1"/>
    <s v="OUT045"/>
    <x v="2"/>
    <x v="0"/>
    <x v="0"/>
    <n v="1.5943701000000001E-2"/>
    <n v="13.65"/>
    <n v="231.96680000000001"/>
    <n v="3.8"/>
  </r>
  <r>
    <x v="1"/>
    <n v="4220"/>
    <s v="FDY27"/>
    <x v="11"/>
    <x v="1"/>
    <s v="OUT045"/>
    <x v="2"/>
    <x v="0"/>
    <x v="0"/>
    <n v="3.1962866E-2"/>
    <n v="6.38"/>
    <n v="178.03440000000001"/>
    <n v="3.8"/>
  </r>
  <r>
    <x v="1"/>
    <n v="4221"/>
    <s v="FDU02"/>
    <x v="11"/>
    <x v="1"/>
    <s v="OUT045"/>
    <x v="2"/>
    <x v="0"/>
    <x v="0"/>
    <n v="0.1027194"/>
    <n v="13.35"/>
    <n v="228.83519999999999"/>
    <n v="3.8"/>
  </r>
  <r>
    <x v="1"/>
    <n v="4222"/>
    <s v="NCU53"/>
    <x v="1"/>
    <x v="1"/>
    <s v="OUT045"/>
    <x v="2"/>
    <x v="1"/>
    <x v="0"/>
    <n v="4.2838514000000001E-2"/>
    <n v="5.4850000000000003"/>
    <n v="163.7842"/>
    <n v="3.8"/>
  </r>
  <r>
    <x v="1"/>
    <n v="4223"/>
    <s v="NCZ29"/>
    <x v="1"/>
    <x v="1"/>
    <s v="OUT045"/>
    <x v="2"/>
    <x v="1"/>
    <x v="0"/>
    <n v="7.1516201000000001E-2"/>
    <n v="15"/>
    <n v="127.7362"/>
    <n v="3.8"/>
  </r>
  <r>
    <x v="1"/>
    <n v="4224"/>
    <s v="NCJ18"/>
    <x v="5"/>
    <x v="1"/>
    <s v="OUT045"/>
    <x v="2"/>
    <x v="1"/>
    <x v="0"/>
    <n v="0.16427441600000001"/>
    <n v="12.35"/>
    <n v="119.8124"/>
    <n v="3.8"/>
  </r>
  <r>
    <x v="1"/>
    <n v="4225"/>
    <s v="NCH07"/>
    <x v="5"/>
    <x v="1"/>
    <s v="OUT045"/>
    <x v="2"/>
    <x v="1"/>
    <x v="0"/>
    <n v="9.2854962999999999E-2"/>
    <n v="13.15"/>
    <n v="158.7604"/>
    <n v="3.8"/>
  </r>
  <r>
    <x v="1"/>
    <n v="4226"/>
    <s v="NCO42"/>
    <x v="5"/>
    <x v="1"/>
    <s v="OUT045"/>
    <x v="2"/>
    <x v="1"/>
    <x v="0"/>
    <n v="2.4705596999999999E-2"/>
    <n v="21.25"/>
    <n v="145.11019999999999"/>
    <n v="3.8"/>
  </r>
  <r>
    <x v="1"/>
    <n v="4227"/>
    <s v="NCL19"/>
    <x v="10"/>
    <x v="1"/>
    <s v="OUT045"/>
    <x v="2"/>
    <x v="1"/>
    <x v="0"/>
    <n v="1.5708023000000002E-2"/>
    <n v="15.35"/>
    <n v="143.447"/>
    <n v="3.8"/>
  </r>
  <r>
    <x v="1"/>
    <n v="4228"/>
    <s v="FDE22"/>
    <x v="6"/>
    <x v="1"/>
    <s v="OUT045"/>
    <x v="2"/>
    <x v="1"/>
    <x v="0"/>
    <n v="2.9632783999999999E-2"/>
    <n v="9.6950000000000003"/>
    <n v="159.69200000000001"/>
    <n v="3.8"/>
  </r>
  <r>
    <x v="1"/>
    <n v="4229"/>
    <s v="FDN10"/>
    <x v="6"/>
    <x v="1"/>
    <s v="OUT045"/>
    <x v="2"/>
    <x v="1"/>
    <x v="0"/>
    <n v="4.6217345E-2"/>
    <n v="11.5"/>
    <n v="120.3124"/>
    <n v="3.8"/>
  </r>
  <r>
    <x v="1"/>
    <n v="4230"/>
    <s v="FDK34"/>
    <x v="6"/>
    <x v="1"/>
    <s v="OUT045"/>
    <x v="2"/>
    <x v="1"/>
    <x v="0"/>
    <n v="3.8604817E-2"/>
    <n v="13.35"/>
    <n v="236.35640000000001"/>
    <n v="3.8"/>
  </r>
  <r>
    <x v="1"/>
    <n v="4231"/>
    <s v="FDM10"/>
    <x v="6"/>
    <x v="1"/>
    <s v="OUT045"/>
    <x v="2"/>
    <x v="1"/>
    <x v="0"/>
    <n v="7.6125667999999994E-2"/>
    <n v="18.25"/>
    <n v="214.02180000000001"/>
    <n v="3.8"/>
  </r>
  <r>
    <x v="1"/>
    <n v="4232"/>
    <s v="FDT60"/>
    <x v="13"/>
    <x v="3"/>
    <s v="OUT017"/>
    <x v="2"/>
    <x v="1"/>
    <x v="0"/>
    <n v="7.5975641999999996E-2"/>
    <n v="12"/>
    <n v="124.1388"/>
    <n v="3.8"/>
  </r>
  <r>
    <x v="1"/>
    <n v="4233"/>
    <s v="FDU48"/>
    <x v="13"/>
    <x v="3"/>
    <s v="OUT017"/>
    <x v="2"/>
    <x v="1"/>
    <x v="0"/>
    <n v="5.5671581999999997E-2"/>
    <n v="18.850000000000001"/>
    <n v="133.32839999999999"/>
    <n v="3.8"/>
  </r>
  <r>
    <x v="1"/>
    <n v="4234"/>
    <s v="FDM13"/>
    <x v="12"/>
    <x v="3"/>
    <s v="OUT017"/>
    <x v="2"/>
    <x v="1"/>
    <x v="0"/>
    <n v="6.3532671999999998E-2"/>
    <n v="6.4249999999999998"/>
    <n v="133.0626"/>
    <n v="3.8"/>
  </r>
  <r>
    <x v="1"/>
    <n v="4235"/>
    <s v="FDW37"/>
    <x v="3"/>
    <x v="3"/>
    <s v="OUT017"/>
    <x v="2"/>
    <x v="1"/>
    <x v="0"/>
    <n v="0.12475207000000001"/>
    <n v="19.2"/>
    <n v="90.948800000000006"/>
    <n v="3.8"/>
  </r>
  <r>
    <x v="1"/>
    <n v="4236"/>
    <s v="FDW49"/>
    <x v="3"/>
    <x v="3"/>
    <s v="OUT017"/>
    <x v="2"/>
    <x v="1"/>
    <x v="0"/>
    <n v="8.3019163000000007E-2"/>
    <n v="19.5"/>
    <n v="180.2002"/>
    <n v="3.8"/>
  </r>
  <r>
    <x v="1"/>
    <n v="4237"/>
    <s v="FDD04"/>
    <x v="11"/>
    <x v="3"/>
    <s v="OUT017"/>
    <x v="2"/>
    <x v="1"/>
    <x v="0"/>
    <n v="9.0480205999999994E-2"/>
    <n v="16"/>
    <n v="142.41540000000001"/>
    <n v="3.8"/>
  </r>
  <r>
    <x v="1"/>
    <n v="4238"/>
    <s v="FDZ20"/>
    <x v="0"/>
    <x v="3"/>
    <s v="OUT017"/>
    <x v="2"/>
    <x v="1"/>
    <x v="0"/>
    <n v="3.4501016000000002E-2"/>
    <n v="16.100000000000001"/>
    <n v="255.73560000000001"/>
    <n v="3.8"/>
  </r>
  <r>
    <x v="1"/>
    <n v="4239"/>
    <s v="FDM56"/>
    <x v="0"/>
    <x v="3"/>
    <s v="OUT017"/>
    <x v="2"/>
    <x v="1"/>
    <x v="0"/>
    <n v="7.0588621000000004E-2"/>
    <n v="16.7"/>
    <n v="107.99120000000001"/>
    <n v="3.8"/>
  </r>
  <r>
    <x v="1"/>
    <n v="4240"/>
    <s v="NCO41"/>
    <x v="1"/>
    <x v="3"/>
    <s v="OUT017"/>
    <x v="2"/>
    <x v="1"/>
    <x v="0"/>
    <n v="1.8955479000000001E-2"/>
    <n v="12.5"/>
    <n v="100.1384"/>
    <n v="3.8"/>
  </r>
  <r>
    <x v="1"/>
    <n v="4241"/>
    <s v="NCH07"/>
    <x v="5"/>
    <x v="3"/>
    <s v="OUT017"/>
    <x v="2"/>
    <x v="1"/>
    <x v="0"/>
    <n v="9.3191195000000004E-2"/>
    <n v="13.15"/>
    <n v="158.16040000000001"/>
    <n v="3.8"/>
  </r>
  <r>
    <x v="1"/>
    <n v="4242"/>
    <s v="NCC18"/>
    <x v="5"/>
    <x v="3"/>
    <s v="OUT017"/>
    <x v="2"/>
    <x v="2"/>
    <x v="0"/>
    <n v="0.17827272799999999"/>
    <n v="19.100000000000001"/>
    <n v="172.44220000000001"/>
    <n v="3.8"/>
  </r>
  <r>
    <x v="1"/>
    <n v="4243"/>
    <s v="FDK55"/>
    <x v="7"/>
    <x v="3"/>
    <s v="OUT017"/>
    <x v="2"/>
    <x v="2"/>
    <x v="0"/>
    <n v="2.5907415999999999E-2"/>
    <n v="18.5"/>
    <n v="87.717200000000005"/>
    <n v="3.8"/>
  </r>
  <r>
    <x v="1"/>
    <n v="4244"/>
    <s v="NCN55"/>
    <x v="10"/>
    <x v="3"/>
    <s v="OUT017"/>
    <x v="2"/>
    <x v="2"/>
    <x v="0"/>
    <n v="5.9827007000000001E-2"/>
    <n v="14.6"/>
    <n v="239.25380000000001"/>
    <n v="3.8"/>
  </r>
  <r>
    <x v="1"/>
    <n v="4245"/>
    <s v="NCQ38"/>
    <x v="10"/>
    <x v="3"/>
    <s v="OUT017"/>
    <x v="2"/>
    <x v="2"/>
    <x v="0"/>
    <n v="1.3442035999999999E-2"/>
    <n v="16.350000000000001"/>
    <n v="104.52800000000001"/>
    <n v="3.8"/>
  </r>
  <r>
    <x v="1"/>
    <n v="4246"/>
    <s v="FDT46"/>
    <x v="6"/>
    <x v="3"/>
    <s v="OUT017"/>
    <x v="2"/>
    <x v="2"/>
    <x v="0"/>
    <n v="3.0981392E-2"/>
    <n v="11.35"/>
    <n v="51.900799999999997"/>
    <n v="3.8"/>
  </r>
  <r>
    <x v="1"/>
    <n v="4247"/>
    <s v="FDN10"/>
    <x v="6"/>
    <x v="3"/>
    <s v="OUT017"/>
    <x v="2"/>
    <x v="2"/>
    <x v="0"/>
    <n v="4.6384700000000001E-2"/>
    <n v="11.5"/>
    <n v="118.91240000000001"/>
    <n v="3.8"/>
  </r>
  <r>
    <x v="1"/>
    <n v="4248"/>
    <s v="FDA10"/>
    <x v="6"/>
    <x v="3"/>
    <s v="OUT017"/>
    <x v="2"/>
    <x v="2"/>
    <x v="0"/>
    <n v="0.14261818200000001"/>
    <n v="20.350000000000001"/>
    <n v="123.2072"/>
    <n v="3.8"/>
  </r>
  <r>
    <x v="1"/>
    <n v="4249"/>
    <s v="FDA34"/>
    <x v="15"/>
    <x v="3"/>
    <s v="OUT017"/>
    <x v="2"/>
    <x v="2"/>
    <x v="0"/>
    <n v="1.4944614E-2"/>
    <n v="11.5"/>
    <n v="171.80799999999999"/>
    <n v="3.8"/>
  </r>
  <r>
    <x v="1"/>
    <n v="4250"/>
    <s v="FDE59"/>
    <x v="15"/>
    <x v="3"/>
    <s v="OUT017"/>
    <x v="2"/>
    <x v="2"/>
    <x v="0"/>
    <n v="6.2640142999999995E-2"/>
    <n v="12.15"/>
    <n v="36.653199999999998"/>
    <n v="3.8"/>
  </r>
  <r>
    <x v="0"/>
    <n v="4251"/>
    <s v="FDS36"/>
    <x v="13"/>
    <x v="1"/>
    <s v="OUT045"/>
    <x v="2"/>
    <x v="2"/>
    <x v="0"/>
    <n v="4.6982428999999999E-2"/>
    <n v="8.3800000000000008"/>
    <n v="108.157"/>
    <n v="3.8"/>
  </r>
  <r>
    <x v="0"/>
    <n v="4252"/>
    <s v="FDI12"/>
    <x v="13"/>
    <x v="1"/>
    <s v="OUT045"/>
    <x v="2"/>
    <x v="2"/>
    <x v="0"/>
    <n v="0.100602552"/>
    <n v="9.3949999999999996"/>
    <n v="88.385599999999997"/>
    <n v="3.8"/>
  </r>
  <r>
    <x v="0"/>
    <n v="4253"/>
    <s v="FDX36"/>
    <x v="13"/>
    <x v="1"/>
    <s v="OUT045"/>
    <x v="2"/>
    <x v="2"/>
    <x v="0"/>
    <n v="0.128543405"/>
    <n v="9.6950000000000003"/>
    <n v="226.54040000000001"/>
    <n v="3.8"/>
  </r>
  <r>
    <x v="0"/>
    <n v="4254"/>
    <s v="FDH60"/>
    <x v="13"/>
    <x v="1"/>
    <s v="OUT045"/>
    <x v="2"/>
    <x v="2"/>
    <x v="0"/>
    <n v="0"/>
    <n v="19.7"/>
    <n v="197.911"/>
    <n v="3.8"/>
  </r>
  <r>
    <x v="0"/>
    <n v="4255"/>
    <s v="FDS59"/>
    <x v="8"/>
    <x v="1"/>
    <s v="OUT045"/>
    <x v="2"/>
    <x v="2"/>
    <x v="0"/>
    <n v="4.3982463999999999E-2"/>
    <n v="14.8"/>
    <n v="110.657"/>
    <n v="3.8"/>
  </r>
  <r>
    <x v="0"/>
    <n v="4256"/>
    <s v="FDK25"/>
    <x v="12"/>
    <x v="1"/>
    <s v="OUT045"/>
    <x v="2"/>
    <x v="2"/>
    <x v="0"/>
    <n v="0.15714988499999999"/>
    <n v="11.6"/>
    <n v="168.2474"/>
    <n v="3.8"/>
  </r>
  <r>
    <x v="0"/>
    <n v="4257"/>
    <s v="FDH50"/>
    <x v="3"/>
    <x v="1"/>
    <s v="OUT045"/>
    <x v="2"/>
    <x v="2"/>
    <x v="0"/>
    <n v="0.16176283499999999"/>
    <n v="15"/>
    <n v="185.92660000000001"/>
    <n v="3.8"/>
  </r>
  <r>
    <x v="0"/>
    <n v="4258"/>
    <s v="FDR55"/>
    <x v="0"/>
    <x v="1"/>
    <s v="OUT045"/>
    <x v="2"/>
    <x v="2"/>
    <x v="0"/>
    <n v="0.132351411"/>
    <n v="12.15"/>
    <n v="190.38720000000001"/>
    <n v="3.8"/>
  </r>
  <r>
    <x v="0"/>
    <n v="4259"/>
    <s v="FDZ39"/>
    <x v="7"/>
    <x v="1"/>
    <s v="OUT045"/>
    <x v="2"/>
    <x v="2"/>
    <x v="0"/>
    <n v="1.8061324E-2"/>
    <n v="19.7"/>
    <n v="102.599"/>
    <n v="3.8"/>
  </r>
  <r>
    <x v="0"/>
    <n v="4260"/>
    <s v="FDE10"/>
    <x v="6"/>
    <x v="1"/>
    <s v="OUT045"/>
    <x v="2"/>
    <x v="2"/>
    <x v="0"/>
    <n v="9.0130536999999997E-2"/>
    <n v="6.67"/>
    <n v="131.46260000000001"/>
    <n v="3.8"/>
  </r>
  <r>
    <x v="0"/>
    <n v="4261"/>
    <s v="FDM45"/>
    <x v="6"/>
    <x v="1"/>
    <s v="OUT045"/>
    <x v="2"/>
    <x v="2"/>
    <x v="0"/>
    <n v="8.8373591000000001E-2"/>
    <n v="8.6549999999999994"/>
    <n v="119.37560000000001"/>
    <n v="3.8"/>
  </r>
  <r>
    <x v="0"/>
    <n v="4262"/>
    <s v="FDF34"/>
    <x v="6"/>
    <x v="1"/>
    <s v="OUT045"/>
    <x v="2"/>
    <x v="2"/>
    <x v="0"/>
    <n v="1.4047825E-2"/>
    <n v="9.3000000000000007"/>
    <n v="196.50839999999999"/>
    <n v="3.8"/>
  </r>
  <r>
    <x v="0"/>
    <n v="4263"/>
    <s v="FDY60"/>
    <x v="13"/>
    <x v="3"/>
    <s v="OUT017"/>
    <x v="2"/>
    <x v="2"/>
    <x v="0"/>
    <n v="2.6520167000000001E-2"/>
    <n v="10.5"/>
    <n v="144.81280000000001"/>
    <n v="3.8"/>
  </r>
  <r>
    <x v="0"/>
    <n v="4264"/>
    <s v="FDB04"/>
    <x v="11"/>
    <x v="3"/>
    <s v="OUT017"/>
    <x v="2"/>
    <x v="2"/>
    <x v="0"/>
    <n v="6.3583940000000005E-2"/>
    <n v="11.35"/>
    <n v="89.485600000000005"/>
    <n v="3.8"/>
  </r>
  <r>
    <x v="0"/>
    <n v="4265"/>
    <s v="FDH52"/>
    <x v="2"/>
    <x v="3"/>
    <s v="OUT017"/>
    <x v="2"/>
    <x v="2"/>
    <x v="0"/>
    <n v="4.4151435000000003E-2"/>
    <n v="9.42"/>
    <n v="61.519399999999997"/>
    <n v="3.8"/>
  </r>
  <r>
    <x v="0"/>
    <n v="4266"/>
    <s v="FDX52"/>
    <x v="2"/>
    <x v="3"/>
    <s v="OUT017"/>
    <x v="2"/>
    <x v="2"/>
    <x v="0"/>
    <n v="4.2240149999999997E-2"/>
    <n v="11.5"/>
    <n v="194.982"/>
    <n v="3.8"/>
  </r>
  <r>
    <x v="0"/>
    <n v="4267"/>
    <s v="FDR44"/>
    <x v="0"/>
    <x v="3"/>
    <s v="OUT017"/>
    <x v="2"/>
    <x v="2"/>
    <x v="0"/>
    <n v="0.103503049"/>
    <n v="6.11"/>
    <n v="129.6968"/>
    <n v="3.8"/>
  </r>
  <r>
    <x v="0"/>
    <n v="4268"/>
    <s v="FDV20"/>
    <x v="0"/>
    <x v="3"/>
    <s v="OUT017"/>
    <x v="2"/>
    <x v="0"/>
    <x v="0"/>
    <n v="0"/>
    <n v="20.2"/>
    <n v="129.06780000000001"/>
    <n v="3.8"/>
  </r>
  <r>
    <x v="0"/>
    <n v="4269"/>
    <s v="FDV27"/>
    <x v="7"/>
    <x v="3"/>
    <s v="OUT017"/>
    <x v="2"/>
    <x v="0"/>
    <x v="0"/>
    <n v="4.0216229999999999E-2"/>
    <n v="7.97"/>
    <n v="90.451400000000007"/>
    <n v="3.8"/>
  </r>
  <r>
    <x v="0"/>
    <n v="4270"/>
    <s v="FDI34"/>
    <x v="6"/>
    <x v="3"/>
    <s v="OUT017"/>
    <x v="2"/>
    <x v="0"/>
    <x v="0"/>
    <n v="8.5617517000000004E-2"/>
    <n v="10.65"/>
    <n v="229.36680000000001"/>
    <n v="3.8"/>
  </r>
  <r>
    <x v="1"/>
    <n v="4271"/>
    <s v="FDW58"/>
    <x v="6"/>
    <x v="2"/>
    <s v="OUT035"/>
    <x v="2"/>
    <x v="1"/>
    <x v="0"/>
    <n v="7.5516649999999999E-3"/>
    <n v="20.75"/>
    <n v="107.1622"/>
    <n v="3.8"/>
  </r>
  <r>
    <x v="1"/>
    <n v="4272"/>
    <s v="FDU36"/>
    <x v="13"/>
    <x v="2"/>
    <s v="OUT035"/>
    <x v="2"/>
    <x v="1"/>
    <x v="0"/>
    <n v="4.6262201000000003E-2"/>
    <n v="6.15"/>
    <n v="97.838399999999993"/>
    <n v="3.8"/>
  </r>
  <r>
    <x v="1"/>
    <n v="4273"/>
    <s v="FDB60"/>
    <x v="13"/>
    <x v="2"/>
    <s v="OUT035"/>
    <x v="2"/>
    <x v="1"/>
    <x v="0"/>
    <n v="2.8516696000000001E-2"/>
    <n v="9.3000000000000007"/>
    <n v="194.61359999999999"/>
    <n v="3.8"/>
  </r>
  <r>
    <x v="1"/>
    <n v="4274"/>
    <s v="FDI26"/>
    <x v="3"/>
    <x v="2"/>
    <s v="OUT035"/>
    <x v="2"/>
    <x v="1"/>
    <x v="0"/>
    <n v="3.4880143000000002E-2"/>
    <n v="5.94"/>
    <n v="177.93440000000001"/>
    <n v="3.8"/>
  </r>
  <r>
    <x v="1"/>
    <n v="4275"/>
    <s v="FDR49"/>
    <x v="3"/>
    <x v="2"/>
    <s v="OUT035"/>
    <x v="2"/>
    <x v="1"/>
    <x v="0"/>
    <n v="0.139202085"/>
    <n v="8.7100000000000009"/>
    <n v="46.137599999999999"/>
    <n v="3.8"/>
  </r>
  <r>
    <x v="1"/>
    <n v="4276"/>
    <s v="FDY13"/>
    <x v="3"/>
    <x v="2"/>
    <s v="OUT035"/>
    <x v="2"/>
    <x v="1"/>
    <x v="0"/>
    <n v="3.0121709E-2"/>
    <n v="12.1"/>
    <n v="78.066999999999993"/>
    <n v="3.8"/>
  </r>
  <r>
    <x v="1"/>
    <n v="4277"/>
    <s v="FDT02"/>
    <x v="11"/>
    <x v="2"/>
    <s v="OUT035"/>
    <x v="2"/>
    <x v="1"/>
    <x v="0"/>
    <n v="2.4190156000000001E-2"/>
    <n v="12.6"/>
    <n v="34.487400000000001"/>
    <n v="3.8"/>
  </r>
  <r>
    <x v="1"/>
    <n v="4278"/>
    <s v="NCP18"/>
    <x v="5"/>
    <x v="2"/>
    <s v="OUT035"/>
    <x v="2"/>
    <x v="1"/>
    <x v="0"/>
    <n v="2.8592842E-2"/>
    <n v="12.15"/>
    <n v="151.07079999999999"/>
    <n v="3.8"/>
  </r>
  <r>
    <x v="1"/>
    <n v="4279"/>
    <s v="NCX18"/>
    <x v="5"/>
    <x v="2"/>
    <s v="OUT035"/>
    <x v="2"/>
    <x v="1"/>
    <x v="0"/>
    <n v="8.7923199999999993E-3"/>
    <n v="14.15"/>
    <n v="195.011"/>
    <n v="3.8"/>
  </r>
  <r>
    <x v="1"/>
    <n v="4280"/>
    <s v="NCB43"/>
    <x v="5"/>
    <x v="2"/>
    <s v="OUT035"/>
    <x v="2"/>
    <x v="1"/>
    <x v="0"/>
    <n v="9.9893423999999995E-2"/>
    <n v="20.2"/>
    <n v="187.68979999999999"/>
    <n v="3.8"/>
  </r>
  <r>
    <x v="1"/>
    <n v="4281"/>
    <s v="FDE47"/>
    <x v="15"/>
    <x v="2"/>
    <s v="OUT035"/>
    <x v="2"/>
    <x v="1"/>
    <x v="0"/>
    <n v="3.7901580999999997E-2"/>
    <n v="14.15"/>
    <n v="126.30459999999999"/>
    <n v="3.8"/>
  </r>
  <r>
    <x v="0"/>
    <n v="4282"/>
    <s v="FDS36"/>
    <x v="13"/>
    <x v="2"/>
    <s v="OUT035"/>
    <x v="2"/>
    <x v="1"/>
    <x v="0"/>
    <n v="4.6878474000000003E-2"/>
    <n v="8.3800000000000008"/>
    <n v="109.857"/>
    <n v="3.8"/>
  </r>
  <r>
    <x v="0"/>
    <n v="4283"/>
    <s v="FDM12"/>
    <x v="13"/>
    <x v="2"/>
    <s v="OUT035"/>
    <x v="2"/>
    <x v="1"/>
    <x v="0"/>
    <n v="6.9903773000000002E-2"/>
    <n v="16.7"/>
    <n v="188.62139999999999"/>
    <n v="3.8"/>
  </r>
  <r>
    <x v="0"/>
    <n v="4284"/>
    <s v="FDB26"/>
    <x v="3"/>
    <x v="2"/>
    <s v="OUT035"/>
    <x v="2"/>
    <x v="1"/>
    <x v="0"/>
    <n v="3.1261583000000003E-2"/>
    <n v="14"/>
    <n v="52.564"/>
    <n v="3.8"/>
  </r>
  <r>
    <x v="0"/>
    <n v="4285"/>
    <s v="FDH56"/>
    <x v="0"/>
    <x v="2"/>
    <s v="OUT035"/>
    <x v="2"/>
    <x v="1"/>
    <x v="0"/>
    <n v="6.3805138999999997E-2"/>
    <n v="9.8000000000000007"/>
    <n v="117.3492"/>
    <n v="3.8"/>
  </r>
  <r>
    <x v="0"/>
    <n v="4286"/>
    <s v="FDU31"/>
    <x v="0"/>
    <x v="2"/>
    <s v="OUT035"/>
    <x v="2"/>
    <x v="1"/>
    <x v="0"/>
    <n v="2.4986330000000001E-2"/>
    <n v="10.5"/>
    <n v="216.7508"/>
    <n v="3.8"/>
  </r>
  <r>
    <x v="0"/>
    <n v="4287"/>
    <s v="FDG10"/>
    <x v="6"/>
    <x v="2"/>
    <s v="OUT035"/>
    <x v="2"/>
    <x v="1"/>
    <x v="0"/>
    <n v="1.0937229E-2"/>
    <n v="6.63"/>
    <n v="55.858800000000002"/>
    <n v="3.8"/>
  </r>
  <r>
    <x v="0"/>
    <n v="4288"/>
    <s v="FDS58"/>
    <x v="6"/>
    <x v="2"/>
    <s v="OUT035"/>
    <x v="2"/>
    <x v="1"/>
    <x v="0"/>
    <n v="2.1002640999999999E-2"/>
    <n v="9.2850000000000001"/>
    <n v="161.15780000000001"/>
    <n v="3.8"/>
  </r>
  <r>
    <x v="0"/>
    <n v="4289"/>
    <s v="DRM49"/>
    <x v="4"/>
    <x v="2"/>
    <s v="OUT035"/>
    <x v="2"/>
    <x v="1"/>
    <x v="0"/>
    <n v="0.151925271"/>
    <n v="6.11"/>
    <n v="46.608600000000003"/>
    <n v="3.8"/>
  </r>
  <r>
    <x v="1"/>
    <n v="4290"/>
    <s v="NCS42"/>
    <x v="5"/>
    <x v="2"/>
    <s v="OUT035"/>
    <x v="2"/>
    <x v="1"/>
    <x v="0"/>
    <n v="6.9403340999999993E-2"/>
    <n v="8.6"/>
    <n v="91.214600000000004"/>
    <n v="3.8"/>
  </r>
  <r>
    <x v="1"/>
    <n v="4291"/>
    <s v="FDU23"/>
    <x v="8"/>
    <x v="0"/>
    <s v="OUT010"/>
    <x v="1"/>
    <x v="0"/>
    <x v="2"/>
    <n v="3.6360676000000001E-2"/>
    <n v="12.15"/>
    <n v="166.01840000000001"/>
    <n v="3.8"/>
  </r>
  <r>
    <x v="1"/>
    <n v="4292"/>
    <s v="FDX01"/>
    <x v="3"/>
    <x v="0"/>
    <s v="OUT010"/>
    <x v="1"/>
    <x v="0"/>
    <x v="2"/>
    <n v="4.0446145000000003E-2"/>
    <n v="10.1"/>
    <n v="118.11499999999999"/>
    <n v="3.8"/>
  </r>
  <r>
    <x v="1"/>
    <n v="4293"/>
    <s v="FDA43"/>
    <x v="0"/>
    <x v="0"/>
    <s v="OUT010"/>
    <x v="1"/>
    <x v="0"/>
    <x v="2"/>
    <n v="0.108253944"/>
    <n v="10.895"/>
    <n v="194.8794"/>
    <n v="3.8"/>
  </r>
  <r>
    <x v="1"/>
    <n v="4294"/>
    <s v="NCN29"/>
    <x v="1"/>
    <x v="0"/>
    <s v="OUT010"/>
    <x v="1"/>
    <x v="0"/>
    <x v="2"/>
    <n v="2.0280475999999999E-2"/>
    <n v="15.2"/>
    <n v="49.103400000000001"/>
    <n v="3.8"/>
  </r>
  <r>
    <x v="1"/>
    <n v="4295"/>
    <s v="NCZ30"/>
    <x v="5"/>
    <x v="0"/>
    <s v="OUT010"/>
    <x v="1"/>
    <x v="0"/>
    <x v="2"/>
    <n v="4.3828292999999997E-2"/>
    <n v="6.59"/>
    <n v="121.4098"/>
    <n v="3.8"/>
  </r>
  <r>
    <x v="1"/>
    <n v="4296"/>
    <s v="NCH30"/>
    <x v="5"/>
    <x v="0"/>
    <s v="OUT010"/>
    <x v="1"/>
    <x v="0"/>
    <x v="2"/>
    <n v="0.112402118"/>
    <n v="17.100000000000001"/>
    <n v="112.986"/>
    <n v="3.8"/>
  </r>
  <r>
    <x v="1"/>
    <n v="4297"/>
    <s v="FDL46"/>
    <x v="6"/>
    <x v="0"/>
    <s v="OUT010"/>
    <x v="1"/>
    <x v="2"/>
    <x v="2"/>
    <n v="9.0480214000000003E-2"/>
    <n v="20.350000000000001"/>
    <n v="119.5466"/>
    <n v="3.8"/>
  </r>
  <r>
    <x v="0"/>
    <n v="4298"/>
    <s v="FDE17"/>
    <x v="2"/>
    <x v="0"/>
    <s v="OUT010"/>
    <x v="1"/>
    <x v="2"/>
    <x v="2"/>
    <n v="0"/>
    <n v="20.100000000000001"/>
    <n v="152.23660000000001"/>
    <n v="3.8"/>
  </r>
  <r>
    <x v="0"/>
    <n v="4299"/>
    <s v="FDQ08"/>
    <x v="0"/>
    <x v="0"/>
    <s v="OUT010"/>
    <x v="1"/>
    <x v="2"/>
    <x v="2"/>
    <n v="3.1685528999999997E-2"/>
    <n v="15.7"/>
    <n v="63.153599999999997"/>
    <n v="3.8"/>
  </r>
  <r>
    <x v="0"/>
    <n v="4300"/>
    <s v="FDT32"/>
    <x v="0"/>
    <x v="0"/>
    <s v="OUT010"/>
    <x v="1"/>
    <x v="2"/>
    <x v="2"/>
    <n v="0.10985775"/>
    <n v="19"/>
    <n v="188.82140000000001"/>
    <n v="3.8"/>
  </r>
  <r>
    <x v="0"/>
    <n v="4301"/>
    <s v="FDM09"/>
    <x v="6"/>
    <x v="0"/>
    <s v="OUT010"/>
    <x v="1"/>
    <x v="2"/>
    <x v="2"/>
    <n v="0.14383178699999999"/>
    <n v="11.15"/>
    <n v="169.97900000000001"/>
    <n v="3.8"/>
  </r>
  <r>
    <x v="0"/>
    <n v="4302"/>
    <s v="FDD10"/>
    <x v="6"/>
    <x v="0"/>
    <s v="OUT010"/>
    <x v="1"/>
    <x v="1"/>
    <x v="2"/>
    <n v="7.7029194999999995E-2"/>
    <n v="20.6"/>
    <n v="177.23439999999999"/>
    <n v="3.8"/>
  </r>
  <r>
    <x v="0"/>
    <n v="4303"/>
    <s v="FDS21"/>
    <x v="6"/>
    <x v="0"/>
    <s v="OUT010"/>
    <x v="1"/>
    <x v="1"/>
    <x v="2"/>
    <n v="3.4942397E-2"/>
    <n v="19.850000000000001"/>
    <n v="61.919400000000003"/>
    <n v="3.8"/>
  </r>
  <r>
    <x v="1"/>
    <n v="4304"/>
    <s v="FDW49"/>
    <x v="3"/>
    <x v="1"/>
    <s v="OUT013"/>
    <x v="1"/>
    <x v="2"/>
    <x v="0"/>
    <n v="8.2483516000000007E-2"/>
    <n v="19.5"/>
    <n v="179.2002"/>
    <n v="3.8"/>
  </r>
  <r>
    <x v="1"/>
    <n v="4305"/>
    <s v="FDW11"/>
    <x v="8"/>
    <x v="1"/>
    <s v="OUT013"/>
    <x v="1"/>
    <x v="2"/>
    <x v="0"/>
    <n v="4.8741487E-2"/>
    <n v="12.6"/>
    <n v="60.419400000000003"/>
    <n v="3.8"/>
  </r>
  <r>
    <x v="1"/>
    <n v="4306"/>
    <s v="FDH27"/>
    <x v="11"/>
    <x v="1"/>
    <s v="OUT013"/>
    <x v="1"/>
    <x v="2"/>
    <x v="0"/>
    <n v="5.8298384000000002E-2"/>
    <n v="7.0750000000000002"/>
    <n v="145.81280000000001"/>
    <n v="3.8"/>
  </r>
  <r>
    <x v="1"/>
    <n v="4307"/>
    <s v="FDU07"/>
    <x v="0"/>
    <x v="1"/>
    <s v="OUT013"/>
    <x v="1"/>
    <x v="2"/>
    <x v="0"/>
    <n v="5.9797172000000003E-2"/>
    <n v="11.1"/>
    <n v="151.8366"/>
    <n v="3.8"/>
  </r>
  <r>
    <x v="1"/>
    <n v="4308"/>
    <s v="FDI32"/>
    <x v="0"/>
    <x v="1"/>
    <s v="OUT013"/>
    <x v="1"/>
    <x v="2"/>
    <x v="0"/>
    <n v="0.17422833800000001"/>
    <n v="17.7"/>
    <n v="117.18340000000001"/>
    <n v="3.8"/>
  </r>
  <r>
    <x v="1"/>
    <n v="4309"/>
    <s v="DRK23"/>
    <x v="9"/>
    <x v="1"/>
    <s v="OUT013"/>
    <x v="1"/>
    <x v="2"/>
    <x v="0"/>
    <n v="7.1916750000000002E-2"/>
    <n v="8.3949999999999996"/>
    <n v="254.804"/>
    <n v="3.8"/>
  </r>
  <r>
    <x v="1"/>
    <n v="4310"/>
    <s v="NCJ17"/>
    <x v="1"/>
    <x v="1"/>
    <s v="OUT013"/>
    <x v="1"/>
    <x v="2"/>
    <x v="0"/>
    <n v="0.152429537"/>
    <n v="7.68"/>
    <n v="85.522400000000005"/>
    <n v="3.8"/>
  </r>
  <r>
    <x v="1"/>
    <n v="4311"/>
    <s v="NCY29"/>
    <x v="1"/>
    <x v="1"/>
    <s v="OUT013"/>
    <x v="1"/>
    <x v="2"/>
    <x v="0"/>
    <n v="7.7169841000000003E-2"/>
    <n v="13.65"/>
    <n v="55.593000000000004"/>
    <n v="3.8"/>
  </r>
  <r>
    <x v="1"/>
    <n v="4312"/>
    <s v="NCO54"/>
    <x v="5"/>
    <x v="1"/>
    <s v="OUT013"/>
    <x v="1"/>
    <x v="2"/>
    <x v="0"/>
    <n v="1.4262413E-2"/>
    <n v="19.5"/>
    <n v="57.1614"/>
    <n v="3.8"/>
  </r>
  <r>
    <x v="1"/>
    <n v="4313"/>
    <s v="NCN19"/>
    <x v="10"/>
    <x v="1"/>
    <s v="OUT013"/>
    <x v="1"/>
    <x v="2"/>
    <x v="0"/>
    <n v="1.2089479E-2"/>
    <n v="13.1"/>
    <n v="189.85300000000001"/>
    <n v="3.8"/>
  </r>
  <r>
    <x v="1"/>
    <n v="4314"/>
    <s v="NCQ38"/>
    <x v="10"/>
    <x v="1"/>
    <s v="OUT013"/>
    <x v="1"/>
    <x v="2"/>
    <x v="0"/>
    <n v="1.3355306000000001E-2"/>
    <n v="16.350000000000001"/>
    <n v="105.52800000000001"/>
    <n v="3.8"/>
  </r>
  <r>
    <x v="0"/>
    <n v="4315"/>
    <s v="FDZ36"/>
    <x v="13"/>
    <x v="1"/>
    <s v="OUT013"/>
    <x v="1"/>
    <x v="2"/>
    <x v="0"/>
    <n v="6.5729039000000003E-2"/>
    <n v="6.0350000000000001"/>
    <n v="188.32400000000001"/>
    <n v="3.8"/>
  </r>
  <r>
    <x v="0"/>
    <n v="4316"/>
    <s v="FDL24"/>
    <x v="13"/>
    <x v="1"/>
    <s v="OUT013"/>
    <x v="1"/>
    <x v="2"/>
    <x v="0"/>
    <n v="2.4875871000000001E-2"/>
    <n v="10.3"/>
    <n v="173.04220000000001"/>
    <n v="3.8"/>
  </r>
  <r>
    <x v="0"/>
    <n v="4317"/>
    <s v="FDV60"/>
    <x v="13"/>
    <x v="1"/>
    <s v="OUT013"/>
    <x v="1"/>
    <x v="2"/>
    <x v="0"/>
    <n v="0"/>
    <n v="20.2"/>
    <n v="197.21100000000001"/>
    <n v="3.8"/>
  </r>
  <r>
    <x v="0"/>
    <n v="4318"/>
    <s v="FDJ38"/>
    <x v="3"/>
    <x v="1"/>
    <s v="OUT013"/>
    <x v="1"/>
    <x v="2"/>
    <x v="0"/>
    <n v="4.0172077E-2"/>
    <n v="8.6"/>
    <n v="188.553"/>
    <n v="3.8"/>
  </r>
  <r>
    <x v="0"/>
    <n v="4319"/>
    <s v="FDD38"/>
    <x v="3"/>
    <x v="1"/>
    <s v="OUT013"/>
    <x v="1"/>
    <x v="2"/>
    <x v="0"/>
    <n v="8.1849120000000008E-3"/>
    <n v="16.75"/>
    <n v="101.26739999999999"/>
    <n v="3.8"/>
  </r>
  <r>
    <x v="0"/>
    <n v="4320"/>
    <s v="FDD40"/>
    <x v="11"/>
    <x v="1"/>
    <s v="OUT013"/>
    <x v="1"/>
    <x v="2"/>
    <x v="0"/>
    <n v="1.4781046000000001E-2"/>
    <n v="20.25"/>
    <n v="193.81620000000001"/>
    <n v="3.8"/>
  </r>
  <r>
    <x v="0"/>
    <n v="4321"/>
    <s v="FDS16"/>
    <x v="2"/>
    <x v="1"/>
    <s v="OUT013"/>
    <x v="1"/>
    <x v="2"/>
    <x v="0"/>
    <n v="6.6121872999999998E-2"/>
    <n v="15.15"/>
    <n v="145.67599999999999"/>
    <n v="3.8"/>
  </r>
  <r>
    <x v="0"/>
    <n v="4322"/>
    <s v="FDY03"/>
    <x v="7"/>
    <x v="1"/>
    <s v="OUT013"/>
    <x v="1"/>
    <x v="2"/>
    <x v="0"/>
    <n v="7.6058483999999996E-2"/>
    <n v="17.600000000000001"/>
    <n v="111.8202"/>
    <n v="3.8"/>
  </r>
  <r>
    <x v="0"/>
    <n v="4323"/>
    <s v="FDO09"/>
    <x v="6"/>
    <x v="1"/>
    <s v="OUT013"/>
    <x v="1"/>
    <x v="2"/>
    <x v="0"/>
    <n v="0.125170423"/>
    <n v="13.5"/>
    <n v="261.49099999999999"/>
    <n v="3.8"/>
  </r>
  <r>
    <x v="0"/>
    <n v="4324"/>
    <s v="FDV22"/>
    <x v="6"/>
    <x v="1"/>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3"/>
    <s v="OUT027"/>
    <x v="1"/>
    <x v="0"/>
    <x v="3"/>
    <n v="3.8377013000000001E-2"/>
    <m/>
    <n v="211.55860000000001"/>
    <n v="3.8"/>
  </r>
  <r>
    <x v="1"/>
    <n v="4355"/>
    <s v="FDX24"/>
    <x v="13"/>
    <x v="3"/>
    <s v="OUT027"/>
    <x v="1"/>
    <x v="0"/>
    <x v="3"/>
    <n v="1.3861607E-2"/>
    <m/>
    <n v="94.446200000000005"/>
    <n v="3.8"/>
  </r>
  <r>
    <x v="1"/>
    <n v="4356"/>
    <s v="FDO50"/>
    <x v="3"/>
    <x v="3"/>
    <s v="OUT027"/>
    <x v="1"/>
    <x v="0"/>
    <x v="3"/>
    <n v="7.7790204000000002E-2"/>
    <m/>
    <n v="93.080399999999997"/>
    <n v="3.8"/>
  </r>
  <r>
    <x v="1"/>
    <n v="4357"/>
    <s v="FDV49"/>
    <x v="3"/>
    <x v="3"/>
    <s v="OUT027"/>
    <x v="1"/>
    <x v="0"/>
    <x v="3"/>
    <n v="2.5702129000000001E-2"/>
    <m/>
    <n v="262.62259999999998"/>
    <n v="3.8"/>
  </r>
  <r>
    <x v="1"/>
    <n v="4358"/>
    <s v="FDD29"/>
    <x v="2"/>
    <x v="3"/>
    <s v="OUT027"/>
    <x v="1"/>
    <x v="0"/>
    <x v="3"/>
    <n v="1.8321361000000001E-2"/>
    <m/>
    <n v="255.3698"/>
    <n v="3.8"/>
  </r>
  <r>
    <x v="1"/>
    <n v="4359"/>
    <s v="FDE09"/>
    <x v="0"/>
    <x v="3"/>
    <s v="OUT027"/>
    <x v="1"/>
    <x v="0"/>
    <x v="3"/>
    <n v="2.1498768000000001E-2"/>
    <m/>
    <n v="111.5228"/>
    <n v="3.8"/>
  </r>
  <r>
    <x v="1"/>
    <n v="4360"/>
    <s v="FDJ32"/>
    <x v="0"/>
    <x v="3"/>
    <s v="OUT027"/>
    <x v="1"/>
    <x v="0"/>
    <x v="3"/>
    <n v="5.7512480999999997E-2"/>
    <m/>
    <n v="62.553600000000003"/>
    <n v="3.8"/>
  </r>
  <r>
    <x v="1"/>
    <n v="4361"/>
    <s v="FDN32"/>
    <x v="0"/>
    <x v="3"/>
    <s v="OUT027"/>
    <x v="1"/>
    <x v="0"/>
    <x v="3"/>
    <n v="1.5485016000000001E-2"/>
    <m/>
    <n v="185.6266"/>
    <n v="3.8"/>
  </r>
  <r>
    <x v="1"/>
    <n v="4362"/>
    <s v="FDZ56"/>
    <x v="0"/>
    <x v="3"/>
    <s v="OUT027"/>
    <x v="1"/>
    <x v="0"/>
    <x v="3"/>
    <n v="2.5612348E-2"/>
    <m/>
    <n v="168.2474"/>
    <n v="3.8"/>
  </r>
  <r>
    <x v="1"/>
    <n v="4363"/>
    <s v="DRI23"/>
    <x v="9"/>
    <x v="3"/>
    <s v="OUT027"/>
    <x v="1"/>
    <x v="0"/>
    <x v="3"/>
    <n v="0.13653256899999999"/>
    <m/>
    <n v="159.65780000000001"/>
    <n v="3.8"/>
  </r>
  <r>
    <x v="1"/>
    <n v="4364"/>
    <s v="DRL47"/>
    <x v="9"/>
    <x v="3"/>
    <s v="OUT027"/>
    <x v="1"/>
    <x v="0"/>
    <x v="3"/>
    <n v="3.8549197E-2"/>
    <m/>
    <n v="127.53619999999999"/>
    <n v="3.8"/>
  </r>
  <r>
    <x v="1"/>
    <n v="4365"/>
    <s v="NCB07"/>
    <x v="5"/>
    <x v="3"/>
    <s v="OUT027"/>
    <x v="1"/>
    <x v="0"/>
    <x v="3"/>
    <n v="7.7132215000000004E-2"/>
    <m/>
    <n v="197.411"/>
    <n v="3.8"/>
  </r>
  <r>
    <x v="1"/>
    <n v="4366"/>
    <s v="NCF42"/>
    <x v="5"/>
    <x v="3"/>
    <s v="OUT027"/>
    <x v="1"/>
    <x v="0"/>
    <x v="3"/>
    <n v="0.16657250100000001"/>
    <m/>
    <n v="176.1712"/>
    <n v="3.8"/>
  </r>
  <r>
    <x v="1"/>
    <n v="4367"/>
    <s v="NCK06"/>
    <x v="5"/>
    <x v="3"/>
    <s v="OUT027"/>
    <x v="1"/>
    <x v="0"/>
    <x v="3"/>
    <n v="8.6046569999999999E-3"/>
    <m/>
    <n v="123.1756"/>
    <n v="3.8"/>
  </r>
  <r>
    <x v="1"/>
    <n v="4368"/>
    <s v="NCM07"/>
    <x v="10"/>
    <x v="3"/>
    <s v="OUT027"/>
    <x v="1"/>
    <x v="0"/>
    <x v="3"/>
    <n v="3.9768320000000003E-2"/>
    <m/>
    <n v="83.990799999999993"/>
    <n v="3.8"/>
  </r>
  <r>
    <x v="1"/>
    <n v="4369"/>
    <s v="NCO02"/>
    <x v="10"/>
    <x v="3"/>
    <s v="OUT027"/>
    <x v="1"/>
    <x v="0"/>
    <x v="3"/>
    <n v="7.3012870999999993E-2"/>
    <m/>
    <n v="67.514200000000002"/>
    <n v="3.8"/>
  </r>
  <r>
    <x v="1"/>
    <n v="4370"/>
    <s v="FDI57"/>
    <x v="14"/>
    <x v="3"/>
    <s v="OUT027"/>
    <x v="1"/>
    <x v="0"/>
    <x v="3"/>
    <n v="5.3764023000000001E-2"/>
    <m/>
    <n v="195.77680000000001"/>
    <n v="3.8"/>
  </r>
  <r>
    <x v="1"/>
    <n v="4371"/>
    <s v="FDE46"/>
    <x v="6"/>
    <x v="3"/>
    <s v="OUT027"/>
    <x v="1"/>
    <x v="0"/>
    <x v="3"/>
    <n v="1.5693327999999999E-2"/>
    <m/>
    <n v="150.73660000000001"/>
    <n v="3.8"/>
  </r>
  <r>
    <x v="0"/>
    <n v="4372"/>
    <s v="FDJ36"/>
    <x v="13"/>
    <x v="3"/>
    <s v="OUT027"/>
    <x v="1"/>
    <x v="0"/>
    <x v="3"/>
    <n v="0.12763896599999999"/>
    <m/>
    <n v="104.53319999999999"/>
    <n v="3.8"/>
  </r>
  <r>
    <x v="0"/>
    <n v="4373"/>
    <s v="FDB38"/>
    <x v="3"/>
    <x v="3"/>
    <s v="OUT027"/>
    <x v="1"/>
    <x v="0"/>
    <x v="3"/>
    <n v="2.7214272000000001E-2"/>
    <m/>
    <n v="159.69200000000001"/>
    <n v="3.8"/>
  </r>
  <r>
    <x v="0"/>
    <n v="4374"/>
    <s v="FDD26"/>
    <x v="3"/>
    <x v="3"/>
    <s v="OUT027"/>
    <x v="1"/>
    <x v="0"/>
    <x v="3"/>
    <n v="7.1806045999999998E-2"/>
    <m/>
    <n v="186.5924"/>
    <n v="3.8"/>
  </r>
  <r>
    <x v="0"/>
    <n v="4375"/>
    <s v="FDR01"/>
    <x v="3"/>
    <x v="3"/>
    <s v="OUT027"/>
    <x v="1"/>
    <x v="0"/>
    <x v="3"/>
    <n v="5.3361619999999998E-2"/>
    <m/>
    <n v="200.17420000000001"/>
    <n v="3.8"/>
  </r>
  <r>
    <x v="0"/>
    <n v="4376"/>
    <s v="FDR25"/>
    <x v="3"/>
    <x v="3"/>
    <s v="OUT027"/>
    <x v="1"/>
    <x v="0"/>
    <x v="3"/>
    <n v="0.13884628900000001"/>
    <m/>
    <n v="263.78840000000002"/>
    <n v="3.8"/>
  </r>
  <r>
    <x v="0"/>
    <n v="4377"/>
    <s v="FDN03"/>
    <x v="7"/>
    <x v="3"/>
    <s v="OUT027"/>
    <x v="1"/>
    <x v="0"/>
    <x v="3"/>
    <n v="1.5016890999999999E-2"/>
    <m/>
    <n v="248.64080000000001"/>
    <n v="3.8"/>
  </r>
  <r>
    <x v="0"/>
    <n v="4378"/>
    <s v="FDR27"/>
    <x v="7"/>
    <x v="3"/>
    <s v="OUT027"/>
    <x v="1"/>
    <x v="0"/>
    <x v="3"/>
    <n v="9.5635060999999993E-2"/>
    <m/>
    <n v="130.79419999999999"/>
    <n v="3.8"/>
  </r>
  <r>
    <x v="0"/>
    <n v="4379"/>
    <s v="FDU51"/>
    <x v="7"/>
    <x v="3"/>
    <s v="OUT027"/>
    <x v="1"/>
    <x v="0"/>
    <x v="3"/>
    <n v="9.6046303999999999E-2"/>
    <m/>
    <n v="178.7028"/>
    <n v="3.8"/>
  </r>
  <r>
    <x v="0"/>
    <n v="4380"/>
    <s v="FDX39"/>
    <x v="7"/>
    <x v="3"/>
    <s v="OUT027"/>
    <x v="1"/>
    <x v="0"/>
    <x v="3"/>
    <n v="4.9435597999999997E-2"/>
    <m/>
    <n v="209.7586"/>
    <n v="3.8"/>
  </r>
  <r>
    <x v="0"/>
    <n v="4381"/>
    <s v="FDT09"/>
    <x v="6"/>
    <x v="3"/>
    <s v="OUT027"/>
    <x v="1"/>
    <x v="0"/>
    <x v="3"/>
    <n v="1.2203914999999999E-2"/>
    <m/>
    <n v="133.22839999999999"/>
    <n v="3.8"/>
  </r>
  <r>
    <x v="1"/>
    <n v="4382"/>
    <s v="FDQ20"/>
    <x v="0"/>
    <x v="3"/>
    <s v="OUT027"/>
    <x v="1"/>
    <x v="0"/>
    <x v="3"/>
    <n v="2.9640604000000001E-2"/>
    <m/>
    <n v="40.813800000000001"/>
    <n v="3.8"/>
  </r>
  <r>
    <x v="0"/>
    <n v="4383"/>
    <s v="FDX07"/>
    <x v="0"/>
    <x v="0"/>
    <s v="OUT010"/>
    <x v="1"/>
    <x v="1"/>
    <x v="2"/>
    <n v="0"/>
    <n v="19.2"/>
    <n v="182.095"/>
    <n v="3.7"/>
  </r>
  <r>
    <x v="1"/>
    <n v="4384"/>
    <s v="FDO23"/>
    <x v="8"/>
    <x v="1"/>
    <s v="OUT045"/>
    <x v="2"/>
    <x v="1"/>
    <x v="0"/>
    <n v="0"/>
    <n v="17.850000000000001"/>
    <n v="93.143600000000006"/>
    <n v="3.7"/>
  </r>
  <r>
    <x v="0"/>
    <n v="4385"/>
    <s v="FDX10"/>
    <x v="6"/>
    <x v="3"/>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3"/>
    <s v="OUT027"/>
    <x v="1"/>
    <x v="0"/>
    <x v="3"/>
    <n v="2.8459761E-2"/>
    <m/>
    <n v="149.9708"/>
    <n v="3.7"/>
  </r>
  <r>
    <x v="0"/>
    <n v="4389"/>
    <s v="DRB48"/>
    <x v="4"/>
    <x v="1"/>
    <s v="OUT013"/>
    <x v="1"/>
    <x v="2"/>
    <x v="0"/>
    <n v="2.4832805999999999E-2"/>
    <n v="16.75"/>
    <n v="38.782200000000003"/>
    <n v="3.7"/>
  </r>
  <r>
    <x v="1"/>
    <n v="4390"/>
    <s v="NCO26"/>
    <x v="5"/>
    <x v="2"/>
    <s v="OUT046"/>
    <x v="0"/>
    <x v="1"/>
    <x v="0"/>
    <n v="7.6855627999999995E-2"/>
    <n v="7.2350000000000003"/>
    <n v="116.0492"/>
    <n v="3.7"/>
  </r>
  <r>
    <x v="1"/>
    <n v="4391"/>
    <s v="FDA45"/>
    <x v="6"/>
    <x v="2"/>
    <s v="OUT035"/>
    <x v="2"/>
    <x v="1"/>
    <x v="0"/>
    <n v="0.155350299"/>
    <n v="21.25"/>
    <n v="178.23699999999999"/>
    <n v="3.7"/>
  </r>
  <r>
    <x v="1"/>
    <n v="4392"/>
    <s v="FDR07"/>
    <x v="0"/>
    <x v="3"/>
    <s v="OUT027"/>
    <x v="1"/>
    <x v="0"/>
    <x v="3"/>
    <n v="7.7367431E-2"/>
    <m/>
    <n v="97.009399999999999"/>
    <n v="3.7"/>
  </r>
  <r>
    <x v="1"/>
    <n v="4393"/>
    <s v="NCB30"/>
    <x v="5"/>
    <x v="3"/>
    <s v="OUT027"/>
    <x v="1"/>
    <x v="0"/>
    <x v="3"/>
    <n v="2.5578526000000001E-2"/>
    <m/>
    <n v="198.80840000000001"/>
    <n v="3.7"/>
  </r>
  <r>
    <x v="0"/>
    <n v="4394"/>
    <s v="FDX49"/>
    <x v="3"/>
    <x v="3"/>
    <s v="OUT027"/>
    <x v="1"/>
    <x v="0"/>
    <x v="3"/>
    <n v="0.101338651"/>
    <m/>
    <n v="232.63"/>
    <n v="3.7"/>
  </r>
  <r>
    <x v="0"/>
    <n v="4395"/>
    <s v="FDS45"/>
    <x v="6"/>
    <x v="3"/>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2"/>
    <s v="OUT035"/>
    <x v="2"/>
    <x v="1"/>
    <x v="0"/>
    <n v="3.9954281000000001E-2"/>
    <n v="9.3949999999999996"/>
    <n v="82.490799999999993"/>
    <n v="3.7"/>
  </r>
  <r>
    <x v="1"/>
    <n v="4399"/>
    <s v="NCM55"/>
    <x v="10"/>
    <x v="0"/>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3"/>
    <s v="OUT027"/>
    <x v="1"/>
    <x v="0"/>
    <x v="3"/>
    <n v="0.116915909"/>
    <m/>
    <n v="159.45779999999999"/>
    <n v="3.7"/>
  </r>
  <r>
    <x v="0"/>
    <n v="4403"/>
    <s v="FDY02"/>
    <x v="11"/>
    <x v="3"/>
    <s v="OUT017"/>
    <x v="2"/>
    <x v="0"/>
    <x v="0"/>
    <n v="0"/>
    <n v="8.9450000000000003"/>
    <n v="264.791"/>
    <n v="3.7"/>
  </r>
  <r>
    <x v="1"/>
    <n v="4404"/>
    <s v="FDD50"/>
    <x v="3"/>
    <x v="2"/>
    <s v="OUT046"/>
    <x v="0"/>
    <x v="1"/>
    <x v="0"/>
    <n v="0.14164221900000001"/>
    <n v="18.850000000000001"/>
    <n v="168.11320000000001"/>
    <n v="3.7"/>
  </r>
  <r>
    <x v="1"/>
    <n v="4405"/>
    <s v="FDK34"/>
    <x v="6"/>
    <x v="1"/>
    <s v="OUT013"/>
    <x v="1"/>
    <x v="2"/>
    <x v="0"/>
    <n v="3.8494622999999999E-2"/>
    <n v="13.35"/>
    <n v="240.25640000000001"/>
    <n v="3.7"/>
  </r>
  <r>
    <x v="0"/>
    <n v="4406"/>
    <s v="FDE35"/>
    <x v="15"/>
    <x v="0"/>
    <s v="OUT010"/>
    <x v="1"/>
    <x v="0"/>
    <x v="2"/>
    <n v="7.3480266000000002E-2"/>
    <n v="7.06"/>
    <n v="58.8904"/>
    <n v="3.7"/>
  </r>
  <r>
    <x v="0"/>
    <n v="4407"/>
    <s v="FDS21"/>
    <x v="6"/>
    <x v="1"/>
    <s v="OUT018"/>
    <x v="1"/>
    <x v="0"/>
    <x v="1"/>
    <n v="2.0961192E-2"/>
    <n v="19.850000000000001"/>
    <n v="62.019399999999997"/>
    <n v="3.7"/>
  </r>
  <r>
    <x v="1"/>
    <n v="4408"/>
    <s v="FDQ56"/>
    <x v="0"/>
    <x v="2"/>
    <s v="OUT035"/>
    <x v="2"/>
    <x v="1"/>
    <x v="0"/>
    <n v="0.105577348"/>
    <n v="6.59"/>
    <n v="85.690799999999996"/>
    <n v="3.7"/>
  </r>
  <r>
    <x v="1"/>
    <n v="4409"/>
    <s v="FDH10"/>
    <x v="6"/>
    <x v="1"/>
    <s v="OUT013"/>
    <x v="1"/>
    <x v="2"/>
    <x v="0"/>
    <n v="4.9263978999999999E-2"/>
    <n v="21"/>
    <n v="195.0478"/>
    <n v="3.7"/>
  </r>
  <r>
    <x v="1"/>
    <n v="4410"/>
    <s v="FDR14"/>
    <x v="11"/>
    <x v="3"/>
    <s v="OUT017"/>
    <x v="2"/>
    <x v="0"/>
    <x v="0"/>
    <n v="0.175033524"/>
    <n v="11.65"/>
    <n v="55.529800000000002"/>
    <n v="3.7"/>
  </r>
  <r>
    <x v="1"/>
    <n v="4411"/>
    <s v="FDO13"/>
    <x v="12"/>
    <x v="3"/>
    <s v="OUT017"/>
    <x v="2"/>
    <x v="0"/>
    <x v="0"/>
    <n v="6.1405051000000002E-2"/>
    <n v="7.8650000000000002"/>
    <n v="166.3526"/>
    <n v="3.7"/>
  </r>
  <r>
    <x v="1"/>
    <n v="4412"/>
    <s v="FDZ56"/>
    <x v="0"/>
    <x v="1"/>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3"/>
    <s v="OUT019"/>
    <x v="0"/>
    <x v="1"/>
    <x v="2"/>
    <n v="0.19831664900000001"/>
    <m/>
    <n v="54.395600000000002"/>
    <n v="3.7"/>
  </r>
  <r>
    <x v="1"/>
    <n v="4434"/>
    <s v="FDB09"/>
    <x v="0"/>
    <x v="3"/>
    <s v="OUT019"/>
    <x v="0"/>
    <x v="1"/>
    <x v="2"/>
    <n v="0.100493148"/>
    <m/>
    <n v="123.1046"/>
    <n v="3.7"/>
  </r>
  <r>
    <x v="1"/>
    <n v="4435"/>
    <s v="NCE19"/>
    <x v="5"/>
    <x v="3"/>
    <s v="OUT019"/>
    <x v="0"/>
    <x v="1"/>
    <x v="2"/>
    <n v="0.16285659299999999"/>
    <m/>
    <n v="54.595599999999997"/>
    <n v="3.7"/>
  </r>
  <r>
    <x v="1"/>
    <n v="4436"/>
    <s v="NCQ30"/>
    <x v="5"/>
    <x v="3"/>
    <s v="OUT019"/>
    <x v="0"/>
    <x v="1"/>
    <x v="2"/>
    <n v="5.0901813999999997E-2"/>
    <m/>
    <n v="120.5414"/>
    <n v="3.7"/>
  </r>
  <r>
    <x v="1"/>
    <n v="4437"/>
    <s v="FDK27"/>
    <x v="7"/>
    <x v="3"/>
    <s v="OUT019"/>
    <x v="0"/>
    <x v="1"/>
    <x v="2"/>
    <n v="1.5664229000000002E-2"/>
    <m/>
    <n v="122.2756"/>
    <n v="3.7"/>
  </r>
  <r>
    <x v="1"/>
    <n v="4438"/>
    <s v="FDP39"/>
    <x v="7"/>
    <x v="3"/>
    <s v="OUT019"/>
    <x v="0"/>
    <x v="1"/>
    <x v="2"/>
    <n v="0.121554149"/>
    <m/>
    <n v="53.732399999999998"/>
    <n v="3.7"/>
  </r>
  <r>
    <x v="1"/>
    <n v="4439"/>
    <s v="NCL07"/>
    <x v="10"/>
    <x v="3"/>
    <s v="OUT019"/>
    <x v="0"/>
    <x v="1"/>
    <x v="2"/>
    <n v="5.4869769999999998E-2"/>
    <m/>
    <n v="40.548000000000002"/>
    <n v="3.7"/>
  </r>
  <r>
    <x v="1"/>
    <n v="4440"/>
    <s v="FDP46"/>
    <x v="6"/>
    <x v="3"/>
    <s v="OUT019"/>
    <x v="0"/>
    <x v="1"/>
    <x v="2"/>
    <n v="0.13064231000000001"/>
    <m/>
    <n v="88.382999999999996"/>
    <n v="3.7"/>
  </r>
  <r>
    <x v="1"/>
    <n v="4441"/>
    <s v="FDV46"/>
    <x v="6"/>
    <x v="3"/>
    <s v="OUT019"/>
    <x v="0"/>
    <x v="1"/>
    <x v="2"/>
    <n v="2.2074764E-2"/>
    <m/>
    <n v="141.41800000000001"/>
    <n v="3.7"/>
  </r>
  <r>
    <x v="1"/>
    <n v="4442"/>
    <s v="DRH13"/>
    <x v="4"/>
    <x v="3"/>
    <s v="OUT019"/>
    <x v="0"/>
    <x v="1"/>
    <x v="2"/>
    <n v="4.1821227000000002E-2"/>
    <m/>
    <n v="107.628"/>
    <n v="3.7"/>
  </r>
  <r>
    <x v="0"/>
    <n v="4443"/>
    <s v="FDR01"/>
    <x v="3"/>
    <x v="3"/>
    <s v="OUT019"/>
    <x v="0"/>
    <x v="1"/>
    <x v="2"/>
    <n v="9.3883944999999996E-2"/>
    <m/>
    <n v="200.4742"/>
    <n v="3.7"/>
  </r>
  <r>
    <x v="0"/>
    <n v="4444"/>
    <s v="FDU01"/>
    <x v="3"/>
    <x v="3"/>
    <s v="OUT019"/>
    <x v="0"/>
    <x v="1"/>
    <x v="2"/>
    <n v="2.1002171E-2"/>
    <m/>
    <n v="185.19239999999999"/>
    <n v="3.7"/>
  </r>
  <r>
    <x v="0"/>
    <n v="4445"/>
    <s v="FDT07"/>
    <x v="0"/>
    <x v="3"/>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1"/>
    <s v="OUT045"/>
    <x v="2"/>
    <x v="0"/>
    <x v="0"/>
    <n v="8.5785389999999996E-3"/>
    <n v="11.8"/>
    <n v="117.64919999999999"/>
    <n v="3.7"/>
  </r>
  <r>
    <x v="1"/>
    <n v="4460"/>
    <s v="FDN44"/>
    <x v="0"/>
    <x v="3"/>
    <s v="OUT017"/>
    <x v="2"/>
    <x v="0"/>
    <x v="0"/>
    <n v="2.2924552000000001E-2"/>
    <n v="13.15"/>
    <n v="157.892"/>
    <n v="3.7"/>
  </r>
  <r>
    <x v="1"/>
    <n v="4461"/>
    <s v="FDA32"/>
    <x v="0"/>
    <x v="3"/>
    <s v="OUT017"/>
    <x v="2"/>
    <x v="0"/>
    <x v="0"/>
    <n v="0"/>
    <n v="14"/>
    <n v="216.91919999999999"/>
    <n v="3.7"/>
  </r>
  <r>
    <x v="1"/>
    <n v="4462"/>
    <s v="FDT25"/>
    <x v="3"/>
    <x v="1"/>
    <s v="OUT045"/>
    <x v="2"/>
    <x v="0"/>
    <x v="0"/>
    <n v="5.0853901E-2"/>
    <n v="7.5"/>
    <n v="121.7072"/>
    <n v="3.7"/>
  </r>
  <r>
    <x v="1"/>
    <n v="4463"/>
    <s v="FDE26"/>
    <x v="3"/>
    <x v="1"/>
    <s v="OUT045"/>
    <x v="2"/>
    <x v="0"/>
    <x v="0"/>
    <n v="8.9186274999999995E-2"/>
    <n v="9.3000000000000007"/>
    <n v="145.37860000000001"/>
    <n v="3.7"/>
  </r>
  <r>
    <x v="1"/>
    <n v="4464"/>
    <s v="FDG16"/>
    <x v="2"/>
    <x v="1"/>
    <s v="OUT045"/>
    <x v="2"/>
    <x v="0"/>
    <x v="0"/>
    <n v="8.9998959000000003E-2"/>
    <n v="15.25"/>
    <n v="215.11920000000001"/>
    <n v="3.7"/>
  </r>
  <r>
    <x v="1"/>
    <n v="4465"/>
    <s v="FDO32"/>
    <x v="0"/>
    <x v="1"/>
    <s v="OUT045"/>
    <x v="2"/>
    <x v="0"/>
    <x v="0"/>
    <n v="0.12078807699999999"/>
    <n v="6.36"/>
    <n v="45.706000000000003"/>
    <n v="3.7"/>
  </r>
  <r>
    <x v="1"/>
    <n v="4466"/>
    <s v="FDI20"/>
    <x v="0"/>
    <x v="1"/>
    <s v="OUT045"/>
    <x v="2"/>
    <x v="0"/>
    <x v="0"/>
    <n v="3.8641967999999999E-2"/>
    <n v="19.100000000000001"/>
    <n v="212.15860000000001"/>
    <n v="3.7"/>
  </r>
  <r>
    <x v="1"/>
    <n v="4467"/>
    <s v="DRL35"/>
    <x v="9"/>
    <x v="1"/>
    <s v="OUT045"/>
    <x v="2"/>
    <x v="1"/>
    <x v="0"/>
    <n v="3.0765898E-2"/>
    <n v="15.7"/>
    <n v="43.277000000000001"/>
    <n v="3.7"/>
  </r>
  <r>
    <x v="1"/>
    <n v="4468"/>
    <s v="NCL53"/>
    <x v="1"/>
    <x v="1"/>
    <s v="OUT045"/>
    <x v="2"/>
    <x v="1"/>
    <x v="0"/>
    <n v="3.6308404000000002E-2"/>
    <n v="7.5"/>
    <n v="175.40280000000001"/>
    <n v="3.7"/>
  </r>
  <r>
    <x v="1"/>
    <n v="4469"/>
    <s v="NCK30"/>
    <x v="5"/>
    <x v="1"/>
    <s v="OUT045"/>
    <x v="2"/>
    <x v="1"/>
    <x v="0"/>
    <n v="6.1102234999999998E-2"/>
    <n v="14.85"/>
    <n v="253.2698"/>
    <n v="3.7"/>
  </r>
  <r>
    <x v="1"/>
    <n v="4470"/>
    <s v="NCP43"/>
    <x v="10"/>
    <x v="1"/>
    <s v="OUT045"/>
    <x v="2"/>
    <x v="1"/>
    <x v="0"/>
    <n v="3.0568919E-2"/>
    <n v="17.75"/>
    <n v="177.86600000000001"/>
    <n v="3.7"/>
  </r>
  <r>
    <x v="1"/>
    <n v="4471"/>
    <s v="FDF22"/>
    <x v="6"/>
    <x v="1"/>
    <s v="OUT045"/>
    <x v="2"/>
    <x v="1"/>
    <x v="0"/>
    <n v="5.6945936000000003E-2"/>
    <n v="6.8650000000000002"/>
    <n v="214.62180000000001"/>
    <n v="3.7"/>
  </r>
  <r>
    <x v="1"/>
    <n v="4472"/>
    <s v="FDT48"/>
    <x v="13"/>
    <x v="3"/>
    <s v="OUT017"/>
    <x v="2"/>
    <x v="1"/>
    <x v="0"/>
    <n v="4.6214971000000001E-2"/>
    <n v="4.92"/>
    <n v="199.80840000000001"/>
    <n v="3.7"/>
  </r>
  <r>
    <x v="1"/>
    <n v="4473"/>
    <s v="FDU25"/>
    <x v="3"/>
    <x v="3"/>
    <s v="OUT017"/>
    <x v="2"/>
    <x v="1"/>
    <x v="0"/>
    <n v="2.6832182E-2"/>
    <n v="12.35"/>
    <n v="57.324599999999997"/>
    <n v="3.7"/>
  </r>
  <r>
    <x v="1"/>
    <n v="4474"/>
    <s v="FDO04"/>
    <x v="2"/>
    <x v="3"/>
    <s v="OUT017"/>
    <x v="2"/>
    <x v="1"/>
    <x v="0"/>
    <n v="0"/>
    <n v="16.600000000000001"/>
    <n v="54.6614"/>
    <n v="3.7"/>
  </r>
  <r>
    <x v="1"/>
    <n v="4475"/>
    <s v="FDG29"/>
    <x v="2"/>
    <x v="3"/>
    <s v="OUT017"/>
    <x v="2"/>
    <x v="1"/>
    <x v="0"/>
    <n v="5.661033E-2"/>
    <n v="17.600000000000001"/>
    <n v="41.745399999999997"/>
    <n v="3.7"/>
  </r>
  <r>
    <x v="1"/>
    <n v="4476"/>
    <s v="NCO17"/>
    <x v="1"/>
    <x v="3"/>
    <s v="OUT017"/>
    <x v="2"/>
    <x v="1"/>
    <x v="0"/>
    <n v="7.3794811000000002E-2"/>
    <n v="10"/>
    <n v="121.444"/>
    <n v="3.7"/>
  </r>
  <r>
    <x v="1"/>
    <n v="4477"/>
    <s v="NCZ30"/>
    <x v="5"/>
    <x v="3"/>
    <s v="OUT017"/>
    <x v="2"/>
    <x v="1"/>
    <x v="0"/>
    <n v="0"/>
    <n v="6.59"/>
    <n v="119.10980000000001"/>
    <n v="3.7"/>
  </r>
  <r>
    <x v="1"/>
    <n v="4478"/>
    <s v="FDK27"/>
    <x v="7"/>
    <x v="3"/>
    <s v="OUT017"/>
    <x v="2"/>
    <x v="2"/>
    <x v="0"/>
    <n v="8.9971410000000002E-3"/>
    <n v="11"/>
    <n v="119.9756"/>
    <n v="3.7"/>
  </r>
  <r>
    <x v="1"/>
    <n v="4479"/>
    <s v="DRL49"/>
    <x v="4"/>
    <x v="3"/>
    <s v="OUT017"/>
    <x v="2"/>
    <x v="2"/>
    <x v="0"/>
    <n v="5.674821E-2"/>
    <n v="13.15"/>
    <n v="144.38120000000001"/>
    <n v="3.7"/>
  </r>
  <r>
    <x v="0"/>
    <n v="4480"/>
    <s v="FDN56"/>
    <x v="0"/>
    <x v="1"/>
    <s v="OUT045"/>
    <x v="2"/>
    <x v="2"/>
    <x v="0"/>
    <n v="0.107274301"/>
    <n v="5.46"/>
    <n v="145.57859999999999"/>
    <n v="3.7"/>
  </r>
  <r>
    <x v="0"/>
    <n v="4481"/>
    <s v="FDV56"/>
    <x v="0"/>
    <x v="1"/>
    <s v="OUT045"/>
    <x v="2"/>
    <x v="2"/>
    <x v="0"/>
    <n v="1.3623293999999999E-2"/>
    <n v="16.100000000000001"/>
    <n v="109.3596"/>
    <n v="3.7"/>
  </r>
  <r>
    <x v="0"/>
    <n v="4482"/>
    <s v="FDU20"/>
    <x v="0"/>
    <x v="1"/>
    <s v="OUT045"/>
    <x v="2"/>
    <x v="2"/>
    <x v="0"/>
    <n v="2.1501066999999999E-2"/>
    <n v="19.350000000000001"/>
    <n v="122.2098"/>
    <n v="3.7"/>
  </r>
  <r>
    <x v="0"/>
    <n v="4483"/>
    <s v="FDV33"/>
    <x v="6"/>
    <x v="1"/>
    <s v="OUT045"/>
    <x v="2"/>
    <x v="2"/>
    <x v="0"/>
    <n v="2.7399064000000001E-2"/>
    <n v="9.6"/>
    <n v="258.3304"/>
    <n v="3.7"/>
  </r>
  <r>
    <x v="0"/>
    <n v="4484"/>
    <s v="FDN22"/>
    <x v="6"/>
    <x v="1"/>
    <s v="OUT045"/>
    <x v="2"/>
    <x v="2"/>
    <x v="0"/>
    <n v="0.13858585900000001"/>
    <n v="18.850000000000001"/>
    <n v="252.47239999999999"/>
    <n v="3.7"/>
  </r>
  <r>
    <x v="0"/>
    <n v="4485"/>
    <s v="FDB23"/>
    <x v="15"/>
    <x v="1"/>
    <s v="OUT045"/>
    <x v="2"/>
    <x v="2"/>
    <x v="0"/>
    <n v="0"/>
    <n v="19.2"/>
    <n v="223.80619999999999"/>
    <n v="3.7"/>
  </r>
  <r>
    <x v="0"/>
    <n v="4486"/>
    <s v="FDT35"/>
    <x v="8"/>
    <x v="3"/>
    <s v="OUT017"/>
    <x v="2"/>
    <x v="2"/>
    <x v="0"/>
    <n v="8.1916124000000007E-2"/>
    <n v="19.850000000000001"/>
    <n v="167.6816"/>
    <n v="3.7"/>
  </r>
  <r>
    <x v="0"/>
    <n v="4487"/>
    <s v="FDD38"/>
    <x v="3"/>
    <x v="3"/>
    <s v="OUT017"/>
    <x v="2"/>
    <x v="2"/>
    <x v="0"/>
    <n v="8.2380639999999998E-3"/>
    <n v="16.75"/>
    <n v="101.9674"/>
    <n v="3.7"/>
  </r>
  <r>
    <x v="0"/>
    <n v="4488"/>
    <s v="FDI40"/>
    <x v="2"/>
    <x v="3"/>
    <s v="OUT017"/>
    <x v="2"/>
    <x v="2"/>
    <x v="0"/>
    <n v="0.12631341300000001"/>
    <n v="11.5"/>
    <n v="100.6358"/>
    <n v="3.7"/>
  </r>
  <r>
    <x v="0"/>
    <n v="4489"/>
    <s v="FDB29"/>
    <x v="2"/>
    <x v="3"/>
    <s v="OUT017"/>
    <x v="2"/>
    <x v="2"/>
    <x v="0"/>
    <n v="5.2708138000000002E-2"/>
    <n v="16.7"/>
    <n v="114.7176"/>
    <n v="3.7"/>
  </r>
  <r>
    <x v="0"/>
    <n v="4490"/>
    <s v="FDK10"/>
    <x v="6"/>
    <x v="3"/>
    <s v="OUT017"/>
    <x v="2"/>
    <x v="0"/>
    <x v="0"/>
    <n v="4.0587145999999998E-2"/>
    <n v="5.7850000000000001"/>
    <n v="180.36600000000001"/>
    <n v="3.7"/>
  </r>
  <r>
    <x v="0"/>
    <n v="4491"/>
    <s v="FDT09"/>
    <x v="6"/>
    <x v="3"/>
    <s v="OUT017"/>
    <x v="2"/>
    <x v="0"/>
    <x v="0"/>
    <n v="1.2332667E-2"/>
    <n v="15.15"/>
    <n v="130.0284"/>
    <n v="3.7"/>
  </r>
  <r>
    <x v="1"/>
    <n v="4492"/>
    <s v="FDO12"/>
    <x v="13"/>
    <x v="2"/>
    <s v="OUT035"/>
    <x v="2"/>
    <x v="1"/>
    <x v="0"/>
    <n v="5.4920146000000003E-2"/>
    <n v="15.75"/>
    <n v="195.84520000000001"/>
    <n v="3.7"/>
  </r>
  <r>
    <x v="1"/>
    <n v="4493"/>
    <s v="FDU23"/>
    <x v="8"/>
    <x v="2"/>
    <s v="OUT035"/>
    <x v="2"/>
    <x v="1"/>
    <x v="0"/>
    <n v="2.1719387E-2"/>
    <n v="12.15"/>
    <n v="163.11840000000001"/>
    <n v="3.7"/>
  </r>
  <r>
    <x v="1"/>
    <n v="4494"/>
    <s v="FDJ50"/>
    <x v="3"/>
    <x v="2"/>
    <s v="OUT035"/>
    <x v="2"/>
    <x v="1"/>
    <x v="0"/>
    <n v="2.1581922E-2"/>
    <n v="8.6449999999999996"/>
    <n v="53.398200000000003"/>
    <n v="3.7"/>
  </r>
  <r>
    <x v="1"/>
    <n v="4495"/>
    <s v="FDX02"/>
    <x v="11"/>
    <x v="2"/>
    <s v="OUT035"/>
    <x v="2"/>
    <x v="1"/>
    <x v="0"/>
    <n v="5.7049300999999997E-2"/>
    <n v="16"/>
    <n v="225.94040000000001"/>
    <n v="3.7"/>
  </r>
  <r>
    <x v="1"/>
    <n v="4496"/>
    <s v="DRE03"/>
    <x v="11"/>
    <x v="2"/>
    <s v="OUT035"/>
    <x v="2"/>
    <x v="1"/>
    <x v="0"/>
    <n v="2.4222321000000002E-2"/>
    <n v="19.600000000000001"/>
    <n v="45.571800000000003"/>
    <n v="3.7"/>
  </r>
  <r>
    <x v="1"/>
    <n v="4497"/>
    <s v="FDK16"/>
    <x v="2"/>
    <x v="2"/>
    <s v="OUT035"/>
    <x v="2"/>
    <x v="1"/>
    <x v="0"/>
    <n v="0.115307979"/>
    <n v="9.0649999999999995"/>
    <n v="97.009399999999999"/>
    <n v="3.7"/>
  </r>
  <r>
    <x v="1"/>
    <n v="4498"/>
    <s v="FDG04"/>
    <x v="2"/>
    <x v="2"/>
    <s v="OUT035"/>
    <x v="2"/>
    <x v="1"/>
    <x v="0"/>
    <n v="6.0615649999999997E-3"/>
    <n v="13.1"/>
    <n v="188.9898"/>
    <n v="3.7"/>
  </r>
  <r>
    <x v="1"/>
    <n v="4499"/>
    <s v="FDB53"/>
    <x v="2"/>
    <x v="2"/>
    <s v="OUT035"/>
    <x v="2"/>
    <x v="1"/>
    <x v="0"/>
    <n v="0.139426044"/>
    <n v="13.35"/>
    <n v="148.33920000000001"/>
    <n v="3.7"/>
  </r>
  <r>
    <x v="1"/>
    <n v="4500"/>
    <s v="NCW17"/>
    <x v="1"/>
    <x v="2"/>
    <s v="OUT035"/>
    <x v="2"/>
    <x v="1"/>
    <x v="0"/>
    <n v="1.9382567999999999E-2"/>
    <n v="18"/>
    <n v="129.39940000000001"/>
    <n v="3.7"/>
  </r>
  <r>
    <x v="1"/>
    <n v="4501"/>
    <s v="NCP05"/>
    <x v="1"/>
    <x v="2"/>
    <s v="OUT035"/>
    <x v="2"/>
    <x v="1"/>
    <x v="0"/>
    <n v="2.5281801999999999E-2"/>
    <n v="19.600000000000001"/>
    <n v="152.00239999999999"/>
    <n v="3.7"/>
  </r>
  <r>
    <x v="1"/>
    <n v="4502"/>
    <s v="NCT42"/>
    <x v="5"/>
    <x v="2"/>
    <s v="OUT035"/>
    <x v="2"/>
    <x v="1"/>
    <x v="0"/>
    <n v="2.4882614000000001E-2"/>
    <n v="5.88"/>
    <n v="149.4392"/>
    <n v="3.7"/>
  </r>
  <r>
    <x v="1"/>
    <n v="4503"/>
    <s v="NCT30"/>
    <x v="5"/>
    <x v="2"/>
    <s v="OUT035"/>
    <x v="2"/>
    <x v="1"/>
    <x v="0"/>
    <n v="8.0277707000000004E-2"/>
    <n v="9.1"/>
    <n v="47.271799999999999"/>
    <n v="3.7"/>
  </r>
  <r>
    <x v="1"/>
    <n v="4504"/>
    <s v="NCE18"/>
    <x v="5"/>
    <x v="2"/>
    <s v="OUT035"/>
    <x v="2"/>
    <x v="1"/>
    <x v="0"/>
    <n v="2.1421289E-2"/>
    <n v="10"/>
    <n v="248.375"/>
    <n v="3.7"/>
  </r>
  <r>
    <x v="1"/>
    <n v="4505"/>
    <s v="FDL33"/>
    <x v="6"/>
    <x v="2"/>
    <s v="OUT035"/>
    <x v="2"/>
    <x v="1"/>
    <x v="0"/>
    <n v="0"/>
    <n v="7.2350000000000003"/>
    <n v="197.24520000000001"/>
    <n v="3.7"/>
  </r>
  <r>
    <x v="1"/>
    <n v="4506"/>
    <s v="FDM21"/>
    <x v="6"/>
    <x v="2"/>
    <s v="OUT035"/>
    <x v="2"/>
    <x v="1"/>
    <x v="0"/>
    <n v="6.4351907999999999E-2"/>
    <n v="20.2"/>
    <n v="259.46460000000002"/>
    <n v="3.7"/>
  </r>
  <r>
    <x v="0"/>
    <n v="4507"/>
    <s v="FDQ47"/>
    <x v="8"/>
    <x v="2"/>
    <s v="OUT035"/>
    <x v="2"/>
    <x v="1"/>
    <x v="0"/>
    <n v="0.168154574"/>
    <n v="7.1550000000000002"/>
    <n v="33.787399999999998"/>
    <n v="3.7"/>
  </r>
  <r>
    <x v="0"/>
    <n v="4508"/>
    <s v="FDN49"/>
    <x v="12"/>
    <x v="2"/>
    <s v="OUT035"/>
    <x v="2"/>
    <x v="1"/>
    <x v="0"/>
    <n v="0.12520078800000001"/>
    <n v="17.25"/>
    <n v="41.648000000000003"/>
    <n v="3.7"/>
  </r>
  <r>
    <x v="0"/>
    <n v="4509"/>
    <s v="FDE51"/>
    <x v="11"/>
    <x v="2"/>
    <s v="OUT035"/>
    <x v="2"/>
    <x v="1"/>
    <x v="0"/>
    <n v="9.6449090000000001E-2"/>
    <n v="5.9249999999999998"/>
    <n v="43.808599999999998"/>
    <n v="3.7"/>
  </r>
  <r>
    <x v="0"/>
    <n v="4510"/>
    <s v="FDZ26"/>
    <x v="11"/>
    <x v="2"/>
    <s v="OUT035"/>
    <x v="2"/>
    <x v="1"/>
    <x v="0"/>
    <n v="0.143990173"/>
    <n v="11.6"/>
    <n v="239.62219999999999"/>
    <n v="3.7"/>
  </r>
  <r>
    <x v="0"/>
    <n v="4511"/>
    <s v="FDQ40"/>
    <x v="2"/>
    <x v="2"/>
    <s v="OUT035"/>
    <x v="2"/>
    <x v="1"/>
    <x v="0"/>
    <n v="3.6020710999999997E-2"/>
    <n v="11.1"/>
    <n v="177.27119999999999"/>
    <n v="3.7"/>
  </r>
  <r>
    <x v="0"/>
    <n v="4512"/>
    <s v="FDI40"/>
    <x v="2"/>
    <x v="2"/>
    <s v="OUT035"/>
    <x v="2"/>
    <x v="1"/>
    <x v="0"/>
    <n v="0.125579201"/>
    <n v="11.5"/>
    <n v="99.735799999999998"/>
    <n v="3.7"/>
  </r>
  <r>
    <x v="0"/>
    <n v="4513"/>
    <s v="FDJ40"/>
    <x v="2"/>
    <x v="2"/>
    <s v="OUT035"/>
    <x v="2"/>
    <x v="1"/>
    <x v="0"/>
    <n v="4.9579882999999998E-2"/>
    <n v="13.6"/>
    <n v="110.0912"/>
    <n v="3.7"/>
  </r>
  <r>
    <x v="0"/>
    <n v="4514"/>
    <s v="FDV19"/>
    <x v="0"/>
    <x v="2"/>
    <s v="OUT035"/>
    <x v="2"/>
    <x v="1"/>
    <x v="0"/>
    <n v="3.5250370000000003E-2"/>
    <n v="14.85"/>
    <n v="160.95779999999999"/>
    <n v="3.7"/>
  </r>
  <r>
    <x v="0"/>
    <n v="4515"/>
    <s v="FDN58"/>
    <x v="6"/>
    <x v="2"/>
    <s v="OUT035"/>
    <x v="2"/>
    <x v="1"/>
    <x v="0"/>
    <n v="5.6861637999999999E-2"/>
    <n v="13.8"/>
    <n v="231.5984"/>
    <n v="3.7"/>
  </r>
  <r>
    <x v="0"/>
    <n v="4516"/>
    <s v="FDL14"/>
    <x v="3"/>
    <x v="2"/>
    <s v="OUT035"/>
    <x v="2"/>
    <x v="1"/>
    <x v="0"/>
    <n v="3.2152786000000003E-2"/>
    <n v="8.1150000000000002"/>
    <n v="157.3972"/>
    <n v="3.7"/>
  </r>
  <r>
    <x v="1"/>
    <n v="4517"/>
    <s v="FDB28"/>
    <x v="11"/>
    <x v="0"/>
    <s v="OUT010"/>
    <x v="1"/>
    <x v="0"/>
    <x v="2"/>
    <n v="0.15630798300000001"/>
    <n v="6.6150000000000002"/>
    <n v="196.3426"/>
    <n v="3.7"/>
  </r>
  <r>
    <x v="1"/>
    <n v="4518"/>
    <s v="FDJ41"/>
    <x v="2"/>
    <x v="0"/>
    <s v="OUT010"/>
    <x v="1"/>
    <x v="0"/>
    <x v="2"/>
    <n v="3.8301920000000003E-2"/>
    <n v="6.85"/>
    <n v="261.25940000000003"/>
    <n v="3.7"/>
  </r>
  <r>
    <x v="1"/>
    <n v="4519"/>
    <s v="FDJ28"/>
    <x v="2"/>
    <x v="0"/>
    <s v="OUT010"/>
    <x v="1"/>
    <x v="0"/>
    <x v="2"/>
    <n v="3.6590807000000003E-2"/>
    <n v="12.3"/>
    <n v="193.31620000000001"/>
    <n v="3.7"/>
  </r>
  <r>
    <x v="1"/>
    <n v="4520"/>
    <s v="FDS40"/>
    <x v="2"/>
    <x v="0"/>
    <s v="OUT010"/>
    <x v="1"/>
    <x v="0"/>
    <x v="2"/>
    <n v="2.3465590000000001E-2"/>
    <n v="15.35"/>
    <n v="35.219000000000001"/>
    <n v="3.7"/>
  </r>
  <r>
    <x v="1"/>
    <n v="4521"/>
    <s v="FDE09"/>
    <x v="0"/>
    <x v="0"/>
    <s v="OUT010"/>
    <x v="1"/>
    <x v="0"/>
    <x v="2"/>
    <n v="3.6159635000000002E-2"/>
    <n v="8.7750000000000004"/>
    <n v="110.72280000000001"/>
    <n v="3.7"/>
  </r>
  <r>
    <x v="1"/>
    <n v="4522"/>
    <s v="NCX05"/>
    <x v="1"/>
    <x v="0"/>
    <s v="OUT010"/>
    <x v="1"/>
    <x v="0"/>
    <x v="2"/>
    <n v="0.162462044"/>
    <n v="15.2"/>
    <n v="117.64919999999999"/>
    <n v="3.7"/>
  </r>
  <r>
    <x v="1"/>
    <n v="4523"/>
    <s v="NCA54"/>
    <x v="5"/>
    <x v="0"/>
    <s v="OUT010"/>
    <x v="1"/>
    <x v="0"/>
    <x v="2"/>
    <n v="6.1330520999999999E-2"/>
    <n v="16.5"/>
    <n v="178.73179999999999"/>
    <n v="3.7"/>
  </r>
  <r>
    <x v="1"/>
    <n v="4524"/>
    <s v="NCB07"/>
    <x v="5"/>
    <x v="0"/>
    <s v="OUT010"/>
    <x v="1"/>
    <x v="2"/>
    <x v="2"/>
    <n v="0.12973174700000001"/>
    <n v="19.2"/>
    <n v="196.21100000000001"/>
    <n v="3.7"/>
  </r>
  <r>
    <x v="1"/>
    <n v="4525"/>
    <s v="FDK46"/>
    <x v="6"/>
    <x v="0"/>
    <s v="OUT010"/>
    <x v="1"/>
    <x v="2"/>
    <x v="2"/>
    <n v="8.6145867000000001E-2"/>
    <n v="9.6"/>
    <n v="258.36200000000002"/>
    <n v="3.7"/>
  </r>
  <r>
    <x v="1"/>
    <n v="4526"/>
    <s v="FDV09"/>
    <x v="6"/>
    <x v="0"/>
    <s v="OUT010"/>
    <x v="1"/>
    <x v="2"/>
    <x v="2"/>
    <n v="3.4427577000000001E-2"/>
    <n v="12.1"/>
    <n v="146.67339999999999"/>
    <n v="3.7"/>
  </r>
  <r>
    <x v="0"/>
    <n v="4527"/>
    <s v="FDJ03"/>
    <x v="11"/>
    <x v="0"/>
    <s v="OUT010"/>
    <x v="1"/>
    <x v="2"/>
    <x v="2"/>
    <n v="0.121174241"/>
    <n v="12.35"/>
    <n v="47.869199999999999"/>
    <n v="3.7"/>
  </r>
  <r>
    <x v="0"/>
    <n v="4528"/>
    <s v="FDU26"/>
    <x v="11"/>
    <x v="0"/>
    <s v="OUT010"/>
    <x v="1"/>
    <x v="2"/>
    <x v="2"/>
    <n v="7.1335394999999996E-2"/>
    <n v="16.7"/>
    <n v="120.37820000000001"/>
    <n v="3.7"/>
  </r>
  <r>
    <x v="0"/>
    <n v="4529"/>
    <s v="FDO56"/>
    <x v="0"/>
    <x v="0"/>
    <s v="OUT010"/>
    <x v="1"/>
    <x v="2"/>
    <x v="2"/>
    <n v="7.5291576999999998E-2"/>
    <n v="10.195"/>
    <n v="119.1808"/>
    <n v="3.7"/>
  </r>
  <r>
    <x v="0"/>
    <n v="4530"/>
    <s v="FDT15"/>
    <x v="7"/>
    <x v="0"/>
    <s v="OUT010"/>
    <x v="1"/>
    <x v="2"/>
    <x v="2"/>
    <n v="7.1440117999999997E-2"/>
    <n v="12.15"/>
    <n v="182.29499999999999"/>
    <n v="3.7"/>
  </r>
  <r>
    <x v="1"/>
    <n v="4531"/>
    <s v="FDB60"/>
    <x v="13"/>
    <x v="0"/>
    <s v="OUT010"/>
    <x v="1"/>
    <x v="1"/>
    <x v="2"/>
    <n v="4.7740129999999999E-2"/>
    <n v="9.3000000000000007"/>
    <n v="195.0136"/>
    <n v="3.7"/>
  </r>
  <r>
    <x v="1"/>
    <n v="4532"/>
    <s v="FDO36"/>
    <x v="13"/>
    <x v="1"/>
    <s v="OUT013"/>
    <x v="1"/>
    <x v="2"/>
    <x v="0"/>
    <n v="7.7849003E-2"/>
    <n v="19.7"/>
    <n v="179.166"/>
    <n v="3.7"/>
  </r>
  <r>
    <x v="1"/>
    <n v="4533"/>
    <s v="FDT25"/>
    <x v="3"/>
    <x v="1"/>
    <s v="OUT013"/>
    <x v="1"/>
    <x v="2"/>
    <x v="0"/>
    <n v="5.0708743000000001E-2"/>
    <n v="7.5"/>
    <n v="123.4072"/>
    <n v="3.7"/>
  </r>
  <r>
    <x v="1"/>
    <n v="4534"/>
    <s v="FDR49"/>
    <x v="3"/>
    <x v="1"/>
    <s v="OUT013"/>
    <x v="1"/>
    <x v="2"/>
    <x v="0"/>
    <n v="0"/>
    <n v="8.7100000000000009"/>
    <n v="46.537599999999998"/>
    <n v="3.7"/>
  </r>
  <r>
    <x v="1"/>
    <n v="4535"/>
    <s v="FDQ52"/>
    <x v="2"/>
    <x v="1"/>
    <s v="OUT013"/>
    <x v="1"/>
    <x v="2"/>
    <x v="0"/>
    <n v="0.119285634"/>
    <n v="17"/>
    <n v="247.4434"/>
    <n v="3.7"/>
  </r>
  <r>
    <x v="1"/>
    <n v="4536"/>
    <s v="FDI52"/>
    <x v="2"/>
    <x v="1"/>
    <s v="OUT013"/>
    <x v="1"/>
    <x v="2"/>
    <x v="0"/>
    <n v="0.104591027"/>
    <n v="18.7"/>
    <n v="121.4072"/>
    <n v="3.7"/>
  </r>
  <r>
    <x v="1"/>
    <n v="4537"/>
    <s v="FDX44"/>
    <x v="0"/>
    <x v="1"/>
    <s v="OUT013"/>
    <x v="1"/>
    <x v="2"/>
    <x v="0"/>
    <n v="4.2930788999999997E-2"/>
    <n v="9.3000000000000007"/>
    <n v="88.517200000000003"/>
    <n v="3.7"/>
  </r>
  <r>
    <x v="1"/>
    <n v="4538"/>
    <s v="FDG57"/>
    <x v="0"/>
    <x v="1"/>
    <s v="OUT013"/>
    <x v="1"/>
    <x v="2"/>
    <x v="0"/>
    <n v="7.2238195000000005E-2"/>
    <n v="14.7"/>
    <n v="47.503399999999999"/>
    <n v="3.7"/>
  </r>
  <r>
    <x v="1"/>
    <n v="4539"/>
    <s v="NCB54"/>
    <x v="1"/>
    <x v="1"/>
    <s v="OUT013"/>
    <x v="1"/>
    <x v="2"/>
    <x v="0"/>
    <n v="5.0011057999999997E-2"/>
    <n v="8.76"/>
    <n v="126.7336"/>
    <n v="3.7"/>
  </r>
  <r>
    <x v="1"/>
    <n v="4540"/>
    <s v="NCR05"/>
    <x v="1"/>
    <x v="1"/>
    <s v="OUT013"/>
    <x v="1"/>
    <x v="2"/>
    <x v="0"/>
    <n v="5.4585372E-2"/>
    <n v="10.1"/>
    <n v="196.50839999999999"/>
    <n v="3.7"/>
  </r>
  <r>
    <x v="1"/>
    <n v="4541"/>
    <s v="NCH07"/>
    <x v="5"/>
    <x v="1"/>
    <s v="OUT013"/>
    <x v="1"/>
    <x v="2"/>
    <x v="0"/>
    <n v="9.2589916999999994E-2"/>
    <n v="13.15"/>
    <n v="159.56039999999999"/>
    <n v="3.7"/>
  </r>
  <r>
    <x v="1"/>
    <n v="4542"/>
    <s v="NCL42"/>
    <x v="5"/>
    <x v="1"/>
    <s v="OUT013"/>
    <x v="1"/>
    <x v="2"/>
    <x v="0"/>
    <n v="4.0338009000000001E-2"/>
    <n v="18.850000000000001"/>
    <n v="246.71440000000001"/>
    <n v="3.7"/>
  </r>
  <r>
    <x v="1"/>
    <n v="4543"/>
    <s v="NCO30"/>
    <x v="5"/>
    <x v="1"/>
    <s v="OUT013"/>
    <x v="1"/>
    <x v="2"/>
    <x v="0"/>
    <n v="1.5711807000000001E-2"/>
    <n v="19.5"/>
    <n v="181.86080000000001"/>
    <n v="3.7"/>
  </r>
  <r>
    <x v="1"/>
    <n v="4544"/>
    <s v="NCC07"/>
    <x v="5"/>
    <x v="1"/>
    <s v="OUT013"/>
    <x v="1"/>
    <x v="2"/>
    <x v="0"/>
    <n v="2.3931217000000001E-2"/>
    <n v="19.600000000000001"/>
    <n v="103.1964"/>
    <n v="3.7"/>
  </r>
  <r>
    <x v="1"/>
    <n v="4545"/>
    <s v="FDK45"/>
    <x v="14"/>
    <x v="1"/>
    <s v="OUT013"/>
    <x v="1"/>
    <x v="2"/>
    <x v="0"/>
    <n v="3.3830011E-2"/>
    <n v="11.65"/>
    <n v="111.68600000000001"/>
    <n v="3.7"/>
  </r>
  <r>
    <x v="1"/>
    <n v="4546"/>
    <s v="FDI22"/>
    <x v="6"/>
    <x v="1"/>
    <s v="OUT013"/>
    <x v="1"/>
    <x v="2"/>
    <x v="0"/>
    <n v="9.6132366999999996E-2"/>
    <n v="12.6"/>
    <n v="208.96119999999999"/>
    <n v="3.7"/>
  </r>
  <r>
    <x v="1"/>
    <n v="4547"/>
    <s v="FDP10"/>
    <x v="6"/>
    <x v="1"/>
    <s v="OUT013"/>
    <x v="1"/>
    <x v="2"/>
    <x v="0"/>
    <n v="0.127983545"/>
    <n v="19"/>
    <n v="107.6622"/>
    <n v="3.7"/>
  </r>
  <r>
    <x v="1"/>
    <n v="4548"/>
    <s v="DRE12"/>
    <x v="4"/>
    <x v="1"/>
    <s v="OUT013"/>
    <x v="1"/>
    <x v="2"/>
    <x v="0"/>
    <n v="7.0721655999999994E-2"/>
    <n v="4.59"/>
    <n v="113.286"/>
    <n v="3.7"/>
  </r>
  <r>
    <x v="1"/>
    <n v="4549"/>
    <s v="DRJ49"/>
    <x v="4"/>
    <x v="1"/>
    <s v="OUT013"/>
    <x v="1"/>
    <x v="2"/>
    <x v="0"/>
    <n v="0"/>
    <n v="6.8650000000000002"/>
    <n v="129.96520000000001"/>
    <n v="3.7"/>
  </r>
  <r>
    <x v="0"/>
    <n v="4550"/>
    <s v="FDX47"/>
    <x v="8"/>
    <x v="1"/>
    <s v="OUT013"/>
    <x v="1"/>
    <x v="2"/>
    <x v="0"/>
    <n v="3.4575545999999999E-2"/>
    <n v="6.55"/>
    <n v="156.52879999999999"/>
    <n v="3.7"/>
  </r>
  <r>
    <x v="0"/>
    <n v="4551"/>
    <s v="FDA03"/>
    <x v="11"/>
    <x v="1"/>
    <s v="OUT013"/>
    <x v="1"/>
    <x v="2"/>
    <x v="0"/>
    <n v="4.5425938999999999E-2"/>
    <n v="18.5"/>
    <n v="144.9102"/>
    <n v="3.7"/>
  </r>
  <r>
    <x v="0"/>
    <n v="4552"/>
    <s v="DRM49"/>
    <x v="4"/>
    <x v="1"/>
    <s v="OUT013"/>
    <x v="1"/>
    <x v="2"/>
    <x v="0"/>
    <n v="0.151827552"/>
    <n v="6.11"/>
    <n v="43.008600000000001"/>
    <n v="3.7"/>
  </r>
  <r>
    <x v="0"/>
    <n v="4553"/>
    <s v="FDD47"/>
    <x v="15"/>
    <x v="1"/>
    <s v="OUT013"/>
    <x v="1"/>
    <x v="2"/>
    <x v="0"/>
    <n v="0.142292265"/>
    <n v="7.6"/>
    <n v="171.34479999999999"/>
    <n v="3.7"/>
  </r>
  <r>
    <x v="1"/>
    <n v="4554"/>
    <s v="NCD06"/>
    <x v="5"/>
    <x v="1"/>
    <s v="OUT013"/>
    <x v="1"/>
    <x v="2"/>
    <x v="0"/>
    <n v="9.9242622000000003E-2"/>
    <n v="13"/>
    <n v="46.305999999999997"/>
    <n v="3.7"/>
  </r>
  <r>
    <x v="0"/>
    <n v="4555"/>
    <s v="FDZ26"/>
    <x v="11"/>
    <x v="1"/>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3"/>
    <s v="OUT027"/>
    <x v="1"/>
    <x v="0"/>
    <x v="3"/>
    <n v="9.9589909000000004E-2"/>
    <m/>
    <n v="109.18859999999999"/>
    <n v="3.7"/>
  </r>
  <r>
    <x v="1"/>
    <n v="4578"/>
    <s v="NCA42"/>
    <x v="5"/>
    <x v="3"/>
    <s v="OUT027"/>
    <x v="1"/>
    <x v="0"/>
    <x v="3"/>
    <n v="2.8410334999999998E-2"/>
    <m/>
    <n v="158.06039999999999"/>
    <n v="3.7"/>
  </r>
  <r>
    <x v="1"/>
    <n v="4579"/>
    <s v="NCQ50"/>
    <x v="5"/>
    <x v="3"/>
    <s v="OUT027"/>
    <x v="1"/>
    <x v="0"/>
    <x v="3"/>
    <n v="3.4141212999999997E-2"/>
    <m/>
    <n v="211.92179999999999"/>
    <n v="3.7"/>
  </r>
  <r>
    <x v="1"/>
    <n v="4580"/>
    <s v="FDU39"/>
    <x v="7"/>
    <x v="3"/>
    <s v="OUT027"/>
    <x v="1"/>
    <x v="0"/>
    <x v="3"/>
    <n v="3.5863435999999999E-2"/>
    <m/>
    <n v="58.356200000000001"/>
    <n v="3.7"/>
  </r>
  <r>
    <x v="1"/>
    <n v="4581"/>
    <s v="FDF58"/>
    <x v="6"/>
    <x v="3"/>
    <s v="OUT027"/>
    <x v="1"/>
    <x v="0"/>
    <x v="3"/>
    <n v="9.5347580000000008E-3"/>
    <m/>
    <n v="64.551000000000002"/>
    <n v="3.7"/>
  </r>
  <r>
    <x v="1"/>
    <n v="4582"/>
    <s v="FDH34"/>
    <x v="6"/>
    <x v="3"/>
    <s v="OUT027"/>
    <x v="1"/>
    <x v="0"/>
    <x v="3"/>
    <n v="3.0944665999999999E-2"/>
    <m/>
    <n v="186.65819999999999"/>
    <n v="3.7"/>
  </r>
  <r>
    <x v="1"/>
    <n v="4583"/>
    <s v="FDK57"/>
    <x v="6"/>
    <x v="3"/>
    <s v="OUT027"/>
    <x v="1"/>
    <x v="0"/>
    <x v="3"/>
    <n v="7.9904067999999995E-2"/>
    <m/>
    <n v="120.044"/>
    <n v="3.7"/>
  </r>
  <r>
    <x v="1"/>
    <n v="4584"/>
    <s v="FDM10"/>
    <x v="6"/>
    <x v="3"/>
    <s v="OUT027"/>
    <x v="1"/>
    <x v="0"/>
    <x v="3"/>
    <n v="7.5603698999999996E-2"/>
    <m/>
    <n v="215.12180000000001"/>
    <n v="3.7"/>
  </r>
  <r>
    <x v="1"/>
    <n v="4585"/>
    <s v="FDQ22"/>
    <x v="6"/>
    <x v="3"/>
    <s v="OUT027"/>
    <x v="1"/>
    <x v="0"/>
    <x v="3"/>
    <n v="2.9595637000000001E-2"/>
    <m/>
    <n v="40.982199999999999"/>
    <n v="3.7"/>
  </r>
  <r>
    <x v="1"/>
    <n v="4586"/>
    <s v="DRI01"/>
    <x v="4"/>
    <x v="3"/>
    <s v="OUT027"/>
    <x v="1"/>
    <x v="0"/>
    <x v="3"/>
    <n v="3.4286109000000002E-2"/>
    <m/>
    <n v="173.1422"/>
    <n v="3.7"/>
  </r>
  <r>
    <x v="0"/>
    <n v="4587"/>
    <s v="FDT24"/>
    <x v="13"/>
    <x v="3"/>
    <s v="OUT027"/>
    <x v="1"/>
    <x v="0"/>
    <x v="3"/>
    <n v="0"/>
    <m/>
    <n v="75.9328"/>
    <n v="3.7"/>
  </r>
  <r>
    <x v="0"/>
    <n v="4588"/>
    <s v="FDT47"/>
    <x v="8"/>
    <x v="3"/>
    <s v="OUT027"/>
    <x v="1"/>
    <x v="0"/>
    <x v="3"/>
    <n v="2.4390149999999999E-2"/>
    <m/>
    <n v="95.906800000000004"/>
    <n v="3.7"/>
  </r>
  <r>
    <x v="0"/>
    <n v="4589"/>
    <s v="FDD40"/>
    <x v="11"/>
    <x v="3"/>
    <s v="OUT027"/>
    <x v="1"/>
    <x v="0"/>
    <x v="3"/>
    <n v="1.4721718999999999E-2"/>
    <m/>
    <n v="193.61619999999999"/>
    <n v="3.7"/>
  </r>
  <r>
    <x v="0"/>
    <n v="4590"/>
    <s v="FDG56"/>
    <x v="0"/>
    <x v="3"/>
    <s v="OUT027"/>
    <x v="1"/>
    <x v="0"/>
    <x v="3"/>
    <n v="7.1106549000000005E-2"/>
    <m/>
    <n v="60.553600000000003"/>
    <n v="3.7"/>
  </r>
  <r>
    <x v="0"/>
    <n v="4591"/>
    <s v="FDQ45"/>
    <x v="6"/>
    <x v="3"/>
    <s v="OUT027"/>
    <x v="1"/>
    <x v="0"/>
    <x v="3"/>
    <n v="1.0864186E-2"/>
    <m/>
    <n v="185.36080000000001"/>
    <n v="3.7"/>
  </r>
  <r>
    <x v="0"/>
    <n v="4592"/>
    <s v="DRC01"/>
    <x v="4"/>
    <x v="3"/>
    <s v="OUT027"/>
    <x v="1"/>
    <x v="0"/>
    <x v="3"/>
    <n v="1.9107026999999999E-2"/>
    <m/>
    <n v="48.469200000000001"/>
    <n v="3.7"/>
  </r>
  <r>
    <x v="0"/>
    <n v="4593"/>
    <s v="FDD59"/>
    <x v="15"/>
    <x v="3"/>
    <s v="OUT027"/>
    <x v="1"/>
    <x v="0"/>
    <x v="3"/>
    <n v="6.5860322999999998E-2"/>
    <m/>
    <n v="81.896000000000001"/>
    <n v="3.7"/>
  </r>
  <r>
    <x v="0"/>
    <n v="4594"/>
    <s v="FDO10"/>
    <x v="6"/>
    <x v="1"/>
    <s v="OUT013"/>
    <x v="1"/>
    <x v="2"/>
    <x v="0"/>
    <n v="1.2741089000000001E-2"/>
    <n v="13.65"/>
    <n v="57.658799999999999"/>
    <n v="3.6"/>
  </r>
  <r>
    <x v="1"/>
    <n v="4595"/>
    <s v="FDG02"/>
    <x v="3"/>
    <x v="3"/>
    <s v="OUT017"/>
    <x v="2"/>
    <x v="1"/>
    <x v="0"/>
    <n v="1.1324862E-2"/>
    <n v="7.8550000000000004"/>
    <n v="189.61879999999999"/>
    <n v="3.6"/>
  </r>
  <r>
    <x v="0"/>
    <n v="4596"/>
    <s v="FDH14"/>
    <x v="3"/>
    <x v="1"/>
    <s v="OUT013"/>
    <x v="1"/>
    <x v="2"/>
    <x v="0"/>
    <n v="4.6769600000000001E-2"/>
    <n v="17.100000000000001"/>
    <n v="141.18379999999999"/>
    <n v="3.6"/>
  </r>
  <r>
    <x v="0"/>
    <n v="4597"/>
    <s v="FDG12"/>
    <x v="13"/>
    <x v="1"/>
    <s v="OUT045"/>
    <x v="2"/>
    <x v="1"/>
    <x v="0"/>
    <n v="0"/>
    <n v="6.6349999999999998"/>
    <n v="121.3098"/>
    <n v="3.6"/>
  </r>
  <r>
    <x v="1"/>
    <n v="4598"/>
    <s v="NCC31"/>
    <x v="5"/>
    <x v="2"/>
    <s v="OUT035"/>
    <x v="2"/>
    <x v="1"/>
    <x v="0"/>
    <n v="1.9866704999999998E-2"/>
    <n v="8.02"/>
    <n v="154.59719999999999"/>
    <n v="3.6"/>
  </r>
  <r>
    <x v="1"/>
    <n v="4599"/>
    <s v="FDW11"/>
    <x v="8"/>
    <x v="1"/>
    <s v="OUT018"/>
    <x v="1"/>
    <x v="0"/>
    <x v="1"/>
    <n v="4.8980799999999998E-2"/>
    <n v="12.6"/>
    <n v="61.919400000000003"/>
    <n v="3.6"/>
  </r>
  <r>
    <x v="0"/>
    <n v="4600"/>
    <s v="FDE40"/>
    <x v="11"/>
    <x v="3"/>
    <s v="OUT027"/>
    <x v="1"/>
    <x v="0"/>
    <x v="3"/>
    <n v="9.8663652000000004E-2"/>
    <m/>
    <n v="62.919400000000003"/>
    <n v="3.6"/>
  </r>
  <r>
    <x v="0"/>
    <n v="4601"/>
    <s v="FDG33"/>
    <x v="14"/>
    <x v="3"/>
    <s v="OUT027"/>
    <x v="1"/>
    <x v="0"/>
    <x v="3"/>
    <n v="0.13956115999999999"/>
    <m/>
    <n v="170.47640000000001"/>
    <n v="3.6"/>
  </r>
  <r>
    <x v="1"/>
    <n v="4602"/>
    <s v="FDA33"/>
    <x v="6"/>
    <x v="1"/>
    <s v="OUT045"/>
    <x v="2"/>
    <x v="1"/>
    <x v="0"/>
    <n v="3.3968646999999998E-2"/>
    <n v="6.48"/>
    <n v="148.0076"/>
    <n v="3.6"/>
  </r>
  <r>
    <x v="1"/>
    <n v="4603"/>
    <s v="FDC15"/>
    <x v="11"/>
    <x v="3"/>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2"/>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3"/>
    <s v="OUT027"/>
    <x v="1"/>
    <x v="0"/>
    <x v="3"/>
    <n v="0.122830885"/>
    <m/>
    <n v="86.951400000000007"/>
    <n v="3.6"/>
  </r>
  <r>
    <x v="1"/>
    <n v="4610"/>
    <s v="NCZ06"/>
    <x v="5"/>
    <x v="1"/>
    <s v="OUT013"/>
    <x v="1"/>
    <x v="2"/>
    <x v="0"/>
    <n v="9.4083302999999993E-2"/>
    <n v="19.600000000000001"/>
    <n v="252.2698"/>
    <n v="3.6"/>
  </r>
  <r>
    <x v="0"/>
    <n v="4611"/>
    <s v="FDA52"/>
    <x v="2"/>
    <x v="1"/>
    <s v="OUT045"/>
    <x v="2"/>
    <x v="0"/>
    <x v="0"/>
    <n v="0.128682722"/>
    <n v="16.2"/>
    <n v="178.43700000000001"/>
    <n v="3.6"/>
  </r>
  <r>
    <x v="0"/>
    <n v="4612"/>
    <s v="FDM60"/>
    <x v="13"/>
    <x v="1"/>
    <s v="OUT018"/>
    <x v="1"/>
    <x v="0"/>
    <x v="1"/>
    <n v="4.8339408E-2"/>
    <n v="10.8"/>
    <n v="41.513800000000003"/>
    <n v="3.6"/>
  </r>
  <r>
    <x v="0"/>
    <n v="4613"/>
    <s v="FDO10"/>
    <x v="6"/>
    <x v="0"/>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3"/>
    <s v="OUT019"/>
    <x v="0"/>
    <x v="1"/>
    <x v="2"/>
    <n v="0.29493921400000001"/>
    <m/>
    <n v="47.106000000000002"/>
    <n v="3.6"/>
  </r>
  <r>
    <x v="1"/>
    <n v="4622"/>
    <s v="DRK11"/>
    <x v="9"/>
    <x v="3"/>
    <s v="OUT019"/>
    <x v="0"/>
    <x v="1"/>
    <x v="2"/>
    <n v="1.8847114000000002E-2"/>
    <m/>
    <n v="148.03919999999999"/>
    <n v="3.6"/>
  </r>
  <r>
    <x v="1"/>
    <n v="4623"/>
    <s v="NCM26"/>
    <x v="10"/>
    <x v="3"/>
    <s v="OUT019"/>
    <x v="0"/>
    <x v="1"/>
    <x v="2"/>
    <n v="4.0520753999999999E-2"/>
    <m/>
    <n v="153.934"/>
    <n v="3.6"/>
  </r>
  <r>
    <x v="1"/>
    <n v="4624"/>
    <s v="FDK09"/>
    <x v="6"/>
    <x v="3"/>
    <s v="OUT019"/>
    <x v="0"/>
    <x v="1"/>
    <x v="2"/>
    <n v="0.160665697"/>
    <m/>
    <n v="227.5352"/>
    <n v="3.6"/>
  </r>
  <r>
    <x v="1"/>
    <n v="4625"/>
    <s v="FDT46"/>
    <x v="6"/>
    <x v="3"/>
    <s v="OUT019"/>
    <x v="0"/>
    <x v="1"/>
    <x v="2"/>
    <n v="5.3939315000000002E-2"/>
    <m/>
    <n v="52.1008"/>
    <n v="3.6"/>
  </r>
  <r>
    <x v="0"/>
    <n v="4626"/>
    <s v="FDP13"/>
    <x v="3"/>
    <x v="3"/>
    <s v="OUT019"/>
    <x v="0"/>
    <x v="1"/>
    <x v="2"/>
    <n v="0.23518320500000001"/>
    <m/>
    <n v="41.548000000000002"/>
    <n v="3.6"/>
  </r>
  <r>
    <x v="0"/>
    <n v="4627"/>
    <s v="FDO03"/>
    <x v="7"/>
    <x v="3"/>
    <s v="OUT019"/>
    <x v="0"/>
    <x v="1"/>
    <x v="2"/>
    <n v="6.4577332000000001E-2"/>
    <m/>
    <n v="230.5352"/>
    <n v="3.6"/>
  </r>
  <r>
    <x v="0"/>
    <n v="4628"/>
    <s v="FDO09"/>
    <x v="6"/>
    <x v="3"/>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3"/>
    <s v="OUT017"/>
    <x v="2"/>
    <x v="0"/>
    <x v="0"/>
    <n v="0"/>
    <n v="9.1"/>
    <n v="115.45180000000001"/>
    <n v="3.6"/>
  </r>
  <r>
    <x v="1"/>
    <n v="4648"/>
    <s v="FDX13"/>
    <x v="3"/>
    <x v="1"/>
    <s v="OUT045"/>
    <x v="2"/>
    <x v="0"/>
    <x v="0"/>
    <n v="4.7879864000000001E-2"/>
    <n v="7.7249999999999996"/>
    <n v="250.20920000000001"/>
    <n v="3.6"/>
  </r>
  <r>
    <x v="1"/>
    <n v="4649"/>
    <s v="FDR26"/>
    <x v="11"/>
    <x v="1"/>
    <s v="OUT045"/>
    <x v="2"/>
    <x v="0"/>
    <x v="0"/>
    <n v="4.2923652E-2"/>
    <n v="20.7"/>
    <n v="178.30279999999999"/>
    <n v="3.6"/>
  </r>
  <r>
    <x v="1"/>
    <n v="4650"/>
    <s v="FDD05"/>
    <x v="2"/>
    <x v="1"/>
    <s v="OUT045"/>
    <x v="2"/>
    <x v="0"/>
    <x v="0"/>
    <n v="1.6645164E-2"/>
    <n v="19.350000000000001"/>
    <n v="120.9098"/>
    <n v="3.6"/>
  </r>
  <r>
    <x v="1"/>
    <n v="4651"/>
    <s v="FDQ20"/>
    <x v="0"/>
    <x v="1"/>
    <s v="OUT045"/>
    <x v="2"/>
    <x v="0"/>
    <x v="0"/>
    <n v="2.9845243E-2"/>
    <n v="8.3249999999999993"/>
    <n v="41.613799999999998"/>
    <n v="3.6"/>
  </r>
  <r>
    <x v="1"/>
    <n v="4652"/>
    <s v="NCI29"/>
    <x v="1"/>
    <x v="1"/>
    <s v="OUT045"/>
    <x v="2"/>
    <x v="1"/>
    <x v="0"/>
    <n v="3.2687701999999999E-2"/>
    <n v="8.6"/>
    <n v="140.91540000000001"/>
    <n v="3.6"/>
  </r>
  <r>
    <x v="1"/>
    <n v="4653"/>
    <s v="NCP55"/>
    <x v="10"/>
    <x v="1"/>
    <s v="OUT045"/>
    <x v="2"/>
    <x v="1"/>
    <x v="0"/>
    <n v="1.1212718999999999E-2"/>
    <n v="14.65"/>
    <n v="55.6614"/>
    <n v="3.6"/>
  </r>
  <r>
    <x v="1"/>
    <n v="4654"/>
    <s v="FDI46"/>
    <x v="6"/>
    <x v="1"/>
    <s v="OUT045"/>
    <x v="2"/>
    <x v="1"/>
    <x v="0"/>
    <n v="7.4496042999999998E-2"/>
    <n v="9.5"/>
    <n v="251.97239999999999"/>
    <n v="3.6"/>
  </r>
  <r>
    <x v="1"/>
    <n v="4655"/>
    <s v="FDI33"/>
    <x v="6"/>
    <x v="1"/>
    <s v="OUT045"/>
    <x v="2"/>
    <x v="1"/>
    <x v="0"/>
    <n v="2.8476451E-2"/>
    <n v="16.5"/>
    <n v="91.014600000000002"/>
    <n v="3.6"/>
  </r>
  <r>
    <x v="1"/>
    <n v="4656"/>
    <s v="DRE49"/>
    <x v="4"/>
    <x v="1"/>
    <s v="OUT045"/>
    <x v="2"/>
    <x v="1"/>
    <x v="0"/>
    <n v="2.1293097E-2"/>
    <n v="20.75"/>
    <n v="151.9024"/>
    <n v="3.6"/>
  </r>
  <r>
    <x v="1"/>
    <n v="4657"/>
    <s v="FDF02"/>
    <x v="3"/>
    <x v="3"/>
    <s v="OUT017"/>
    <x v="2"/>
    <x v="1"/>
    <x v="0"/>
    <n v="0.104058452"/>
    <n v="16.2"/>
    <n v="102.499"/>
    <n v="3.6"/>
  </r>
  <r>
    <x v="1"/>
    <n v="4658"/>
    <s v="NCP05"/>
    <x v="1"/>
    <x v="3"/>
    <s v="OUT017"/>
    <x v="2"/>
    <x v="1"/>
    <x v="0"/>
    <n v="2.5429614E-2"/>
    <n v="19.600000000000001"/>
    <n v="151.70240000000001"/>
    <n v="3.6"/>
  </r>
  <r>
    <x v="1"/>
    <n v="4659"/>
    <s v="NCW30"/>
    <x v="5"/>
    <x v="3"/>
    <s v="OUT017"/>
    <x v="2"/>
    <x v="1"/>
    <x v="0"/>
    <n v="1.1072172999999999E-2"/>
    <n v="5.21"/>
    <n v="257.89620000000002"/>
    <n v="3.6"/>
  </r>
  <r>
    <x v="1"/>
    <n v="4660"/>
    <s v="NCL54"/>
    <x v="5"/>
    <x v="3"/>
    <s v="OUT017"/>
    <x v="2"/>
    <x v="1"/>
    <x v="0"/>
    <n v="8.3221903999999999E-2"/>
    <n v="12.6"/>
    <n v="174.50540000000001"/>
    <n v="3.6"/>
  </r>
  <r>
    <x v="1"/>
    <n v="4661"/>
    <s v="NCF42"/>
    <x v="5"/>
    <x v="3"/>
    <s v="OUT017"/>
    <x v="2"/>
    <x v="2"/>
    <x v="0"/>
    <n v="0.168329848"/>
    <n v="17.350000000000001"/>
    <n v="176.77119999999999"/>
    <n v="3.6"/>
  </r>
  <r>
    <x v="1"/>
    <n v="4662"/>
    <s v="NCP30"/>
    <x v="5"/>
    <x v="3"/>
    <s v="OUT017"/>
    <x v="2"/>
    <x v="2"/>
    <x v="0"/>
    <n v="3.2954044000000002E-2"/>
    <n v="20.5"/>
    <n v="39.382199999999997"/>
    <n v="3.6"/>
  </r>
  <r>
    <x v="1"/>
    <n v="4663"/>
    <s v="NCO43"/>
    <x v="10"/>
    <x v="3"/>
    <s v="OUT017"/>
    <x v="2"/>
    <x v="2"/>
    <x v="0"/>
    <n v="4.7364616999999998E-2"/>
    <n v="5.5"/>
    <n v="100.0016"/>
    <n v="3.6"/>
  </r>
  <r>
    <x v="1"/>
    <n v="4664"/>
    <s v="FDC46"/>
    <x v="6"/>
    <x v="3"/>
    <s v="OUT017"/>
    <x v="2"/>
    <x v="2"/>
    <x v="0"/>
    <n v="0.11720169599999999"/>
    <n v="17.7"/>
    <n v="184.0266"/>
    <n v="3.6"/>
  </r>
  <r>
    <x v="0"/>
    <n v="4665"/>
    <s v="FDL13"/>
    <x v="12"/>
    <x v="1"/>
    <s v="OUT045"/>
    <x v="2"/>
    <x v="2"/>
    <x v="0"/>
    <n v="5.6432784E-2"/>
    <n v="13.85"/>
    <n v="234.93"/>
    <n v="3.6"/>
  </r>
  <r>
    <x v="0"/>
    <n v="4666"/>
    <s v="FDE41"/>
    <x v="2"/>
    <x v="1"/>
    <s v="OUT045"/>
    <x v="2"/>
    <x v="2"/>
    <x v="0"/>
    <n v="6.4143994999999995E-2"/>
    <n v="9.1950000000000003"/>
    <n v="85.956599999999995"/>
    <n v="3.6"/>
  </r>
  <r>
    <x v="0"/>
    <n v="4667"/>
    <s v="FDR27"/>
    <x v="7"/>
    <x v="1"/>
    <s v="OUT045"/>
    <x v="2"/>
    <x v="2"/>
    <x v="0"/>
    <n v="9.6295326000000001E-2"/>
    <n v="15.1"/>
    <n v="133.49420000000001"/>
    <n v="3.6"/>
  </r>
  <r>
    <x v="0"/>
    <n v="4668"/>
    <s v="FDL21"/>
    <x v="6"/>
    <x v="1"/>
    <s v="OUT045"/>
    <x v="2"/>
    <x v="2"/>
    <x v="0"/>
    <n v="7.1609079999999997E-3"/>
    <n v="15.85"/>
    <n v="39.347999999999999"/>
    <n v="3.6"/>
  </r>
  <r>
    <x v="0"/>
    <n v="4669"/>
    <s v="FDZ36"/>
    <x v="13"/>
    <x v="3"/>
    <s v="OUT017"/>
    <x v="2"/>
    <x v="2"/>
    <x v="0"/>
    <n v="6.6155882999999999E-2"/>
    <n v="6.0350000000000001"/>
    <n v="184.42400000000001"/>
    <n v="3.6"/>
  </r>
  <r>
    <x v="0"/>
    <n v="4670"/>
    <s v="FDW12"/>
    <x v="13"/>
    <x v="3"/>
    <s v="OUT017"/>
    <x v="2"/>
    <x v="2"/>
    <x v="0"/>
    <n v="3.5773394E-2"/>
    <n v="8.3149999999999995"/>
    <n v="144.34440000000001"/>
    <n v="3.6"/>
  </r>
  <r>
    <x v="0"/>
    <n v="4671"/>
    <s v="FDK25"/>
    <x v="12"/>
    <x v="3"/>
    <s v="OUT017"/>
    <x v="2"/>
    <x v="2"/>
    <x v="0"/>
    <n v="0.15771893100000001"/>
    <n v="11.6"/>
    <n v="168.34739999999999"/>
    <n v="3.6"/>
  </r>
  <r>
    <x v="0"/>
    <n v="4672"/>
    <s v="FDP08"/>
    <x v="0"/>
    <x v="3"/>
    <s v="OUT017"/>
    <x v="2"/>
    <x v="0"/>
    <x v="0"/>
    <n v="0.113045883"/>
    <n v="20.5"/>
    <n v="194.14779999999999"/>
    <n v="3.6"/>
  </r>
  <r>
    <x v="0"/>
    <n v="4673"/>
    <s v="FDM15"/>
    <x v="7"/>
    <x v="3"/>
    <s v="OUT017"/>
    <x v="2"/>
    <x v="0"/>
    <x v="0"/>
    <n v="5.7746381999999999E-2"/>
    <n v="11.8"/>
    <n v="152.4366"/>
    <n v="3.6"/>
  </r>
  <r>
    <x v="1"/>
    <n v="4674"/>
    <s v="DRF60"/>
    <x v="4"/>
    <x v="1"/>
    <s v="OUT045"/>
    <x v="2"/>
    <x v="0"/>
    <x v="0"/>
    <n v="5.2174318999999997E-2"/>
    <n v="10.8"/>
    <n v="240.35640000000001"/>
    <n v="3.6"/>
  </r>
  <r>
    <x v="1"/>
    <n v="4675"/>
    <s v="FDX58"/>
    <x v="6"/>
    <x v="3"/>
    <s v="OUT017"/>
    <x v="2"/>
    <x v="0"/>
    <x v="0"/>
    <n v="4.4011225000000001E-2"/>
    <n v="13.15"/>
    <n v="181.29499999999999"/>
    <n v="3.6"/>
  </r>
  <r>
    <x v="1"/>
    <n v="4676"/>
    <s v="FDP11"/>
    <x v="8"/>
    <x v="2"/>
    <s v="OUT035"/>
    <x v="2"/>
    <x v="1"/>
    <x v="0"/>
    <n v="6.9087481000000006E-2"/>
    <n v="15.85"/>
    <n v="218.7166"/>
    <n v="3.6"/>
  </r>
  <r>
    <x v="1"/>
    <n v="4677"/>
    <s v="DRI39"/>
    <x v="11"/>
    <x v="2"/>
    <s v="OUT035"/>
    <x v="2"/>
    <x v="1"/>
    <x v="0"/>
    <n v="9.7043739000000004E-2"/>
    <n v="13.8"/>
    <n v="57.493000000000002"/>
    <n v="3.6"/>
  </r>
  <r>
    <x v="1"/>
    <n v="4678"/>
    <s v="FDF04"/>
    <x v="2"/>
    <x v="2"/>
    <s v="OUT035"/>
    <x v="2"/>
    <x v="1"/>
    <x v="0"/>
    <n v="1.3634468E-2"/>
    <n v="17.5"/>
    <n v="256.43040000000002"/>
    <n v="3.6"/>
  </r>
  <r>
    <x v="1"/>
    <n v="4679"/>
    <s v="FDY31"/>
    <x v="0"/>
    <x v="2"/>
    <s v="OUT035"/>
    <x v="2"/>
    <x v="1"/>
    <x v="0"/>
    <n v="4.3554613999999998E-2"/>
    <n v="5.98"/>
    <n v="148.24180000000001"/>
    <n v="3.6"/>
  </r>
  <r>
    <x v="1"/>
    <n v="4680"/>
    <s v="FDR43"/>
    <x v="0"/>
    <x v="2"/>
    <s v="OUT035"/>
    <x v="2"/>
    <x v="1"/>
    <x v="0"/>
    <n v="0.16145897300000001"/>
    <n v="18.2"/>
    <n v="37.819000000000003"/>
    <n v="3.6"/>
  </r>
  <r>
    <x v="1"/>
    <n v="4681"/>
    <s v="NCC30"/>
    <x v="5"/>
    <x v="2"/>
    <s v="OUT035"/>
    <x v="2"/>
    <x v="1"/>
    <x v="0"/>
    <n v="2.7573983E-2"/>
    <n v="16.600000000000001"/>
    <n v="176.6344"/>
    <n v="3.6"/>
  </r>
  <r>
    <x v="1"/>
    <n v="4682"/>
    <s v="FDQ10"/>
    <x v="6"/>
    <x v="2"/>
    <s v="OUT035"/>
    <x v="2"/>
    <x v="1"/>
    <x v="0"/>
    <n v="3.3172957000000003E-2"/>
    <n v="12.85"/>
    <n v="172.04220000000001"/>
    <n v="3.6"/>
  </r>
  <r>
    <x v="1"/>
    <n v="4683"/>
    <s v="FDL22"/>
    <x v="6"/>
    <x v="2"/>
    <s v="OUT035"/>
    <x v="2"/>
    <x v="1"/>
    <x v="0"/>
    <n v="3.6383292999999997E-2"/>
    <n v="16.850000000000001"/>
    <n v="91.0488"/>
    <n v="3.6"/>
  </r>
  <r>
    <x v="1"/>
    <n v="4684"/>
    <s v="DRG13"/>
    <x v="4"/>
    <x v="2"/>
    <s v="OUT035"/>
    <x v="2"/>
    <x v="1"/>
    <x v="0"/>
    <n v="3.7179120000000003E-2"/>
    <n v="17.25"/>
    <n v="162.55260000000001"/>
    <n v="3.6"/>
  </r>
  <r>
    <x v="0"/>
    <n v="4685"/>
    <s v="FDM04"/>
    <x v="2"/>
    <x v="2"/>
    <s v="OUT035"/>
    <x v="2"/>
    <x v="1"/>
    <x v="0"/>
    <n v="4.7111699999999999E-2"/>
    <n v="9.1950000000000003"/>
    <n v="52.066600000000001"/>
    <n v="3.6"/>
  </r>
  <r>
    <x v="0"/>
    <n v="4686"/>
    <s v="FDA04"/>
    <x v="2"/>
    <x v="2"/>
    <s v="OUT035"/>
    <x v="2"/>
    <x v="1"/>
    <x v="0"/>
    <n v="6.6717377999999994E-2"/>
    <n v="11.3"/>
    <n v="260.89620000000002"/>
    <n v="3.6"/>
  </r>
  <r>
    <x v="1"/>
    <n v="4687"/>
    <s v="FDE26"/>
    <x v="3"/>
    <x v="0"/>
    <s v="OUT010"/>
    <x v="1"/>
    <x v="0"/>
    <x v="2"/>
    <n v="0.14897741"/>
    <n v="9.3000000000000007"/>
    <n v="143.07859999999999"/>
    <n v="3.6"/>
  </r>
  <r>
    <x v="1"/>
    <n v="4688"/>
    <s v="FDA19"/>
    <x v="0"/>
    <x v="0"/>
    <s v="OUT010"/>
    <x v="1"/>
    <x v="0"/>
    <x v="2"/>
    <n v="9.2272132000000007E-2"/>
    <n v="7.52"/>
    <n v="128.79939999999999"/>
    <n v="3.6"/>
  </r>
  <r>
    <x v="1"/>
    <n v="4689"/>
    <s v="NCJ30"/>
    <x v="5"/>
    <x v="0"/>
    <s v="OUT010"/>
    <x v="1"/>
    <x v="0"/>
    <x v="2"/>
    <n v="0.13497562799999999"/>
    <n v="5.82"/>
    <n v="170.57900000000001"/>
    <n v="3.6"/>
  </r>
  <r>
    <x v="1"/>
    <n v="4690"/>
    <s v="NCF18"/>
    <x v="5"/>
    <x v="0"/>
    <s v="OUT010"/>
    <x v="1"/>
    <x v="0"/>
    <x v="2"/>
    <n v="0.14893862399999999"/>
    <n v="18.350000000000001"/>
    <n v="191.9504"/>
    <n v="3.6"/>
  </r>
  <r>
    <x v="1"/>
    <n v="4691"/>
    <s v="DRA12"/>
    <x v="4"/>
    <x v="0"/>
    <s v="OUT010"/>
    <x v="1"/>
    <x v="2"/>
    <x v="2"/>
    <n v="6.8535039000000006E-2"/>
    <n v="11.6"/>
    <n v="143.0154"/>
    <n v="3.6"/>
  </r>
  <r>
    <x v="0"/>
    <n v="4692"/>
    <s v="FDN03"/>
    <x v="7"/>
    <x v="0"/>
    <s v="OUT010"/>
    <x v="1"/>
    <x v="2"/>
    <x v="2"/>
    <n v="2.5257508000000001E-2"/>
    <n v="9.8000000000000007"/>
    <n v="248.54079999999999"/>
    <n v="3.6"/>
  </r>
  <r>
    <x v="0"/>
    <n v="4693"/>
    <s v="FDV22"/>
    <x v="6"/>
    <x v="0"/>
    <s v="OUT010"/>
    <x v="1"/>
    <x v="1"/>
    <x v="2"/>
    <n v="1.6635488E-2"/>
    <n v="14.85"/>
    <n v="157.56299999999999"/>
    <n v="3.6"/>
  </r>
  <r>
    <x v="1"/>
    <n v="4694"/>
    <s v="NCA17"/>
    <x v="1"/>
    <x v="1"/>
    <s v="OUT013"/>
    <x v="1"/>
    <x v="2"/>
    <x v="0"/>
    <n v="4.5380403999999999E-2"/>
    <n v="20.6"/>
    <n v="148.4392"/>
    <n v="3.6"/>
  </r>
  <r>
    <x v="1"/>
    <n v="4695"/>
    <s v="FDP38"/>
    <x v="3"/>
    <x v="1"/>
    <s v="OUT013"/>
    <x v="1"/>
    <x v="2"/>
    <x v="0"/>
    <n v="3.2075379000000001E-2"/>
    <n v="10.1"/>
    <n v="50.900799999999997"/>
    <n v="3.6"/>
  </r>
  <r>
    <x v="1"/>
    <n v="4696"/>
    <s v="FDD50"/>
    <x v="3"/>
    <x v="1"/>
    <s v="OUT013"/>
    <x v="1"/>
    <x v="2"/>
    <x v="0"/>
    <n v="0.14152434799999999"/>
    <n v="18.850000000000001"/>
    <n v="168.41319999999999"/>
    <n v="3.6"/>
  </r>
  <r>
    <x v="1"/>
    <n v="4697"/>
    <s v="FDA50"/>
    <x v="11"/>
    <x v="1"/>
    <s v="OUT013"/>
    <x v="1"/>
    <x v="2"/>
    <x v="0"/>
    <n v="8.7102593000000006E-2"/>
    <n v="16.25"/>
    <n v="96.040999999999997"/>
    <n v="3.6"/>
  </r>
  <r>
    <x v="1"/>
    <n v="4698"/>
    <s v="FDX20"/>
    <x v="0"/>
    <x v="1"/>
    <s v="OUT013"/>
    <x v="1"/>
    <x v="2"/>
    <x v="0"/>
    <n v="4.2524834999999997E-2"/>
    <n v="7.3650000000000002"/>
    <n v="228.37200000000001"/>
    <n v="3.6"/>
  </r>
  <r>
    <x v="1"/>
    <n v="4699"/>
    <s v="FDA56"/>
    <x v="0"/>
    <x v="1"/>
    <s v="OUT013"/>
    <x v="1"/>
    <x v="2"/>
    <x v="0"/>
    <n v="8.7574920000000004E-3"/>
    <n v="9.2100000000000009"/>
    <n v="120.84139999999999"/>
    <n v="3.6"/>
  </r>
  <r>
    <x v="1"/>
    <n v="4700"/>
    <s v="FDB33"/>
    <x v="0"/>
    <x v="1"/>
    <s v="OUT013"/>
    <x v="1"/>
    <x v="2"/>
    <x v="0"/>
    <n v="1.4568035999999999E-2"/>
    <n v="17.75"/>
    <n v="158.12620000000001"/>
    <n v="3.6"/>
  </r>
  <r>
    <x v="1"/>
    <n v="4701"/>
    <s v="FDL44"/>
    <x v="0"/>
    <x v="1"/>
    <s v="OUT013"/>
    <x v="1"/>
    <x v="2"/>
    <x v="0"/>
    <n v="1.2264903000000001E-2"/>
    <n v="18.25"/>
    <n v="162.88939999999999"/>
    <n v="3.6"/>
  </r>
  <r>
    <x v="1"/>
    <n v="4702"/>
    <s v="DRH23"/>
    <x v="9"/>
    <x v="1"/>
    <s v="OUT013"/>
    <x v="1"/>
    <x v="2"/>
    <x v="0"/>
    <n v="0.170176516"/>
    <n v="14.65"/>
    <n v="55.261400000000002"/>
    <n v="3.6"/>
  </r>
  <r>
    <x v="1"/>
    <n v="4703"/>
    <s v="NCK29"/>
    <x v="1"/>
    <x v="1"/>
    <s v="OUT013"/>
    <x v="1"/>
    <x v="2"/>
    <x v="0"/>
    <n v="0.12566436"/>
    <n v="5.6150000000000002"/>
    <n v="123.473"/>
    <n v="3.6"/>
  </r>
  <r>
    <x v="1"/>
    <n v="4704"/>
    <s v="NCN43"/>
    <x v="10"/>
    <x v="1"/>
    <s v="OUT013"/>
    <x v="1"/>
    <x v="2"/>
    <x v="0"/>
    <n v="6.7541169999999996E-3"/>
    <n v="12.15"/>
    <n v="122.173"/>
    <n v="3.6"/>
  </r>
  <r>
    <x v="1"/>
    <n v="4705"/>
    <s v="NCM19"/>
    <x v="10"/>
    <x v="1"/>
    <s v="OUT013"/>
    <x v="1"/>
    <x v="2"/>
    <x v="0"/>
    <n v="4.7197936000000003E-2"/>
    <n v="12.65"/>
    <n v="114.1202"/>
    <n v="3.6"/>
  </r>
  <r>
    <x v="1"/>
    <n v="4706"/>
    <s v="FDC47"/>
    <x v="6"/>
    <x v="1"/>
    <s v="OUT013"/>
    <x v="1"/>
    <x v="2"/>
    <x v="0"/>
    <n v="0.118791698"/>
    <n v="15"/>
    <n v="229.96940000000001"/>
    <n v="3.6"/>
  </r>
  <r>
    <x v="1"/>
    <n v="4707"/>
    <s v="FDR10"/>
    <x v="6"/>
    <x v="1"/>
    <s v="OUT013"/>
    <x v="1"/>
    <x v="2"/>
    <x v="0"/>
    <n v="1.0031539000000001E-2"/>
    <n v="17.600000000000001"/>
    <n v="161.55520000000001"/>
    <n v="3.6"/>
  </r>
  <r>
    <x v="0"/>
    <n v="4708"/>
    <s v="FDP36"/>
    <x v="13"/>
    <x v="1"/>
    <s v="OUT013"/>
    <x v="1"/>
    <x v="2"/>
    <x v="0"/>
    <n v="9.1096530999999994E-2"/>
    <n v="10.395"/>
    <n v="52.300800000000002"/>
    <n v="3.6"/>
  </r>
  <r>
    <x v="0"/>
    <n v="4709"/>
    <s v="FDI04"/>
    <x v="2"/>
    <x v="1"/>
    <s v="OUT013"/>
    <x v="1"/>
    <x v="2"/>
    <x v="0"/>
    <n v="7.2851756000000004E-2"/>
    <n v="13.65"/>
    <n v="197.14259999999999"/>
    <n v="3.6"/>
  </r>
  <r>
    <x v="0"/>
    <n v="4710"/>
    <s v="FDU16"/>
    <x v="2"/>
    <x v="1"/>
    <s v="OUT013"/>
    <x v="1"/>
    <x v="2"/>
    <x v="0"/>
    <n v="5.8226608999999999E-2"/>
    <n v="19.25"/>
    <n v="85.290800000000004"/>
    <n v="3.6"/>
  </r>
  <r>
    <x v="0"/>
    <n v="4711"/>
    <s v="FDG56"/>
    <x v="0"/>
    <x v="1"/>
    <s v="OUT013"/>
    <x v="1"/>
    <x v="2"/>
    <x v="0"/>
    <n v="7.1393100000000001E-2"/>
    <n v="13.3"/>
    <n v="61.053600000000003"/>
    <n v="3.6"/>
  </r>
  <r>
    <x v="0"/>
    <n v="4712"/>
    <s v="FDF08"/>
    <x v="0"/>
    <x v="1"/>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3"/>
    <s v="OUT027"/>
    <x v="1"/>
    <x v="0"/>
    <x v="3"/>
    <n v="0"/>
    <m/>
    <n v="89.185599999999994"/>
    <n v="3.6"/>
  </r>
  <r>
    <x v="1"/>
    <n v="4729"/>
    <s v="FDU38"/>
    <x v="11"/>
    <x v="3"/>
    <s v="OUT027"/>
    <x v="1"/>
    <x v="0"/>
    <x v="3"/>
    <n v="8.2150144999999994E-2"/>
    <m/>
    <n v="192.9504"/>
    <n v="3.6"/>
  </r>
  <r>
    <x v="1"/>
    <n v="4730"/>
    <s v="FDB32"/>
    <x v="0"/>
    <x v="3"/>
    <s v="OUT027"/>
    <x v="1"/>
    <x v="0"/>
    <x v="3"/>
    <n v="2.3339367E-2"/>
    <m/>
    <n v="94.877799999999993"/>
    <n v="3.6"/>
  </r>
  <r>
    <x v="1"/>
    <n v="4731"/>
    <s v="FDS08"/>
    <x v="0"/>
    <x v="3"/>
    <s v="OUT027"/>
    <x v="1"/>
    <x v="0"/>
    <x v="3"/>
    <n v="5.6685382999999999E-2"/>
    <m/>
    <n v="178.43700000000001"/>
    <n v="3.6"/>
  </r>
  <r>
    <x v="1"/>
    <n v="4732"/>
    <s v="DRG23"/>
    <x v="9"/>
    <x v="3"/>
    <s v="OUT027"/>
    <x v="1"/>
    <x v="0"/>
    <x v="3"/>
    <n v="8.6360961999999999E-2"/>
    <m/>
    <n v="151.26820000000001"/>
    <n v="3.6"/>
  </r>
  <r>
    <x v="1"/>
    <n v="4733"/>
    <s v="NCK18"/>
    <x v="5"/>
    <x v="3"/>
    <s v="OUT027"/>
    <x v="1"/>
    <x v="0"/>
    <x v="3"/>
    <n v="6.6656670000000001E-3"/>
    <m/>
    <n v="164.11840000000001"/>
    <n v="3.6"/>
  </r>
  <r>
    <x v="1"/>
    <n v="4734"/>
    <s v="NCT42"/>
    <x v="5"/>
    <x v="3"/>
    <s v="OUT027"/>
    <x v="1"/>
    <x v="0"/>
    <x v="3"/>
    <n v="2.4766802000000001E-2"/>
    <m/>
    <n v="151.03919999999999"/>
    <n v="3.6"/>
  </r>
  <r>
    <x v="1"/>
    <n v="4735"/>
    <s v="NCV30"/>
    <x v="5"/>
    <x v="3"/>
    <s v="OUT027"/>
    <x v="1"/>
    <x v="0"/>
    <x v="3"/>
    <n v="6.5612807999999995E-2"/>
    <m/>
    <n v="62.350999999999999"/>
    <n v="3.6"/>
  </r>
  <r>
    <x v="0"/>
    <n v="4736"/>
    <s v="FDL48"/>
    <x v="13"/>
    <x v="3"/>
    <s v="OUT027"/>
    <x v="1"/>
    <x v="0"/>
    <x v="3"/>
    <n v="8.1868040000000003E-2"/>
    <m/>
    <n v="46.803400000000003"/>
    <n v="3.6"/>
  </r>
  <r>
    <x v="0"/>
    <n v="4737"/>
    <s v="FDA02"/>
    <x v="11"/>
    <x v="3"/>
    <s v="OUT027"/>
    <x v="1"/>
    <x v="0"/>
    <x v="3"/>
    <n v="2.9578726E-2"/>
    <m/>
    <n v="143.57859999999999"/>
    <n v="3.6"/>
  </r>
  <r>
    <x v="0"/>
    <n v="4738"/>
    <s v="FDR32"/>
    <x v="0"/>
    <x v="3"/>
    <s v="OUT027"/>
    <x v="1"/>
    <x v="0"/>
    <x v="3"/>
    <n v="8.5392428000000006E-2"/>
    <m/>
    <n v="226.76939999999999"/>
    <n v="3.6"/>
  </r>
  <r>
    <x v="0"/>
    <n v="4739"/>
    <s v="FDZ39"/>
    <x v="7"/>
    <x v="3"/>
    <s v="OUT027"/>
    <x v="1"/>
    <x v="0"/>
    <x v="3"/>
    <n v="1.7937483000000001E-2"/>
    <m/>
    <n v="103.499"/>
    <n v="3.6"/>
  </r>
  <r>
    <x v="0"/>
    <n v="4740"/>
    <s v="FDI21"/>
    <x v="6"/>
    <x v="3"/>
    <s v="OUT027"/>
    <x v="1"/>
    <x v="0"/>
    <x v="3"/>
    <n v="5.6328717E-2"/>
    <m/>
    <n v="63.916800000000002"/>
    <n v="3.6"/>
  </r>
  <r>
    <x v="0"/>
    <n v="4741"/>
    <s v="FDO46"/>
    <x v="6"/>
    <x v="3"/>
    <s v="OUT027"/>
    <x v="1"/>
    <x v="0"/>
    <x v="3"/>
    <n v="1.4143673000000001E-2"/>
    <m/>
    <n v="187.38720000000001"/>
    <n v="3.6"/>
  </r>
  <r>
    <x v="0"/>
    <n v="4742"/>
    <s v="FDW21"/>
    <x v="6"/>
    <x v="3"/>
    <s v="OUT027"/>
    <x v="1"/>
    <x v="0"/>
    <x v="3"/>
    <n v="5.9350009999999996E-3"/>
    <m/>
    <n v="98.835800000000006"/>
    <n v="3.6"/>
  </r>
  <r>
    <x v="0"/>
    <n v="4743"/>
    <s v="FDI16"/>
    <x v="2"/>
    <x v="3"/>
    <s v="OUT027"/>
    <x v="1"/>
    <x v="0"/>
    <x v="3"/>
    <n v="0.13511820199999999"/>
    <m/>
    <n v="52.564"/>
    <n v="3.6"/>
  </r>
  <r>
    <x v="0"/>
    <n v="4744"/>
    <s v="FDH17"/>
    <x v="2"/>
    <x v="1"/>
    <s v="OUT045"/>
    <x v="2"/>
    <x v="1"/>
    <x v="0"/>
    <n v="1.6687113999999999E-2"/>
    <n v="16.2"/>
    <n v="96.9726"/>
    <n v="3.5"/>
  </r>
  <r>
    <x v="0"/>
    <n v="4745"/>
    <s v="FDV10"/>
    <x v="6"/>
    <x v="2"/>
    <s v="OUT035"/>
    <x v="2"/>
    <x v="1"/>
    <x v="0"/>
    <n v="6.6693436999999994E-2"/>
    <n v="7.6449999999999996"/>
    <n v="42.311199999999999"/>
    <n v="3.5"/>
  </r>
  <r>
    <x v="1"/>
    <n v="4746"/>
    <s v="FDM20"/>
    <x v="0"/>
    <x v="1"/>
    <s v="OUT018"/>
    <x v="1"/>
    <x v="0"/>
    <x v="1"/>
    <n v="0"/>
    <n v="10"/>
    <n v="246.9144"/>
    <n v="3.5"/>
  </r>
  <r>
    <x v="1"/>
    <n v="4747"/>
    <s v="FDH35"/>
    <x v="15"/>
    <x v="1"/>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1"/>
    <s v="OUT013"/>
    <x v="1"/>
    <x v="2"/>
    <x v="0"/>
    <n v="6.4565202000000002E-2"/>
    <n v="12.3"/>
    <n v="92.980400000000003"/>
    <n v="3.5"/>
  </r>
  <r>
    <x v="1"/>
    <n v="4751"/>
    <s v="DRE49"/>
    <x v="4"/>
    <x v="3"/>
    <s v="OUT017"/>
    <x v="2"/>
    <x v="1"/>
    <x v="0"/>
    <n v="2.1370200999999998E-2"/>
    <n v="20.75"/>
    <n v="153.00239999999999"/>
    <n v="3.5"/>
  </r>
  <r>
    <x v="1"/>
    <n v="4752"/>
    <s v="FDU55"/>
    <x v="0"/>
    <x v="1"/>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1"/>
    <s v="OUT013"/>
    <x v="1"/>
    <x v="2"/>
    <x v="0"/>
    <n v="0"/>
    <n v="6.6349999999999998"/>
    <n v="39.750599999999999"/>
    <n v="3.5"/>
  </r>
  <r>
    <x v="1"/>
    <n v="4759"/>
    <s v="FDC15"/>
    <x v="11"/>
    <x v="0"/>
    <s v="OUT010"/>
    <x v="1"/>
    <x v="0"/>
    <x v="2"/>
    <n v="0.29788371200000002"/>
    <n v="18.100000000000001"/>
    <n v="156.72880000000001"/>
    <n v="3.5"/>
  </r>
  <r>
    <x v="0"/>
    <n v="4760"/>
    <s v="FDU21"/>
    <x v="6"/>
    <x v="2"/>
    <s v="OUT035"/>
    <x v="2"/>
    <x v="1"/>
    <x v="0"/>
    <n v="7.6705947999999996E-2"/>
    <n v="11.8"/>
    <n v="34.755800000000001"/>
    <n v="3.5"/>
  </r>
  <r>
    <x v="1"/>
    <n v="4761"/>
    <s v="FDL08"/>
    <x v="0"/>
    <x v="1"/>
    <s v="OUT013"/>
    <x v="1"/>
    <x v="2"/>
    <x v="0"/>
    <n v="4.9677651000000003E-2"/>
    <n v="10.8"/>
    <n v="245.9144"/>
    <n v="3.5"/>
  </r>
  <r>
    <x v="1"/>
    <n v="4762"/>
    <s v="NCQ05"/>
    <x v="1"/>
    <x v="1"/>
    <s v="OUT013"/>
    <x v="1"/>
    <x v="2"/>
    <x v="0"/>
    <n v="0"/>
    <n v="11.395"/>
    <n v="151.67080000000001"/>
    <n v="3.5"/>
  </r>
  <r>
    <x v="1"/>
    <n v="4763"/>
    <s v="FDD58"/>
    <x v="6"/>
    <x v="2"/>
    <s v="OUT035"/>
    <x v="2"/>
    <x v="1"/>
    <x v="0"/>
    <n v="5.9341019000000002E-2"/>
    <n v="7.76"/>
    <n v="99.77"/>
    <n v="3.5"/>
  </r>
  <r>
    <x v="1"/>
    <n v="4764"/>
    <s v="FDV45"/>
    <x v="6"/>
    <x v="2"/>
    <s v="OUT046"/>
    <x v="0"/>
    <x v="1"/>
    <x v="0"/>
    <n v="4.5047439000000002E-2"/>
    <n v="16.75"/>
    <n v="186.4556"/>
    <n v="3.5"/>
  </r>
  <r>
    <x v="1"/>
    <n v="4765"/>
    <s v="NCX42"/>
    <x v="5"/>
    <x v="1"/>
    <s v="OUT013"/>
    <x v="1"/>
    <x v="2"/>
    <x v="0"/>
    <n v="5.9736199999999998E-3"/>
    <n v="6.36"/>
    <n v="164.55260000000001"/>
    <n v="3.5"/>
  </r>
  <r>
    <x v="1"/>
    <n v="4766"/>
    <s v="FDP19"/>
    <x v="0"/>
    <x v="2"/>
    <s v="OUT046"/>
    <x v="0"/>
    <x v="1"/>
    <x v="0"/>
    <n v="0.173516063"/>
    <n v="11.5"/>
    <n v="128.1652"/>
    <n v="3.5"/>
  </r>
  <r>
    <x v="0"/>
    <n v="4767"/>
    <s v="FDL38"/>
    <x v="3"/>
    <x v="3"/>
    <s v="OUT019"/>
    <x v="0"/>
    <x v="1"/>
    <x v="2"/>
    <n v="2.5795769999999999E-2"/>
    <m/>
    <n v="88.417199999999994"/>
    <n v="3.5"/>
  </r>
  <r>
    <x v="1"/>
    <n v="4768"/>
    <s v="DRF23"/>
    <x v="9"/>
    <x v="0"/>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3"/>
    <s v="OUT019"/>
    <x v="0"/>
    <x v="1"/>
    <x v="2"/>
    <n v="1.2865901000000001E-2"/>
    <m/>
    <n v="59.3536"/>
    <n v="3.5"/>
  </r>
  <r>
    <x v="1"/>
    <n v="4785"/>
    <s v="FDY09"/>
    <x v="6"/>
    <x v="3"/>
    <s v="OUT019"/>
    <x v="0"/>
    <x v="1"/>
    <x v="2"/>
    <n v="4.4122209000000003E-2"/>
    <m/>
    <n v="173.80539999999999"/>
    <n v="3.5"/>
  </r>
  <r>
    <x v="0"/>
    <n v="4786"/>
    <s v="FDH31"/>
    <x v="7"/>
    <x v="3"/>
    <s v="OUT019"/>
    <x v="0"/>
    <x v="1"/>
    <x v="2"/>
    <n v="0"/>
    <m/>
    <n v="98.2042"/>
    <n v="3.5"/>
  </r>
  <r>
    <x v="0"/>
    <n v="4787"/>
    <s v="DRA24"/>
    <x v="4"/>
    <x v="3"/>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1"/>
    <s v="OUT045"/>
    <x v="2"/>
    <x v="0"/>
    <x v="0"/>
    <n v="8.8888290999999994E-2"/>
    <n v="7.7850000000000001"/>
    <n v="64.751000000000005"/>
    <n v="3.5"/>
  </r>
  <r>
    <x v="1"/>
    <n v="4805"/>
    <s v="FDP04"/>
    <x v="2"/>
    <x v="1"/>
    <s v="OUT045"/>
    <x v="2"/>
    <x v="0"/>
    <x v="0"/>
    <n v="1.3840784E-2"/>
    <n v="15.35"/>
    <n v="65.216800000000006"/>
    <n v="3.5"/>
  </r>
  <r>
    <x v="1"/>
    <n v="4806"/>
    <s v="FDG45"/>
    <x v="0"/>
    <x v="1"/>
    <s v="OUT045"/>
    <x v="2"/>
    <x v="0"/>
    <x v="0"/>
    <n v="0.12829573"/>
    <n v="8.1"/>
    <n v="210.49019999999999"/>
    <n v="3.5"/>
  </r>
  <r>
    <x v="1"/>
    <n v="4807"/>
    <s v="FDS20"/>
    <x v="0"/>
    <x v="1"/>
    <s v="OUT045"/>
    <x v="2"/>
    <x v="0"/>
    <x v="0"/>
    <n v="5.3976155999999997E-2"/>
    <n v="8.85"/>
    <n v="181.5292"/>
    <n v="3.5"/>
  </r>
  <r>
    <x v="1"/>
    <n v="4808"/>
    <s v="FDN31"/>
    <x v="0"/>
    <x v="1"/>
    <s v="OUT045"/>
    <x v="2"/>
    <x v="0"/>
    <x v="0"/>
    <n v="7.3029340999999998E-2"/>
    <n v="11.5"/>
    <n v="187.953"/>
    <n v="3.5"/>
  </r>
  <r>
    <x v="1"/>
    <n v="4809"/>
    <s v="FDC44"/>
    <x v="0"/>
    <x v="1"/>
    <s v="OUT045"/>
    <x v="2"/>
    <x v="0"/>
    <x v="0"/>
    <n v="0.17294691600000001"/>
    <n v="15.6"/>
    <n v="114.15179999999999"/>
    <n v="3.5"/>
  </r>
  <r>
    <x v="1"/>
    <n v="4810"/>
    <s v="DRH36"/>
    <x v="4"/>
    <x v="1"/>
    <s v="OUT045"/>
    <x v="2"/>
    <x v="1"/>
    <x v="0"/>
    <n v="3.3447756000000002E-2"/>
    <n v="16.2"/>
    <n v="73.9696"/>
    <n v="3.5"/>
  </r>
  <r>
    <x v="1"/>
    <n v="4811"/>
    <s v="DRF37"/>
    <x v="4"/>
    <x v="1"/>
    <s v="OUT045"/>
    <x v="2"/>
    <x v="1"/>
    <x v="0"/>
    <n v="0"/>
    <n v="17.25"/>
    <n v="263.59100000000001"/>
    <n v="3.5"/>
  </r>
  <r>
    <x v="1"/>
    <n v="4812"/>
    <s v="FDS35"/>
    <x v="8"/>
    <x v="3"/>
    <s v="OUT017"/>
    <x v="2"/>
    <x v="1"/>
    <x v="0"/>
    <n v="0.11184963000000001"/>
    <n v="9.3000000000000007"/>
    <n v="64.682599999999994"/>
    <n v="3.5"/>
  </r>
  <r>
    <x v="1"/>
    <n v="4813"/>
    <s v="FDG50"/>
    <x v="3"/>
    <x v="3"/>
    <s v="OUT017"/>
    <x v="2"/>
    <x v="1"/>
    <x v="0"/>
    <n v="1.5358175999999999E-2"/>
    <n v="7.4050000000000002"/>
    <n v="92.414599999999993"/>
    <n v="3.5"/>
  </r>
  <r>
    <x v="1"/>
    <n v="4814"/>
    <s v="FDF14"/>
    <x v="3"/>
    <x v="3"/>
    <s v="OUT017"/>
    <x v="2"/>
    <x v="1"/>
    <x v="0"/>
    <n v="2.7323500000000001E-2"/>
    <n v="7.55"/>
    <n v="151.934"/>
    <n v="3.5"/>
  </r>
  <r>
    <x v="1"/>
    <n v="4815"/>
    <s v="FDN02"/>
    <x v="3"/>
    <x v="3"/>
    <s v="OUT017"/>
    <x v="2"/>
    <x v="1"/>
    <x v="0"/>
    <n v="7.4245348000000003E-2"/>
    <n v="16.5"/>
    <n v="208.2638"/>
    <n v="3.5"/>
  </r>
  <r>
    <x v="1"/>
    <n v="4816"/>
    <s v="FDX19"/>
    <x v="0"/>
    <x v="3"/>
    <s v="OUT017"/>
    <x v="2"/>
    <x v="1"/>
    <x v="0"/>
    <n v="9.7280981000000002E-2"/>
    <n v="19.100000000000001"/>
    <n v="232.69579999999999"/>
    <n v="3.5"/>
  </r>
  <r>
    <x v="1"/>
    <n v="4817"/>
    <s v="DRN59"/>
    <x v="9"/>
    <x v="3"/>
    <s v="OUT017"/>
    <x v="2"/>
    <x v="1"/>
    <x v="0"/>
    <n v="6.4504433E-2"/>
    <n v="15"/>
    <n v="47.305999999999997"/>
    <n v="3.5"/>
  </r>
  <r>
    <x v="1"/>
    <n v="4818"/>
    <s v="NCB54"/>
    <x v="1"/>
    <x v="3"/>
    <s v="OUT017"/>
    <x v="2"/>
    <x v="1"/>
    <x v="0"/>
    <n v="5.0335828999999999E-2"/>
    <n v="8.76"/>
    <n v="126.2336"/>
    <n v="3.5"/>
  </r>
  <r>
    <x v="1"/>
    <n v="4819"/>
    <s v="NCK53"/>
    <x v="1"/>
    <x v="3"/>
    <s v="OUT017"/>
    <x v="2"/>
    <x v="1"/>
    <x v="0"/>
    <n v="3.7793818E-2"/>
    <n v="11.6"/>
    <n v="99.304199999999994"/>
    <n v="3.5"/>
  </r>
  <r>
    <x v="1"/>
    <n v="4820"/>
    <s v="NCB19"/>
    <x v="5"/>
    <x v="3"/>
    <s v="OUT017"/>
    <x v="2"/>
    <x v="1"/>
    <x v="0"/>
    <n v="9.0806456999999993E-2"/>
    <n v="6.5250000000000004"/>
    <n v="86.488200000000006"/>
    <n v="3.5"/>
  </r>
  <r>
    <x v="1"/>
    <n v="4821"/>
    <s v="NCU18"/>
    <x v="5"/>
    <x v="3"/>
    <s v="OUT017"/>
    <x v="2"/>
    <x v="2"/>
    <x v="0"/>
    <n v="5.6155908999999997E-2"/>
    <n v="15.1"/>
    <n v="140.5496"/>
    <n v="3.5"/>
  </r>
  <r>
    <x v="1"/>
    <n v="4822"/>
    <s v="NCW06"/>
    <x v="5"/>
    <x v="3"/>
    <s v="OUT017"/>
    <x v="2"/>
    <x v="2"/>
    <x v="0"/>
    <n v="5.0625181999999998E-2"/>
    <n v="16.2"/>
    <n v="193.11619999999999"/>
    <n v="3.5"/>
  </r>
  <r>
    <x v="1"/>
    <n v="4823"/>
    <s v="NCN14"/>
    <x v="10"/>
    <x v="3"/>
    <s v="OUT017"/>
    <x v="2"/>
    <x v="2"/>
    <x v="0"/>
    <n v="9.2437711000000006E-2"/>
    <n v="19.100000000000001"/>
    <n v="185.26079999999999"/>
    <n v="3.5"/>
  </r>
  <r>
    <x v="1"/>
    <n v="4824"/>
    <s v="FDZ58"/>
    <x v="6"/>
    <x v="3"/>
    <s v="OUT017"/>
    <x v="2"/>
    <x v="2"/>
    <x v="0"/>
    <n v="5.2471995E-2"/>
    <n v="17.850000000000001"/>
    <n v="123.7072"/>
    <n v="3.5"/>
  </r>
  <r>
    <x v="1"/>
    <n v="4825"/>
    <s v="DRJ37"/>
    <x v="4"/>
    <x v="3"/>
    <s v="OUT017"/>
    <x v="2"/>
    <x v="2"/>
    <x v="0"/>
    <n v="6.1446997000000003E-2"/>
    <n v="10.8"/>
    <n v="150.4024"/>
    <n v="3.5"/>
  </r>
  <r>
    <x v="0"/>
    <n v="4826"/>
    <s v="FDU19"/>
    <x v="0"/>
    <x v="1"/>
    <s v="OUT045"/>
    <x v="2"/>
    <x v="2"/>
    <x v="0"/>
    <n v="4.6866330999999997E-2"/>
    <n v="8.77"/>
    <n v="170.54220000000001"/>
    <n v="3.5"/>
  </r>
  <r>
    <x v="0"/>
    <n v="4827"/>
    <s v="FDT56"/>
    <x v="0"/>
    <x v="1"/>
    <s v="OUT045"/>
    <x v="2"/>
    <x v="2"/>
    <x v="0"/>
    <n v="0.115826834"/>
    <n v="16"/>
    <n v="56.0246"/>
    <n v="3.5"/>
  </r>
  <r>
    <x v="0"/>
    <n v="4828"/>
    <s v="FDX46"/>
    <x v="6"/>
    <x v="1"/>
    <s v="OUT045"/>
    <x v="2"/>
    <x v="2"/>
    <x v="0"/>
    <n v="5.8234621E-2"/>
    <n v="12.3"/>
    <n v="58.7562"/>
    <n v="3.5"/>
  </r>
  <r>
    <x v="0"/>
    <n v="4829"/>
    <s v="DRZ11"/>
    <x v="4"/>
    <x v="1"/>
    <s v="OUT045"/>
    <x v="2"/>
    <x v="2"/>
    <x v="0"/>
    <n v="0.112893431"/>
    <n v="8.85"/>
    <n v="123.33880000000001"/>
    <n v="3.5"/>
  </r>
  <r>
    <x v="0"/>
    <n v="4830"/>
    <s v="FDE35"/>
    <x v="15"/>
    <x v="1"/>
    <s v="OUT045"/>
    <x v="2"/>
    <x v="2"/>
    <x v="0"/>
    <n v="4.3989428999999997E-2"/>
    <n v="7.06"/>
    <n v="60.290399999999998"/>
    <n v="3.5"/>
  </r>
  <r>
    <x v="0"/>
    <n v="4831"/>
    <s v="FDI48"/>
    <x v="13"/>
    <x v="3"/>
    <s v="OUT017"/>
    <x v="2"/>
    <x v="2"/>
    <x v="0"/>
    <n v="5.6033565E-2"/>
    <n v="11.85"/>
    <n v="51.4666"/>
    <n v="3.5"/>
  </r>
  <r>
    <x v="0"/>
    <n v="4832"/>
    <s v="FDP01"/>
    <x v="12"/>
    <x v="3"/>
    <s v="OUT017"/>
    <x v="2"/>
    <x v="2"/>
    <x v="0"/>
    <n v="6.3684144999999998E-2"/>
    <n v="20.75"/>
    <n v="151.76820000000001"/>
    <n v="3.5"/>
  </r>
  <r>
    <x v="0"/>
    <n v="4833"/>
    <s v="FDH40"/>
    <x v="2"/>
    <x v="3"/>
    <s v="OUT017"/>
    <x v="2"/>
    <x v="2"/>
    <x v="0"/>
    <n v="7.9376029000000001E-2"/>
    <n v="11.6"/>
    <n v="81.727599999999995"/>
    <n v="3.5"/>
  </r>
  <r>
    <x v="0"/>
    <n v="4834"/>
    <s v="FDP52"/>
    <x v="2"/>
    <x v="3"/>
    <s v="OUT017"/>
    <x v="2"/>
    <x v="2"/>
    <x v="0"/>
    <n v="7.1091590999999996E-2"/>
    <n v="18.7"/>
    <n v="228.601"/>
    <n v="3.5"/>
  </r>
  <r>
    <x v="0"/>
    <n v="4835"/>
    <s v="FDG56"/>
    <x v="0"/>
    <x v="3"/>
    <s v="OUT017"/>
    <x v="2"/>
    <x v="0"/>
    <x v="0"/>
    <n v="7.1856725999999996E-2"/>
    <n v="13.3"/>
    <n v="63.253599999999999"/>
    <n v="3.5"/>
  </r>
  <r>
    <x v="0"/>
    <n v="4836"/>
    <s v="FDZ51"/>
    <x v="7"/>
    <x v="3"/>
    <s v="OUT017"/>
    <x v="2"/>
    <x v="0"/>
    <x v="0"/>
    <n v="5.4861393000000001E-2"/>
    <n v="11.3"/>
    <n v="96.909400000000005"/>
    <n v="3.5"/>
  </r>
  <r>
    <x v="1"/>
    <n v="4837"/>
    <s v="NCI54"/>
    <x v="5"/>
    <x v="1"/>
    <s v="OUT045"/>
    <x v="2"/>
    <x v="0"/>
    <x v="0"/>
    <n v="3.3667179999999998E-2"/>
    <n v="15.2"/>
    <n v="109.69119999999999"/>
    <n v="3.5"/>
  </r>
  <r>
    <x v="0"/>
    <n v="4838"/>
    <s v="FDW04"/>
    <x v="2"/>
    <x v="1"/>
    <s v="OUT045"/>
    <x v="2"/>
    <x v="0"/>
    <x v="0"/>
    <n v="5.7944375999999999E-2"/>
    <n v="8.9849999999999994"/>
    <n v="131.53100000000001"/>
    <n v="3.5"/>
  </r>
  <r>
    <x v="1"/>
    <n v="4839"/>
    <s v="FDY59"/>
    <x v="13"/>
    <x v="2"/>
    <s v="OUT035"/>
    <x v="2"/>
    <x v="1"/>
    <x v="0"/>
    <n v="3.1397503E-2"/>
    <n v="8.1950000000000003"/>
    <n v="91.346199999999996"/>
    <n v="3.5"/>
  </r>
  <r>
    <x v="1"/>
    <n v="4840"/>
    <s v="FDY48"/>
    <x v="13"/>
    <x v="2"/>
    <s v="OUT035"/>
    <x v="2"/>
    <x v="1"/>
    <x v="0"/>
    <n v="2.3730384E-2"/>
    <n v="14"/>
    <n v="104.33320000000001"/>
    <n v="3.5"/>
  </r>
  <r>
    <x v="1"/>
    <n v="4841"/>
    <s v="FDW01"/>
    <x v="3"/>
    <x v="2"/>
    <s v="OUT035"/>
    <x v="2"/>
    <x v="1"/>
    <x v="0"/>
    <n v="6.4048405000000003E-2"/>
    <n v="14.5"/>
    <n v="153.4682"/>
    <n v="3.5"/>
  </r>
  <r>
    <x v="1"/>
    <n v="4842"/>
    <s v="FDG53"/>
    <x v="2"/>
    <x v="2"/>
    <s v="OUT035"/>
    <x v="2"/>
    <x v="1"/>
    <x v="0"/>
    <n v="4.5848263E-2"/>
    <n v="10"/>
    <n v="138.518"/>
    <n v="3.5"/>
  </r>
  <r>
    <x v="1"/>
    <n v="4843"/>
    <s v="FDB32"/>
    <x v="0"/>
    <x v="2"/>
    <s v="OUT035"/>
    <x v="2"/>
    <x v="1"/>
    <x v="0"/>
    <n v="2.3448503999999998E-2"/>
    <n v="20.6"/>
    <n v="93.977800000000002"/>
    <n v="3.5"/>
  </r>
  <r>
    <x v="1"/>
    <n v="4844"/>
    <s v="NCP43"/>
    <x v="10"/>
    <x v="2"/>
    <s v="OUT035"/>
    <x v="2"/>
    <x v="1"/>
    <x v="0"/>
    <n v="3.0501281000000002E-2"/>
    <n v="17.75"/>
    <n v="180.566"/>
    <n v="3.5"/>
  </r>
  <r>
    <x v="1"/>
    <n v="4845"/>
    <s v="NCI31"/>
    <x v="10"/>
    <x v="2"/>
    <s v="OUT035"/>
    <x v="2"/>
    <x v="1"/>
    <x v="0"/>
    <n v="8.131178E-2"/>
    <n v="20"/>
    <n v="37.819000000000003"/>
    <n v="3.5"/>
  </r>
  <r>
    <x v="1"/>
    <n v="4846"/>
    <s v="FDF22"/>
    <x v="6"/>
    <x v="2"/>
    <s v="OUT035"/>
    <x v="2"/>
    <x v="1"/>
    <x v="0"/>
    <n v="5.6819936000000001E-2"/>
    <n v="6.8650000000000002"/>
    <n v="212.62180000000001"/>
    <n v="3.5"/>
  </r>
  <r>
    <x v="1"/>
    <n v="4847"/>
    <s v="FDT34"/>
    <x v="6"/>
    <x v="2"/>
    <s v="OUT035"/>
    <x v="2"/>
    <x v="1"/>
    <x v="0"/>
    <n v="0.174317307"/>
    <n v="9.3000000000000007"/>
    <n v="106.79640000000001"/>
    <n v="3.5"/>
  </r>
  <r>
    <x v="1"/>
    <n v="4848"/>
    <s v="FDJ46"/>
    <x v="6"/>
    <x v="2"/>
    <s v="OUT035"/>
    <x v="2"/>
    <x v="1"/>
    <x v="0"/>
    <n v="4.4814962E-2"/>
    <n v="11.1"/>
    <n v="174.40539999999999"/>
    <n v="3.5"/>
  </r>
  <r>
    <x v="1"/>
    <n v="4849"/>
    <s v="DRC49"/>
    <x v="4"/>
    <x v="2"/>
    <s v="OUT035"/>
    <x v="2"/>
    <x v="1"/>
    <x v="0"/>
    <n v="6.5424207999999998E-2"/>
    <n v="8.67"/>
    <n v="145.81280000000001"/>
    <n v="3.5"/>
  </r>
  <r>
    <x v="1"/>
    <n v="4850"/>
    <s v="FDZ34"/>
    <x v="15"/>
    <x v="2"/>
    <s v="OUT035"/>
    <x v="2"/>
    <x v="1"/>
    <x v="0"/>
    <n v="7.5864170999999994E-2"/>
    <n v="6.6950000000000003"/>
    <n v="192.08199999999999"/>
    <n v="3.5"/>
  </r>
  <r>
    <x v="1"/>
    <n v="4851"/>
    <s v="FDA22"/>
    <x v="15"/>
    <x v="2"/>
    <s v="OUT035"/>
    <x v="2"/>
    <x v="1"/>
    <x v="0"/>
    <n v="8.4436393999999998E-2"/>
    <n v="7.4349999999999996"/>
    <n v="168.61580000000001"/>
    <n v="3.5"/>
  </r>
  <r>
    <x v="1"/>
    <n v="4852"/>
    <s v="FDG47"/>
    <x v="15"/>
    <x v="2"/>
    <s v="OUT035"/>
    <x v="2"/>
    <x v="1"/>
    <x v="0"/>
    <n v="6.9605676000000005E-2"/>
    <n v="12.8"/>
    <n v="261.92520000000002"/>
    <n v="3.5"/>
  </r>
  <r>
    <x v="0"/>
    <n v="4853"/>
    <s v="FDR37"/>
    <x v="12"/>
    <x v="2"/>
    <s v="OUT035"/>
    <x v="2"/>
    <x v="1"/>
    <x v="0"/>
    <n v="6.6237024000000005E-2"/>
    <n v="16.5"/>
    <n v="183.1292"/>
    <n v="3.5"/>
  </r>
  <r>
    <x v="0"/>
    <n v="4854"/>
    <s v="FDX46"/>
    <x v="6"/>
    <x v="2"/>
    <s v="OUT035"/>
    <x v="2"/>
    <x v="1"/>
    <x v="0"/>
    <n v="5.8105769000000002E-2"/>
    <n v="12.3"/>
    <n v="60.456200000000003"/>
    <n v="3.5"/>
  </r>
  <r>
    <x v="1"/>
    <n v="4855"/>
    <s v="FDS12"/>
    <x v="13"/>
    <x v="0"/>
    <s v="OUT010"/>
    <x v="1"/>
    <x v="0"/>
    <x v="2"/>
    <n v="0.29143875499999999"/>
    <n v="9.1"/>
    <n v="126.83620000000001"/>
    <n v="3.5"/>
  </r>
  <r>
    <x v="1"/>
    <n v="4856"/>
    <s v="FDG50"/>
    <x v="3"/>
    <x v="0"/>
    <s v="OUT010"/>
    <x v="1"/>
    <x v="0"/>
    <x v="2"/>
    <n v="2.5561850000000001E-2"/>
    <n v="7.4050000000000002"/>
    <n v="89.714600000000004"/>
    <n v="3.5"/>
  </r>
  <r>
    <x v="1"/>
    <n v="4857"/>
    <s v="FDP25"/>
    <x v="3"/>
    <x v="0"/>
    <s v="OUT010"/>
    <x v="1"/>
    <x v="0"/>
    <x v="2"/>
    <n v="3.5497039000000001E-2"/>
    <n v="15.2"/>
    <n v="216.7824"/>
    <n v="3.5"/>
  </r>
  <r>
    <x v="1"/>
    <n v="4858"/>
    <s v="FDA15"/>
    <x v="11"/>
    <x v="0"/>
    <s v="OUT010"/>
    <x v="1"/>
    <x v="0"/>
    <x v="2"/>
    <n v="2.6818195999999999E-2"/>
    <n v="9.3000000000000007"/>
    <n v="248.9092"/>
    <n v="3.5"/>
  </r>
  <r>
    <x v="1"/>
    <n v="4859"/>
    <s v="FDI56"/>
    <x v="0"/>
    <x v="0"/>
    <s v="OUT010"/>
    <x v="1"/>
    <x v="0"/>
    <x v="2"/>
    <n v="0.15630798300000001"/>
    <n v="7.3250000000000002"/>
    <n v="92.214600000000004"/>
    <n v="3.5"/>
  </r>
  <r>
    <x v="1"/>
    <n v="4860"/>
    <s v="DRD25"/>
    <x v="4"/>
    <x v="0"/>
    <s v="OUT010"/>
    <x v="1"/>
    <x v="2"/>
    <x v="2"/>
    <n v="0.13218302900000001"/>
    <n v="6.1349999999999998"/>
    <n v="115.086"/>
    <n v="3.5"/>
  </r>
  <r>
    <x v="1"/>
    <n v="4861"/>
    <s v="DRJ24"/>
    <x v="4"/>
    <x v="0"/>
    <s v="OUT010"/>
    <x v="1"/>
    <x v="2"/>
    <x v="2"/>
    <n v="0.189689886"/>
    <n v="11.8"/>
    <n v="184.39240000000001"/>
    <n v="3.5"/>
  </r>
  <r>
    <x v="0"/>
    <n v="4862"/>
    <s v="FDP59"/>
    <x v="8"/>
    <x v="0"/>
    <s v="OUT010"/>
    <x v="1"/>
    <x v="2"/>
    <x v="2"/>
    <n v="9.4512028999999997E-2"/>
    <n v="20.85"/>
    <n v="104.56480000000001"/>
    <n v="3.5"/>
  </r>
  <r>
    <x v="0"/>
    <n v="4863"/>
    <s v="FDA07"/>
    <x v="0"/>
    <x v="0"/>
    <s v="OUT010"/>
    <x v="1"/>
    <x v="2"/>
    <x v="2"/>
    <n v="5.1794958000000002E-2"/>
    <n v="7.55"/>
    <n v="122.60720000000001"/>
    <n v="3.5"/>
  </r>
  <r>
    <x v="0"/>
    <n v="4864"/>
    <s v="FDU33"/>
    <x v="6"/>
    <x v="0"/>
    <s v="OUT010"/>
    <x v="1"/>
    <x v="2"/>
    <x v="2"/>
    <n v="0.22547652800000001"/>
    <n v="7.63"/>
    <n v="45.1402"/>
    <n v="3.5"/>
  </r>
  <r>
    <x v="0"/>
    <n v="4865"/>
    <s v="FDV34"/>
    <x v="6"/>
    <x v="0"/>
    <s v="OUT010"/>
    <x v="1"/>
    <x v="2"/>
    <x v="2"/>
    <n v="1.9123873999999999E-2"/>
    <n v="10.695"/>
    <n v="73.003799999999998"/>
    <n v="3.5"/>
  </r>
  <r>
    <x v="1"/>
    <n v="4866"/>
    <s v="DRF15"/>
    <x v="11"/>
    <x v="1"/>
    <s v="OUT013"/>
    <x v="1"/>
    <x v="2"/>
    <x v="0"/>
    <n v="0"/>
    <n v="18.350000000000001"/>
    <n v="151.934"/>
    <n v="3.5"/>
  </r>
  <r>
    <x v="1"/>
    <n v="4867"/>
    <s v="FDX09"/>
    <x v="6"/>
    <x v="1"/>
    <s v="OUT013"/>
    <x v="1"/>
    <x v="2"/>
    <x v="0"/>
    <n v="6.5194971000000004E-2"/>
    <n v="9"/>
    <n v="177.73699999999999"/>
    <n v="3.5"/>
  </r>
  <r>
    <x v="1"/>
    <n v="4868"/>
    <s v="FDH41"/>
    <x v="2"/>
    <x v="1"/>
    <s v="OUT013"/>
    <x v="1"/>
    <x v="2"/>
    <x v="0"/>
    <n v="8.1943272999999997E-2"/>
    <n v="9"/>
    <n v="214.55340000000001"/>
    <n v="3.5"/>
  </r>
  <r>
    <x v="1"/>
    <n v="4869"/>
    <s v="FDN31"/>
    <x v="0"/>
    <x v="1"/>
    <s v="OUT013"/>
    <x v="1"/>
    <x v="2"/>
    <x v="0"/>
    <n v="7.2820885000000002E-2"/>
    <n v="11.5"/>
    <n v="191.25299999999999"/>
    <n v="3.5"/>
  </r>
  <r>
    <x v="1"/>
    <n v="4870"/>
    <s v="DRK47"/>
    <x v="9"/>
    <x v="1"/>
    <s v="OUT013"/>
    <x v="1"/>
    <x v="2"/>
    <x v="0"/>
    <n v="6.4011067000000005E-2"/>
    <n v="7.9050000000000002"/>
    <n v="230.26939999999999"/>
    <n v="3.5"/>
  </r>
  <r>
    <x v="1"/>
    <n v="4871"/>
    <s v="NCK54"/>
    <x v="5"/>
    <x v="1"/>
    <s v="OUT013"/>
    <x v="1"/>
    <x v="2"/>
    <x v="0"/>
    <n v="0"/>
    <n v="12.15"/>
    <n v="117.61499999999999"/>
    <n v="3.5"/>
  </r>
  <r>
    <x v="1"/>
    <n v="4872"/>
    <s v="NCG18"/>
    <x v="5"/>
    <x v="1"/>
    <s v="OUT013"/>
    <x v="1"/>
    <x v="2"/>
    <x v="0"/>
    <n v="2.2958780000000002E-2"/>
    <n v="15.3"/>
    <n v="101.6332"/>
    <n v="3.5"/>
  </r>
  <r>
    <x v="1"/>
    <n v="4873"/>
    <s v="FDC58"/>
    <x v="6"/>
    <x v="1"/>
    <s v="OUT013"/>
    <x v="1"/>
    <x v="2"/>
    <x v="0"/>
    <n v="4.1907413999999997E-2"/>
    <n v="10.195"/>
    <n v="43.842799999999997"/>
    <n v="3.5"/>
  </r>
  <r>
    <x v="1"/>
    <n v="4874"/>
    <s v="FDA45"/>
    <x v="6"/>
    <x v="1"/>
    <s v="OUT013"/>
    <x v="1"/>
    <x v="2"/>
    <x v="0"/>
    <n v="0.15525037699999999"/>
    <n v="21.25"/>
    <n v="175.73699999999999"/>
    <n v="3.5"/>
  </r>
  <r>
    <x v="1"/>
    <n v="4875"/>
    <s v="DRF37"/>
    <x v="4"/>
    <x v="1"/>
    <s v="OUT013"/>
    <x v="1"/>
    <x v="2"/>
    <x v="0"/>
    <n v="8.4262457999999998E-2"/>
    <n v="17.25"/>
    <n v="261.59100000000001"/>
    <n v="3.5"/>
  </r>
  <r>
    <x v="0"/>
    <n v="4876"/>
    <s v="FDM36"/>
    <x v="13"/>
    <x v="1"/>
    <s v="OUT013"/>
    <x v="1"/>
    <x v="2"/>
    <x v="0"/>
    <n v="5.8681957E-2"/>
    <n v="11.65"/>
    <n v="170.44220000000001"/>
    <n v="3.5"/>
  </r>
  <r>
    <x v="0"/>
    <n v="4877"/>
    <s v="FDB37"/>
    <x v="13"/>
    <x v="1"/>
    <s v="OUT013"/>
    <x v="1"/>
    <x v="2"/>
    <x v="0"/>
    <n v="2.2921734999999999E-2"/>
    <n v="20.25"/>
    <n v="240.75380000000001"/>
    <n v="3.5"/>
  </r>
  <r>
    <x v="0"/>
    <n v="4878"/>
    <s v="FDY38"/>
    <x v="11"/>
    <x v="1"/>
    <s v="OUT013"/>
    <x v="1"/>
    <x v="2"/>
    <x v="0"/>
    <n v="0.11907725500000001"/>
    <n v="13.6"/>
    <n v="231.23"/>
    <n v="3.5"/>
  </r>
  <r>
    <x v="0"/>
    <n v="4879"/>
    <s v="FDA02"/>
    <x v="11"/>
    <x v="1"/>
    <s v="OUT013"/>
    <x v="1"/>
    <x v="2"/>
    <x v="0"/>
    <n v="2.9697925E-2"/>
    <n v="14"/>
    <n v="143.07859999999999"/>
    <n v="3.5"/>
  </r>
  <r>
    <x v="0"/>
    <n v="4880"/>
    <s v="FDK08"/>
    <x v="0"/>
    <x v="1"/>
    <s v="OUT013"/>
    <x v="1"/>
    <x v="2"/>
    <x v="0"/>
    <n v="0.12220294600000001"/>
    <n v="9.1950000000000003"/>
    <n v="100.1016"/>
    <n v="3.5"/>
  </r>
  <r>
    <x v="1"/>
    <n v="4881"/>
    <s v="FDJ22"/>
    <x v="6"/>
    <x v="1"/>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3"/>
    <s v="OUT027"/>
    <x v="1"/>
    <x v="0"/>
    <x v="3"/>
    <n v="0.105324246"/>
    <m/>
    <n v="125.7046"/>
    <n v="3.5"/>
  </r>
  <r>
    <x v="1"/>
    <n v="4898"/>
    <s v="FDX13"/>
    <x v="3"/>
    <x v="3"/>
    <s v="OUT027"/>
    <x v="1"/>
    <x v="0"/>
    <x v="3"/>
    <n v="4.7551568000000002E-2"/>
    <m/>
    <n v="249.10919999999999"/>
    <n v="3.5"/>
  </r>
  <r>
    <x v="1"/>
    <n v="4899"/>
    <s v="FDD51"/>
    <x v="11"/>
    <x v="3"/>
    <s v="OUT027"/>
    <x v="1"/>
    <x v="0"/>
    <x v="3"/>
    <n v="0.119371835"/>
    <m/>
    <n v="45.2744"/>
    <n v="3.5"/>
  </r>
  <r>
    <x v="1"/>
    <n v="4900"/>
    <s v="FDY50"/>
    <x v="11"/>
    <x v="3"/>
    <s v="OUT027"/>
    <x v="1"/>
    <x v="0"/>
    <x v="3"/>
    <n v="0.13032165200000001"/>
    <m/>
    <n v="88.717200000000005"/>
    <n v="3.5"/>
  </r>
  <r>
    <x v="1"/>
    <n v="4901"/>
    <s v="FDE32"/>
    <x v="0"/>
    <x v="3"/>
    <s v="OUT027"/>
    <x v="1"/>
    <x v="0"/>
    <x v="3"/>
    <n v="4.8522793000000002E-2"/>
    <m/>
    <n v="39.650599999999997"/>
    <n v="3.5"/>
  </r>
  <r>
    <x v="1"/>
    <n v="4902"/>
    <s v="FDG44"/>
    <x v="0"/>
    <x v="3"/>
    <s v="OUT027"/>
    <x v="1"/>
    <x v="0"/>
    <x v="3"/>
    <n v="0"/>
    <m/>
    <n v="55.729799999999997"/>
    <n v="3.5"/>
  </r>
  <r>
    <x v="1"/>
    <n v="4903"/>
    <s v="FDL44"/>
    <x v="0"/>
    <x v="3"/>
    <s v="OUT027"/>
    <x v="1"/>
    <x v="0"/>
    <x v="3"/>
    <n v="1.2215675E-2"/>
    <m/>
    <n v="162.7894"/>
    <n v="3.5"/>
  </r>
  <r>
    <x v="1"/>
    <n v="4904"/>
    <s v="NCO41"/>
    <x v="1"/>
    <x v="3"/>
    <s v="OUT027"/>
    <x v="1"/>
    <x v="0"/>
    <x v="3"/>
    <n v="1.8757586E-2"/>
    <m/>
    <n v="96.938400000000001"/>
    <n v="3.5"/>
  </r>
  <r>
    <x v="1"/>
    <n v="4905"/>
    <s v="NCU29"/>
    <x v="1"/>
    <x v="3"/>
    <s v="OUT027"/>
    <x v="1"/>
    <x v="0"/>
    <x v="3"/>
    <n v="2.5354071999999998E-2"/>
    <m/>
    <n v="144.476"/>
    <n v="3.5"/>
  </r>
  <r>
    <x v="1"/>
    <n v="4906"/>
    <s v="NCD55"/>
    <x v="5"/>
    <x v="3"/>
    <s v="OUT027"/>
    <x v="1"/>
    <x v="0"/>
    <x v="3"/>
    <n v="2.4213353999999999E-2"/>
    <m/>
    <n v="42.445399999999999"/>
    <n v="3.5"/>
  </r>
  <r>
    <x v="1"/>
    <n v="4907"/>
    <s v="NCG54"/>
    <x v="5"/>
    <x v="3"/>
    <s v="OUT027"/>
    <x v="1"/>
    <x v="0"/>
    <x v="3"/>
    <n v="7.9419800999999998E-2"/>
    <m/>
    <n v="172.31059999999999"/>
    <n v="3.5"/>
  </r>
  <r>
    <x v="1"/>
    <n v="4908"/>
    <s v="FDK33"/>
    <x v="6"/>
    <x v="3"/>
    <s v="OUT027"/>
    <x v="1"/>
    <x v="0"/>
    <x v="3"/>
    <n v="1.1180842999999999E-2"/>
    <m/>
    <n v="213.45599999999999"/>
    <n v="3.5"/>
  </r>
  <r>
    <x v="1"/>
    <n v="4909"/>
    <s v="DRG01"/>
    <x v="4"/>
    <x v="3"/>
    <s v="OUT027"/>
    <x v="1"/>
    <x v="0"/>
    <x v="3"/>
    <n v="4.4660955000000002E-2"/>
    <m/>
    <n v="74.766999999999996"/>
    <n v="3.5"/>
  </r>
  <r>
    <x v="1"/>
    <n v="4910"/>
    <s v="DRH01"/>
    <x v="4"/>
    <x v="3"/>
    <s v="OUT027"/>
    <x v="1"/>
    <x v="0"/>
    <x v="3"/>
    <n v="9.7429924000000001E-2"/>
    <m/>
    <n v="172.87379999999999"/>
    <n v="3.5"/>
  </r>
  <r>
    <x v="0"/>
    <n v="4911"/>
    <s v="FDW60"/>
    <x v="13"/>
    <x v="3"/>
    <s v="OUT027"/>
    <x v="1"/>
    <x v="0"/>
    <x v="3"/>
    <n v="1.6979325999999999E-2"/>
    <m/>
    <n v="177.03700000000001"/>
    <n v="3.5"/>
  </r>
  <r>
    <x v="0"/>
    <n v="4912"/>
    <s v="FDZ50"/>
    <x v="11"/>
    <x v="3"/>
    <s v="OUT027"/>
    <x v="1"/>
    <x v="0"/>
    <x v="3"/>
    <n v="0"/>
    <m/>
    <n v="184.26079999999999"/>
    <n v="3.5"/>
  </r>
  <r>
    <x v="0"/>
    <n v="4913"/>
    <s v="FDA52"/>
    <x v="2"/>
    <x v="3"/>
    <s v="OUT027"/>
    <x v="1"/>
    <x v="0"/>
    <x v="3"/>
    <n v="0.12780038799999999"/>
    <m/>
    <n v="177.03700000000001"/>
    <n v="3.5"/>
  </r>
  <r>
    <x v="0"/>
    <n v="4914"/>
    <s v="FDG10"/>
    <x v="6"/>
    <x v="3"/>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1"/>
    <s v="OUT045"/>
    <x v="2"/>
    <x v="1"/>
    <x v="0"/>
    <n v="0"/>
    <n v="6.1349999999999998"/>
    <n v="151.3366"/>
    <n v="3.4"/>
  </r>
  <r>
    <x v="1"/>
    <n v="4921"/>
    <s v="FDB44"/>
    <x v="0"/>
    <x v="1"/>
    <s v="OUT013"/>
    <x v="1"/>
    <x v="2"/>
    <x v="0"/>
    <n v="1.6944719E-2"/>
    <n v="6.6550000000000002"/>
    <n v="209.2586"/>
    <n v="3.4"/>
  </r>
  <r>
    <x v="0"/>
    <n v="4922"/>
    <s v="FDZ23"/>
    <x v="13"/>
    <x v="0"/>
    <s v="OUT010"/>
    <x v="1"/>
    <x v="0"/>
    <x v="2"/>
    <n v="0.112985849"/>
    <n v="17.75"/>
    <n v="185.42400000000001"/>
    <n v="3.4"/>
  </r>
  <r>
    <x v="1"/>
    <n v="4923"/>
    <s v="DRJ39"/>
    <x v="11"/>
    <x v="2"/>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3"/>
    <s v="OUT019"/>
    <x v="0"/>
    <x v="1"/>
    <x v="2"/>
    <n v="3.7160705000000002E-2"/>
    <m/>
    <n v="54.229799999999997"/>
    <n v="3.4"/>
  </r>
  <r>
    <x v="1"/>
    <n v="4933"/>
    <s v="FDO57"/>
    <x v="6"/>
    <x v="3"/>
    <s v="OUT019"/>
    <x v="0"/>
    <x v="1"/>
    <x v="2"/>
    <n v="0.19033746000000001"/>
    <m/>
    <n v="159.45779999999999"/>
    <n v="3.4"/>
  </r>
  <r>
    <x v="0"/>
    <n v="4934"/>
    <s v="FDU45"/>
    <x v="6"/>
    <x v="3"/>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1"/>
    <s v="OUT045"/>
    <x v="2"/>
    <x v="0"/>
    <x v="0"/>
    <n v="3.8815341000000003E-2"/>
    <n v="19.7"/>
    <n v="124.2362"/>
    <n v="3.4"/>
  </r>
  <r>
    <x v="1"/>
    <n v="4943"/>
    <s v="NCM26"/>
    <x v="10"/>
    <x v="3"/>
    <s v="OUT017"/>
    <x v="2"/>
    <x v="0"/>
    <x v="0"/>
    <n v="2.3274106999999999E-2"/>
    <n v="20.5"/>
    <n v="154.13399999999999"/>
    <n v="3.4"/>
  </r>
  <r>
    <x v="1"/>
    <n v="4944"/>
    <s v="FDS13"/>
    <x v="3"/>
    <x v="1"/>
    <s v="OUT045"/>
    <x v="2"/>
    <x v="0"/>
    <x v="0"/>
    <n v="0.124758619"/>
    <n v="6.4649999999999999"/>
    <n v="264.1884"/>
    <n v="3.4"/>
  </r>
  <r>
    <x v="1"/>
    <n v="4945"/>
    <s v="FDF52"/>
    <x v="2"/>
    <x v="1"/>
    <s v="OUT045"/>
    <x v="2"/>
    <x v="0"/>
    <x v="0"/>
    <n v="6.6918730999999995E-2"/>
    <n v="9.3000000000000007"/>
    <n v="184.22919999999999"/>
    <n v="3.4"/>
  </r>
  <r>
    <x v="1"/>
    <n v="4946"/>
    <s v="FDC20"/>
    <x v="0"/>
    <x v="1"/>
    <s v="OUT045"/>
    <x v="2"/>
    <x v="0"/>
    <x v="0"/>
    <n v="2.4020078E-2"/>
    <n v="10.65"/>
    <n v="57.227200000000003"/>
    <n v="3.4"/>
  </r>
  <r>
    <x v="1"/>
    <n v="4947"/>
    <s v="DRI11"/>
    <x v="9"/>
    <x v="1"/>
    <s v="OUT045"/>
    <x v="2"/>
    <x v="0"/>
    <x v="0"/>
    <n v="3.4474060000000001E-2"/>
    <n v="8.26"/>
    <n v="117.0834"/>
    <n v="3.4"/>
  </r>
  <r>
    <x v="1"/>
    <n v="4948"/>
    <s v="DRO35"/>
    <x v="9"/>
    <x v="1"/>
    <s v="OUT045"/>
    <x v="2"/>
    <x v="1"/>
    <x v="0"/>
    <n v="3.4640466000000002E-2"/>
    <n v="13.85"/>
    <n v="116.14919999999999"/>
    <n v="3.4"/>
  </r>
  <r>
    <x v="1"/>
    <n v="4949"/>
    <s v="NCA42"/>
    <x v="5"/>
    <x v="1"/>
    <s v="OUT045"/>
    <x v="2"/>
    <x v="1"/>
    <x v="0"/>
    <n v="0"/>
    <n v="6.9649999999999999"/>
    <n v="159.66040000000001"/>
    <n v="3.4"/>
  </r>
  <r>
    <x v="1"/>
    <n v="4950"/>
    <s v="FDL27"/>
    <x v="7"/>
    <x v="1"/>
    <s v="OUT045"/>
    <x v="2"/>
    <x v="1"/>
    <x v="0"/>
    <n v="1.0652508E-2"/>
    <n v="6.17"/>
    <n v="65.682599999999994"/>
    <n v="3.4"/>
  </r>
  <r>
    <x v="1"/>
    <n v="4951"/>
    <s v="FDT03"/>
    <x v="7"/>
    <x v="1"/>
    <s v="OUT045"/>
    <x v="2"/>
    <x v="1"/>
    <x v="0"/>
    <n v="1.001904E-2"/>
    <n v="21.25"/>
    <n v="184.66079999999999"/>
    <n v="3.4"/>
  </r>
  <r>
    <x v="1"/>
    <n v="4952"/>
    <s v="FDY21"/>
    <x v="6"/>
    <x v="1"/>
    <s v="OUT045"/>
    <x v="2"/>
    <x v="1"/>
    <x v="0"/>
    <n v="0.173833129"/>
    <n v="15.1"/>
    <n v="196.511"/>
    <n v="3.4"/>
  </r>
  <r>
    <x v="1"/>
    <n v="4953"/>
    <s v="FDB15"/>
    <x v="11"/>
    <x v="3"/>
    <s v="OUT017"/>
    <x v="2"/>
    <x v="1"/>
    <x v="0"/>
    <n v="0.137584599"/>
    <n v="10.895"/>
    <n v="262.2568"/>
    <n v="3.4"/>
  </r>
  <r>
    <x v="1"/>
    <n v="4954"/>
    <s v="DRH01"/>
    <x v="4"/>
    <x v="3"/>
    <s v="OUT017"/>
    <x v="2"/>
    <x v="2"/>
    <x v="0"/>
    <n v="9.8457814000000005E-2"/>
    <n v="17.5"/>
    <n v="171.77379999999999"/>
    <n v="3.4"/>
  </r>
  <r>
    <x v="0"/>
    <n v="4955"/>
    <s v="FDN23"/>
    <x v="8"/>
    <x v="1"/>
    <s v="OUT045"/>
    <x v="2"/>
    <x v="2"/>
    <x v="0"/>
    <n v="7.5660889999999995E-2"/>
    <n v="6.5750000000000002"/>
    <n v="145.4444"/>
    <n v="3.4"/>
  </r>
  <r>
    <x v="0"/>
    <n v="4956"/>
    <s v="FDN38"/>
    <x v="3"/>
    <x v="1"/>
    <s v="OUT045"/>
    <x v="2"/>
    <x v="2"/>
    <x v="0"/>
    <n v="9.2158377E-2"/>
    <n v="6.6150000000000002"/>
    <n v="251.14080000000001"/>
    <n v="3.4"/>
  </r>
  <r>
    <x v="0"/>
    <n v="4957"/>
    <s v="FDA01"/>
    <x v="3"/>
    <x v="1"/>
    <s v="OUT045"/>
    <x v="2"/>
    <x v="2"/>
    <x v="0"/>
    <n v="5.4488533999999998E-2"/>
    <n v="15"/>
    <n v="57.590400000000002"/>
    <n v="3.4"/>
  </r>
  <r>
    <x v="0"/>
    <n v="4958"/>
    <s v="FDB14"/>
    <x v="3"/>
    <x v="1"/>
    <s v="OUT045"/>
    <x v="2"/>
    <x v="2"/>
    <x v="0"/>
    <n v="0.10293224600000001"/>
    <n v="20.25"/>
    <n v="93.212000000000003"/>
    <n v="3.4"/>
  </r>
  <r>
    <x v="0"/>
    <n v="4959"/>
    <s v="FDS33"/>
    <x v="6"/>
    <x v="1"/>
    <s v="OUT045"/>
    <x v="2"/>
    <x v="2"/>
    <x v="0"/>
    <n v="0.12367891"/>
    <n v="6.67"/>
    <n v="88.951400000000007"/>
    <n v="3.4"/>
  </r>
  <r>
    <x v="0"/>
    <n v="4960"/>
    <s v="FDU57"/>
    <x v="6"/>
    <x v="1"/>
    <s v="OUT045"/>
    <x v="2"/>
    <x v="2"/>
    <x v="0"/>
    <n v="8.9735804000000002E-2"/>
    <n v="8.27"/>
    <n v="148.77080000000001"/>
    <n v="3.4"/>
  </r>
  <r>
    <x v="0"/>
    <n v="4961"/>
    <s v="FDJ38"/>
    <x v="3"/>
    <x v="3"/>
    <s v="OUT017"/>
    <x v="2"/>
    <x v="2"/>
    <x v="0"/>
    <n v="4.0432954E-2"/>
    <n v="8.6"/>
    <n v="191.65299999999999"/>
    <n v="3.4"/>
  </r>
  <r>
    <x v="0"/>
    <n v="4962"/>
    <s v="FDH14"/>
    <x v="3"/>
    <x v="3"/>
    <s v="OUT017"/>
    <x v="2"/>
    <x v="2"/>
    <x v="0"/>
    <n v="4.7073322000000001E-2"/>
    <n v="17.100000000000001"/>
    <n v="138.68379999999999"/>
    <n v="3.4"/>
  </r>
  <r>
    <x v="0"/>
    <n v="4963"/>
    <s v="FDV16"/>
    <x v="2"/>
    <x v="3"/>
    <s v="OUT017"/>
    <x v="2"/>
    <x v="2"/>
    <x v="0"/>
    <n v="8.3399788000000002E-2"/>
    <n v="7.75"/>
    <n v="34.555799999999998"/>
    <n v="3.4"/>
  </r>
  <r>
    <x v="1"/>
    <n v="4964"/>
    <s v="NCB19"/>
    <x v="5"/>
    <x v="2"/>
    <s v="OUT035"/>
    <x v="2"/>
    <x v="1"/>
    <x v="0"/>
    <n v="9.0278633999999996E-2"/>
    <n v="6.5250000000000004"/>
    <n v="86.788200000000003"/>
    <n v="3.4"/>
  </r>
  <r>
    <x v="1"/>
    <n v="4965"/>
    <s v="FDD11"/>
    <x v="15"/>
    <x v="2"/>
    <s v="OUT035"/>
    <x v="2"/>
    <x v="1"/>
    <x v="0"/>
    <n v="0"/>
    <n v="12.85"/>
    <n v="254.70400000000001"/>
    <n v="3.4"/>
  </r>
  <r>
    <x v="1"/>
    <n v="4966"/>
    <s v="NCR29"/>
    <x v="1"/>
    <x v="2"/>
    <s v="OUT035"/>
    <x v="2"/>
    <x v="1"/>
    <x v="0"/>
    <n v="5.4630544000000003E-2"/>
    <n v="7.5650000000000004"/>
    <n v="57.393000000000001"/>
    <n v="3.4"/>
  </r>
  <r>
    <x v="1"/>
    <n v="4967"/>
    <s v="NCM54"/>
    <x v="5"/>
    <x v="2"/>
    <s v="OUT035"/>
    <x v="2"/>
    <x v="1"/>
    <x v="0"/>
    <n v="5.0929428999999998E-2"/>
    <n v="17.7"/>
    <n v="129.1678"/>
    <n v="3.4"/>
  </r>
  <r>
    <x v="1"/>
    <n v="4968"/>
    <s v="DRB24"/>
    <x v="4"/>
    <x v="2"/>
    <s v="OUT035"/>
    <x v="2"/>
    <x v="1"/>
    <x v="0"/>
    <n v="2.0573333999999999E-2"/>
    <n v="8.7850000000000001"/>
    <n v="156.46559999999999"/>
    <n v="3.4"/>
  </r>
  <r>
    <x v="1"/>
    <n v="4969"/>
    <s v="DRE49"/>
    <x v="4"/>
    <x v="2"/>
    <s v="OUT035"/>
    <x v="2"/>
    <x v="1"/>
    <x v="0"/>
    <n v="0"/>
    <n v="20.75"/>
    <n v="153.00239999999999"/>
    <n v="3.4"/>
  </r>
  <r>
    <x v="0"/>
    <n v="4970"/>
    <s v="FDC16"/>
    <x v="11"/>
    <x v="2"/>
    <s v="OUT035"/>
    <x v="2"/>
    <x v="1"/>
    <x v="0"/>
    <n v="2.0565921000000001E-2"/>
    <n v="11.5"/>
    <n v="86.054000000000002"/>
    <n v="3.4"/>
  </r>
  <r>
    <x v="1"/>
    <n v="4971"/>
    <s v="FDW47"/>
    <x v="8"/>
    <x v="0"/>
    <s v="OUT010"/>
    <x v="1"/>
    <x v="0"/>
    <x v="2"/>
    <n v="7.7622622000000002E-2"/>
    <n v="15"/>
    <n v="121.84139999999999"/>
    <n v="3.4"/>
  </r>
  <r>
    <x v="1"/>
    <n v="4972"/>
    <s v="DRO47"/>
    <x v="9"/>
    <x v="0"/>
    <s v="OUT010"/>
    <x v="1"/>
    <x v="0"/>
    <x v="2"/>
    <n v="0.18784108199999999"/>
    <n v="10.195"/>
    <n v="112.486"/>
    <n v="3.4"/>
  </r>
  <r>
    <x v="1"/>
    <n v="4973"/>
    <s v="NCK53"/>
    <x v="1"/>
    <x v="0"/>
    <s v="OUT010"/>
    <x v="1"/>
    <x v="0"/>
    <x v="2"/>
    <n v="6.2903296999999997E-2"/>
    <n v="11.6"/>
    <n v="100.4042"/>
    <n v="3.4"/>
  </r>
  <r>
    <x v="1"/>
    <n v="4974"/>
    <s v="FDY21"/>
    <x v="6"/>
    <x v="0"/>
    <s v="OUT010"/>
    <x v="1"/>
    <x v="2"/>
    <x v="2"/>
    <n v="0"/>
    <n v="15.1"/>
    <n v="197.21100000000001"/>
    <n v="3.4"/>
  </r>
  <r>
    <x v="0"/>
    <n v="4975"/>
    <s v="FDS56"/>
    <x v="0"/>
    <x v="0"/>
    <s v="OUT010"/>
    <x v="1"/>
    <x v="2"/>
    <x v="2"/>
    <n v="6.4871045000000002E-2"/>
    <n v="5.7850000000000001"/>
    <n v="262.12520000000001"/>
    <n v="3.4"/>
  </r>
  <r>
    <x v="1"/>
    <n v="4976"/>
    <s v="FDX23"/>
    <x v="13"/>
    <x v="1"/>
    <s v="OUT013"/>
    <x v="1"/>
    <x v="2"/>
    <x v="0"/>
    <n v="2.9667052999999999E-2"/>
    <n v="6.4450000000000003"/>
    <n v="94.443600000000004"/>
    <n v="3.4"/>
  </r>
  <r>
    <x v="1"/>
    <n v="4977"/>
    <s v="FDF12"/>
    <x v="13"/>
    <x v="1"/>
    <s v="OUT013"/>
    <x v="1"/>
    <x v="2"/>
    <x v="0"/>
    <n v="8.2359260000000004E-2"/>
    <n v="8.2349999999999994"/>
    <n v="147.60759999999999"/>
    <n v="3.4"/>
  </r>
  <r>
    <x v="1"/>
    <n v="4978"/>
    <s v="FDS13"/>
    <x v="3"/>
    <x v="1"/>
    <s v="OUT013"/>
    <x v="1"/>
    <x v="2"/>
    <x v="0"/>
    <n v="0.124402507"/>
    <n v="6.4649999999999999"/>
    <n v="266.1884"/>
    <n v="3.4"/>
  </r>
  <r>
    <x v="1"/>
    <n v="4979"/>
    <s v="FDS20"/>
    <x v="0"/>
    <x v="1"/>
    <s v="OUT013"/>
    <x v="1"/>
    <x v="2"/>
    <x v="0"/>
    <n v="5.3822085999999998E-2"/>
    <n v="8.85"/>
    <n v="183.82919999999999"/>
    <n v="3.4"/>
  </r>
  <r>
    <x v="1"/>
    <n v="4980"/>
    <s v="FDU08"/>
    <x v="0"/>
    <x v="1"/>
    <s v="OUT013"/>
    <x v="1"/>
    <x v="2"/>
    <x v="0"/>
    <n v="2.7292686E-2"/>
    <n v="10.3"/>
    <n v="101.2042"/>
    <n v="3.4"/>
  </r>
  <r>
    <x v="1"/>
    <n v="4981"/>
    <s v="NCS17"/>
    <x v="1"/>
    <x v="1"/>
    <s v="OUT013"/>
    <x v="1"/>
    <x v="2"/>
    <x v="0"/>
    <n v="8.0434451000000004E-2"/>
    <n v="18.600000000000001"/>
    <n v="93.443600000000004"/>
    <n v="3.4"/>
  </r>
  <r>
    <x v="1"/>
    <n v="4982"/>
    <s v="FDW45"/>
    <x v="6"/>
    <x v="1"/>
    <s v="OUT013"/>
    <x v="1"/>
    <x v="2"/>
    <x v="0"/>
    <n v="3.8978525999999999E-2"/>
    <n v="18"/>
    <n v="148.64179999999999"/>
    <n v="3.4"/>
  </r>
  <r>
    <x v="1"/>
    <n v="4983"/>
    <s v="DRH36"/>
    <x v="4"/>
    <x v="1"/>
    <s v="OUT013"/>
    <x v="1"/>
    <x v="2"/>
    <x v="0"/>
    <n v="0"/>
    <n v="16.2"/>
    <n v="73.4696"/>
    <n v="3.4"/>
  </r>
  <r>
    <x v="0"/>
    <n v="4984"/>
    <s v="FDP40"/>
    <x v="2"/>
    <x v="1"/>
    <s v="OUT013"/>
    <x v="1"/>
    <x v="2"/>
    <x v="0"/>
    <n v="3.4328577999999998E-2"/>
    <n v="4.5549999999999997"/>
    <n v="110.1544"/>
    <n v="3.4"/>
  </r>
  <r>
    <x v="0"/>
    <n v="4985"/>
    <s v="FDV20"/>
    <x v="0"/>
    <x v="1"/>
    <s v="OUT013"/>
    <x v="1"/>
    <x v="2"/>
    <x v="0"/>
    <n v="5.9751638000000003E-2"/>
    <n v="20.2"/>
    <n v="129.1678"/>
    <n v="3.4"/>
  </r>
  <r>
    <x v="0"/>
    <n v="4986"/>
    <s v="FDB57"/>
    <x v="0"/>
    <x v="1"/>
    <s v="OUT013"/>
    <x v="1"/>
    <x v="2"/>
    <x v="0"/>
    <n v="1.8789455E-2"/>
    <n v="20.25"/>
    <n v="222.0772"/>
    <n v="3.4"/>
  </r>
  <r>
    <x v="0"/>
    <n v="4987"/>
    <s v="FDX31"/>
    <x v="0"/>
    <x v="1"/>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3"/>
    <s v="OUT027"/>
    <x v="1"/>
    <x v="0"/>
    <x v="3"/>
    <n v="5.5648052000000003E-2"/>
    <m/>
    <n v="100.30159999999999"/>
    <n v="3.4"/>
  </r>
  <r>
    <x v="1"/>
    <n v="4995"/>
    <s v="NCI43"/>
    <x v="5"/>
    <x v="3"/>
    <s v="OUT027"/>
    <x v="1"/>
    <x v="0"/>
    <x v="3"/>
    <n v="2.5842950999999999E-2"/>
    <m/>
    <n v="48.637599999999999"/>
    <n v="3.4"/>
  </r>
  <r>
    <x v="1"/>
    <n v="4996"/>
    <s v="FDG31"/>
    <x v="7"/>
    <x v="3"/>
    <s v="OUT027"/>
    <x v="1"/>
    <x v="0"/>
    <x v="3"/>
    <n v="3.7712875E-2"/>
    <m/>
    <n v="64.482600000000005"/>
    <n v="3.4"/>
  </r>
  <r>
    <x v="0"/>
    <n v="4997"/>
    <s v="FDW38"/>
    <x v="11"/>
    <x v="3"/>
    <s v="OUT027"/>
    <x v="1"/>
    <x v="0"/>
    <x v="3"/>
    <n v="0.13800843099999999"/>
    <m/>
    <n v="54.829799999999999"/>
    <n v="3.4"/>
  </r>
  <r>
    <x v="0"/>
    <n v="4998"/>
    <s v="FDP36"/>
    <x v="13"/>
    <x v="1"/>
    <s v="OUT018"/>
    <x v="1"/>
    <x v="0"/>
    <x v="1"/>
    <n v="0"/>
    <n v="10.395"/>
    <n v="51.400799999999997"/>
    <n v="3.3"/>
  </r>
  <r>
    <x v="1"/>
    <n v="4999"/>
    <s v="NCD06"/>
    <x v="5"/>
    <x v="3"/>
    <s v="OUT017"/>
    <x v="2"/>
    <x v="1"/>
    <x v="0"/>
    <n v="9.9887103000000005E-2"/>
    <n v="13"/>
    <n v="45.905999999999999"/>
    <n v="3.3"/>
  </r>
  <r>
    <x v="1"/>
    <n v="5000"/>
    <s v="DRE60"/>
    <x v="4"/>
    <x v="3"/>
    <s v="OUT019"/>
    <x v="0"/>
    <x v="1"/>
    <x v="2"/>
    <n v="0.27897407499999999"/>
    <m/>
    <n v="225.37200000000001"/>
    <n v="3.3"/>
  </r>
  <r>
    <x v="1"/>
    <n v="5001"/>
    <s v="NCO26"/>
    <x v="5"/>
    <x v="2"/>
    <s v="OUT035"/>
    <x v="2"/>
    <x v="1"/>
    <x v="0"/>
    <n v="7.6841094999999998E-2"/>
    <n v="7.2350000000000003"/>
    <n v="117.5492"/>
    <n v="3.3"/>
  </r>
  <r>
    <x v="1"/>
    <n v="5002"/>
    <s v="FDF20"/>
    <x v="0"/>
    <x v="1"/>
    <s v="OUT045"/>
    <x v="2"/>
    <x v="1"/>
    <x v="0"/>
    <n v="3.3287540999999997E-2"/>
    <n v="12.85"/>
    <n v="198.4768"/>
    <n v="3.3"/>
  </r>
  <r>
    <x v="1"/>
    <n v="5003"/>
    <s v="FDT59"/>
    <x v="8"/>
    <x v="2"/>
    <s v="OUT035"/>
    <x v="2"/>
    <x v="1"/>
    <x v="0"/>
    <n v="1.5908424000000001E-2"/>
    <n v="13.65"/>
    <n v="231.16679999999999"/>
    <n v="3.3"/>
  </r>
  <r>
    <x v="1"/>
    <n v="5004"/>
    <s v="NCR41"/>
    <x v="1"/>
    <x v="1"/>
    <s v="OUT045"/>
    <x v="2"/>
    <x v="0"/>
    <x v="0"/>
    <n v="1.8060550000000002E-2"/>
    <n v="17.850000000000001"/>
    <n v="97.009399999999999"/>
    <n v="3.3"/>
  </r>
  <r>
    <x v="0"/>
    <n v="5005"/>
    <s v="FDF53"/>
    <x v="2"/>
    <x v="2"/>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3"/>
    <s v="OUT027"/>
    <x v="1"/>
    <x v="0"/>
    <x v="3"/>
    <n v="7.0437799999999995E-2"/>
    <m/>
    <n v="112.886"/>
    <n v="3.3"/>
  </r>
  <r>
    <x v="1"/>
    <n v="5009"/>
    <s v="FDS51"/>
    <x v="7"/>
    <x v="0"/>
    <s v="OUT049"/>
    <x v="0"/>
    <x v="0"/>
    <x v="0"/>
    <n v="3.2230526000000002E-2"/>
    <n v="13.35"/>
    <n v="61.419400000000003"/>
    <n v="3.3"/>
  </r>
  <r>
    <x v="1"/>
    <n v="5010"/>
    <s v="FDX59"/>
    <x v="8"/>
    <x v="3"/>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3"/>
    <s v="OUT019"/>
    <x v="0"/>
    <x v="1"/>
    <x v="2"/>
    <n v="0.144534212"/>
    <m/>
    <n v="190.65039999999999"/>
    <n v="3.3"/>
  </r>
  <r>
    <x v="1"/>
    <n v="5021"/>
    <s v="NCN41"/>
    <x v="1"/>
    <x v="3"/>
    <s v="OUT019"/>
    <x v="0"/>
    <x v="1"/>
    <x v="2"/>
    <n v="9.1411749E-2"/>
    <m/>
    <n v="121.373"/>
    <n v="3.3"/>
  </r>
  <r>
    <x v="1"/>
    <n v="5022"/>
    <s v="NCX05"/>
    <x v="1"/>
    <x v="3"/>
    <s v="OUT019"/>
    <x v="0"/>
    <x v="1"/>
    <x v="2"/>
    <n v="0.16994319499999999"/>
    <m/>
    <n v="116.2492"/>
    <n v="3.3"/>
  </r>
  <r>
    <x v="1"/>
    <n v="5023"/>
    <s v="DRJ24"/>
    <x v="4"/>
    <x v="3"/>
    <s v="OUT019"/>
    <x v="0"/>
    <x v="1"/>
    <x v="2"/>
    <n v="0.19842484099999999"/>
    <m/>
    <n v="185.29239999999999"/>
    <n v="3.3"/>
  </r>
  <r>
    <x v="0"/>
    <n v="5024"/>
    <s v="FDU33"/>
    <x v="6"/>
    <x v="3"/>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1"/>
    <s v="OUT045"/>
    <x v="2"/>
    <x v="0"/>
    <x v="0"/>
    <n v="8.1953387000000003E-2"/>
    <n v="15.85"/>
    <n v="176.23699999999999"/>
    <n v="3.3"/>
  </r>
  <r>
    <x v="1"/>
    <n v="5041"/>
    <s v="FDD51"/>
    <x v="11"/>
    <x v="1"/>
    <s v="OUT045"/>
    <x v="2"/>
    <x v="0"/>
    <x v="0"/>
    <n v="0"/>
    <n v="11.15"/>
    <n v="44.7744"/>
    <n v="3.3"/>
  </r>
  <r>
    <x v="1"/>
    <n v="5042"/>
    <s v="DRN11"/>
    <x v="9"/>
    <x v="1"/>
    <s v="OUT045"/>
    <x v="2"/>
    <x v="0"/>
    <x v="0"/>
    <n v="0.163310805"/>
    <n v="7.85"/>
    <n v="143.5444"/>
    <n v="3.3"/>
  </r>
  <r>
    <x v="1"/>
    <n v="5043"/>
    <s v="NCO29"/>
    <x v="1"/>
    <x v="1"/>
    <s v="OUT045"/>
    <x v="2"/>
    <x v="1"/>
    <x v="0"/>
    <n v="3.2321608000000002E-2"/>
    <n v="11.15"/>
    <n v="165.65260000000001"/>
    <n v="3.3"/>
  </r>
  <r>
    <x v="1"/>
    <n v="5044"/>
    <s v="NCZ41"/>
    <x v="1"/>
    <x v="1"/>
    <s v="OUT045"/>
    <x v="2"/>
    <x v="1"/>
    <x v="0"/>
    <n v="6.4551885000000003E-2"/>
    <n v="19.850000000000001"/>
    <n v="125.2704"/>
    <n v="3.3"/>
  </r>
  <r>
    <x v="1"/>
    <n v="5045"/>
    <s v="NCW54"/>
    <x v="5"/>
    <x v="1"/>
    <s v="OUT045"/>
    <x v="2"/>
    <x v="1"/>
    <x v="0"/>
    <n v="9.660879E-2"/>
    <n v="7.5"/>
    <n v="56.958799999999997"/>
    <n v="3.3"/>
  </r>
  <r>
    <x v="1"/>
    <n v="5046"/>
    <s v="DRE15"/>
    <x v="11"/>
    <x v="3"/>
    <s v="OUT017"/>
    <x v="2"/>
    <x v="1"/>
    <x v="0"/>
    <n v="0"/>
    <n v="13.35"/>
    <n v="75.7012"/>
    <n v="3.3"/>
  </r>
  <r>
    <x v="1"/>
    <n v="5047"/>
    <s v="DRD27"/>
    <x v="11"/>
    <x v="3"/>
    <s v="OUT017"/>
    <x v="2"/>
    <x v="1"/>
    <x v="0"/>
    <n v="2.3974769E-2"/>
    <n v="18.75"/>
    <n v="99.004199999999997"/>
    <n v="3.3"/>
  </r>
  <r>
    <x v="1"/>
    <n v="5048"/>
    <s v="FDM40"/>
    <x v="2"/>
    <x v="3"/>
    <s v="OUT017"/>
    <x v="2"/>
    <x v="1"/>
    <x v="0"/>
    <n v="0"/>
    <n v="10.195"/>
    <n v="143.11539999999999"/>
    <n v="3.3"/>
  </r>
  <r>
    <x v="1"/>
    <n v="5049"/>
    <s v="FDL20"/>
    <x v="0"/>
    <x v="3"/>
    <s v="OUT017"/>
    <x v="2"/>
    <x v="1"/>
    <x v="0"/>
    <n v="0.12914091899999999"/>
    <n v="17.100000000000001"/>
    <n v="109.48860000000001"/>
    <n v="3.3"/>
  </r>
  <r>
    <x v="1"/>
    <n v="5050"/>
    <s v="FDB32"/>
    <x v="0"/>
    <x v="3"/>
    <s v="OUT017"/>
    <x v="2"/>
    <x v="1"/>
    <x v="0"/>
    <n v="2.3585597999999999E-2"/>
    <n v="20.6"/>
    <n v="94.777799999999999"/>
    <n v="3.3"/>
  </r>
  <r>
    <x v="1"/>
    <n v="5051"/>
    <s v="NCP53"/>
    <x v="1"/>
    <x v="3"/>
    <s v="OUT017"/>
    <x v="2"/>
    <x v="1"/>
    <x v="0"/>
    <n v="3.3076387999999998E-2"/>
    <n v="14.75"/>
    <n v="237.29060000000001"/>
    <n v="3.3"/>
  </r>
  <r>
    <x v="1"/>
    <n v="5052"/>
    <s v="NCX17"/>
    <x v="1"/>
    <x v="3"/>
    <s v="OUT017"/>
    <x v="2"/>
    <x v="1"/>
    <x v="0"/>
    <n v="0.114246019"/>
    <n v="21.25"/>
    <n v="231.23"/>
    <n v="3.3"/>
  </r>
  <r>
    <x v="1"/>
    <n v="5053"/>
    <s v="NCZ18"/>
    <x v="5"/>
    <x v="3"/>
    <s v="OUT017"/>
    <x v="2"/>
    <x v="1"/>
    <x v="0"/>
    <n v="0"/>
    <n v="7.8250000000000002"/>
    <n v="253.46979999999999"/>
    <n v="3.3"/>
  </r>
  <r>
    <x v="1"/>
    <n v="5054"/>
    <s v="NCD55"/>
    <x v="5"/>
    <x v="3"/>
    <s v="OUT017"/>
    <x v="2"/>
    <x v="1"/>
    <x v="0"/>
    <n v="2.4468805999999999E-2"/>
    <n v="14"/>
    <n v="41.145400000000002"/>
    <n v="3.3"/>
  </r>
  <r>
    <x v="1"/>
    <n v="5055"/>
    <s v="FDD34"/>
    <x v="6"/>
    <x v="3"/>
    <s v="OUT017"/>
    <x v="2"/>
    <x v="2"/>
    <x v="0"/>
    <n v="1.5966089999999999E-2"/>
    <n v="7.9450000000000003"/>
    <n v="163.52099999999999"/>
    <n v="3.3"/>
  </r>
  <r>
    <x v="1"/>
    <n v="5056"/>
    <s v="FDS57"/>
    <x v="6"/>
    <x v="3"/>
    <s v="OUT017"/>
    <x v="2"/>
    <x v="2"/>
    <x v="0"/>
    <n v="0"/>
    <n v="15.5"/>
    <n v="141.547"/>
    <n v="3.3"/>
  </r>
  <r>
    <x v="1"/>
    <n v="5057"/>
    <s v="FDI33"/>
    <x v="6"/>
    <x v="3"/>
    <s v="OUT017"/>
    <x v="2"/>
    <x v="2"/>
    <x v="0"/>
    <n v="2.8579565000000001E-2"/>
    <n v="16.5"/>
    <n v="90.314599999999999"/>
    <n v="3.3"/>
  </r>
  <r>
    <x v="1"/>
    <n v="5058"/>
    <s v="FDY45"/>
    <x v="6"/>
    <x v="3"/>
    <s v="OUT017"/>
    <x v="2"/>
    <x v="2"/>
    <x v="0"/>
    <n v="2.6289983999999999E-2"/>
    <n v="17.5"/>
    <n v="253.73560000000001"/>
    <n v="3.3"/>
  </r>
  <r>
    <x v="1"/>
    <n v="5059"/>
    <s v="FDR21"/>
    <x v="6"/>
    <x v="3"/>
    <s v="OUT017"/>
    <x v="2"/>
    <x v="2"/>
    <x v="0"/>
    <n v="6.7314073000000002E-2"/>
    <n v="19.7"/>
    <n v="175.137"/>
    <n v="3.3"/>
  </r>
  <r>
    <x v="1"/>
    <n v="5060"/>
    <s v="FDH10"/>
    <x v="6"/>
    <x v="3"/>
    <s v="OUT017"/>
    <x v="2"/>
    <x v="2"/>
    <x v="0"/>
    <n v="4.9583899000000001E-2"/>
    <n v="21"/>
    <n v="193.84780000000001"/>
    <n v="3.3"/>
  </r>
  <r>
    <x v="0"/>
    <n v="5061"/>
    <s v="FDQ47"/>
    <x v="8"/>
    <x v="1"/>
    <s v="OUT045"/>
    <x v="2"/>
    <x v="2"/>
    <x v="0"/>
    <n v="0.16852746299999999"/>
    <n v="7.1550000000000002"/>
    <n v="33.687399999999997"/>
    <n v="3.3"/>
  </r>
  <r>
    <x v="0"/>
    <n v="5062"/>
    <s v="FDQ55"/>
    <x v="0"/>
    <x v="1"/>
    <s v="OUT045"/>
    <x v="2"/>
    <x v="2"/>
    <x v="0"/>
    <n v="1.3064516E-2"/>
    <n v="13.65"/>
    <n v="115.5834"/>
    <n v="3.3"/>
  </r>
  <r>
    <x v="0"/>
    <n v="5063"/>
    <s v="FDP08"/>
    <x v="0"/>
    <x v="1"/>
    <s v="OUT045"/>
    <x v="2"/>
    <x v="2"/>
    <x v="0"/>
    <n v="0.11263801599999999"/>
    <n v="20.5"/>
    <n v="195.5478"/>
    <n v="3.3"/>
  </r>
  <r>
    <x v="0"/>
    <n v="5064"/>
    <s v="FDD10"/>
    <x v="6"/>
    <x v="1"/>
    <s v="OUT045"/>
    <x v="2"/>
    <x v="2"/>
    <x v="0"/>
    <n v="4.6114018E-2"/>
    <n v="20.6"/>
    <n v="178.23439999999999"/>
    <n v="3.3"/>
  </r>
  <r>
    <x v="0"/>
    <n v="5065"/>
    <s v="FDO52"/>
    <x v="2"/>
    <x v="3"/>
    <s v="OUT017"/>
    <x v="2"/>
    <x v="2"/>
    <x v="0"/>
    <n v="7.7601069999999994E-2"/>
    <n v="11.6"/>
    <n v="171.01060000000001"/>
    <n v="3.3"/>
  </r>
  <r>
    <x v="0"/>
    <n v="5066"/>
    <s v="FDZ28"/>
    <x v="2"/>
    <x v="3"/>
    <s v="OUT017"/>
    <x v="2"/>
    <x v="2"/>
    <x v="0"/>
    <n v="5.1783760999999998E-2"/>
    <n v="20"/>
    <n v="125.8678"/>
    <n v="3.3"/>
  </r>
  <r>
    <x v="1"/>
    <n v="5067"/>
    <s v="NCE06"/>
    <x v="5"/>
    <x v="2"/>
    <s v="OUT035"/>
    <x v="2"/>
    <x v="1"/>
    <x v="0"/>
    <n v="9.1467933000000001E-2"/>
    <n v="5.8250000000000002"/>
    <n v="159.7894"/>
    <n v="3.3"/>
  </r>
  <r>
    <x v="1"/>
    <n v="5068"/>
    <s v="NCN26"/>
    <x v="5"/>
    <x v="2"/>
    <s v="OUT035"/>
    <x v="2"/>
    <x v="1"/>
    <x v="0"/>
    <n v="2.8674471E-2"/>
    <n v="10.85"/>
    <n v="115.1808"/>
    <n v="3.3"/>
  </r>
  <r>
    <x v="1"/>
    <n v="5069"/>
    <s v="DRG36"/>
    <x v="4"/>
    <x v="2"/>
    <s v="OUT035"/>
    <x v="2"/>
    <x v="1"/>
    <x v="0"/>
    <n v="9.5360186E-2"/>
    <n v="14.15"/>
    <n v="172.31059999999999"/>
    <n v="3.3"/>
  </r>
  <r>
    <x v="1"/>
    <n v="5070"/>
    <s v="FDX23"/>
    <x v="13"/>
    <x v="2"/>
    <s v="OUT035"/>
    <x v="2"/>
    <x v="1"/>
    <x v="0"/>
    <n v="2.9686147999999999E-2"/>
    <n v="6.4450000000000003"/>
    <n v="96.443600000000004"/>
    <n v="3.3"/>
  </r>
  <r>
    <x v="1"/>
    <n v="5071"/>
    <s v="FDZ56"/>
    <x v="0"/>
    <x v="2"/>
    <s v="OUT035"/>
    <x v="2"/>
    <x v="1"/>
    <x v="0"/>
    <n v="2.5732114E-2"/>
    <n v="16.25"/>
    <n v="166.44739999999999"/>
    <n v="3.3"/>
  </r>
  <r>
    <x v="1"/>
    <n v="5072"/>
    <s v="FDL20"/>
    <x v="0"/>
    <x v="2"/>
    <s v="OUT035"/>
    <x v="2"/>
    <x v="1"/>
    <x v="0"/>
    <n v="0.128390273"/>
    <n v="17.100000000000001"/>
    <n v="111.98860000000001"/>
    <n v="3.3"/>
  </r>
  <r>
    <x v="1"/>
    <n v="5073"/>
    <s v="NCU54"/>
    <x v="5"/>
    <x v="2"/>
    <s v="OUT035"/>
    <x v="2"/>
    <x v="1"/>
    <x v="0"/>
    <n v="9.8603729000000001E-2"/>
    <n v="8.8800000000000008"/>
    <n v="210.727"/>
    <n v="3.3"/>
  </r>
  <r>
    <x v="1"/>
    <n v="5074"/>
    <s v="NCO18"/>
    <x v="5"/>
    <x v="2"/>
    <s v="OUT035"/>
    <x v="2"/>
    <x v="1"/>
    <x v="0"/>
    <n v="2.4646608E-2"/>
    <n v="13.15"/>
    <n v="177.46860000000001"/>
    <n v="3.3"/>
  </r>
  <r>
    <x v="1"/>
    <n v="5075"/>
    <s v="NCI42"/>
    <x v="5"/>
    <x v="2"/>
    <s v="OUT035"/>
    <x v="2"/>
    <x v="1"/>
    <x v="0"/>
    <n v="1.0363585999999999E-2"/>
    <n v="18.75"/>
    <n v="207.19540000000001"/>
    <n v="3.3"/>
  </r>
  <r>
    <x v="1"/>
    <n v="5076"/>
    <s v="FDD34"/>
    <x v="6"/>
    <x v="2"/>
    <s v="OUT035"/>
    <x v="2"/>
    <x v="1"/>
    <x v="0"/>
    <n v="1.5873285000000001E-2"/>
    <n v="7.9450000000000003"/>
    <n v="161.321"/>
    <n v="3.3"/>
  </r>
  <r>
    <x v="0"/>
    <n v="5077"/>
    <s v="FDL48"/>
    <x v="13"/>
    <x v="2"/>
    <s v="OUT035"/>
    <x v="2"/>
    <x v="1"/>
    <x v="0"/>
    <n v="8.2250862999999994E-2"/>
    <n v="19.350000000000001"/>
    <n v="48.703400000000002"/>
    <n v="3.3"/>
  </r>
  <r>
    <x v="0"/>
    <n v="5078"/>
    <s v="FDR44"/>
    <x v="0"/>
    <x v="2"/>
    <s v="OUT035"/>
    <x v="2"/>
    <x v="1"/>
    <x v="0"/>
    <n v="0.102901425"/>
    <n v="6.11"/>
    <n v="128.49680000000001"/>
    <n v="3.3"/>
  </r>
  <r>
    <x v="1"/>
    <n v="5079"/>
    <s v="NCE06"/>
    <x v="5"/>
    <x v="0"/>
    <s v="OUT010"/>
    <x v="1"/>
    <x v="0"/>
    <x v="2"/>
    <n v="0.15312752299999999"/>
    <n v="5.8250000000000002"/>
    <n v="162.48939999999999"/>
    <n v="3.3"/>
  </r>
  <r>
    <x v="1"/>
    <n v="5080"/>
    <s v="FDD36"/>
    <x v="13"/>
    <x v="0"/>
    <s v="OUT010"/>
    <x v="1"/>
    <x v="0"/>
    <x v="2"/>
    <n v="3.5607579E-2"/>
    <n v="13.3"/>
    <n v="119.91240000000001"/>
    <n v="3.3"/>
  </r>
  <r>
    <x v="1"/>
    <n v="5081"/>
    <s v="NCY18"/>
    <x v="5"/>
    <x v="0"/>
    <s v="OUT010"/>
    <x v="1"/>
    <x v="0"/>
    <x v="2"/>
    <n v="5.2141447E-2"/>
    <n v="7.2850000000000001"/>
    <n v="174.90539999999999"/>
    <n v="3.3"/>
  </r>
  <r>
    <x v="1"/>
    <n v="5082"/>
    <s v="FDG31"/>
    <x v="7"/>
    <x v="0"/>
    <s v="OUT010"/>
    <x v="1"/>
    <x v="2"/>
    <x v="2"/>
    <n v="6.3430788000000002E-2"/>
    <n v="12.15"/>
    <n v="65.482600000000005"/>
    <n v="3.3"/>
  </r>
  <r>
    <x v="1"/>
    <n v="5083"/>
    <s v="FDT46"/>
    <x v="6"/>
    <x v="0"/>
    <s v="OUT010"/>
    <x v="1"/>
    <x v="2"/>
    <x v="2"/>
    <n v="5.1564827000000001E-2"/>
    <n v="11.35"/>
    <n v="49.000799999999998"/>
    <n v="3.3"/>
  </r>
  <r>
    <x v="1"/>
    <n v="5084"/>
    <s v="DRC25"/>
    <x v="4"/>
    <x v="0"/>
    <s v="OUT010"/>
    <x v="1"/>
    <x v="2"/>
    <x v="2"/>
    <n v="7.5943183999999997E-2"/>
    <n v="5.73"/>
    <n v="85.588200000000001"/>
    <n v="3.3"/>
  </r>
  <r>
    <x v="1"/>
    <n v="5085"/>
    <s v="DRI25"/>
    <x v="4"/>
    <x v="0"/>
    <s v="OUT010"/>
    <x v="1"/>
    <x v="2"/>
    <x v="2"/>
    <n v="5.6744063999999997E-2"/>
    <n v="19.600000000000001"/>
    <n v="55.6614"/>
    <n v="3.3"/>
  </r>
  <r>
    <x v="1"/>
    <n v="5086"/>
    <s v="FDI44"/>
    <x v="0"/>
    <x v="1"/>
    <s v="OUT013"/>
    <x v="1"/>
    <x v="2"/>
    <x v="0"/>
    <n v="0.100149459"/>
    <n v="16.100000000000001"/>
    <n v="78.4328"/>
    <n v="3.3"/>
  </r>
  <r>
    <x v="1"/>
    <n v="5087"/>
    <s v="FDA36"/>
    <x v="13"/>
    <x v="1"/>
    <s v="OUT013"/>
    <x v="1"/>
    <x v="2"/>
    <x v="0"/>
    <n v="5.6616690000000003E-3"/>
    <n v="5.9850000000000003"/>
    <n v="186.5924"/>
    <n v="3.3"/>
  </r>
  <r>
    <x v="1"/>
    <n v="5088"/>
    <s v="FDS47"/>
    <x v="8"/>
    <x v="1"/>
    <s v="OUT013"/>
    <x v="1"/>
    <x v="2"/>
    <x v="0"/>
    <n v="0.128778474"/>
    <n v="16.75"/>
    <n v="89.185599999999994"/>
    <n v="3.3"/>
  </r>
  <r>
    <x v="1"/>
    <n v="5089"/>
    <s v="FDJ41"/>
    <x v="2"/>
    <x v="1"/>
    <s v="OUT013"/>
    <x v="1"/>
    <x v="2"/>
    <x v="0"/>
    <n v="2.2864237999999999E-2"/>
    <n v="6.85"/>
    <n v="260.05939999999998"/>
    <n v="3.3"/>
  </r>
  <r>
    <x v="1"/>
    <n v="5090"/>
    <s v="FDN15"/>
    <x v="7"/>
    <x v="1"/>
    <s v="OUT013"/>
    <x v="1"/>
    <x v="2"/>
    <x v="0"/>
    <n v="1.6720182E-2"/>
    <n v="17.5"/>
    <n v="139.91800000000001"/>
    <n v="3.3"/>
  </r>
  <r>
    <x v="1"/>
    <n v="5091"/>
    <s v="NCL31"/>
    <x v="10"/>
    <x v="1"/>
    <s v="OUT013"/>
    <x v="1"/>
    <x v="2"/>
    <x v="0"/>
    <n v="0.120180894"/>
    <n v="7.39"/>
    <n v="141.447"/>
    <n v="3.3"/>
  </r>
  <r>
    <x v="1"/>
    <n v="5092"/>
    <s v="NCN07"/>
    <x v="10"/>
    <x v="1"/>
    <s v="OUT013"/>
    <x v="1"/>
    <x v="2"/>
    <x v="0"/>
    <n v="3.3916450000000001E-2"/>
    <n v="18.5"/>
    <n v="130.92840000000001"/>
    <n v="3.3"/>
  </r>
  <r>
    <x v="1"/>
    <n v="5093"/>
    <s v="FDL22"/>
    <x v="6"/>
    <x v="1"/>
    <s v="OUT013"/>
    <x v="1"/>
    <x v="2"/>
    <x v="0"/>
    <n v="3.6359890999999998E-2"/>
    <n v="16.850000000000001"/>
    <n v="90.748800000000003"/>
    <n v="3.3"/>
  </r>
  <r>
    <x v="0"/>
    <n v="5094"/>
    <s v="FDX27"/>
    <x v="11"/>
    <x v="1"/>
    <s v="OUT013"/>
    <x v="1"/>
    <x v="2"/>
    <x v="0"/>
    <n v="0.114022125"/>
    <n v="20.7"/>
    <n v="92.943600000000004"/>
    <n v="3.3"/>
  </r>
  <r>
    <x v="0"/>
    <n v="5095"/>
    <s v="FDE28"/>
    <x v="2"/>
    <x v="1"/>
    <s v="OUT013"/>
    <x v="1"/>
    <x v="2"/>
    <x v="0"/>
    <n v="0"/>
    <n v="9.5"/>
    <n v="231.36680000000001"/>
    <n v="3.3"/>
  </r>
  <r>
    <x v="0"/>
    <n v="5096"/>
    <s v="FDB56"/>
    <x v="0"/>
    <x v="1"/>
    <s v="OUT013"/>
    <x v="1"/>
    <x v="2"/>
    <x v="0"/>
    <n v="7.4565097999999996E-2"/>
    <n v="8.75"/>
    <n v="186.85560000000001"/>
    <n v="3.3"/>
  </r>
  <r>
    <x v="0"/>
    <n v="5097"/>
    <s v="FDM27"/>
    <x v="7"/>
    <x v="1"/>
    <s v="OUT013"/>
    <x v="1"/>
    <x v="2"/>
    <x v="0"/>
    <n v="0.158337479"/>
    <n v="12.35"/>
    <n v="157.99459999999999"/>
    <n v="3.3"/>
  </r>
  <r>
    <x v="1"/>
    <n v="5098"/>
    <s v="FDQ21"/>
    <x v="6"/>
    <x v="1"/>
    <s v="OUT013"/>
    <x v="1"/>
    <x v="2"/>
    <x v="0"/>
    <n v="1.9407068999999999E-2"/>
    <n v="21.25"/>
    <n v="119.37560000000001"/>
    <n v="3.3"/>
  </r>
  <r>
    <x v="0"/>
    <n v="5099"/>
    <s v="FDU21"/>
    <x v="6"/>
    <x v="1"/>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3"/>
    <s v="OUT027"/>
    <x v="1"/>
    <x v="0"/>
    <x v="3"/>
    <n v="0"/>
    <m/>
    <n v="175.30279999999999"/>
    <n v="3.3"/>
  </r>
  <r>
    <x v="1"/>
    <n v="5112"/>
    <s v="FDZ40"/>
    <x v="2"/>
    <x v="3"/>
    <s v="OUT027"/>
    <x v="1"/>
    <x v="0"/>
    <x v="3"/>
    <n v="3.9988162000000001E-2"/>
    <m/>
    <n v="55.729799999999997"/>
    <n v="3.3"/>
  </r>
  <r>
    <x v="1"/>
    <n v="5113"/>
    <s v="NCZ17"/>
    <x v="1"/>
    <x v="3"/>
    <s v="OUT027"/>
    <x v="1"/>
    <x v="0"/>
    <x v="3"/>
    <n v="7.9046991999999996E-2"/>
    <m/>
    <n v="39.8506"/>
    <n v="3.3"/>
  </r>
  <r>
    <x v="1"/>
    <n v="5114"/>
    <s v="NCZ53"/>
    <x v="1"/>
    <x v="3"/>
    <s v="OUT027"/>
    <x v="1"/>
    <x v="0"/>
    <x v="3"/>
    <n v="2.4358634000000001E-2"/>
    <m/>
    <n v="190.42140000000001"/>
    <n v="3.3"/>
  </r>
  <r>
    <x v="0"/>
    <n v="5115"/>
    <s v="FDI50"/>
    <x v="3"/>
    <x v="3"/>
    <s v="OUT027"/>
    <x v="1"/>
    <x v="0"/>
    <x v="3"/>
    <n v="3.0693308999999998E-2"/>
    <m/>
    <n v="228.0352"/>
    <n v="3.3"/>
  </r>
  <r>
    <x v="0"/>
    <n v="5116"/>
    <s v="FDZ26"/>
    <x v="11"/>
    <x v="3"/>
    <s v="OUT027"/>
    <x v="1"/>
    <x v="0"/>
    <x v="3"/>
    <n v="0.14331999500000001"/>
    <m/>
    <n v="237.5222"/>
    <n v="3.3"/>
  </r>
  <r>
    <x v="0"/>
    <n v="5117"/>
    <s v="FDT27"/>
    <x v="7"/>
    <x v="3"/>
    <s v="OUT027"/>
    <x v="1"/>
    <x v="0"/>
    <x v="3"/>
    <n v="6.9250192000000002E-2"/>
    <m/>
    <n v="232.9616"/>
    <n v="3.3"/>
  </r>
  <r>
    <x v="0"/>
    <n v="5118"/>
    <s v="FDW15"/>
    <x v="7"/>
    <x v="3"/>
    <s v="OUT027"/>
    <x v="1"/>
    <x v="0"/>
    <x v="3"/>
    <n v="5.4846706000000002E-2"/>
    <m/>
    <n v="147.3734"/>
    <n v="3.3"/>
  </r>
  <r>
    <x v="1"/>
    <n v="5119"/>
    <s v="NCI17"/>
    <x v="1"/>
    <x v="1"/>
    <s v="OUT013"/>
    <x v="1"/>
    <x v="2"/>
    <x v="0"/>
    <n v="0.143303291"/>
    <n v="8.6449999999999996"/>
    <n v="96.340999999999994"/>
    <n v="3.2"/>
  </r>
  <r>
    <x v="1"/>
    <n v="5120"/>
    <s v="FDA44"/>
    <x v="0"/>
    <x v="3"/>
    <s v="OUT017"/>
    <x v="2"/>
    <x v="0"/>
    <x v="0"/>
    <n v="5.3523765000000001E-2"/>
    <n v="19.7"/>
    <n v="55.393000000000001"/>
    <n v="3.2"/>
  </r>
  <r>
    <x v="1"/>
    <n v="5121"/>
    <s v="NCF42"/>
    <x v="5"/>
    <x v="2"/>
    <s v="OUT035"/>
    <x v="2"/>
    <x v="1"/>
    <x v="0"/>
    <n v="0.16735141100000001"/>
    <n v="17.350000000000001"/>
    <n v="176.0712"/>
    <n v="3.2"/>
  </r>
  <r>
    <x v="0"/>
    <n v="5122"/>
    <s v="FDX35"/>
    <x v="8"/>
    <x v="1"/>
    <s v="OUT013"/>
    <x v="1"/>
    <x v="2"/>
    <x v="0"/>
    <n v="7.9844043000000003E-2"/>
    <n v="5.0350000000000001"/>
    <n v="226.30359999999999"/>
    <n v="3.2"/>
  </r>
  <r>
    <x v="1"/>
    <n v="5123"/>
    <s v="NCC43"/>
    <x v="5"/>
    <x v="3"/>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3"/>
    <s v="OUT019"/>
    <x v="0"/>
    <x v="1"/>
    <x v="2"/>
    <n v="0.15531693599999999"/>
    <m/>
    <n v="64.150999999999996"/>
    <n v="3.2"/>
  </r>
  <r>
    <x v="0"/>
    <n v="5133"/>
    <s v="FDA02"/>
    <x v="11"/>
    <x v="3"/>
    <s v="OUT019"/>
    <x v="0"/>
    <x v="1"/>
    <x v="2"/>
    <n v="5.2040538999999997E-2"/>
    <m/>
    <n v="143.17859999999999"/>
    <n v="3.2"/>
  </r>
  <r>
    <x v="0"/>
    <n v="5134"/>
    <s v="FDS33"/>
    <x v="6"/>
    <x v="3"/>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1"/>
    <s v="OUT045"/>
    <x v="2"/>
    <x v="0"/>
    <x v="0"/>
    <n v="1.0663189E-2"/>
    <n v="11.1"/>
    <n v="82.390799999999999"/>
    <n v="3.2"/>
  </r>
  <r>
    <x v="1"/>
    <n v="5138"/>
    <s v="NCQ05"/>
    <x v="1"/>
    <x v="1"/>
    <s v="OUT045"/>
    <x v="2"/>
    <x v="1"/>
    <x v="0"/>
    <n v="2.1649904000000001E-2"/>
    <n v="11.395"/>
    <n v="150.8708"/>
    <n v="3.2"/>
  </r>
  <r>
    <x v="1"/>
    <n v="5139"/>
    <s v="DRI49"/>
    <x v="4"/>
    <x v="1"/>
    <s v="OUT045"/>
    <x v="2"/>
    <x v="1"/>
    <x v="0"/>
    <n v="0.183879453"/>
    <n v="14.15"/>
    <n v="82.927599999999998"/>
    <n v="3.2"/>
  </r>
  <r>
    <x v="1"/>
    <n v="5140"/>
    <s v="FDF52"/>
    <x v="2"/>
    <x v="3"/>
    <s v="OUT017"/>
    <x v="2"/>
    <x v="1"/>
    <x v="0"/>
    <n v="0"/>
    <n v="9.3000000000000007"/>
    <n v="182.92920000000001"/>
    <n v="3.2"/>
  </r>
  <r>
    <x v="1"/>
    <n v="5141"/>
    <s v="FDS43"/>
    <x v="0"/>
    <x v="3"/>
    <s v="OUT017"/>
    <x v="2"/>
    <x v="1"/>
    <x v="0"/>
    <n v="4.0744057E-2"/>
    <n v="11.65"/>
    <n v="185.92400000000001"/>
    <n v="3.2"/>
  </r>
  <r>
    <x v="1"/>
    <n v="5142"/>
    <s v="NCP14"/>
    <x v="5"/>
    <x v="3"/>
    <s v="OUT017"/>
    <x v="2"/>
    <x v="1"/>
    <x v="0"/>
    <n v="0.110913601"/>
    <n v="8.2750000000000004"/>
    <n v="106.3306"/>
    <n v="3.2"/>
  </r>
  <r>
    <x v="1"/>
    <n v="5143"/>
    <s v="FDG47"/>
    <x v="15"/>
    <x v="3"/>
    <s v="OUT017"/>
    <x v="2"/>
    <x v="2"/>
    <x v="0"/>
    <n v="7.0012633000000005E-2"/>
    <n v="12.8"/>
    <n v="262.8252"/>
    <n v="3.2"/>
  </r>
  <r>
    <x v="0"/>
    <n v="5144"/>
    <s v="FDC16"/>
    <x v="11"/>
    <x v="1"/>
    <s v="OUT045"/>
    <x v="2"/>
    <x v="2"/>
    <x v="0"/>
    <n v="2.0611526000000002E-2"/>
    <n v="11.5"/>
    <n v="84.953999999999994"/>
    <n v="3.2"/>
  </r>
  <r>
    <x v="0"/>
    <n v="5145"/>
    <s v="FDM57"/>
    <x v="6"/>
    <x v="1"/>
    <s v="OUT045"/>
    <x v="2"/>
    <x v="2"/>
    <x v="0"/>
    <n v="7.6002991000000006E-2"/>
    <n v="11.65"/>
    <n v="83.490799999999993"/>
    <n v="3.2"/>
  </r>
  <r>
    <x v="0"/>
    <n v="5146"/>
    <s v="FDA01"/>
    <x v="3"/>
    <x v="3"/>
    <s v="OUT017"/>
    <x v="2"/>
    <x v="2"/>
    <x v="0"/>
    <n v="5.4685839E-2"/>
    <n v="15"/>
    <n v="60.290399999999998"/>
    <n v="3.2"/>
  </r>
  <r>
    <x v="0"/>
    <n v="5147"/>
    <s v="FDG22"/>
    <x v="6"/>
    <x v="3"/>
    <s v="OUT017"/>
    <x v="2"/>
    <x v="0"/>
    <x v="0"/>
    <n v="4.1615223999999999E-2"/>
    <n v="17.600000000000001"/>
    <n v="37.219000000000001"/>
    <n v="3.2"/>
  </r>
  <r>
    <x v="1"/>
    <n v="5148"/>
    <s v="FDP60"/>
    <x v="13"/>
    <x v="2"/>
    <s v="OUT035"/>
    <x v="2"/>
    <x v="1"/>
    <x v="0"/>
    <n v="5.5908267999999997E-2"/>
    <n v="17.350000000000001"/>
    <n v="99.801599999999993"/>
    <n v="3.2"/>
  </r>
  <r>
    <x v="1"/>
    <n v="5149"/>
    <s v="FDX26"/>
    <x v="11"/>
    <x v="2"/>
    <s v="OUT035"/>
    <x v="2"/>
    <x v="1"/>
    <x v="0"/>
    <n v="8.7791916999999997E-2"/>
    <n v="17.7"/>
    <n v="180.6292"/>
    <n v="3.2"/>
  </r>
  <r>
    <x v="1"/>
    <n v="5150"/>
    <s v="FDT28"/>
    <x v="2"/>
    <x v="2"/>
    <s v="OUT035"/>
    <x v="2"/>
    <x v="1"/>
    <x v="0"/>
    <n v="6.3554150000000004E-2"/>
    <n v="13.3"/>
    <n v="149.4708"/>
    <n v="3.2"/>
  </r>
  <r>
    <x v="1"/>
    <n v="5151"/>
    <s v="DRM23"/>
    <x v="9"/>
    <x v="2"/>
    <s v="OUT035"/>
    <x v="2"/>
    <x v="1"/>
    <x v="0"/>
    <n v="0.13570755300000001"/>
    <n v="16.600000000000001"/>
    <n v="170.6422"/>
    <n v="3.2"/>
  </r>
  <r>
    <x v="1"/>
    <n v="5152"/>
    <s v="FDK33"/>
    <x v="6"/>
    <x v="2"/>
    <s v="OUT035"/>
    <x v="2"/>
    <x v="1"/>
    <x v="0"/>
    <n v="1.1233126E-2"/>
    <n v="17.850000000000001"/>
    <n v="211.55600000000001"/>
    <n v="3.2"/>
  </r>
  <r>
    <x v="0"/>
    <n v="5153"/>
    <s v="FDP44"/>
    <x v="0"/>
    <x v="2"/>
    <s v="OUT035"/>
    <x v="2"/>
    <x v="1"/>
    <x v="0"/>
    <n v="7.9698503000000004E-2"/>
    <n v="16.5"/>
    <n v="100.6332"/>
    <n v="3.2"/>
  </r>
  <r>
    <x v="1"/>
    <n v="5154"/>
    <s v="FDU38"/>
    <x v="11"/>
    <x v="0"/>
    <s v="OUT010"/>
    <x v="1"/>
    <x v="0"/>
    <x v="2"/>
    <n v="0.138171603"/>
    <n v="10.8"/>
    <n v="191.4504"/>
    <n v="3.2"/>
  </r>
  <r>
    <x v="1"/>
    <n v="5155"/>
    <s v="FDU14"/>
    <x v="11"/>
    <x v="0"/>
    <s v="OUT010"/>
    <x v="1"/>
    <x v="0"/>
    <x v="2"/>
    <n v="5.8168807000000003E-2"/>
    <n v="17.75"/>
    <n v="249.57499999999999"/>
    <n v="3.2"/>
  </r>
  <r>
    <x v="1"/>
    <n v="5156"/>
    <s v="NCB18"/>
    <x v="5"/>
    <x v="0"/>
    <s v="OUT010"/>
    <x v="1"/>
    <x v="2"/>
    <x v="2"/>
    <n v="6.9112952000000005E-2"/>
    <n v="19.600000000000001"/>
    <n v="90.151399999999995"/>
    <n v="3.2"/>
  </r>
  <r>
    <x v="1"/>
    <n v="5157"/>
    <s v="FDL33"/>
    <x v="6"/>
    <x v="0"/>
    <s v="OUT010"/>
    <x v="1"/>
    <x v="2"/>
    <x v="2"/>
    <n v="0.167316771"/>
    <n v="7.2350000000000003"/>
    <n v="197.54519999999999"/>
    <n v="3.2"/>
  </r>
  <r>
    <x v="0"/>
    <n v="5158"/>
    <s v="FDQ31"/>
    <x v="0"/>
    <x v="0"/>
    <s v="OUT010"/>
    <x v="1"/>
    <x v="2"/>
    <x v="2"/>
    <n v="9.0129200000000007E-2"/>
    <n v="5.7850000000000001"/>
    <n v="89.885599999999997"/>
    <n v="3.2"/>
  </r>
  <r>
    <x v="1"/>
    <n v="5159"/>
    <s v="NCT17"/>
    <x v="1"/>
    <x v="1"/>
    <s v="OUT013"/>
    <x v="1"/>
    <x v="2"/>
    <x v="0"/>
    <n v="4.1831008000000003E-2"/>
    <n v="10.8"/>
    <n v="186.62139999999999"/>
    <n v="3.2"/>
  </r>
  <r>
    <x v="1"/>
    <n v="5160"/>
    <s v="DRE27"/>
    <x v="11"/>
    <x v="1"/>
    <s v="OUT013"/>
    <x v="1"/>
    <x v="2"/>
    <x v="0"/>
    <n v="0.132560174"/>
    <n v="11.85"/>
    <n v="97.272599999999997"/>
    <n v="3.2"/>
  </r>
  <r>
    <x v="1"/>
    <n v="5161"/>
    <s v="NCZ29"/>
    <x v="1"/>
    <x v="1"/>
    <s v="OUT013"/>
    <x v="1"/>
    <x v="2"/>
    <x v="0"/>
    <n v="7.1312063999999994E-2"/>
    <n v="15"/>
    <n v="125.7362"/>
    <n v="3.2"/>
  </r>
  <r>
    <x v="0"/>
    <n v="5162"/>
    <s v="FDB36"/>
    <x v="13"/>
    <x v="1"/>
    <s v="OUT013"/>
    <x v="1"/>
    <x v="2"/>
    <x v="0"/>
    <n v="4.8486801000000003E-2"/>
    <n v="5.4649999999999999"/>
    <n v="131.26259999999999"/>
    <n v="3.2"/>
  </r>
  <r>
    <x v="1"/>
    <n v="5163"/>
    <s v="FDU02"/>
    <x v="11"/>
    <x v="1"/>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3"/>
    <s v="OUT027"/>
    <x v="1"/>
    <x v="0"/>
    <x v="3"/>
    <n v="8.499464E-3"/>
    <m/>
    <n v="81.361800000000002"/>
    <n v="3.2"/>
  </r>
  <r>
    <x v="1"/>
    <n v="5168"/>
    <s v="FDO23"/>
    <x v="8"/>
    <x v="3"/>
    <s v="OUT027"/>
    <x v="1"/>
    <x v="0"/>
    <x v="3"/>
    <n v="0.14571827000000001"/>
    <m/>
    <n v="94.343599999999995"/>
    <n v="3.2"/>
  </r>
  <r>
    <x v="1"/>
    <n v="5169"/>
    <s v="FDY55"/>
    <x v="0"/>
    <x v="3"/>
    <s v="OUT027"/>
    <x v="1"/>
    <x v="0"/>
    <x v="3"/>
    <n v="0"/>
    <m/>
    <n v="255.7988"/>
    <n v="3.2"/>
  </r>
  <r>
    <x v="0"/>
    <n v="5170"/>
    <s v="FDZ23"/>
    <x v="13"/>
    <x v="3"/>
    <s v="OUT027"/>
    <x v="1"/>
    <x v="0"/>
    <x v="3"/>
    <n v="6.7175915000000003E-2"/>
    <m/>
    <n v="187.124"/>
    <n v="3.2"/>
  </r>
  <r>
    <x v="0"/>
    <n v="5171"/>
    <s v="FDB04"/>
    <x v="11"/>
    <x v="3"/>
    <s v="OUT027"/>
    <x v="1"/>
    <x v="0"/>
    <x v="3"/>
    <n v="6.2920180000000006E-2"/>
    <m/>
    <n v="88.985600000000005"/>
    <n v="3.2"/>
  </r>
  <r>
    <x v="0"/>
    <n v="5172"/>
    <s v="FDJ55"/>
    <x v="7"/>
    <x v="3"/>
    <s v="OUT027"/>
    <x v="1"/>
    <x v="0"/>
    <x v="3"/>
    <n v="2.3417004000000002E-2"/>
    <m/>
    <n v="223.84039999999999"/>
    <n v="3.2"/>
  </r>
  <r>
    <x v="0"/>
    <n v="5173"/>
    <s v="FDI10"/>
    <x v="6"/>
    <x v="3"/>
    <s v="OUT027"/>
    <x v="1"/>
    <x v="0"/>
    <x v="3"/>
    <n v="7.8024650000000001E-2"/>
    <m/>
    <n v="171.44220000000001"/>
    <n v="3.2"/>
  </r>
  <r>
    <x v="0"/>
    <n v="5174"/>
    <s v="FDQ28"/>
    <x v="2"/>
    <x v="1"/>
    <s v="OUT013"/>
    <x v="1"/>
    <x v="2"/>
    <x v="0"/>
    <n v="6.0376776E-2"/>
    <n v="14"/>
    <n v="154.56559999999999"/>
    <n v="3.1"/>
  </r>
  <r>
    <x v="1"/>
    <n v="5175"/>
    <s v="DRH03"/>
    <x v="11"/>
    <x v="3"/>
    <s v="OUT019"/>
    <x v="0"/>
    <x v="1"/>
    <x v="2"/>
    <n v="6.1393095000000002E-2"/>
    <m/>
    <n v="91.811999999999998"/>
    <n v="3.1"/>
  </r>
  <r>
    <x v="1"/>
    <n v="5176"/>
    <s v="DRK37"/>
    <x v="4"/>
    <x v="2"/>
    <s v="OUT046"/>
    <x v="0"/>
    <x v="1"/>
    <x v="0"/>
    <n v="4.4004675E-2"/>
    <n v="5"/>
    <n v="188.85300000000001"/>
    <n v="3.1"/>
  </r>
  <r>
    <x v="0"/>
    <n v="5177"/>
    <s v="FDS58"/>
    <x v="6"/>
    <x v="1"/>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3"/>
    <s v="OUT019"/>
    <x v="0"/>
    <x v="1"/>
    <x v="2"/>
    <n v="5.7969482000000003E-2"/>
    <m/>
    <n v="119.3124"/>
    <n v="3.1"/>
  </r>
  <r>
    <x v="1"/>
    <n v="5190"/>
    <s v="FDZ33"/>
    <x v="6"/>
    <x v="3"/>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1"/>
    <s v="OUT045"/>
    <x v="2"/>
    <x v="0"/>
    <x v="0"/>
    <n v="7.4778547000000001E-2"/>
    <n v="20.100000000000001"/>
    <n v="110.72280000000001"/>
    <n v="3.1"/>
  </r>
  <r>
    <x v="1"/>
    <n v="5195"/>
    <s v="FDW47"/>
    <x v="8"/>
    <x v="1"/>
    <s v="OUT045"/>
    <x v="2"/>
    <x v="0"/>
    <x v="0"/>
    <n v="4.6469277000000003E-2"/>
    <n v="15"/>
    <n v="123.84139999999999"/>
    <n v="3.1"/>
  </r>
  <r>
    <x v="1"/>
    <n v="5196"/>
    <s v="NCA29"/>
    <x v="5"/>
    <x v="3"/>
    <s v="OUT017"/>
    <x v="2"/>
    <x v="1"/>
    <x v="0"/>
    <n v="2.7430696000000001E-2"/>
    <n v="10.5"/>
    <n v="171.11060000000001"/>
    <n v="3.1"/>
  </r>
  <r>
    <x v="1"/>
    <n v="5197"/>
    <s v="FDL43"/>
    <x v="7"/>
    <x v="3"/>
    <s v="OUT017"/>
    <x v="2"/>
    <x v="2"/>
    <x v="0"/>
    <n v="2.7217468000000002E-2"/>
    <n v="10.1"/>
    <n v="76.066999999999993"/>
    <n v="3.1"/>
  </r>
  <r>
    <x v="0"/>
    <n v="5198"/>
    <s v="FDE17"/>
    <x v="2"/>
    <x v="3"/>
    <s v="OUT017"/>
    <x v="2"/>
    <x v="2"/>
    <x v="0"/>
    <n v="5.4763517999999997E-2"/>
    <n v="20.100000000000001"/>
    <n v="150.9366"/>
    <n v="3.1"/>
  </r>
  <r>
    <x v="0"/>
    <n v="5199"/>
    <s v="FDF45"/>
    <x v="0"/>
    <x v="3"/>
    <s v="OUT017"/>
    <x v="2"/>
    <x v="0"/>
    <x v="0"/>
    <n v="1.2273747E-2"/>
    <n v="18.2"/>
    <n v="60.090400000000002"/>
    <n v="3.1"/>
  </r>
  <r>
    <x v="0"/>
    <n v="5200"/>
    <s v="FDG14"/>
    <x v="3"/>
    <x v="1"/>
    <s v="OUT045"/>
    <x v="2"/>
    <x v="0"/>
    <x v="0"/>
    <n v="5.0603130000000003E-2"/>
    <n v="9"/>
    <n v="150.9024"/>
    <n v="3.1"/>
  </r>
  <r>
    <x v="1"/>
    <n v="5201"/>
    <s v="FDT40"/>
    <x v="2"/>
    <x v="2"/>
    <s v="OUT035"/>
    <x v="2"/>
    <x v="1"/>
    <x v="0"/>
    <n v="0"/>
    <n v="5.9850000000000003"/>
    <n v="125.26779999999999"/>
    <n v="3.1"/>
  </r>
  <r>
    <x v="1"/>
    <n v="5202"/>
    <s v="DRM47"/>
    <x v="9"/>
    <x v="2"/>
    <s v="OUT035"/>
    <x v="2"/>
    <x v="1"/>
    <x v="0"/>
    <n v="4.3777415E-2"/>
    <n v="9.3000000000000007"/>
    <n v="192.9846"/>
    <n v="3.1"/>
  </r>
  <r>
    <x v="1"/>
    <n v="5203"/>
    <s v="NCH29"/>
    <x v="1"/>
    <x v="2"/>
    <s v="OUT035"/>
    <x v="2"/>
    <x v="1"/>
    <x v="0"/>
    <n v="3.4467286E-2"/>
    <n v="5.51"/>
    <n v="96.772599999999997"/>
    <n v="3.1"/>
  </r>
  <r>
    <x v="1"/>
    <n v="5204"/>
    <s v="NCZ42"/>
    <x v="5"/>
    <x v="2"/>
    <s v="OUT035"/>
    <x v="2"/>
    <x v="1"/>
    <x v="0"/>
    <n v="1.1285795E-2"/>
    <n v="10.5"/>
    <n v="235.82480000000001"/>
    <n v="3.1"/>
  </r>
  <r>
    <x v="0"/>
    <n v="5205"/>
    <s v="FDC59"/>
    <x v="15"/>
    <x v="2"/>
    <s v="OUT035"/>
    <x v="2"/>
    <x v="1"/>
    <x v="0"/>
    <n v="5.4618572999999997E-2"/>
    <n v="16.7"/>
    <n v="65.516800000000003"/>
    <n v="3.1"/>
  </r>
  <r>
    <x v="1"/>
    <n v="5206"/>
    <s v="FDC26"/>
    <x v="3"/>
    <x v="0"/>
    <s v="OUT010"/>
    <x v="1"/>
    <x v="0"/>
    <x v="2"/>
    <n v="0.21153938899999999"/>
    <n v="10.195"/>
    <n v="110.98860000000001"/>
    <n v="3.1"/>
  </r>
  <r>
    <x v="0"/>
    <n v="5207"/>
    <s v="FDD38"/>
    <x v="3"/>
    <x v="0"/>
    <s v="OUT010"/>
    <x v="1"/>
    <x v="2"/>
    <x v="2"/>
    <n v="1.3711274000000001E-2"/>
    <n v="16.75"/>
    <n v="100.26739999999999"/>
    <n v="3.1"/>
  </r>
  <r>
    <x v="1"/>
    <n v="5208"/>
    <s v="NCI43"/>
    <x v="5"/>
    <x v="1"/>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3"/>
    <s v="OUT027"/>
    <x v="1"/>
    <x v="0"/>
    <x v="3"/>
    <n v="8.6752988000000003E-2"/>
    <m/>
    <n v="98.141000000000005"/>
    <n v="3.1"/>
  </r>
  <r>
    <x v="1"/>
    <n v="5218"/>
    <s v="FDL10"/>
    <x v="6"/>
    <x v="3"/>
    <s v="OUT027"/>
    <x v="1"/>
    <x v="0"/>
    <x v="3"/>
    <n v="3.9300964000000001E-2"/>
    <m/>
    <n v="99.504199999999997"/>
    <n v="3.1"/>
  </r>
  <r>
    <x v="0"/>
    <n v="5219"/>
    <s v="FDZ25"/>
    <x v="3"/>
    <x v="3"/>
    <s v="OUT027"/>
    <x v="1"/>
    <x v="0"/>
    <x v="3"/>
    <n v="2.748331E-2"/>
    <m/>
    <n v="169.37899999999999"/>
    <n v="3.1"/>
  </r>
  <r>
    <x v="0"/>
    <n v="5220"/>
    <s v="FDS32"/>
    <x v="0"/>
    <x v="3"/>
    <s v="OUT027"/>
    <x v="1"/>
    <x v="0"/>
    <x v="3"/>
    <n v="2.9510313E-2"/>
    <m/>
    <n v="141.9838"/>
    <n v="3.1"/>
  </r>
  <r>
    <x v="0"/>
    <n v="5221"/>
    <s v="FDR15"/>
    <x v="7"/>
    <x v="3"/>
    <s v="OUT027"/>
    <x v="1"/>
    <x v="0"/>
    <x v="3"/>
    <n v="3.3276066E-2"/>
    <m/>
    <n v="153.8314"/>
    <n v="3.1"/>
  </r>
  <r>
    <x v="0"/>
    <n v="5222"/>
    <s v="FDW22"/>
    <x v="6"/>
    <x v="3"/>
    <s v="OUT027"/>
    <x v="1"/>
    <x v="0"/>
    <x v="3"/>
    <n v="3.0143704E-2"/>
    <m/>
    <n v="222.01140000000001"/>
    <n v="3.1"/>
  </r>
  <r>
    <x v="0"/>
    <n v="5223"/>
    <s v="FDS02"/>
    <x v="11"/>
    <x v="3"/>
    <s v="OUT019"/>
    <x v="0"/>
    <x v="1"/>
    <x v="2"/>
    <n v="0.25539489599999998"/>
    <m/>
    <n v="196.8794"/>
    <n v="3"/>
  </r>
  <r>
    <x v="0"/>
    <n v="5224"/>
    <s v="FDC29"/>
    <x v="2"/>
    <x v="2"/>
    <s v="OUT046"/>
    <x v="0"/>
    <x v="1"/>
    <x v="0"/>
    <n v="2.4205661E-2"/>
    <n v="8.39"/>
    <n v="114.0176"/>
    <n v="3"/>
  </r>
  <r>
    <x v="0"/>
    <n v="5225"/>
    <s v="FDJ38"/>
    <x v="3"/>
    <x v="2"/>
    <s v="OUT035"/>
    <x v="2"/>
    <x v="1"/>
    <x v="0"/>
    <n v="4.0197931999999999E-2"/>
    <n v="8.6"/>
    <n v="190.15299999999999"/>
    <n v="3"/>
  </r>
  <r>
    <x v="1"/>
    <n v="5226"/>
    <s v="FDK44"/>
    <x v="0"/>
    <x v="3"/>
    <s v="OUT017"/>
    <x v="2"/>
    <x v="1"/>
    <x v="0"/>
    <n v="0.122918852"/>
    <n v="16.600000000000001"/>
    <n v="173.07380000000001"/>
    <n v="3"/>
  </r>
  <r>
    <x v="1"/>
    <n v="5227"/>
    <s v="DRF27"/>
    <x v="11"/>
    <x v="3"/>
    <s v="OUT019"/>
    <x v="0"/>
    <x v="1"/>
    <x v="2"/>
    <n v="4.9754975E-2"/>
    <m/>
    <n v="152.13399999999999"/>
    <n v="3"/>
  </r>
  <r>
    <x v="0"/>
    <n v="5228"/>
    <s v="FDZ32"/>
    <x v="0"/>
    <x v="1"/>
    <s v="OUT018"/>
    <x v="1"/>
    <x v="0"/>
    <x v="1"/>
    <n v="3.8288086999999998E-2"/>
    <n v="7.7850000000000001"/>
    <n v="103.1964"/>
    <n v="3"/>
  </r>
  <r>
    <x v="1"/>
    <n v="5229"/>
    <s v="DRE60"/>
    <x v="4"/>
    <x v="1"/>
    <s v="OUT045"/>
    <x v="2"/>
    <x v="1"/>
    <x v="0"/>
    <n v="0.15965759600000001"/>
    <n v="9.3949999999999996"/>
    <n v="224.97200000000001"/>
    <n v="3"/>
  </r>
  <r>
    <x v="1"/>
    <n v="5230"/>
    <s v="FDB17"/>
    <x v="2"/>
    <x v="1"/>
    <s v="OUT045"/>
    <x v="2"/>
    <x v="1"/>
    <x v="0"/>
    <n v="3.6746478999999999E-2"/>
    <n v="13.15"/>
    <n v="181.29759999999999"/>
    <n v="3"/>
  </r>
  <r>
    <x v="1"/>
    <n v="5231"/>
    <s v="FDX14"/>
    <x v="11"/>
    <x v="3"/>
    <s v="OUT019"/>
    <x v="0"/>
    <x v="1"/>
    <x v="2"/>
    <n v="0.13121031999999999"/>
    <m/>
    <n v="74.035399999999996"/>
    <n v="3"/>
  </r>
  <r>
    <x v="1"/>
    <n v="5232"/>
    <s v="FDU52"/>
    <x v="2"/>
    <x v="1"/>
    <s v="OUT045"/>
    <x v="2"/>
    <x v="0"/>
    <x v="0"/>
    <n v="6.3900189999999996E-2"/>
    <n v="7.56"/>
    <n v="157.26300000000001"/>
    <n v="3"/>
  </r>
  <r>
    <x v="1"/>
    <n v="5233"/>
    <s v="FDZ22"/>
    <x v="6"/>
    <x v="3"/>
    <s v="OUT027"/>
    <x v="1"/>
    <x v="0"/>
    <x v="3"/>
    <n v="4.5050673999999999E-2"/>
    <m/>
    <n v="84.924999999999997"/>
    <n v="3"/>
  </r>
  <r>
    <x v="1"/>
    <n v="5234"/>
    <s v="NCQ50"/>
    <x v="5"/>
    <x v="3"/>
    <s v="OUT017"/>
    <x v="2"/>
    <x v="0"/>
    <x v="0"/>
    <n v="3.4501404999999999E-2"/>
    <n v="18.75"/>
    <n v="211.7218"/>
    <n v="3"/>
  </r>
  <r>
    <x v="0"/>
    <n v="5235"/>
    <s v="FDG38"/>
    <x v="3"/>
    <x v="1"/>
    <s v="OUT013"/>
    <x v="1"/>
    <x v="2"/>
    <x v="0"/>
    <n v="5.2685259999999998E-2"/>
    <n v="8.9749999999999996"/>
    <n v="83.322400000000002"/>
    <n v="3"/>
  </r>
  <r>
    <x v="1"/>
    <n v="5236"/>
    <s v="FDK15"/>
    <x v="7"/>
    <x v="0"/>
    <s v="OUT049"/>
    <x v="0"/>
    <x v="0"/>
    <x v="0"/>
    <n v="9.8566831999999993E-2"/>
    <n v="10.8"/>
    <n v="98.304199999999994"/>
    <n v="3"/>
  </r>
  <r>
    <x v="1"/>
    <n v="5237"/>
    <s v="NCL19"/>
    <x v="10"/>
    <x v="1"/>
    <s v="OUT013"/>
    <x v="1"/>
    <x v="2"/>
    <x v="0"/>
    <n v="1.5663185E-2"/>
    <n v="15.35"/>
    <n v="143.947"/>
    <n v="3"/>
  </r>
  <r>
    <x v="0"/>
    <n v="5238"/>
    <s v="FDO10"/>
    <x v="6"/>
    <x v="1"/>
    <s v="OUT045"/>
    <x v="2"/>
    <x v="0"/>
    <x v="0"/>
    <n v="0"/>
    <n v="13.65"/>
    <n v="55.858800000000002"/>
    <n v="3"/>
  </r>
  <r>
    <x v="1"/>
    <n v="5239"/>
    <s v="DRK35"/>
    <x v="9"/>
    <x v="2"/>
    <s v="OUT035"/>
    <x v="2"/>
    <x v="1"/>
    <x v="0"/>
    <n v="7.1832909E-2"/>
    <n v="8.3650000000000002"/>
    <n v="36.150599999999997"/>
    <n v="3"/>
  </r>
  <r>
    <x v="1"/>
    <n v="5240"/>
    <s v="FDN21"/>
    <x v="6"/>
    <x v="3"/>
    <s v="OUT027"/>
    <x v="1"/>
    <x v="0"/>
    <x v="3"/>
    <n v="7.6483450999999994E-2"/>
    <m/>
    <n v="163.12360000000001"/>
    <n v="3"/>
  </r>
  <r>
    <x v="1"/>
    <n v="5241"/>
    <s v="FDB34"/>
    <x v="6"/>
    <x v="1"/>
    <s v="OUT018"/>
    <x v="1"/>
    <x v="0"/>
    <x v="1"/>
    <n v="2.6718209999999999E-2"/>
    <n v="15.25"/>
    <n v="85.219800000000006"/>
    <n v="3"/>
  </r>
  <r>
    <x v="1"/>
    <n v="5242"/>
    <s v="FDA45"/>
    <x v="6"/>
    <x v="3"/>
    <s v="OUT027"/>
    <x v="1"/>
    <x v="0"/>
    <x v="3"/>
    <n v="0.154627247"/>
    <m/>
    <n v="177.637"/>
    <n v="3"/>
  </r>
  <r>
    <x v="1"/>
    <n v="5243"/>
    <s v="FDT49"/>
    <x v="3"/>
    <x v="3"/>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3"/>
    <s v="OUT019"/>
    <x v="0"/>
    <x v="1"/>
    <x v="2"/>
    <n v="0.30485910399999999"/>
    <m/>
    <n v="125.4362"/>
    <n v="3"/>
  </r>
  <r>
    <x v="1"/>
    <n v="5266"/>
    <s v="FDN13"/>
    <x v="12"/>
    <x v="3"/>
    <s v="OUT019"/>
    <x v="0"/>
    <x v="1"/>
    <x v="2"/>
    <n v="0.266234421"/>
    <m/>
    <n v="98.535799999999995"/>
    <n v="3"/>
  </r>
  <r>
    <x v="1"/>
    <n v="5267"/>
    <s v="FDQ13"/>
    <x v="3"/>
    <x v="3"/>
    <s v="OUT019"/>
    <x v="0"/>
    <x v="1"/>
    <x v="2"/>
    <n v="1.8632082000000001E-2"/>
    <m/>
    <n v="82.990799999999993"/>
    <n v="3"/>
  </r>
  <r>
    <x v="1"/>
    <n v="5268"/>
    <s v="FDW13"/>
    <x v="3"/>
    <x v="3"/>
    <s v="OUT019"/>
    <x v="0"/>
    <x v="1"/>
    <x v="2"/>
    <n v="0.17138350599999999"/>
    <m/>
    <n v="50.532400000000003"/>
    <n v="3"/>
  </r>
  <r>
    <x v="1"/>
    <n v="5269"/>
    <s v="FDC04"/>
    <x v="11"/>
    <x v="3"/>
    <s v="OUT019"/>
    <x v="0"/>
    <x v="1"/>
    <x v="2"/>
    <n v="7.8764058999999997E-2"/>
    <m/>
    <n v="241.3854"/>
    <n v="3"/>
  </r>
  <r>
    <x v="1"/>
    <n v="5270"/>
    <s v="FDE45"/>
    <x v="0"/>
    <x v="3"/>
    <s v="OUT019"/>
    <x v="0"/>
    <x v="1"/>
    <x v="2"/>
    <n v="7.0660449E-2"/>
    <m/>
    <n v="180.40020000000001"/>
    <n v="3"/>
  </r>
  <r>
    <x v="0"/>
    <n v="5271"/>
    <s v="FDB41"/>
    <x v="2"/>
    <x v="3"/>
    <s v="OUT019"/>
    <x v="0"/>
    <x v="1"/>
    <x v="2"/>
    <n v="0.17038272600000001"/>
    <m/>
    <n v="45.271799999999999"/>
    <n v="3"/>
  </r>
  <r>
    <x v="0"/>
    <n v="5272"/>
    <s v="FDZ16"/>
    <x v="2"/>
    <x v="3"/>
    <s v="OUT019"/>
    <x v="0"/>
    <x v="1"/>
    <x v="2"/>
    <n v="0.27988694800000002"/>
    <m/>
    <n v="193.14779999999999"/>
    <n v="3"/>
  </r>
  <r>
    <x v="1"/>
    <n v="5273"/>
    <s v="DRH39"/>
    <x v="11"/>
    <x v="3"/>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1"/>
    <s v="OUT045"/>
    <x v="2"/>
    <x v="0"/>
    <x v="0"/>
    <n v="9.8822386999999998E-2"/>
    <n v="8.8800000000000008"/>
    <n v="209.62700000000001"/>
    <n v="3"/>
  </r>
  <r>
    <x v="1"/>
    <n v="5292"/>
    <s v="NCQ17"/>
    <x v="1"/>
    <x v="3"/>
    <s v="OUT017"/>
    <x v="2"/>
    <x v="0"/>
    <x v="0"/>
    <n v="0.117593973"/>
    <n v="10.3"/>
    <n v="154.46299999999999"/>
    <n v="3"/>
  </r>
  <r>
    <x v="1"/>
    <n v="5293"/>
    <s v="FDF17"/>
    <x v="2"/>
    <x v="1"/>
    <s v="OUT045"/>
    <x v="2"/>
    <x v="0"/>
    <x v="0"/>
    <n v="4.2707322999999998E-2"/>
    <n v="5.19"/>
    <n v="197.81100000000001"/>
    <n v="3"/>
  </r>
  <r>
    <x v="1"/>
    <n v="5294"/>
    <s v="FDT43"/>
    <x v="0"/>
    <x v="1"/>
    <s v="OUT045"/>
    <x v="2"/>
    <x v="0"/>
    <x v="0"/>
    <n v="2.0589623000000001E-2"/>
    <n v="16.350000000000001"/>
    <n v="53.232399999999998"/>
    <n v="3"/>
  </r>
  <r>
    <x v="1"/>
    <n v="5295"/>
    <s v="NCN05"/>
    <x v="1"/>
    <x v="1"/>
    <s v="OUT045"/>
    <x v="2"/>
    <x v="1"/>
    <x v="0"/>
    <n v="1.4488997E-2"/>
    <n v="8.2349999999999994"/>
    <n v="183.79499999999999"/>
    <n v="3"/>
  </r>
  <r>
    <x v="1"/>
    <n v="5296"/>
    <s v="NCS30"/>
    <x v="5"/>
    <x v="1"/>
    <s v="OUT045"/>
    <x v="2"/>
    <x v="1"/>
    <x v="0"/>
    <n v="9.3214865999999993E-2"/>
    <n v="5.9450000000000003"/>
    <n v="129.1652"/>
    <n v="3"/>
  </r>
  <r>
    <x v="1"/>
    <n v="5297"/>
    <s v="NCH30"/>
    <x v="5"/>
    <x v="1"/>
    <s v="OUT045"/>
    <x v="2"/>
    <x v="1"/>
    <x v="0"/>
    <n v="6.7290243999999999E-2"/>
    <n v="17.100000000000001"/>
    <n v="114.586"/>
    <n v="3"/>
  </r>
  <r>
    <x v="1"/>
    <n v="5298"/>
    <s v="FDF33"/>
    <x v="14"/>
    <x v="1"/>
    <s v="OUT045"/>
    <x v="2"/>
    <x v="1"/>
    <x v="0"/>
    <n v="2.1579161999999999E-2"/>
    <n v="7.97"/>
    <n v="105.95959999999999"/>
    <n v="3"/>
  </r>
  <r>
    <x v="1"/>
    <n v="5299"/>
    <s v="FDQ09"/>
    <x v="6"/>
    <x v="1"/>
    <s v="OUT045"/>
    <x v="2"/>
    <x v="1"/>
    <x v="0"/>
    <n v="0"/>
    <n v="7.2350000000000003"/>
    <n v="115.18340000000001"/>
    <n v="3"/>
  </r>
  <r>
    <x v="1"/>
    <n v="5300"/>
    <s v="FDW34"/>
    <x v="6"/>
    <x v="1"/>
    <s v="OUT045"/>
    <x v="2"/>
    <x v="1"/>
    <x v="0"/>
    <n v="3.5651291000000002E-2"/>
    <n v="9.6"/>
    <n v="244.917"/>
    <n v="3"/>
  </r>
  <r>
    <x v="1"/>
    <n v="5301"/>
    <s v="FDY45"/>
    <x v="6"/>
    <x v="1"/>
    <s v="OUT045"/>
    <x v="2"/>
    <x v="1"/>
    <x v="0"/>
    <n v="2.6195131E-2"/>
    <n v="17.5"/>
    <n v="252.63560000000001"/>
    <n v="3"/>
  </r>
  <r>
    <x v="1"/>
    <n v="5302"/>
    <s v="FDI26"/>
    <x v="3"/>
    <x v="3"/>
    <s v="OUT017"/>
    <x v="2"/>
    <x v="1"/>
    <x v="0"/>
    <n v="3.5084073E-2"/>
    <n v="5.94"/>
    <n v="176.43440000000001"/>
    <n v="3"/>
  </r>
  <r>
    <x v="1"/>
    <n v="5303"/>
    <s v="FDX40"/>
    <x v="2"/>
    <x v="3"/>
    <s v="OUT017"/>
    <x v="2"/>
    <x v="1"/>
    <x v="0"/>
    <n v="9.9553084E-2"/>
    <n v="12.85"/>
    <n v="40.016399999999997"/>
    <n v="3"/>
  </r>
  <r>
    <x v="1"/>
    <n v="5304"/>
    <s v="FDR08"/>
    <x v="0"/>
    <x v="3"/>
    <s v="OUT017"/>
    <x v="2"/>
    <x v="1"/>
    <x v="0"/>
    <n v="3.7835765E-2"/>
    <n v="18.7"/>
    <n v="111.18859999999999"/>
    <n v="3"/>
  </r>
  <r>
    <x v="1"/>
    <n v="5305"/>
    <s v="NCW53"/>
    <x v="1"/>
    <x v="3"/>
    <s v="OUT017"/>
    <x v="2"/>
    <x v="1"/>
    <x v="0"/>
    <n v="3.0667570000000002E-2"/>
    <n v="18.350000000000001"/>
    <n v="193.4162"/>
    <n v="3"/>
  </r>
  <r>
    <x v="1"/>
    <n v="5306"/>
    <s v="NCX30"/>
    <x v="5"/>
    <x v="3"/>
    <s v="OUT017"/>
    <x v="2"/>
    <x v="2"/>
    <x v="0"/>
    <n v="2.6771204E-2"/>
    <n v="16.7"/>
    <n v="246.3776"/>
    <n v="3"/>
  </r>
  <r>
    <x v="1"/>
    <n v="5307"/>
    <s v="FDU34"/>
    <x v="6"/>
    <x v="3"/>
    <s v="OUT017"/>
    <x v="2"/>
    <x v="2"/>
    <x v="0"/>
    <n v="7.5620261999999994E-2"/>
    <n v="18.25"/>
    <n v="123.80459999999999"/>
    <n v="3"/>
  </r>
  <r>
    <x v="1"/>
    <n v="5308"/>
    <s v="DRI37"/>
    <x v="4"/>
    <x v="3"/>
    <s v="OUT017"/>
    <x v="2"/>
    <x v="2"/>
    <x v="0"/>
    <n v="0.108206497"/>
    <n v="15.85"/>
    <n v="58.3904"/>
    <n v="3"/>
  </r>
  <r>
    <x v="0"/>
    <n v="5309"/>
    <s v="FDZ23"/>
    <x v="13"/>
    <x v="1"/>
    <s v="OUT045"/>
    <x v="2"/>
    <x v="2"/>
    <x v="0"/>
    <n v="6.7639697999999998E-2"/>
    <n v="17.75"/>
    <n v="187.624"/>
    <n v="3"/>
  </r>
  <r>
    <x v="0"/>
    <n v="5310"/>
    <s v="FDV26"/>
    <x v="11"/>
    <x v="1"/>
    <s v="OUT045"/>
    <x v="2"/>
    <x v="2"/>
    <x v="0"/>
    <n v="7.6314907000000001E-2"/>
    <n v="20.25"/>
    <n v="196.77940000000001"/>
    <n v="3"/>
  </r>
  <r>
    <x v="0"/>
    <n v="5311"/>
    <s v="FDR52"/>
    <x v="2"/>
    <x v="1"/>
    <s v="OUT045"/>
    <x v="2"/>
    <x v="2"/>
    <x v="0"/>
    <n v="7.6198809000000006E-2"/>
    <n v="12.65"/>
    <n v="191.38460000000001"/>
    <n v="3"/>
  </r>
  <r>
    <x v="0"/>
    <n v="5312"/>
    <s v="FDT07"/>
    <x v="0"/>
    <x v="1"/>
    <s v="OUT045"/>
    <x v="2"/>
    <x v="2"/>
    <x v="0"/>
    <n v="7.7475883999999995E-2"/>
    <n v="5.82"/>
    <n v="255.333"/>
    <n v="3"/>
  </r>
  <r>
    <x v="0"/>
    <n v="5313"/>
    <s v="FDF44"/>
    <x v="0"/>
    <x v="1"/>
    <s v="OUT045"/>
    <x v="2"/>
    <x v="2"/>
    <x v="0"/>
    <n v="5.9849153000000002E-2"/>
    <n v="7.17"/>
    <n v="129.49680000000001"/>
    <n v="3"/>
  </r>
  <r>
    <x v="0"/>
    <n v="5314"/>
    <s v="FDR19"/>
    <x v="0"/>
    <x v="1"/>
    <s v="OUT045"/>
    <x v="2"/>
    <x v="2"/>
    <x v="0"/>
    <n v="0.16004458899999999"/>
    <n v="13.5"/>
    <n v="145.4102"/>
    <n v="3"/>
  </r>
  <r>
    <x v="0"/>
    <n v="5315"/>
    <s v="FDF57"/>
    <x v="0"/>
    <x v="1"/>
    <s v="OUT045"/>
    <x v="2"/>
    <x v="2"/>
    <x v="0"/>
    <n v="5.8946686999999998E-2"/>
    <n v="14.5"/>
    <n v="168.6448"/>
    <n v="3"/>
  </r>
  <r>
    <x v="0"/>
    <n v="5316"/>
    <s v="FDI21"/>
    <x v="6"/>
    <x v="1"/>
    <s v="OUT045"/>
    <x v="2"/>
    <x v="2"/>
    <x v="0"/>
    <n v="5.6717610000000002E-2"/>
    <n v="5.59"/>
    <n v="62.916800000000002"/>
    <n v="3"/>
  </r>
  <r>
    <x v="0"/>
    <n v="5317"/>
    <s v="FDS58"/>
    <x v="6"/>
    <x v="1"/>
    <s v="OUT045"/>
    <x v="2"/>
    <x v="2"/>
    <x v="0"/>
    <n v="2.1049215E-2"/>
    <n v="9.2850000000000001"/>
    <n v="161.05779999999999"/>
    <n v="3"/>
  </r>
  <r>
    <x v="0"/>
    <n v="5318"/>
    <s v="FDX49"/>
    <x v="3"/>
    <x v="3"/>
    <s v="OUT017"/>
    <x v="2"/>
    <x v="2"/>
    <x v="0"/>
    <n v="0.102407778"/>
    <n v="4.6150000000000002"/>
    <n v="234.33"/>
    <n v="3"/>
  </r>
  <r>
    <x v="0"/>
    <n v="5319"/>
    <s v="FDM02"/>
    <x v="3"/>
    <x v="3"/>
    <s v="OUT017"/>
    <x v="2"/>
    <x v="2"/>
    <x v="0"/>
    <n v="7.4152132999999995E-2"/>
    <n v="12.5"/>
    <n v="88.619799999999998"/>
    <n v="3"/>
  </r>
  <r>
    <x v="0"/>
    <n v="5320"/>
    <s v="FDK03"/>
    <x v="11"/>
    <x v="3"/>
    <s v="OUT017"/>
    <x v="2"/>
    <x v="2"/>
    <x v="0"/>
    <n v="7.4338561999999997E-2"/>
    <n v="12.6"/>
    <n v="255.53559999999999"/>
    <n v="3"/>
  </r>
  <r>
    <x v="0"/>
    <n v="5321"/>
    <s v="FDG41"/>
    <x v="2"/>
    <x v="3"/>
    <s v="OUT017"/>
    <x v="2"/>
    <x v="2"/>
    <x v="0"/>
    <n v="7.6995175999999999E-2"/>
    <n v="8.84"/>
    <n v="112.0228"/>
    <n v="3"/>
  </r>
  <r>
    <x v="0"/>
    <n v="5322"/>
    <s v="FDW43"/>
    <x v="0"/>
    <x v="3"/>
    <s v="OUT017"/>
    <x v="2"/>
    <x v="0"/>
    <x v="0"/>
    <n v="2.2552083000000001E-2"/>
    <n v="20.100000000000001"/>
    <n v="226.6036"/>
    <n v="3"/>
  </r>
  <r>
    <x v="0"/>
    <n v="5323"/>
    <s v="FDC10"/>
    <x v="6"/>
    <x v="3"/>
    <s v="OUT017"/>
    <x v="2"/>
    <x v="0"/>
    <x v="0"/>
    <n v="7.3289899000000006E-2"/>
    <n v="9.8000000000000007"/>
    <n v="120.8098"/>
    <n v="3"/>
  </r>
  <r>
    <x v="0"/>
    <n v="5324"/>
    <s v="DRB48"/>
    <x v="4"/>
    <x v="3"/>
    <s v="OUT017"/>
    <x v="2"/>
    <x v="0"/>
    <x v="0"/>
    <n v="2.4994069000000001E-2"/>
    <n v="16.75"/>
    <n v="37.482199999999999"/>
    <n v="3"/>
  </r>
  <r>
    <x v="1"/>
    <n v="5325"/>
    <s v="DRF01"/>
    <x v="4"/>
    <x v="2"/>
    <s v="OUT035"/>
    <x v="2"/>
    <x v="1"/>
    <x v="0"/>
    <n v="0.17504710400000001"/>
    <n v="5.6550000000000002"/>
    <n v="146.9102"/>
    <n v="3"/>
  </r>
  <r>
    <x v="1"/>
    <n v="5326"/>
    <s v="FDS48"/>
    <x v="13"/>
    <x v="2"/>
    <s v="OUT035"/>
    <x v="2"/>
    <x v="1"/>
    <x v="0"/>
    <n v="2.7774001999999999E-2"/>
    <n v="15.15"/>
    <n v="152.3708"/>
    <n v="3"/>
  </r>
  <r>
    <x v="1"/>
    <n v="5327"/>
    <s v="FDS23"/>
    <x v="8"/>
    <x v="2"/>
    <s v="OUT035"/>
    <x v="2"/>
    <x v="1"/>
    <x v="0"/>
    <n v="0.14086246999999999"/>
    <n v="4.6349999999999998"/>
    <n v="126.49939999999999"/>
    <n v="3"/>
  </r>
  <r>
    <x v="1"/>
    <n v="5328"/>
    <s v="FDV35"/>
    <x v="8"/>
    <x v="2"/>
    <s v="OUT035"/>
    <x v="2"/>
    <x v="1"/>
    <x v="0"/>
    <n v="0.12818175900000001"/>
    <n v="19.5"/>
    <n v="156.13140000000001"/>
    <n v="3"/>
  </r>
  <r>
    <x v="1"/>
    <n v="5329"/>
    <s v="DRF27"/>
    <x v="11"/>
    <x v="2"/>
    <s v="OUT035"/>
    <x v="2"/>
    <x v="1"/>
    <x v="0"/>
    <n v="2.8411899000000001E-2"/>
    <n v="8.93"/>
    <n v="152.334"/>
    <n v="3"/>
  </r>
  <r>
    <x v="1"/>
    <n v="5330"/>
    <s v="FDV14"/>
    <x v="11"/>
    <x v="2"/>
    <s v="OUT035"/>
    <x v="2"/>
    <x v="1"/>
    <x v="0"/>
    <n v="4.4489064000000002E-2"/>
    <n v="19.850000000000001"/>
    <n v="89.485600000000005"/>
    <n v="3"/>
  </r>
  <r>
    <x v="1"/>
    <n v="5331"/>
    <s v="FDQ20"/>
    <x v="0"/>
    <x v="2"/>
    <s v="OUT035"/>
    <x v="2"/>
    <x v="1"/>
    <x v="0"/>
    <n v="2.9779206999999999E-2"/>
    <n v="8.3249999999999993"/>
    <n v="39.313800000000001"/>
    <n v="3"/>
  </r>
  <r>
    <x v="1"/>
    <n v="5332"/>
    <s v="FDT43"/>
    <x v="0"/>
    <x v="2"/>
    <s v="OUT035"/>
    <x v="2"/>
    <x v="1"/>
    <x v="0"/>
    <n v="2.0544065E-2"/>
    <n v="16.350000000000001"/>
    <n v="49.932400000000001"/>
    <n v="3"/>
  </r>
  <r>
    <x v="1"/>
    <n v="5333"/>
    <s v="DRN35"/>
    <x v="9"/>
    <x v="2"/>
    <s v="OUT035"/>
    <x v="2"/>
    <x v="1"/>
    <x v="0"/>
    <n v="7.0234305999999996E-2"/>
    <n v="8.01"/>
    <n v="34.953200000000002"/>
    <n v="3"/>
  </r>
  <r>
    <x v="1"/>
    <n v="5334"/>
    <s v="NCF07"/>
    <x v="5"/>
    <x v="2"/>
    <s v="OUT035"/>
    <x v="2"/>
    <x v="1"/>
    <x v="0"/>
    <n v="3.201648E-2"/>
    <n v="9"/>
    <n v="99.601600000000005"/>
    <n v="3"/>
  </r>
  <r>
    <x v="1"/>
    <n v="5335"/>
    <s v="FDL45"/>
    <x v="6"/>
    <x v="2"/>
    <s v="OUT035"/>
    <x v="2"/>
    <x v="1"/>
    <x v="0"/>
    <n v="3.7680710999999999E-2"/>
    <n v="15.6"/>
    <n v="123.7704"/>
    <n v="3"/>
  </r>
  <r>
    <x v="1"/>
    <n v="5336"/>
    <s v="FDL34"/>
    <x v="6"/>
    <x v="2"/>
    <s v="OUT035"/>
    <x v="2"/>
    <x v="1"/>
    <x v="0"/>
    <n v="4.0938154999999997E-2"/>
    <n v="16"/>
    <n v="141.14959999999999"/>
    <n v="3"/>
  </r>
  <r>
    <x v="1"/>
    <n v="5337"/>
    <s v="FDR09"/>
    <x v="6"/>
    <x v="2"/>
    <s v="OUT035"/>
    <x v="2"/>
    <x v="1"/>
    <x v="0"/>
    <n v="7.7709901999999997E-2"/>
    <n v="18.25"/>
    <n v="259.69619999999998"/>
    <n v="3"/>
  </r>
  <r>
    <x v="1"/>
    <n v="5338"/>
    <s v="DRN36"/>
    <x v="4"/>
    <x v="2"/>
    <s v="OUT035"/>
    <x v="2"/>
    <x v="1"/>
    <x v="0"/>
    <n v="5.0168353999999998E-2"/>
    <n v="15.2"/>
    <n v="95.375200000000007"/>
    <n v="3"/>
  </r>
  <r>
    <x v="0"/>
    <n v="5339"/>
    <s v="FDM50"/>
    <x v="3"/>
    <x v="2"/>
    <s v="OUT035"/>
    <x v="2"/>
    <x v="1"/>
    <x v="0"/>
    <n v="3.0083482000000002E-2"/>
    <n v="13"/>
    <n v="61.921999999999997"/>
    <n v="3"/>
  </r>
  <r>
    <x v="0"/>
    <n v="5340"/>
    <s v="FDA26"/>
    <x v="11"/>
    <x v="2"/>
    <s v="OUT035"/>
    <x v="2"/>
    <x v="1"/>
    <x v="0"/>
    <n v="7.3906461000000007E-2"/>
    <n v="7.8550000000000004"/>
    <n v="218.44820000000001"/>
    <n v="3"/>
  </r>
  <r>
    <x v="0"/>
    <n v="5341"/>
    <s v="FDS04"/>
    <x v="2"/>
    <x v="2"/>
    <s v="OUT035"/>
    <x v="2"/>
    <x v="1"/>
    <x v="0"/>
    <n v="0.14663520599999999"/>
    <n v="10.195"/>
    <n v="139.0838"/>
    <n v="3"/>
  </r>
  <r>
    <x v="0"/>
    <n v="5342"/>
    <s v="FDS16"/>
    <x v="2"/>
    <x v="2"/>
    <s v="OUT035"/>
    <x v="2"/>
    <x v="1"/>
    <x v="0"/>
    <n v="6.6164430999999996E-2"/>
    <n v="15.15"/>
    <n v="147.376"/>
    <n v="3"/>
  </r>
  <r>
    <x v="0"/>
    <n v="5343"/>
    <s v="FDB29"/>
    <x v="2"/>
    <x v="2"/>
    <s v="OUT035"/>
    <x v="2"/>
    <x v="1"/>
    <x v="0"/>
    <n v="5.2401766000000002E-2"/>
    <n v="16.7"/>
    <n v="115.1176"/>
    <n v="3"/>
  </r>
  <r>
    <x v="0"/>
    <n v="5344"/>
    <s v="FDZ43"/>
    <x v="0"/>
    <x v="2"/>
    <s v="OUT035"/>
    <x v="2"/>
    <x v="1"/>
    <x v="0"/>
    <n v="5.7047755999999998E-2"/>
    <n v="11"/>
    <n v="240.4512"/>
    <n v="3"/>
  </r>
  <r>
    <x v="0"/>
    <n v="5345"/>
    <s v="FDE56"/>
    <x v="0"/>
    <x v="2"/>
    <s v="OUT035"/>
    <x v="2"/>
    <x v="1"/>
    <x v="0"/>
    <n v="0.159165324"/>
    <n v="17.25"/>
    <n v="63.419400000000003"/>
    <n v="3"/>
  </r>
  <r>
    <x v="0"/>
    <n v="5346"/>
    <s v="FDU20"/>
    <x v="0"/>
    <x v="2"/>
    <s v="OUT035"/>
    <x v="2"/>
    <x v="1"/>
    <x v="0"/>
    <n v="2.1453493000000001E-2"/>
    <n v="19.350000000000001"/>
    <n v="120.3098"/>
    <n v="3"/>
  </r>
  <r>
    <x v="0"/>
    <n v="5347"/>
    <s v="FDD23"/>
    <x v="15"/>
    <x v="2"/>
    <s v="OUT035"/>
    <x v="2"/>
    <x v="1"/>
    <x v="0"/>
    <n v="4.8676324E-2"/>
    <n v="9.5"/>
    <n v="187.78980000000001"/>
    <n v="3"/>
  </r>
  <r>
    <x v="1"/>
    <n v="5348"/>
    <s v="FDX24"/>
    <x v="13"/>
    <x v="2"/>
    <s v="OUT035"/>
    <x v="2"/>
    <x v="1"/>
    <x v="0"/>
    <n v="1.3926424999999999E-2"/>
    <n v="8.3550000000000004"/>
    <n v="93.046199999999999"/>
    <n v="3"/>
  </r>
  <r>
    <x v="0"/>
    <n v="5349"/>
    <s v="FDH44"/>
    <x v="0"/>
    <x v="2"/>
    <s v="OUT035"/>
    <x v="2"/>
    <x v="1"/>
    <x v="0"/>
    <n v="2.5867260999999999E-2"/>
    <n v="19.100000000000001"/>
    <n v="147.64179999999999"/>
    <n v="3"/>
  </r>
  <r>
    <x v="1"/>
    <n v="5350"/>
    <s v="NCL53"/>
    <x v="1"/>
    <x v="0"/>
    <s v="OUT010"/>
    <x v="1"/>
    <x v="0"/>
    <x v="2"/>
    <n v="6.0649824999999997E-2"/>
    <n v="7.5"/>
    <n v="177.40280000000001"/>
    <n v="3"/>
  </r>
  <r>
    <x v="1"/>
    <n v="5351"/>
    <s v="FDU35"/>
    <x v="8"/>
    <x v="0"/>
    <s v="OUT010"/>
    <x v="1"/>
    <x v="0"/>
    <x v="2"/>
    <n v="0.132590283"/>
    <n v="6.44"/>
    <n v="98.17"/>
    <n v="3"/>
  </r>
  <r>
    <x v="1"/>
    <n v="5352"/>
    <s v="DRI01"/>
    <x v="4"/>
    <x v="0"/>
    <s v="OUT010"/>
    <x v="1"/>
    <x v="2"/>
    <x v="2"/>
    <n v="5.7667173000000002E-2"/>
    <n v="7.97"/>
    <n v="172.1422"/>
    <n v="3"/>
  </r>
  <r>
    <x v="0"/>
    <n v="5353"/>
    <s v="FDE05"/>
    <x v="2"/>
    <x v="0"/>
    <s v="OUT010"/>
    <x v="1"/>
    <x v="2"/>
    <x v="2"/>
    <n v="5.4321420000000002E-2"/>
    <n v="10.895"/>
    <n v="146.21019999999999"/>
    <n v="3"/>
  </r>
  <r>
    <x v="1"/>
    <n v="5354"/>
    <s v="FDJ48"/>
    <x v="13"/>
    <x v="1"/>
    <s v="OUT013"/>
    <x v="1"/>
    <x v="2"/>
    <x v="0"/>
    <n v="5.6387854000000001E-2"/>
    <n v="11.3"/>
    <n v="245.4118"/>
    <n v="3"/>
  </r>
  <r>
    <x v="1"/>
    <n v="5355"/>
    <s v="FDT49"/>
    <x v="3"/>
    <x v="1"/>
    <s v="OUT013"/>
    <x v="1"/>
    <x v="2"/>
    <x v="0"/>
    <n v="0.15127959099999999"/>
    <n v="7"/>
    <n v="107.02800000000001"/>
    <n v="3"/>
  </r>
  <r>
    <x v="1"/>
    <n v="5356"/>
    <s v="FDA38"/>
    <x v="11"/>
    <x v="1"/>
    <s v="OUT013"/>
    <x v="1"/>
    <x v="2"/>
    <x v="0"/>
    <n v="2.5458715999999999E-2"/>
    <n v="5.44"/>
    <n v="241.25380000000001"/>
    <n v="3"/>
  </r>
  <r>
    <x v="1"/>
    <n v="5357"/>
    <s v="FDM20"/>
    <x v="0"/>
    <x v="1"/>
    <s v="OUT013"/>
    <x v="1"/>
    <x v="2"/>
    <x v="0"/>
    <n v="3.8653607999999999E-2"/>
    <n v="10"/>
    <n v="245.4144"/>
    <n v="3"/>
  </r>
  <r>
    <x v="1"/>
    <n v="5358"/>
    <s v="NCF31"/>
    <x v="5"/>
    <x v="1"/>
    <s v="OUT013"/>
    <x v="1"/>
    <x v="2"/>
    <x v="0"/>
    <n v="5.1804278000000002E-2"/>
    <n v="9.1300000000000008"/>
    <n v="150.20240000000001"/>
    <n v="3"/>
  </r>
  <r>
    <x v="1"/>
    <n v="5359"/>
    <s v="NCC06"/>
    <x v="5"/>
    <x v="1"/>
    <s v="OUT013"/>
    <x v="1"/>
    <x v="2"/>
    <x v="0"/>
    <n v="2.6963909000000001E-2"/>
    <n v="19"/>
    <n v="129.83359999999999"/>
    <n v="3"/>
  </r>
  <r>
    <x v="1"/>
    <n v="5360"/>
    <s v="NCB43"/>
    <x v="5"/>
    <x v="1"/>
    <s v="OUT013"/>
    <x v="1"/>
    <x v="2"/>
    <x v="0"/>
    <n v="0"/>
    <n v="20.2"/>
    <n v="187.18979999999999"/>
    <n v="3"/>
  </r>
  <r>
    <x v="1"/>
    <n v="5361"/>
    <s v="FDB47"/>
    <x v="6"/>
    <x v="1"/>
    <s v="OUT013"/>
    <x v="1"/>
    <x v="2"/>
    <x v="0"/>
    <n v="7.1369947000000003E-2"/>
    <n v="8.8000000000000007"/>
    <n v="209.16120000000001"/>
    <n v="3"/>
  </r>
  <r>
    <x v="1"/>
    <n v="5362"/>
    <s v="FDX58"/>
    <x v="6"/>
    <x v="1"/>
    <s v="OUT013"/>
    <x v="1"/>
    <x v="2"/>
    <x v="0"/>
    <n v="4.3727261000000003E-2"/>
    <n v="13.15"/>
    <n v="182.595"/>
    <n v="3"/>
  </r>
  <r>
    <x v="0"/>
    <n v="5363"/>
    <s v="FDJ14"/>
    <x v="3"/>
    <x v="1"/>
    <s v="OUT013"/>
    <x v="1"/>
    <x v="2"/>
    <x v="0"/>
    <n v="5.0028809E-2"/>
    <n v="10.3"/>
    <n v="80.096000000000004"/>
    <n v="3"/>
  </r>
  <r>
    <x v="0"/>
    <n v="5364"/>
    <s v="FDA40"/>
    <x v="2"/>
    <x v="1"/>
    <s v="OUT013"/>
    <x v="1"/>
    <x v="2"/>
    <x v="0"/>
    <n v="9.9188598000000003E-2"/>
    <n v="16"/>
    <n v="88.985600000000005"/>
    <n v="3"/>
  </r>
  <r>
    <x v="0"/>
    <n v="5365"/>
    <s v="FDN46"/>
    <x v="6"/>
    <x v="1"/>
    <s v="OUT013"/>
    <x v="1"/>
    <x v="2"/>
    <x v="0"/>
    <n v="0.14451111899999999"/>
    <n v="7.21"/>
    <n v="100.53319999999999"/>
    <n v="3"/>
  </r>
  <r>
    <x v="0"/>
    <n v="5366"/>
    <s v="FDG34"/>
    <x v="6"/>
    <x v="1"/>
    <s v="OUT013"/>
    <x v="1"/>
    <x v="2"/>
    <x v="0"/>
    <n v="3.7539164E-2"/>
    <n v="11.5"/>
    <n v="106.9254"/>
    <n v="3"/>
  </r>
  <r>
    <x v="0"/>
    <n v="5367"/>
    <s v="FDX57"/>
    <x v="6"/>
    <x v="1"/>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3"/>
    <s v="OUT027"/>
    <x v="1"/>
    <x v="0"/>
    <x v="3"/>
    <n v="3.5746979999999999E-3"/>
    <m/>
    <n v="154.69980000000001"/>
    <n v="3"/>
  </r>
  <r>
    <x v="1"/>
    <n v="5394"/>
    <s v="FDY59"/>
    <x v="13"/>
    <x v="3"/>
    <s v="OUT027"/>
    <x v="1"/>
    <x v="0"/>
    <x v="3"/>
    <n v="3.1251369000000001E-2"/>
    <m/>
    <n v="93.346199999999996"/>
    <n v="3"/>
  </r>
  <r>
    <x v="1"/>
    <n v="5395"/>
    <s v="FDR35"/>
    <x v="8"/>
    <x v="3"/>
    <s v="OUT027"/>
    <x v="1"/>
    <x v="0"/>
    <x v="3"/>
    <n v="2.0597493000000001E-2"/>
    <m/>
    <n v="200.07419999999999"/>
    <n v="3"/>
  </r>
  <r>
    <x v="1"/>
    <n v="5396"/>
    <s v="FDD50"/>
    <x v="3"/>
    <x v="3"/>
    <s v="OUT027"/>
    <x v="1"/>
    <x v="0"/>
    <x v="3"/>
    <n v="0.14095631"/>
    <m/>
    <n v="167.7132"/>
    <n v="3"/>
  </r>
  <r>
    <x v="1"/>
    <n v="5397"/>
    <s v="FDZ38"/>
    <x v="11"/>
    <x v="3"/>
    <s v="OUT027"/>
    <x v="1"/>
    <x v="0"/>
    <x v="3"/>
    <n v="7.9622730000000006E-3"/>
    <m/>
    <n v="174.04220000000001"/>
    <n v="3"/>
  </r>
  <r>
    <x v="1"/>
    <n v="5398"/>
    <s v="FDB44"/>
    <x v="0"/>
    <x v="3"/>
    <s v="OUT027"/>
    <x v="1"/>
    <x v="0"/>
    <x v="3"/>
    <n v="1.6876708000000001E-2"/>
    <m/>
    <n v="210.05860000000001"/>
    <n v="3"/>
  </r>
  <r>
    <x v="1"/>
    <n v="5399"/>
    <s v="FDV55"/>
    <x v="0"/>
    <x v="3"/>
    <s v="OUT027"/>
    <x v="1"/>
    <x v="0"/>
    <x v="3"/>
    <n v="5.4806734000000003E-2"/>
    <m/>
    <n v="145.14439999999999"/>
    <n v="3"/>
  </r>
  <r>
    <x v="1"/>
    <n v="5400"/>
    <s v="DRN59"/>
    <x v="9"/>
    <x v="3"/>
    <s v="OUT027"/>
    <x v="1"/>
    <x v="0"/>
    <x v="3"/>
    <n v="6.3831013000000006E-2"/>
    <m/>
    <n v="46.206000000000003"/>
    <n v="3"/>
  </r>
  <r>
    <x v="1"/>
    <n v="5401"/>
    <s v="NCD30"/>
    <x v="5"/>
    <x v="3"/>
    <s v="OUT027"/>
    <x v="1"/>
    <x v="0"/>
    <x v="3"/>
    <n v="0"/>
    <m/>
    <n v="98.172600000000003"/>
    <n v="3"/>
  </r>
  <r>
    <x v="1"/>
    <n v="5402"/>
    <s v="NCG30"/>
    <x v="5"/>
    <x v="3"/>
    <s v="OUT027"/>
    <x v="1"/>
    <x v="0"/>
    <x v="3"/>
    <n v="0.111777297"/>
    <m/>
    <n v="124.6046"/>
    <n v="3"/>
  </r>
  <r>
    <x v="1"/>
    <n v="5403"/>
    <s v="NCP02"/>
    <x v="5"/>
    <x v="3"/>
    <s v="OUT027"/>
    <x v="1"/>
    <x v="0"/>
    <x v="3"/>
    <n v="4.4591774000000001E-2"/>
    <m/>
    <n v="59.656199999999998"/>
    <n v="3"/>
  </r>
  <r>
    <x v="1"/>
    <n v="5404"/>
    <s v="FDP27"/>
    <x v="7"/>
    <x v="3"/>
    <s v="OUT027"/>
    <x v="1"/>
    <x v="0"/>
    <x v="3"/>
    <n v="0.118872194"/>
    <m/>
    <n v="188.35300000000001"/>
    <n v="3"/>
  </r>
  <r>
    <x v="1"/>
    <n v="5405"/>
    <s v="FDK34"/>
    <x v="6"/>
    <x v="3"/>
    <s v="OUT027"/>
    <x v="1"/>
    <x v="0"/>
    <x v="3"/>
    <n v="3.8340116E-2"/>
    <m/>
    <n v="240.15639999999999"/>
    <n v="3"/>
  </r>
  <r>
    <x v="1"/>
    <n v="5406"/>
    <s v="FDO58"/>
    <x v="6"/>
    <x v="3"/>
    <s v="OUT027"/>
    <x v="1"/>
    <x v="0"/>
    <x v="3"/>
    <n v="3.9385518000000001E-2"/>
    <m/>
    <n v="164.8526"/>
    <n v="3"/>
  </r>
  <r>
    <x v="1"/>
    <n v="5407"/>
    <s v="FDX45"/>
    <x v="6"/>
    <x v="3"/>
    <s v="OUT027"/>
    <x v="1"/>
    <x v="0"/>
    <x v="3"/>
    <n v="0.104348025"/>
    <m/>
    <n v="156.26300000000001"/>
    <n v="3"/>
  </r>
  <r>
    <x v="1"/>
    <n v="5408"/>
    <s v="DRN36"/>
    <x v="4"/>
    <x v="3"/>
    <s v="OUT027"/>
    <x v="1"/>
    <x v="0"/>
    <x v="3"/>
    <n v="4.9934854000000001E-2"/>
    <m/>
    <n v="95.075199999999995"/>
    <n v="3"/>
  </r>
  <r>
    <x v="0"/>
    <n v="5409"/>
    <s v="FDP59"/>
    <x v="8"/>
    <x v="3"/>
    <s v="OUT027"/>
    <x v="1"/>
    <x v="0"/>
    <x v="3"/>
    <n v="5.6192275999999999E-2"/>
    <m/>
    <n v="103.1648"/>
    <n v="3"/>
  </r>
  <r>
    <x v="0"/>
    <n v="5410"/>
    <s v="FDQ26"/>
    <x v="11"/>
    <x v="3"/>
    <s v="OUT027"/>
    <x v="1"/>
    <x v="0"/>
    <x v="3"/>
    <n v="6.7543726999999998E-2"/>
    <m/>
    <n v="57.2562"/>
    <n v="3"/>
  </r>
  <r>
    <x v="0"/>
    <n v="5411"/>
    <s v="FDP31"/>
    <x v="0"/>
    <x v="3"/>
    <s v="OUT027"/>
    <x v="1"/>
    <x v="0"/>
    <x v="3"/>
    <n v="0.16072286299999999"/>
    <m/>
    <n v="65.716800000000006"/>
    <n v="3"/>
  </r>
  <r>
    <x v="0"/>
    <n v="5412"/>
    <s v="FDU19"/>
    <x v="0"/>
    <x v="3"/>
    <s v="OUT027"/>
    <x v="1"/>
    <x v="0"/>
    <x v="3"/>
    <n v="4.6544983999999998E-2"/>
    <m/>
    <n v="172.04220000000001"/>
    <n v="3"/>
  </r>
  <r>
    <x v="0"/>
    <n v="5413"/>
    <s v="FDB58"/>
    <x v="6"/>
    <x v="3"/>
    <s v="OUT027"/>
    <x v="1"/>
    <x v="0"/>
    <x v="3"/>
    <n v="1.3431109E-2"/>
    <m/>
    <n v="143.71539999999999"/>
    <n v="3"/>
  </r>
  <r>
    <x v="0"/>
    <n v="5414"/>
    <s v="FDK10"/>
    <x v="6"/>
    <x v="3"/>
    <s v="OUT027"/>
    <x v="1"/>
    <x v="0"/>
    <x v="3"/>
    <n v="4.0163419999999998E-2"/>
    <m/>
    <n v="181.166"/>
    <n v="3"/>
  </r>
  <r>
    <x v="1"/>
    <n v="5415"/>
    <s v="DRL11"/>
    <x v="9"/>
    <x v="3"/>
    <s v="OUT027"/>
    <x v="1"/>
    <x v="0"/>
    <x v="3"/>
    <n v="4.7785630000000003E-2"/>
    <m/>
    <n v="156.59460000000001"/>
    <n v="3"/>
  </r>
  <r>
    <x v="1"/>
    <n v="5416"/>
    <s v="FDV38"/>
    <x v="11"/>
    <x v="0"/>
    <s v="OUT010"/>
    <x v="1"/>
    <x v="1"/>
    <x v="2"/>
    <n v="0.17034855099999999"/>
    <n v="19.25"/>
    <n v="55.7956"/>
    <n v="2.9"/>
  </r>
  <r>
    <x v="1"/>
    <n v="5417"/>
    <s v="DRJ24"/>
    <x v="4"/>
    <x v="1"/>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3"/>
    <s v="OUT019"/>
    <x v="0"/>
    <x v="1"/>
    <x v="2"/>
    <n v="0.21799414"/>
    <m/>
    <n v="266.58839999999998"/>
    <n v="2.9"/>
  </r>
  <r>
    <x v="1"/>
    <n v="5421"/>
    <s v="DRF37"/>
    <x v="4"/>
    <x v="3"/>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1"/>
    <s v="OUT045"/>
    <x v="2"/>
    <x v="0"/>
    <x v="0"/>
    <n v="7.0587418999999998E-2"/>
    <n v="9.6950000000000003"/>
    <n v="176.93440000000001"/>
    <n v="2.9"/>
  </r>
  <r>
    <x v="1"/>
    <n v="5426"/>
    <s v="NCS38"/>
    <x v="5"/>
    <x v="1"/>
    <s v="OUT045"/>
    <x v="2"/>
    <x v="1"/>
    <x v="0"/>
    <n v="9.0374341999999996E-2"/>
    <n v="8.6"/>
    <n v="114.3176"/>
    <n v="2.9"/>
  </r>
  <r>
    <x v="1"/>
    <n v="5427"/>
    <s v="DRG37"/>
    <x v="4"/>
    <x v="1"/>
    <s v="OUT045"/>
    <x v="2"/>
    <x v="1"/>
    <x v="0"/>
    <n v="1.9417732E-2"/>
    <n v="16.2"/>
    <n v="153.7972"/>
    <n v="2.9"/>
  </r>
  <r>
    <x v="0"/>
    <n v="5428"/>
    <s v="FDN56"/>
    <x v="0"/>
    <x v="3"/>
    <s v="OUT017"/>
    <x v="2"/>
    <x v="2"/>
    <x v="0"/>
    <n v="0.107662745"/>
    <n v="5.46"/>
    <n v="143.87860000000001"/>
    <n v="2.9"/>
  </r>
  <r>
    <x v="0"/>
    <n v="5429"/>
    <s v="FDY57"/>
    <x v="6"/>
    <x v="3"/>
    <s v="OUT017"/>
    <x v="2"/>
    <x v="0"/>
    <x v="0"/>
    <n v="0.121940099"/>
    <n v="20.2"/>
    <n v="95.375200000000007"/>
    <n v="2.9"/>
  </r>
  <r>
    <x v="1"/>
    <n v="5430"/>
    <s v="FDB27"/>
    <x v="11"/>
    <x v="2"/>
    <s v="OUT035"/>
    <x v="2"/>
    <x v="1"/>
    <x v="0"/>
    <n v="5.5379647999999997E-2"/>
    <n v="7.5750000000000002"/>
    <n v="198.17679999999999"/>
    <n v="2.9"/>
  </r>
  <r>
    <x v="0"/>
    <n v="5431"/>
    <s v="FDT32"/>
    <x v="0"/>
    <x v="2"/>
    <s v="OUT035"/>
    <x v="2"/>
    <x v="1"/>
    <x v="0"/>
    <n v="6.5621523000000001E-2"/>
    <n v="19"/>
    <n v="186.5214"/>
    <n v="2.9"/>
  </r>
  <r>
    <x v="1"/>
    <n v="5432"/>
    <s v="FDR21"/>
    <x v="6"/>
    <x v="1"/>
    <s v="OUT013"/>
    <x v="1"/>
    <x v="2"/>
    <x v="0"/>
    <n v="6.6879756999999998E-2"/>
    <n v="19.7"/>
    <n v="174.43700000000001"/>
    <n v="2.9"/>
  </r>
  <r>
    <x v="1"/>
    <n v="5433"/>
    <s v="FDD04"/>
    <x v="11"/>
    <x v="1"/>
    <s v="OUT013"/>
    <x v="1"/>
    <x v="2"/>
    <x v="0"/>
    <n v="8.9896420000000005E-2"/>
    <n v="16"/>
    <n v="143.41540000000001"/>
    <n v="2.9"/>
  </r>
  <r>
    <x v="1"/>
    <n v="5434"/>
    <s v="DRL23"/>
    <x v="9"/>
    <x v="1"/>
    <s v="OUT013"/>
    <x v="1"/>
    <x v="2"/>
    <x v="0"/>
    <n v="1.5291575999999999E-2"/>
    <n v="18.350000000000001"/>
    <n v="106.1938"/>
    <n v="2.9"/>
  </r>
  <r>
    <x v="0"/>
    <n v="5435"/>
    <s v="FDE05"/>
    <x v="2"/>
    <x v="1"/>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3"/>
    <s v="OUT027"/>
    <x v="1"/>
    <x v="0"/>
    <x v="3"/>
    <n v="0.135836915"/>
    <m/>
    <n v="93.809399999999997"/>
    <n v="2.9"/>
  </r>
  <r>
    <x v="1"/>
    <n v="5439"/>
    <s v="FDI46"/>
    <x v="6"/>
    <x v="3"/>
    <s v="OUT027"/>
    <x v="1"/>
    <x v="0"/>
    <x v="3"/>
    <n v="7.3985248000000003E-2"/>
    <m/>
    <n v="252.57239999999999"/>
    <n v="2.9"/>
  </r>
  <r>
    <x v="1"/>
    <n v="5440"/>
    <s v="NCR18"/>
    <x v="5"/>
    <x v="3"/>
    <s v="OUT017"/>
    <x v="2"/>
    <x v="1"/>
    <x v="0"/>
    <n v="2.0603511000000001E-2"/>
    <n v="15.85"/>
    <n v="42.711199999999998"/>
    <n v="2.8"/>
  </r>
  <r>
    <x v="1"/>
    <n v="5441"/>
    <s v="DRD13"/>
    <x v="4"/>
    <x v="3"/>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3"/>
    <s v="OUT027"/>
    <x v="1"/>
    <x v="0"/>
    <x v="3"/>
    <n v="8.3109454999999999E-2"/>
    <m/>
    <n v="195.8426"/>
    <n v="2.8"/>
  </r>
  <r>
    <x v="1"/>
    <n v="5445"/>
    <s v="FDQ09"/>
    <x v="6"/>
    <x v="1"/>
    <s v="OUT018"/>
    <x v="1"/>
    <x v="0"/>
    <x v="1"/>
    <n v="5.8369012999999997E-2"/>
    <n v="7.2350000000000003"/>
    <n v="115.2834"/>
    <n v="2.8"/>
  </r>
  <r>
    <x v="0"/>
    <n v="5446"/>
    <s v="FDX46"/>
    <x v="6"/>
    <x v="1"/>
    <s v="OUT013"/>
    <x v="1"/>
    <x v="2"/>
    <x v="0"/>
    <n v="0"/>
    <n v="12.3"/>
    <n v="57.356200000000001"/>
    <n v="2.8"/>
  </r>
  <r>
    <x v="0"/>
    <n v="5447"/>
    <s v="FDO19"/>
    <x v="0"/>
    <x v="1"/>
    <s v="OUT045"/>
    <x v="2"/>
    <x v="0"/>
    <x v="0"/>
    <n v="1.6630302999999999E-2"/>
    <n v="17.7"/>
    <n v="48.103400000000001"/>
    <n v="2.8"/>
  </r>
  <r>
    <x v="1"/>
    <n v="5448"/>
    <s v="FDL56"/>
    <x v="0"/>
    <x v="3"/>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3"/>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1"/>
    <s v="OUT045"/>
    <x v="2"/>
    <x v="1"/>
    <x v="0"/>
    <n v="0"/>
    <n v="11.6"/>
    <n v="141.61539999999999"/>
    <n v="2.8"/>
  </r>
  <r>
    <x v="1"/>
    <n v="5457"/>
    <s v="FDL16"/>
    <x v="2"/>
    <x v="3"/>
    <s v="OUT017"/>
    <x v="2"/>
    <x v="1"/>
    <x v="0"/>
    <n v="0.16940569899999999"/>
    <n v="12.85"/>
    <n v="46.106000000000002"/>
    <n v="2.8"/>
  </r>
  <r>
    <x v="1"/>
    <n v="5458"/>
    <s v="FDV43"/>
    <x v="0"/>
    <x v="3"/>
    <s v="OUT017"/>
    <x v="2"/>
    <x v="1"/>
    <x v="0"/>
    <n v="7.7290355000000005E-2"/>
    <n v="16"/>
    <n v="44.508600000000001"/>
    <n v="2.8"/>
  </r>
  <r>
    <x v="0"/>
    <n v="5459"/>
    <s v="FDX12"/>
    <x v="13"/>
    <x v="1"/>
    <s v="OUT045"/>
    <x v="2"/>
    <x v="2"/>
    <x v="0"/>
    <n v="2.6117345E-2"/>
    <n v="18.2"/>
    <n v="239.21960000000001"/>
    <n v="2.8"/>
  </r>
  <r>
    <x v="0"/>
    <n v="5460"/>
    <s v="FDK20"/>
    <x v="0"/>
    <x v="3"/>
    <s v="OUT017"/>
    <x v="2"/>
    <x v="0"/>
    <x v="0"/>
    <n v="4.1792719999999998E-2"/>
    <n v="12.6"/>
    <n v="122.0072"/>
    <n v="2.8"/>
  </r>
  <r>
    <x v="1"/>
    <n v="5461"/>
    <s v="FDR48"/>
    <x v="13"/>
    <x v="2"/>
    <s v="OUT035"/>
    <x v="2"/>
    <x v="1"/>
    <x v="0"/>
    <n v="0"/>
    <n v="11.65"/>
    <n v="152.60239999999999"/>
    <n v="2.8"/>
  </r>
  <r>
    <x v="1"/>
    <n v="5462"/>
    <s v="FDT46"/>
    <x v="6"/>
    <x v="2"/>
    <s v="OUT035"/>
    <x v="2"/>
    <x v="1"/>
    <x v="0"/>
    <n v="0"/>
    <n v="11.35"/>
    <n v="52.400799999999997"/>
    <n v="2.8"/>
  </r>
  <r>
    <x v="0"/>
    <n v="5463"/>
    <s v="FDN38"/>
    <x v="3"/>
    <x v="2"/>
    <s v="OUT035"/>
    <x v="2"/>
    <x v="1"/>
    <x v="0"/>
    <n v="9.1954464999999999E-2"/>
    <n v="6.6150000000000002"/>
    <n v="250.64080000000001"/>
    <n v="2.8"/>
  </r>
  <r>
    <x v="0"/>
    <n v="5464"/>
    <s v="FDB40"/>
    <x v="11"/>
    <x v="2"/>
    <s v="OUT035"/>
    <x v="2"/>
    <x v="1"/>
    <x v="0"/>
    <n v="7.538459E-3"/>
    <n v="17.5"/>
    <n v="144.21019999999999"/>
    <n v="2.8"/>
  </r>
  <r>
    <x v="0"/>
    <n v="5465"/>
    <s v="FDO56"/>
    <x v="0"/>
    <x v="2"/>
    <s v="OUT035"/>
    <x v="2"/>
    <x v="1"/>
    <x v="0"/>
    <n v="4.4974051000000001E-2"/>
    <n v="10.195"/>
    <n v="115.5808"/>
    <n v="2.8"/>
  </r>
  <r>
    <x v="0"/>
    <n v="5466"/>
    <s v="FDY47"/>
    <x v="8"/>
    <x v="0"/>
    <s v="OUT010"/>
    <x v="1"/>
    <x v="2"/>
    <x v="2"/>
    <n v="9.1195817999999998E-2"/>
    <n v="8.6"/>
    <n v="130.23099999999999"/>
    <n v="2.8"/>
  </r>
  <r>
    <x v="0"/>
    <n v="5467"/>
    <s v="FDG46"/>
    <x v="6"/>
    <x v="0"/>
    <s v="OUT010"/>
    <x v="1"/>
    <x v="2"/>
    <x v="2"/>
    <n v="5.5084018999999998E-2"/>
    <n v="8.6300000000000008"/>
    <n v="114.7518"/>
    <n v="2.8"/>
  </r>
  <r>
    <x v="1"/>
    <n v="5468"/>
    <s v="NCM41"/>
    <x v="1"/>
    <x v="1"/>
    <s v="OUT013"/>
    <x v="1"/>
    <x v="2"/>
    <x v="0"/>
    <n v="3.5626318999999997E-2"/>
    <n v="16.5"/>
    <n v="93.111999999999995"/>
    <n v="2.8"/>
  </r>
  <r>
    <x v="1"/>
    <n v="5469"/>
    <s v="NCD07"/>
    <x v="5"/>
    <x v="1"/>
    <s v="OUT013"/>
    <x v="1"/>
    <x v="2"/>
    <x v="0"/>
    <n v="5.5382616000000003E-2"/>
    <n v="9.1"/>
    <n v="115.0518"/>
    <n v="2.8"/>
  </r>
  <r>
    <x v="1"/>
    <n v="5470"/>
    <s v="DRG25"/>
    <x v="4"/>
    <x v="1"/>
    <s v="OUT013"/>
    <x v="1"/>
    <x v="2"/>
    <x v="0"/>
    <n v="1.9033838000000001E-2"/>
    <n v="10.5"/>
    <n v="185.624"/>
    <n v="2.8"/>
  </r>
  <r>
    <x v="0"/>
    <n v="5471"/>
    <s v="FDB03"/>
    <x v="11"/>
    <x v="1"/>
    <s v="OUT013"/>
    <x v="1"/>
    <x v="2"/>
    <x v="0"/>
    <n v="0.15670131500000001"/>
    <n v="17.75"/>
    <n v="240.75380000000001"/>
    <n v="2.8"/>
  </r>
  <r>
    <x v="0"/>
    <n v="5472"/>
    <s v="FDH40"/>
    <x v="2"/>
    <x v="1"/>
    <s v="OUT013"/>
    <x v="1"/>
    <x v="2"/>
    <x v="0"/>
    <n v="7.8863887999999993E-2"/>
    <n v="11.6"/>
    <n v="83.227599999999995"/>
    <n v="2.8"/>
  </r>
  <r>
    <x v="0"/>
    <n v="5473"/>
    <s v="FDX56"/>
    <x v="0"/>
    <x v="1"/>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3"/>
    <s v="OUT027"/>
    <x v="1"/>
    <x v="0"/>
    <x v="3"/>
    <n v="1.7344679000000002E-2"/>
    <m/>
    <n v="230.80099999999999"/>
    <n v="2.8"/>
  </r>
  <r>
    <x v="1"/>
    <n v="5482"/>
    <s v="DRK23"/>
    <x v="9"/>
    <x v="3"/>
    <s v="OUT027"/>
    <x v="1"/>
    <x v="0"/>
    <x v="3"/>
    <n v="7.1628097000000002E-2"/>
    <m/>
    <n v="251.904"/>
    <n v="2.8"/>
  </r>
  <r>
    <x v="1"/>
    <n v="5483"/>
    <s v="NCO53"/>
    <x v="1"/>
    <x v="3"/>
    <s v="OUT027"/>
    <x v="1"/>
    <x v="0"/>
    <x v="3"/>
    <n v="0.174336148"/>
    <m/>
    <n v="184.0608"/>
    <n v="2.8"/>
  </r>
  <r>
    <x v="1"/>
    <n v="5484"/>
    <s v="NCZ54"/>
    <x v="5"/>
    <x v="3"/>
    <s v="OUT027"/>
    <x v="1"/>
    <x v="0"/>
    <x v="3"/>
    <n v="8.2955718999999997E-2"/>
    <m/>
    <n v="164.05520000000001"/>
    <n v="2.8"/>
  </r>
  <r>
    <x v="0"/>
    <n v="5485"/>
    <s v="FDQ11"/>
    <x v="8"/>
    <x v="3"/>
    <s v="OUT027"/>
    <x v="1"/>
    <x v="0"/>
    <x v="3"/>
    <n v="6.7373081000000001E-2"/>
    <m/>
    <n v="258.89879999999999"/>
    <n v="2.8"/>
  </r>
  <r>
    <x v="0"/>
    <n v="5486"/>
    <s v="FDN50"/>
    <x v="3"/>
    <x v="3"/>
    <s v="OUT027"/>
    <x v="1"/>
    <x v="0"/>
    <x v="3"/>
    <n v="2.6391403000000001E-2"/>
    <m/>
    <n v="92.811999999999998"/>
    <n v="2.8"/>
  </r>
  <r>
    <x v="0"/>
    <n v="5487"/>
    <s v="FDE33"/>
    <x v="0"/>
    <x v="3"/>
    <s v="OUT027"/>
    <x v="1"/>
    <x v="0"/>
    <x v="3"/>
    <n v="4.9395241999999999E-2"/>
    <m/>
    <n v="80.364400000000003"/>
    <n v="2.8"/>
  </r>
  <r>
    <x v="0"/>
    <n v="5488"/>
    <s v="FDN33"/>
    <x v="6"/>
    <x v="3"/>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3"/>
    <s v="OUT019"/>
    <x v="0"/>
    <x v="1"/>
    <x v="2"/>
    <n v="0.17332420700000001"/>
    <m/>
    <n v="39.916400000000003"/>
    <n v="2.7"/>
  </r>
  <r>
    <x v="0"/>
    <n v="5492"/>
    <s v="FDS24"/>
    <x v="13"/>
    <x v="2"/>
    <s v="OUT046"/>
    <x v="0"/>
    <x v="1"/>
    <x v="0"/>
    <n v="6.2224478999999999E-2"/>
    <n v="20.85"/>
    <n v="88.151399999999995"/>
    <n v="2.7"/>
  </r>
  <r>
    <x v="1"/>
    <n v="5493"/>
    <s v="NCG07"/>
    <x v="5"/>
    <x v="1"/>
    <s v="OUT045"/>
    <x v="2"/>
    <x v="1"/>
    <x v="0"/>
    <n v="5.2608525000000003E-2"/>
    <n v="12.3"/>
    <n v="191.25299999999999"/>
    <n v="2.7"/>
  </r>
  <r>
    <x v="1"/>
    <n v="5494"/>
    <s v="DRK39"/>
    <x v="11"/>
    <x v="3"/>
    <s v="OUT017"/>
    <x v="2"/>
    <x v="1"/>
    <x v="0"/>
    <n v="0"/>
    <n v="7.02"/>
    <n v="83.825000000000003"/>
    <n v="2.7"/>
  </r>
  <r>
    <x v="1"/>
    <n v="5495"/>
    <s v="NCH42"/>
    <x v="5"/>
    <x v="3"/>
    <s v="OUT017"/>
    <x v="2"/>
    <x v="1"/>
    <x v="0"/>
    <n v="3.6743989999999997E-2"/>
    <n v="6.86"/>
    <n v="231.20099999999999"/>
    <n v="2.7"/>
  </r>
  <r>
    <x v="1"/>
    <n v="5496"/>
    <s v="FDH24"/>
    <x v="13"/>
    <x v="2"/>
    <s v="OUT035"/>
    <x v="2"/>
    <x v="1"/>
    <x v="0"/>
    <n v="2.1427082E-2"/>
    <n v="20.7"/>
    <n v="156.52879999999999"/>
    <n v="2.7"/>
  </r>
  <r>
    <x v="1"/>
    <n v="5497"/>
    <s v="DRI47"/>
    <x v="9"/>
    <x v="2"/>
    <s v="OUT035"/>
    <x v="2"/>
    <x v="1"/>
    <x v="0"/>
    <n v="2.0916223000000001E-2"/>
    <n v="14.7"/>
    <n v="141.81280000000001"/>
    <n v="2.7"/>
  </r>
  <r>
    <x v="0"/>
    <n v="5498"/>
    <s v="FDR55"/>
    <x v="0"/>
    <x v="2"/>
    <s v="OUT035"/>
    <x v="2"/>
    <x v="1"/>
    <x v="0"/>
    <n v="0.13205856599999999"/>
    <n v="12.15"/>
    <n v="187.5872"/>
    <n v="2.7"/>
  </r>
  <r>
    <x v="1"/>
    <n v="5499"/>
    <s v="FDX13"/>
    <x v="3"/>
    <x v="1"/>
    <s v="OUT013"/>
    <x v="1"/>
    <x v="2"/>
    <x v="0"/>
    <n v="4.7743195000000002E-2"/>
    <n v="7.7249999999999996"/>
    <n v="248.3092"/>
    <n v="2.7"/>
  </r>
  <r>
    <x v="1"/>
    <n v="5500"/>
    <s v="FDK52"/>
    <x v="2"/>
    <x v="1"/>
    <s v="OUT013"/>
    <x v="1"/>
    <x v="2"/>
    <x v="0"/>
    <n v="7.9152918000000003E-2"/>
    <n v="18.25"/>
    <n v="223.80619999999999"/>
    <n v="2.7"/>
  </r>
  <r>
    <x v="1"/>
    <n v="5501"/>
    <s v="NCR17"/>
    <x v="1"/>
    <x v="1"/>
    <s v="OUT013"/>
    <x v="1"/>
    <x v="2"/>
    <x v="0"/>
    <n v="2.4363025999999999E-2"/>
    <n v="9.8000000000000007"/>
    <n v="114.0492"/>
    <n v="2.7"/>
  </r>
  <r>
    <x v="1"/>
    <n v="5502"/>
    <s v="NCX05"/>
    <x v="1"/>
    <x v="1"/>
    <s v="OUT013"/>
    <x v="1"/>
    <x v="2"/>
    <x v="0"/>
    <n v="9.6981319999999996E-2"/>
    <n v="15.2"/>
    <n v="116.3492"/>
    <n v="2.7"/>
  </r>
  <r>
    <x v="1"/>
    <n v="5503"/>
    <s v="NCC31"/>
    <x v="5"/>
    <x v="1"/>
    <s v="OUT013"/>
    <x v="1"/>
    <x v="2"/>
    <x v="0"/>
    <n v="0"/>
    <n v="8.02"/>
    <n v="157.7972"/>
    <n v="2.7"/>
  </r>
  <r>
    <x v="1"/>
    <n v="5504"/>
    <s v="DRF01"/>
    <x v="4"/>
    <x v="1"/>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3"/>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3"/>
    <s v="OUT017"/>
    <x v="2"/>
    <x v="1"/>
    <x v="0"/>
    <n v="0.110633958"/>
    <n v="7.1"/>
    <n v="173.80799999999999"/>
    <n v="2.6"/>
  </r>
  <r>
    <x v="1"/>
    <n v="5518"/>
    <s v="FDR46"/>
    <x v="6"/>
    <x v="3"/>
    <s v="OUT017"/>
    <x v="2"/>
    <x v="2"/>
    <x v="0"/>
    <n v="0"/>
    <n v="16.850000000000001"/>
    <n v="146.07599999999999"/>
    <n v="2.6"/>
  </r>
  <r>
    <x v="0"/>
    <n v="5519"/>
    <s v="FDU24"/>
    <x v="13"/>
    <x v="3"/>
    <s v="OUT017"/>
    <x v="2"/>
    <x v="2"/>
    <x v="0"/>
    <n v="0.14095585699999999"/>
    <n v="6.78"/>
    <n v="92.212000000000003"/>
    <n v="2.6"/>
  </r>
  <r>
    <x v="0"/>
    <n v="5520"/>
    <s v="DRY23"/>
    <x v="4"/>
    <x v="2"/>
    <s v="OUT035"/>
    <x v="2"/>
    <x v="1"/>
    <x v="0"/>
    <n v="0.109075742"/>
    <n v="9.3949999999999996"/>
    <n v="42.911200000000001"/>
    <n v="2.6"/>
  </r>
  <r>
    <x v="1"/>
    <n v="5521"/>
    <s v="FDB28"/>
    <x v="11"/>
    <x v="1"/>
    <s v="OUT013"/>
    <x v="1"/>
    <x v="2"/>
    <x v="0"/>
    <n v="9.3307667999999996E-2"/>
    <n v="6.6150000000000002"/>
    <n v="195.9426"/>
    <n v="2.6"/>
  </r>
  <r>
    <x v="1"/>
    <n v="5522"/>
    <s v="DRJ51"/>
    <x v="11"/>
    <x v="1"/>
    <s v="OUT013"/>
    <x v="1"/>
    <x v="2"/>
    <x v="0"/>
    <n v="8.7920675000000004E-2"/>
    <n v="14.1"/>
    <n v="228.5668"/>
    <n v="2.6"/>
  </r>
  <r>
    <x v="1"/>
    <n v="5523"/>
    <s v="NCX06"/>
    <x v="5"/>
    <x v="1"/>
    <s v="OUT018"/>
    <x v="1"/>
    <x v="0"/>
    <x v="1"/>
    <n v="1.5750947000000001E-2"/>
    <n v="17.600000000000001"/>
    <n v="182.5976"/>
    <n v="2.6"/>
  </r>
  <r>
    <x v="0"/>
    <n v="5524"/>
    <s v="FDY38"/>
    <x v="11"/>
    <x v="1"/>
    <s v="OUT045"/>
    <x v="2"/>
    <x v="1"/>
    <x v="0"/>
    <n v="0.119418124"/>
    <n v="13.6"/>
    <n v="231.03"/>
    <n v="2.5"/>
  </r>
  <r>
    <x v="1"/>
    <n v="5525"/>
    <s v="FDB21"/>
    <x v="0"/>
    <x v="1"/>
    <s v="OUT045"/>
    <x v="2"/>
    <x v="1"/>
    <x v="0"/>
    <n v="0.148821808"/>
    <n v="7.4749999999999996"/>
    <n v="241.28540000000001"/>
    <n v="2.5"/>
  </r>
  <r>
    <x v="0"/>
    <n v="5526"/>
    <s v="FDQ07"/>
    <x v="0"/>
    <x v="1"/>
    <s v="OUT045"/>
    <x v="2"/>
    <x v="1"/>
    <x v="0"/>
    <n v="8.7584125999999998E-2"/>
    <n v="15.1"/>
    <n v="221.7456"/>
    <n v="2.5"/>
  </r>
  <r>
    <x v="0"/>
    <n v="5527"/>
    <s v="FDS32"/>
    <x v="0"/>
    <x v="1"/>
    <s v="OUT045"/>
    <x v="2"/>
    <x v="0"/>
    <x v="0"/>
    <n v="0"/>
    <n v="17.75"/>
    <n v="139.9838"/>
    <n v="2.5"/>
  </r>
  <r>
    <x v="1"/>
    <n v="5528"/>
    <s v="FDT21"/>
    <x v="6"/>
    <x v="1"/>
    <s v="OUT018"/>
    <x v="1"/>
    <x v="0"/>
    <x v="1"/>
    <n v="2.0474913000000001E-2"/>
    <n v="7.42"/>
    <n v="248.4092"/>
    <n v="2.5"/>
  </r>
  <r>
    <x v="0"/>
    <n v="5529"/>
    <s v="FDW46"/>
    <x v="6"/>
    <x v="3"/>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3"/>
    <s v="OUT019"/>
    <x v="0"/>
    <x v="1"/>
    <x v="2"/>
    <n v="0"/>
    <m/>
    <n v="154.53399999999999"/>
    <n v="2.5"/>
  </r>
  <r>
    <x v="0"/>
    <n v="5538"/>
    <s v="FDI07"/>
    <x v="7"/>
    <x v="3"/>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1"/>
    <s v="OUT045"/>
    <x v="2"/>
    <x v="0"/>
    <x v="0"/>
    <n v="9.5351064999999999E-2"/>
    <n v="15.1"/>
    <n v="158.66040000000001"/>
    <n v="2.5"/>
  </r>
  <r>
    <x v="1"/>
    <n v="5546"/>
    <s v="DRB24"/>
    <x v="4"/>
    <x v="1"/>
    <s v="OUT045"/>
    <x v="2"/>
    <x v="1"/>
    <x v="0"/>
    <n v="2.0618957E-2"/>
    <n v="8.7850000000000001"/>
    <n v="153.06559999999999"/>
    <n v="2.5"/>
  </r>
  <r>
    <x v="1"/>
    <n v="5547"/>
    <s v="FDT28"/>
    <x v="2"/>
    <x v="3"/>
    <s v="OUT017"/>
    <x v="2"/>
    <x v="1"/>
    <x v="0"/>
    <n v="6.3925726000000002E-2"/>
    <n v="13.3"/>
    <n v="151.8708"/>
    <n v="2.5"/>
  </r>
  <r>
    <x v="1"/>
    <n v="5548"/>
    <s v="DRQ35"/>
    <x v="9"/>
    <x v="3"/>
    <s v="OUT017"/>
    <x v="2"/>
    <x v="1"/>
    <x v="0"/>
    <n v="4.2530668000000001E-2"/>
    <n v="9.3000000000000007"/>
    <n v="125.53879999999999"/>
    <n v="2.5"/>
  </r>
  <r>
    <x v="1"/>
    <n v="5549"/>
    <s v="NCD54"/>
    <x v="5"/>
    <x v="3"/>
    <s v="OUT017"/>
    <x v="2"/>
    <x v="2"/>
    <x v="0"/>
    <n v="2.9173030999999999E-2"/>
    <n v="21.1"/>
    <n v="145.77860000000001"/>
    <n v="2.5"/>
  </r>
  <r>
    <x v="0"/>
    <n v="5550"/>
    <s v="FDV52"/>
    <x v="2"/>
    <x v="1"/>
    <s v="OUT045"/>
    <x v="2"/>
    <x v="2"/>
    <x v="0"/>
    <n v="0.121767168"/>
    <n v="20.7"/>
    <n v="118.9466"/>
    <n v="2.5"/>
  </r>
  <r>
    <x v="0"/>
    <n v="5551"/>
    <s v="FDH45"/>
    <x v="0"/>
    <x v="1"/>
    <s v="OUT045"/>
    <x v="2"/>
    <x v="2"/>
    <x v="0"/>
    <n v="0.105881129"/>
    <n v="15.1"/>
    <n v="42.079599999999999"/>
    <n v="2.5"/>
  </r>
  <r>
    <x v="0"/>
    <n v="5552"/>
    <s v="FDC09"/>
    <x v="0"/>
    <x v="1"/>
    <s v="OUT045"/>
    <x v="2"/>
    <x v="2"/>
    <x v="0"/>
    <n v="2.6355344999999999E-2"/>
    <n v="15.5"/>
    <n v="100.83320000000001"/>
    <n v="2.5"/>
  </r>
  <r>
    <x v="0"/>
    <n v="5553"/>
    <s v="FDO27"/>
    <x v="7"/>
    <x v="1"/>
    <s v="OUT045"/>
    <x v="2"/>
    <x v="2"/>
    <x v="0"/>
    <n v="0"/>
    <n v="6.1749999999999998"/>
    <n v="94.975200000000001"/>
    <n v="2.5"/>
  </r>
  <r>
    <x v="0"/>
    <n v="5554"/>
    <s v="FDC22"/>
    <x v="6"/>
    <x v="1"/>
    <s v="OUT045"/>
    <x v="2"/>
    <x v="2"/>
    <x v="0"/>
    <n v="0.13670507500000001"/>
    <n v="6.89"/>
    <n v="194.88200000000001"/>
    <n v="2.5"/>
  </r>
  <r>
    <x v="0"/>
    <n v="5555"/>
    <s v="FDK26"/>
    <x v="3"/>
    <x v="3"/>
    <s v="OUT017"/>
    <x v="2"/>
    <x v="2"/>
    <x v="0"/>
    <n v="3.2359412999999997E-2"/>
    <n v="5.46"/>
    <n v="187.42400000000001"/>
    <n v="2.5"/>
  </r>
  <r>
    <x v="0"/>
    <n v="5556"/>
    <s v="FDG38"/>
    <x v="3"/>
    <x v="3"/>
    <s v="OUT017"/>
    <x v="2"/>
    <x v="2"/>
    <x v="0"/>
    <n v="5.3027398000000003E-2"/>
    <n v="8.9749999999999996"/>
    <n v="86.022400000000005"/>
    <n v="2.5"/>
  </r>
  <r>
    <x v="1"/>
    <n v="5557"/>
    <s v="DRQ35"/>
    <x v="9"/>
    <x v="1"/>
    <s v="OUT045"/>
    <x v="2"/>
    <x v="0"/>
    <x v="0"/>
    <n v="4.2377219000000001E-2"/>
    <n v="9.3000000000000007"/>
    <n v="123.7388"/>
    <n v="2.5"/>
  </r>
  <r>
    <x v="1"/>
    <n v="5558"/>
    <s v="FDX21"/>
    <x v="6"/>
    <x v="2"/>
    <s v="OUT035"/>
    <x v="2"/>
    <x v="1"/>
    <x v="0"/>
    <n v="8.4949954999999994E-2"/>
    <n v="7.05"/>
    <n v="109.7912"/>
    <n v="2.5"/>
  </r>
  <r>
    <x v="1"/>
    <n v="5559"/>
    <s v="FDW28"/>
    <x v="2"/>
    <x v="2"/>
    <s v="OUT035"/>
    <x v="2"/>
    <x v="1"/>
    <x v="0"/>
    <n v="8.8807454999999993E-2"/>
    <n v="18.25"/>
    <n v="197.34520000000001"/>
    <n v="2.5"/>
  </r>
  <r>
    <x v="1"/>
    <n v="5560"/>
    <s v="DRN47"/>
    <x v="9"/>
    <x v="2"/>
    <s v="OUT035"/>
    <x v="2"/>
    <x v="1"/>
    <x v="0"/>
    <n v="1.6823566000000002E-2"/>
    <n v="12.1"/>
    <n v="178.566"/>
    <n v="2.5"/>
  </r>
  <r>
    <x v="0"/>
    <n v="5561"/>
    <s v="FDH26"/>
    <x v="3"/>
    <x v="2"/>
    <s v="OUT035"/>
    <x v="2"/>
    <x v="1"/>
    <x v="0"/>
    <n v="3.4693175E-2"/>
    <n v="19.25"/>
    <n v="140.14959999999999"/>
    <n v="2.5"/>
  </r>
  <r>
    <x v="0"/>
    <n v="5562"/>
    <s v="FDA07"/>
    <x v="0"/>
    <x v="2"/>
    <s v="OUT035"/>
    <x v="2"/>
    <x v="1"/>
    <x v="0"/>
    <n v="3.0938773999999999E-2"/>
    <n v="7.55"/>
    <n v="121.0072"/>
    <n v="2.5"/>
  </r>
  <r>
    <x v="1"/>
    <n v="5563"/>
    <s v="FDI20"/>
    <x v="0"/>
    <x v="0"/>
    <s v="OUT010"/>
    <x v="1"/>
    <x v="0"/>
    <x v="2"/>
    <n v="6.4547828000000002E-2"/>
    <n v="19.100000000000001"/>
    <n v="212.8586"/>
    <n v="2.5"/>
  </r>
  <r>
    <x v="1"/>
    <n v="5564"/>
    <s v="NCB42"/>
    <x v="1"/>
    <x v="1"/>
    <s v="OUT013"/>
    <x v="1"/>
    <x v="2"/>
    <x v="0"/>
    <n v="8.5540519999999995E-3"/>
    <n v="11.8"/>
    <n v="116.9492"/>
    <n v="2.5"/>
  </r>
  <r>
    <x v="1"/>
    <n v="5565"/>
    <s v="FDO44"/>
    <x v="0"/>
    <x v="1"/>
    <s v="OUT013"/>
    <x v="1"/>
    <x v="2"/>
    <x v="0"/>
    <n v="8.7380431999999994E-2"/>
    <n v="12.6"/>
    <n v="109.72280000000001"/>
    <n v="2.5"/>
  </r>
  <r>
    <x v="1"/>
    <n v="5566"/>
    <s v="FDJ09"/>
    <x v="6"/>
    <x v="1"/>
    <s v="OUT013"/>
    <x v="1"/>
    <x v="2"/>
    <x v="0"/>
    <n v="5.8346233999999997E-2"/>
    <n v="15"/>
    <n v="44.074399999999997"/>
    <n v="2.5"/>
  </r>
  <r>
    <x v="1"/>
    <n v="5567"/>
    <s v="FDO58"/>
    <x v="6"/>
    <x v="1"/>
    <s v="OUT013"/>
    <x v="1"/>
    <x v="2"/>
    <x v="0"/>
    <n v="3.9544237000000003E-2"/>
    <n v="19.600000000000001"/>
    <n v="163.65260000000001"/>
    <n v="2.5"/>
  </r>
  <r>
    <x v="0"/>
    <n v="5568"/>
    <s v="FDF39"/>
    <x v="11"/>
    <x v="1"/>
    <s v="OUT013"/>
    <x v="1"/>
    <x v="2"/>
    <x v="0"/>
    <n v="1.9495050999999999E-2"/>
    <n v="14.85"/>
    <n v="261.291"/>
    <n v="2.5"/>
  </r>
  <r>
    <x v="1"/>
    <n v="5569"/>
    <s v="FDW13"/>
    <x v="3"/>
    <x v="3"/>
    <s v="OUT027"/>
    <x v="1"/>
    <x v="0"/>
    <x v="3"/>
    <n v="9.7410706999999999E-2"/>
    <m/>
    <n v="52.732399999999998"/>
    <n v="2.5"/>
  </r>
  <r>
    <x v="1"/>
    <n v="5570"/>
    <s v="FDH16"/>
    <x v="2"/>
    <x v="3"/>
    <s v="OUT027"/>
    <x v="1"/>
    <x v="0"/>
    <x v="3"/>
    <n v="5.2300843999999999E-2"/>
    <m/>
    <n v="88.283000000000001"/>
    <n v="2.5"/>
  </r>
  <r>
    <x v="1"/>
    <n v="5571"/>
    <s v="FDY10"/>
    <x v="6"/>
    <x v="3"/>
    <s v="OUT027"/>
    <x v="1"/>
    <x v="0"/>
    <x v="3"/>
    <n v="4.8830263999999998E-2"/>
    <m/>
    <n v="113.1176"/>
    <n v="2.5"/>
  </r>
  <r>
    <x v="1"/>
    <n v="5572"/>
    <s v="NCY18"/>
    <x v="5"/>
    <x v="1"/>
    <s v="OUT013"/>
    <x v="1"/>
    <x v="2"/>
    <x v="0"/>
    <n v="3.1125709000000001E-2"/>
    <n v="7.2850000000000001"/>
    <n v="174.30539999999999"/>
    <n v="2.4"/>
  </r>
  <r>
    <x v="1"/>
    <n v="5573"/>
    <s v="FDA50"/>
    <x v="11"/>
    <x v="3"/>
    <s v="OUT019"/>
    <x v="0"/>
    <x v="1"/>
    <x v="2"/>
    <n v="0.15263241299999999"/>
    <m/>
    <n v="98.441000000000003"/>
    <n v="2.4"/>
  </r>
  <r>
    <x v="0"/>
    <n v="5574"/>
    <s v="FDY15"/>
    <x v="11"/>
    <x v="3"/>
    <s v="OUT019"/>
    <x v="0"/>
    <x v="1"/>
    <x v="2"/>
    <n v="0.29909785900000002"/>
    <m/>
    <n v="157.863"/>
    <n v="2.4"/>
  </r>
  <r>
    <x v="1"/>
    <n v="5575"/>
    <s v="DRI01"/>
    <x v="4"/>
    <x v="1"/>
    <s v="OUT045"/>
    <x v="2"/>
    <x v="1"/>
    <x v="0"/>
    <n v="0"/>
    <n v="7.97"/>
    <n v="173.7422"/>
    <n v="2.4"/>
  </r>
  <r>
    <x v="1"/>
    <n v="5576"/>
    <s v="FDH09"/>
    <x v="14"/>
    <x v="2"/>
    <s v="OUT035"/>
    <x v="2"/>
    <x v="1"/>
    <x v="0"/>
    <n v="5.6066970000000001E-2"/>
    <n v="12.6"/>
    <n v="50.798200000000001"/>
    <n v="2.4"/>
  </r>
  <r>
    <x v="0"/>
    <n v="5577"/>
    <s v="FDX38"/>
    <x v="11"/>
    <x v="0"/>
    <s v="OUT010"/>
    <x v="1"/>
    <x v="2"/>
    <x v="2"/>
    <n v="8.0688662999999994E-2"/>
    <n v="10.5"/>
    <n v="46.7376"/>
    <n v="2.4"/>
  </r>
  <r>
    <x v="1"/>
    <n v="5578"/>
    <s v="FDI45"/>
    <x v="0"/>
    <x v="1"/>
    <s v="OUT013"/>
    <x v="1"/>
    <x v="2"/>
    <x v="0"/>
    <n v="3.7549969000000002E-2"/>
    <n v="13.1"/>
    <n v="176.1054"/>
    <n v="2.4"/>
  </r>
  <r>
    <x v="1"/>
    <n v="5579"/>
    <s v="FDP11"/>
    <x v="8"/>
    <x v="1"/>
    <s v="OUT013"/>
    <x v="1"/>
    <x v="2"/>
    <x v="0"/>
    <n v="6.9043043999999998E-2"/>
    <n v="15.85"/>
    <n v="218.7166"/>
    <n v="2.4"/>
  </r>
  <r>
    <x v="1"/>
    <n v="5580"/>
    <s v="FDP33"/>
    <x v="6"/>
    <x v="1"/>
    <s v="OUT013"/>
    <x v="1"/>
    <x v="2"/>
    <x v="0"/>
    <n v="8.9197963000000005E-2"/>
    <n v="18.7"/>
    <n v="257.36720000000003"/>
    <n v="2.4"/>
  </r>
  <r>
    <x v="1"/>
    <n v="5581"/>
    <s v="FDZ34"/>
    <x v="15"/>
    <x v="1"/>
    <s v="OUT013"/>
    <x v="1"/>
    <x v="2"/>
    <x v="0"/>
    <n v="0"/>
    <n v="6.6950000000000003"/>
    <n v="191.88200000000001"/>
    <n v="2.4"/>
  </r>
  <r>
    <x v="1"/>
    <n v="5582"/>
    <s v="NCP30"/>
    <x v="5"/>
    <x v="3"/>
    <s v="OUT027"/>
    <x v="1"/>
    <x v="0"/>
    <x v="3"/>
    <n v="3.2610007000000003E-2"/>
    <m/>
    <n v="37.482199999999999"/>
    <n v="2.4"/>
  </r>
  <r>
    <x v="0"/>
    <n v="5583"/>
    <s v="DRC01"/>
    <x v="4"/>
    <x v="1"/>
    <s v="OUT018"/>
    <x v="1"/>
    <x v="0"/>
    <x v="1"/>
    <n v="1.9278216000000001E-2"/>
    <n v="5.92"/>
    <n v="48.269199999999998"/>
    <n v="2.2999999999999998"/>
  </r>
  <r>
    <x v="1"/>
    <n v="5584"/>
    <s v="FDW28"/>
    <x v="2"/>
    <x v="1"/>
    <s v="OUT013"/>
    <x v="1"/>
    <x v="2"/>
    <x v="0"/>
    <n v="8.8750333000000001E-2"/>
    <n v="18.25"/>
    <n v="196.54519999999999"/>
    <n v="2.2999999999999998"/>
  </r>
  <r>
    <x v="1"/>
    <n v="5585"/>
    <s v="FDM56"/>
    <x v="0"/>
    <x v="3"/>
    <s v="OUT019"/>
    <x v="0"/>
    <x v="1"/>
    <x v="2"/>
    <n v="0.122896411"/>
    <m/>
    <n v="111.19119999999999"/>
    <n v="2.2999999999999998"/>
  </r>
  <r>
    <x v="1"/>
    <n v="5586"/>
    <s v="FDK15"/>
    <x v="7"/>
    <x v="3"/>
    <s v="OUT019"/>
    <x v="0"/>
    <x v="1"/>
    <x v="2"/>
    <n v="0.17230990299999999"/>
    <m/>
    <n v="98.2042"/>
    <n v="2.2999999999999998"/>
  </r>
  <r>
    <x v="1"/>
    <n v="5587"/>
    <s v="FDO36"/>
    <x v="13"/>
    <x v="2"/>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3"/>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3"/>
    <s v="OUT017"/>
    <x v="2"/>
    <x v="1"/>
    <x v="0"/>
    <n v="2.1497593999999998E-2"/>
    <n v="8.06"/>
    <n v="230.33260000000001"/>
    <n v="2.2999999999999998"/>
  </r>
  <r>
    <x v="0"/>
    <n v="5595"/>
    <s v="FDJ12"/>
    <x v="13"/>
    <x v="3"/>
    <s v="OUT017"/>
    <x v="2"/>
    <x v="2"/>
    <x v="0"/>
    <n v="3.9261946999999998E-2"/>
    <n v="8.8949999999999996"/>
    <n v="207.42959999999999"/>
    <n v="2.2999999999999998"/>
  </r>
  <r>
    <x v="1"/>
    <n v="5596"/>
    <s v="NCP41"/>
    <x v="1"/>
    <x v="0"/>
    <s v="OUT010"/>
    <x v="1"/>
    <x v="0"/>
    <x v="2"/>
    <n v="2.7133398E-2"/>
    <n v="16.600000000000001"/>
    <n v="106.25960000000001"/>
    <n v="2.2999999999999998"/>
  </r>
  <r>
    <x v="1"/>
    <n v="5597"/>
    <s v="FDB22"/>
    <x v="6"/>
    <x v="0"/>
    <s v="OUT010"/>
    <x v="1"/>
    <x v="2"/>
    <x v="2"/>
    <n v="0.18652881900000001"/>
    <n v="8.02"/>
    <n v="151.99979999999999"/>
    <n v="2.2999999999999998"/>
  </r>
  <r>
    <x v="1"/>
    <n v="5598"/>
    <s v="DRD27"/>
    <x v="11"/>
    <x v="1"/>
    <s v="OUT013"/>
    <x v="1"/>
    <x v="2"/>
    <x v="0"/>
    <n v="2.3820081999999999E-2"/>
    <n v="18.75"/>
    <n v="97.604200000000006"/>
    <n v="2.2999999999999998"/>
  </r>
  <r>
    <x v="1"/>
    <n v="5599"/>
    <s v="NCA54"/>
    <x v="5"/>
    <x v="1"/>
    <s v="OUT013"/>
    <x v="1"/>
    <x v="2"/>
    <x v="0"/>
    <n v="3.6611103999999998E-2"/>
    <n v="16.5"/>
    <n v="180.93180000000001"/>
    <n v="2.2999999999999998"/>
  </r>
  <r>
    <x v="1"/>
    <n v="5600"/>
    <s v="DRG13"/>
    <x v="4"/>
    <x v="1"/>
    <s v="OUT013"/>
    <x v="1"/>
    <x v="2"/>
    <x v="0"/>
    <n v="3.7155206000000003E-2"/>
    <n v="17.25"/>
    <n v="166.45259999999999"/>
    <n v="2.2999999999999998"/>
  </r>
  <r>
    <x v="0"/>
    <n v="5601"/>
    <s v="FDK58"/>
    <x v="6"/>
    <x v="1"/>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3"/>
    <s v="OUT027"/>
    <x v="1"/>
    <x v="0"/>
    <x v="3"/>
    <n v="0"/>
    <m/>
    <n v="188.18719999999999"/>
    <n v="2.2999999999999998"/>
  </r>
  <r>
    <x v="1"/>
    <n v="5605"/>
    <s v="NCN53"/>
    <x v="1"/>
    <x v="3"/>
    <s v="OUT027"/>
    <x v="1"/>
    <x v="0"/>
    <x v="3"/>
    <n v="3.0208465E-2"/>
    <m/>
    <n v="35.487400000000001"/>
    <n v="2.2999999999999998"/>
  </r>
  <r>
    <x v="1"/>
    <n v="5606"/>
    <s v="NCV05"/>
    <x v="1"/>
    <x v="3"/>
    <s v="OUT027"/>
    <x v="1"/>
    <x v="0"/>
    <x v="3"/>
    <n v="3.0062223999999999E-2"/>
    <m/>
    <n v="154.3656"/>
    <n v="2.2999999999999998"/>
  </r>
  <r>
    <x v="0"/>
    <n v="5607"/>
    <s v="FDJ44"/>
    <x v="0"/>
    <x v="3"/>
    <s v="OUT027"/>
    <x v="1"/>
    <x v="0"/>
    <x v="3"/>
    <n v="0.105812357"/>
    <m/>
    <n v="175.03960000000001"/>
    <n v="2.2999999999999998"/>
  </r>
  <r>
    <x v="0"/>
    <n v="5608"/>
    <s v="FDO10"/>
    <x v="6"/>
    <x v="3"/>
    <s v="OUT027"/>
    <x v="1"/>
    <x v="0"/>
    <x v="3"/>
    <n v="1.268995E-2"/>
    <m/>
    <n v="56.458799999999997"/>
    <n v="2.2999999999999998"/>
  </r>
  <r>
    <x v="0"/>
    <n v="5609"/>
    <s v="FDA03"/>
    <x v="11"/>
    <x v="2"/>
    <s v="OUT046"/>
    <x v="0"/>
    <x v="1"/>
    <x v="0"/>
    <n v="4.5463772999999999E-2"/>
    <n v="18.5"/>
    <n v="144.11019999999999"/>
    <n v="2.2000000000000002"/>
  </r>
  <r>
    <x v="1"/>
    <n v="5610"/>
    <s v="FDL40"/>
    <x v="2"/>
    <x v="1"/>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2"/>
    <s v="OUT035"/>
    <x v="2"/>
    <x v="1"/>
    <x v="0"/>
    <n v="0.162211939"/>
    <n v="10.85"/>
    <n v="107.0622"/>
    <n v="2.2000000000000002"/>
  </r>
  <r>
    <x v="1"/>
    <n v="5617"/>
    <s v="FDS43"/>
    <x v="0"/>
    <x v="3"/>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1"/>
    <s v="OUT045"/>
    <x v="2"/>
    <x v="0"/>
    <x v="0"/>
    <n v="8.4008316E-2"/>
    <n v="6.3849999999999998"/>
    <n v="108.25960000000001"/>
    <n v="2.1"/>
  </r>
  <r>
    <x v="0"/>
    <n v="5621"/>
    <s v="FDH28"/>
    <x v="2"/>
    <x v="3"/>
    <s v="OUT027"/>
    <x v="1"/>
    <x v="0"/>
    <x v="3"/>
    <n v="0"/>
    <m/>
    <n v="37.050600000000003"/>
    <n v="2.1"/>
  </r>
  <r>
    <x v="0"/>
    <n v="5622"/>
    <s v="FDL58"/>
    <x v="6"/>
    <x v="0"/>
    <s v="OUT049"/>
    <x v="0"/>
    <x v="0"/>
    <x v="0"/>
    <n v="7.4264356000000004E-2"/>
    <n v="5.78"/>
    <n v="264.7568"/>
    <n v="2"/>
  </r>
  <r>
    <x v="0"/>
    <n v="5623"/>
    <s v="FDD44"/>
    <x v="0"/>
    <x v="2"/>
    <s v="OUT035"/>
    <x v="2"/>
    <x v="1"/>
    <x v="0"/>
    <n v="7.8385640000000006E-2"/>
    <n v="8.0500000000000007"/>
    <n v="256.46460000000002"/>
    <n v="2"/>
  </r>
  <r>
    <x v="1"/>
    <n v="5624"/>
    <s v="NCC06"/>
    <x v="5"/>
    <x v="3"/>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2"/>
    <s v="OUT035"/>
    <x v="2"/>
    <x v="1"/>
    <x v="0"/>
    <n v="4.8749689999999998E-2"/>
    <n v="20.7"/>
    <n v="37.550600000000003"/>
    <n v="2"/>
  </r>
  <r>
    <x v="0"/>
    <n v="5628"/>
    <s v="FDV12"/>
    <x v="13"/>
    <x v="2"/>
    <s v="OUT035"/>
    <x v="2"/>
    <x v="1"/>
    <x v="0"/>
    <n v="6.0863167000000003E-2"/>
    <n v="16.7"/>
    <n v="97.638400000000004"/>
    <n v="2"/>
  </r>
  <r>
    <x v="1"/>
    <n v="5629"/>
    <s v="FDM46"/>
    <x v="6"/>
    <x v="1"/>
    <s v="OUT045"/>
    <x v="2"/>
    <x v="0"/>
    <x v="0"/>
    <n v="0.16029226399999999"/>
    <n v="7.3650000000000002"/>
    <n v="94.712000000000003"/>
    <n v="2"/>
  </r>
  <r>
    <x v="1"/>
    <n v="5630"/>
    <s v="NCB31"/>
    <x v="5"/>
    <x v="3"/>
    <s v="OUT017"/>
    <x v="2"/>
    <x v="0"/>
    <x v="0"/>
    <n v="0.11934562899999999"/>
    <n v="6.2350000000000003"/>
    <n v="261.99099999999999"/>
    <n v="2"/>
  </r>
  <r>
    <x v="1"/>
    <n v="5631"/>
    <s v="FDX16"/>
    <x v="2"/>
    <x v="2"/>
    <s v="OUT046"/>
    <x v="0"/>
    <x v="1"/>
    <x v="0"/>
    <n v="6.5810044999999998E-2"/>
    <n v="17.850000000000001"/>
    <n v="149.10499999999999"/>
    <n v="2"/>
  </r>
  <r>
    <x v="0"/>
    <n v="5632"/>
    <s v="FDO49"/>
    <x v="12"/>
    <x v="3"/>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3"/>
    <s v="OUT019"/>
    <x v="0"/>
    <x v="1"/>
    <x v="2"/>
    <n v="7.9931185000000002E-2"/>
    <m/>
    <n v="219.7456"/>
    <n v="2"/>
  </r>
  <r>
    <x v="0"/>
    <n v="5639"/>
    <s v="FDX36"/>
    <x v="13"/>
    <x v="3"/>
    <s v="OUT019"/>
    <x v="0"/>
    <x v="1"/>
    <x v="2"/>
    <n v="0.22460739900000001"/>
    <m/>
    <n v="223.1404"/>
    <n v="2"/>
  </r>
  <r>
    <x v="0"/>
    <n v="5640"/>
    <s v="FDN03"/>
    <x v="7"/>
    <x v="3"/>
    <s v="OUT019"/>
    <x v="0"/>
    <x v="1"/>
    <x v="2"/>
    <n v="2.6420580999999999E-2"/>
    <m/>
    <n v="250.9408"/>
    <n v="2"/>
  </r>
  <r>
    <x v="0"/>
    <n v="5641"/>
    <s v="FDG10"/>
    <x v="6"/>
    <x v="3"/>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1"/>
    <s v="OUT045"/>
    <x v="2"/>
    <x v="0"/>
    <x v="0"/>
    <n v="4.5400017000000001E-2"/>
    <n v="19.100000000000001"/>
    <n v="38.813800000000001"/>
    <n v="2"/>
  </r>
  <r>
    <x v="1"/>
    <n v="5649"/>
    <s v="FDA32"/>
    <x v="0"/>
    <x v="1"/>
    <s v="OUT045"/>
    <x v="2"/>
    <x v="0"/>
    <x v="0"/>
    <n v="3.0155224000000001E-2"/>
    <n v="14"/>
    <n v="214.7192"/>
    <n v="2"/>
  </r>
  <r>
    <x v="1"/>
    <n v="5650"/>
    <s v="DRI23"/>
    <x v="9"/>
    <x v="1"/>
    <s v="OUT045"/>
    <x v="2"/>
    <x v="1"/>
    <x v="0"/>
    <n v="0.13747519"/>
    <n v="18.850000000000001"/>
    <n v="158.65780000000001"/>
    <n v="2"/>
  </r>
  <r>
    <x v="1"/>
    <n v="5651"/>
    <s v="FDF41"/>
    <x v="2"/>
    <x v="3"/>
    <s v="OUT017"/>
    <x v="2"/>
    <x v="1"/>
    <x v="0"/>
    <n v="0.131921819"/>
    <n v="12.15"/>
    <n v="246.346"/>
    <n v="2"/>
  </r>
  <r>
    <x v="1"/>
    <n v="5652"/>
    <s v="FDM52"/>
    <x v="2"/>
    <x v="3"/>
    <s v="OUT017"/>
    <x v="2"/>
    <x v="1"/>
    <x v="0"/>
    <n v="2.6140452000000002E-2"/>
    <n v="15.1"/>
    <n v="149.0076"/>
    <n v="2"/>
  </r>
  <r>
    <x v="1"/>
    <n v="5653"/>
    <s v="NCT30"/>
    <x v="5"/>
    <x v="3"/>
    <s v="OUT017"/>
    <x v="2"/>
    <x v="1"/>
    <x v="0"/>
    <n v="8.0747058999999996E-2"/>
    <n v="9.1"/>
    <n v="46.971800000000002"/>
    <n v="2"/>
  </r>
  <r>
    <x v="1"/>
    <n v="5654"/>
    <s v="DRL37"/>
    <x v="4"/>
    <x v="3"/>
    <s v="OUT017"/>
    <x v="2"/>
    <x v="2"/>
    <x v="0"/>
    <n v="0"/>
    <n v="15.5"/>
    <n v="41.377000000000002"/>
    <n v="2"/>
  </r>
  <r>
    <x v="0"/>
    <n v="5655"/>
    <s v="FDT23"/>
    <x v="8"/>
    <x v="1"/>
    <s v="OUT045"/>
    <x v="2"/>
    <x v="2"/>
    <x v="0"/>
    <n v="7.4883035000000001E-2"/>
    <n v="7.72"/>
    <n v="79.898600000000002"/>
    <n v="2"/>
  </r>
  <r>
    <x v="0"/>
    <n v="5656"/>
    <s v="FDS16"/>
    <x v="2"/>
    <x v="1"/>
    <s v="OUT045"/>
    <x v="2"/>
    <x v="2"/>
    <x v="0"/>
    <n v="6.6311152999999998E-2"/>
    <n v="15.15"/>
    <n v="145.77600000000001"/>
    <n v="2"/>
  </r>
  <r>
    <x v="0"/>
    <n v="5657"/>
    <s v="FDS19"/>
    <x v="0"/>
    <x v="1"/>
    <s v="OUT045"/>
    <x v="2"/>
    <x v="2"/>
    <x v="0"/>
    <n v="0"/>
    <n v="13.8"/>
    <n v="74.301199999999994"/>
    <n v="2"/>
  </r>
  <r>
    <x v="0"/>
    <n v="5658"/>
    <s v="FDG33"/>
    <x v="14"/>
    <x v="1"/>
    <s v="OUT045"/>
    <x v="2"/>
    <x v="2"/>
    <x v="0"/>
    <n v="0.14052469100000001"/>
    <n v="5.3650000000000002"/>
    <n v="172.7764"/>
    <n v="2"/>
  </r>
  <r>
    <x v="0"/>
    <n v="5659"/>
    <s v="FDJ60"/>
    <x v="13"/>
    <x v="3"/>
    <s v="OUT017"/>
    <x v="2"/>
    <x v="2"/>
    <x v="0"/>
    <n v="6.2882112000000004E-2"/>
    <n v="19.350000000000001"/>
    <n v="164.11840000000001"/>
    <n v="2"/>
  </r>
  <r>
    <x v="0"/>
    <n v="5660"/>
    <s v="FDX35"/>
    <x v="8"/>
    <x v="3"/>
    <s v="OUT017"/>
    <x v="2"/>
    <x v="2"/>
    <x v="0"/>
    <n v="8.0362549000000005E-2"/>
    <n v="5.0350000000000001"/>
    <n v="229.00360000000001"/>
    <n v="2"/>
  </r>
  <r>
    <x v="1"/>
    <n v="5661"/>
    <s v="FDF52"/>
    <x v="2"/>
    <x v="2"/>
    <s v="OUT035"/>
    <x v="2"/>
    <x v="1"/>
    <x v="0"/>
    <n v="6.6770663999999993E-2"/>
    <n v="9.3000000000000007"/>
    <n v="180.5292"/>
    <n v="2"/>
  </r>
  <r>
    <x v="1"/>
    <n v="5662"/>
    <s v="NCQ05"/>
    <x v="1"/>
    <x v="2"/>
    <s v="OUT035"/>
    <x v="2"/>
    <x v="1"/>
    <x v="0"/>
    <n v="2.1602000999999999E-2"/>
    <n v="11.395"/>
    <n v="149.17080000000001"/>
    <n v="2"/>
  </r>
  <r>
    <x v="1"/>
    <n v="5663"/>
    <s v="FDS57"/>
    <x v="6"/>
    <x v="2"/>
    <s v="OUT035"/>
    <x v="2"/>
    <x v="1"/>
    <x v="0"/>
    <n v="0.103422709"/>
    <n v="15.5"/>
    <n v="144.84700000000001"/>
    <n v="2"/>
  </r>
  <r>
    <x v="1"/>
    <n v="5664"/>
    <s v="FDP09"/>
    <x v="6"/>
    <x v="2"/>
    <s v="OUT035"/>
    <x v="2"/>
    <x v="1"/>
    <x v="0"/>
    <n v="3.3883447999999997E-2"/>
    <n v="19.75"/>
    <n v="213.2902"/>
    <n v="2"/>
  </r>
  <r>
    <x v="1"/>
    <n v="5665"/>
    <s v="FDU38"/>
    <x v="11"/>
    <x v="2"/>
    <s v="OUT035"/>
    <x v="2"/>
    <x v="1"/>
    <x v="0"/>
    <n v="8.2534286999999998E-2"/>
    <n v="10.8"/>
    <n v="191.15039999999999"/>
    <n v="2"/>
  </r>
  <r>
    <x v="1"/>
    <n v="5666"/>
    <s v="NCR53"/>
    <x v="1"/>
    <x v="2"/>
    <s v="OUT035"/>
    <x v="2"/>
    <x v="1"/>
    <x v="0"/>
    <n v="0.145013434"/>
    <n v="12.15"/>
    <n v="225.04040000000001"/>
    <n v="2"/>
  </r>
  <r>
    <x v="0"/>
    <n v="5667"/>
    <s v="FDQ51"/>
    <x v="7"/>
    <x v="2"/>
    <s v="OUT035"/>
    <x v="2"/>
    <x v="1"/>
    <x v="0"/>
    <n v="1.7547957999999999E-2"/>
    <n v="16"/>
    <n v="48.3718"/>
    <n v="2"/>
  </r>
  <r>
    <x v="0"/>
    <n v="5668"/>
    <s v="DRB48"/>
    <x v="4"/>
    <x v="2"/>
    <s v="OUT035"/>
    <x v="2"/>
    <x v="1"/>
    <x v="0"/>
    <n v="2.4848788E-2"/>
    <n v="16.75"/>
    <n v="39.982199999999999"/>
    <n v="2"/>
  </r>
  <r>
    <x v="1"/>
    <n v="5669"/>
    <s v="NCH42"/>
    <x v="5"/>
    <x v="0"/>
    <s v="OUT010"/>
    <x v="1"/>
    <x v="0"/>
    <x v="2"/>
    <n v="6.1155982999999997E-2"/>
    <n v="6.86"/>
    <n v="228.40100000000001"/>
    <n v="2"/>
  </r>
  <r>
    <x v="1"/>
    <n v="5670"/>
    <s v="NCH18"/>
    <x v="5"/>
    <x v="0"/>
    <s v="OUT010"/>
    <x v="1"/>
    <x v="0"/>
    <x v="2"/>
    <n v="7.4753742999999997E-2"/>
    <n v="9.3000000000000007"/>
    <n v="246.4802"/>
    <n v="2"/>
  </r>
  <r>
    <x v="1"/>
    <n v="5671"/>
    <s v="NCJ19"/>
    <x v="10"/>
    <x v="0"/>
    <s v="OUT010"/>
    <x v="1"/>
    <x v="2"/>
    <x v="2"/>
    <n v="0.19780911000000001"/>
    <n v="18.600000000000001"/>
    <n v="55.658799999999999"/>
    <n v="2"/>
  </r>
  <r>
    <x v="1"/>
    <n v="5672"/>
    <s v="DRL49"/>
    <x v="4"/>
    <x v="0"/>
    <s v="OUT010"/>
    <x v="1"/>
    <x v="2"/>
    <x v="2"/>
    <n v="9.4450618E-2"/>
    <n v="13.15"/>
    <n v="141.4812"/>
    <n v="2"/>
  </r>
  <r>
    <x v="0"/>
    <n v="5673"/>
    <s v="FDR36"/>
    <x v="13"/>
    <x v="0"/>
    <s v="OUT010"/>
    <x v="1"/>
    <x v="2"/>
    <x v="2"/>
    <n v="0.20351066700000001"/>
    <n v="6.7149999999999999"/>
    <n v="41.045400000000001"/>
    <n v="2"/>
  </r>
  <r>
    <x v="0"/>
    <n v="5674"/>
    <s v="FDV48"/>
    <x v="13"/>
    <x v="0"/>
    <s v="OUT010"/>
    <x v="1"/>
    <x v="2"/>
    <x v="2"/>
    <n v="8.6396037999999994E-2"/>
    <n v="9.1950000000000003"/>
    <n v="79.064400000000006"/>
    <n v="2"/>
  </r>
  <r>
    <x v="0"/>
    <n v="5675"/>
    <s v="FDD26"/>
    <x v="3"/>
    <x v="0"/>
    <s v="OUT010"/>
    <x v="1"/>
    <x v="2"/>
    <x v="2"/>
    <n v="0.120773451"/>
    <n v="8.7100000000000009"/>
    <n v="186.5924"/>
    <n v="2"/>
  </r>
  <r>
    <x v="0"/>
    <n v="5676"/>
    <s v="FDJ55"/>
    <x v="7"/>
    <x v="0"/>
    <s v="OUT010"/>
    <x v="1"/>
    <x v="2"/>
    <x v="2"/>
    <n v="3.9385992000000002E-2"/>
    <n v="12.8"/>
    <n v="224.84039999999999"/>
    <n v="2"/>
  </r>
  <r>
    <x v="1"/>
    <n v="5677"/>
    <s v="FDU34"/>
    <x v="6"/>
    <x v="1"/>
    <s v="OUT013"/>
    <x v="1"/>
    <x v="2"/>
    <x v="0"/>
    <n v="7.5132352999999999E-2"/>
    <n v="18.25"/>
    <n v="125.9046"/>
    <n v="2"/>
  </r>
  <r>
    <x v="1"/>
    <n v="5678"/>
    <s v="FDA57"/>
    <x v="6"/>
    <x v="1"/>
    <s v="OUT013"/>
    <x v="1"/>
    <x v="2"/>
    <x v="0"/>
    <n v="3.9610609999999997E-2"/>
    <n v="18.850000000000001"/>
    <n v="41.648000000000003"/>
    <n v="2"/>
  </r>
  <r>
    <x v="1"/>
    <n v="5679"/>
    <s v="FDL46"/>
    <x v="6"/>
    <x v="1"/>
    <s v="OUT013"/>
    <x v="1"/>
    <x v="2"/>
    <x v="0"/>
    <n v="5.4011943E-2"/>
    <n v="20.350000000000001"/>
    <n v="116.5466"/>
    <n v="2"/>
  </r>
  <r>
    <x v="0"/>
    <n v="5680"/>
    <s v="FDL39"/>
    <x v="11"/>
    <x v="1"/>
    <s v="OUT013"/>
    <x v="1"/>
    <x v="2"/>
    <x v="0"/>
    <n v="6.3278652000000005E-2"/>
    <n v="16.100000000000001"/>
    <n v="182.1318"/>
    <n v="2"/>
  </r>
  <r>
    <x v="0"/>
    <n v="5681"/>
    <s v="FDG09"/>
    <x v="0"/>
    <x v="1"/>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3"/>
    <s v="OUT027"/>
    <x v="1"/>
    <x v="0"/>
    <x v="3"/>
    <n v="1.6531033000000001E-2"/>
    <m/>
    <n v="122.4098"/>
    <n v="2"/>
  </r>
  <r>
    <x v="1"/>
    <n v="5692"/>
    <s v="FDR04"/>
    <x v="2"/>
    <x v="3"/>
    <s v="OUT027"/>
    <x v="1"/>
    <x v="0"/>
    <x v="3"/>
    <n v="2.2457694E-2"/>
    <m/>
    <n v="98.606800000000007"/>
    <n v="2"/>
  </r>
  <r>
    <x v="1"/>
    <n v="5693"/>
    <s v="FDO32"/>
    <x v="0"/>
    <x v="3"/>
    <s v="OUT027"/>
    <x v="1"/>
    <x v="0"/>
    <x v="3"/>
    <n v="0.11995987299999999"/>
    <m/>
    <n v="45.506"/>
    <n v="2"/>
  </r>
  <r>
    <x v="1"/>
    <n v="5694"/>
    <s v="FDK15"/>
    <x v="7"/>
    <x v="3"/>
    <s v="OUT027"/>
    <x v="1"/>
    <x v="0"/>
    <x v="3"/>
    <n v="9.7937252000000002E-2"/>
    <m/>
    <n v="98.904200000000003"/>
    <n v="2"/>
  </r>
  <r>
    <x v="1"/>
    <n v="5695"/>
    <s v="FDW34"/>
    <x v="6"/>
    <x v="3"/>
    <s v="OUT027"/>
    <x v="1"/>
    <x v="0"/>
    <x v="3"/>
    <n v="3.5406842000000001E-2"/>
    <m/>
    <n v="244.31700000000001"/>
    <n v="2"/>
  </r>
  <r>
    <x v="1"/>
    <n v="5696"/>
    <s v="FDE44"/>
    <x v="0"/>
    <x v="1"/>
    <s v="OUT045"/>
    <x v="2"/>
    <x v="0"/>
    <x v="0"/>
    <n v="0"/>
    <n v="14.65"/>
    <n v="49.769199999999998"/>
    <n v="1.9"/>
  </r>
  <r>
    <x v="0"/>
    <n v="5697"/>
    <s v="DRD01"/>
    <x v="4"/>
    <x v="2"/>
    <s v="OUT035"/>
    <x v="2"/>
    <x v="1"/>
    <x v="0"/>
    <n v="6.1163967E-2"/>
    <n v="12.1"/>
    <n v="56.561399999999999"/>
    <n v="1.9"/>
  </r>
  <r>
    <x v="1"/>
    <n v="5698"/>
    <s v="FDX40"/>
    <x v="2"/>
    <x v="0"/>
    <s v="OUT010"/>
    <x v="1"/>
    <x v="1"/>
    <x v="2"/>
    <n v="0.165694219"/>
    <n v="12.85"/>
    <n v="39.7164"/>
    <n v="1.8"/>
  </r>
  <r>
    <x v="1"/>
    <n v="5699"/>
    <s v="FDD14"/>
    <x v="3"/>
    <x v="0"/>
    <s v="OUT049"/>
    <x v="0"/>
    <x v="0"/>
    <x v="0"/>
    <n v="0.17007246200000001"/>
    <n v="20.7"/>
    <n v="183.82660000000001"/>
    <n v="1.8"/>
  </r>
  <r>
    <x v="1"/>
    <n v="5700"/>
    <s v="NCW53"/>
    <x v="1"/>
    <x v="1"/>
    <s v="OUT045"/>
    <x v="2"/>
    <x v="1"/>
    <x v="0"/>
    <n v="3.0556922E-2"/>
    <n v="18.350000000000001"/>
    <n v="190.61619999999999"/>
    <n v="1.8"/>
  </r>
  <r>
    <x v="1"/>
    <n v="5701"/>
    <s v="FDS55"/>
    <x v="0"/>
    <x v="2"/>
    <s v="OUT035"/>
    <x v="2"/>
    <x v="1"/>
    <x v="0"/>
    <n v="8.1148830000000005E-2"/>
    <n v="7.02"/>
    <n v="146.8734"/>
    <n v="1.8"/>
  </r>
  <r>
    <x v="1"/>
    <n v="5702"/>
    <s v="NCV06"/>
    <x v="5"/>
    <x v="2"/>
    <s v="OUT035"/>
    <x v="2"/>
    <x v="1"/>
    <x v="0"/>
    <n v="6.6668723999999999E-2"/>
    <n v="11.3"/>
    <n v="192.4478"/>
    <n v="1.8"/>
  </r>
  <r>
    <x v="0"/>
    <n v="5703"/>
    <s v="FDD26"/>
    <x v="3"/>
    <x v="3"/>
    <s v="OUT019"/>
    <x v="0"/>
    <x v="1"/>
    <x v="2"/>
    <n v="0.1263349"/>
    <m/>
    <n v="184.0924"/>
    <n v="1.7"/>
  </r>
  <r>
    <x v="1"/>
    <n v="5704"/>
    <s v="FDW50"/>
    <x v="11"/>
    <x v="1"/>
    <s v="OUT045"/>
    <x v="2"/>
    <x v="0"/>
    <x v="0"/>
    <n v="7.5731322000000004E-2"/>
    <n v="13.1"/>
    <n v="167.51580000000001"/>
    <n v="1.7"/>
  </r>
  <r>
    <x v="1"/>
    <n v="5705"/>
    <s v="FDF05"/>
    <x v="2"/>
    <x v="1"/>
    <s v="OUT045"/>
    <x v="2"/>
    <x v="0"/>
    <x v="0"/>
    <n v="2.6925385E-2"/>
    <n v="17.5"/>
    <n v="264.39100000000002"/>
    <n v="1.7"/>
  </r>
  <r>
    <x v="1"/>
    <n v="5706"/>
    <s v="NCE54"/>
    <x v="5"/>
    <x v="1"/>
    <s v="OUT045"/>
    <x v="2"/>
    <x v="1"/>
    <x v="0"/>
    <n v="2.6954410000000002E-2"/>
    <n v="20.7"/>
    <n v="73.235399999999998"/>
    <n v="1.7"/>
  </r>
  <r>
    <x v="1"/>
    <n v="5707"/>
    <s v="DRC24"/>
    <x v="4"/>
    <x v="3"/>
    <s v="OUT017"/>
    <x v="2"/>
    <x v="2"/>
    <x v="0"/>
    <n v="2.4961677000000002E-2"/>
    <n v="17.850000000000001"/>
    <n v="153.20179999999999"/>
    <n v="1.7"/>
  </r>
  <r>
    <x v="0"/>
    <n v="5708"/>
    <s v="FDU21"/>
    <x v="6"/>
    <x v="1"/>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3"/>
    <s v="OUT019"/>
    <x v="0"/>
    <x v="1"/>
    <x v="2"/>
    <n v="7.2221801000000002E-2"/>
    <m/>
    <n v="43.645400000000002"/>
    <n v="1.5"/>
  </r>
  <r>
    <x v="1"/>
    <n v="5712"/>
    <s v="NCR17"/>
    <x v="1"/>
    <x v="2"/>
    <s v="OUT035"/>
    <x v="2"/>
    <x v="1"/>
    <x v="0"/>
    <n v="2.4378706E-2"/>
    <n v="9.8000000000000007"/>
    <n v="114.5492"/>
    <n v="1.5"/>
  </r>
  <r>
    <x v="0"/>
    <n v="5713"/>
    <s v="FDG09"/>
    <x v="0"/>
    <x v="2"/>
    <s v="OUT046"/>
    <x v="0"/>
    <x v="1"/>
    <x v="0"/>
    <n v="4.7936284000000003E-2"/>
    <n v="20.6"/>
    <n v="185.75559999999999"/>
    <n v="1.5"/>
  </r>
  <r>
    <x v="1"/>
    <n v="5714"/>
    <s v="DRJ51"/>
    <x v="11"/>
    <x v="1"/>
    <s v="OUT045"/>
    <x v="2"/>
    <x v="0"/>
    <x v="0"/>
    <n v="8.8172354999999994E-2"/>
    <n v="14.1"/>
    <n v="232.26679999999999"/>
    <n v="1.5"/>
  </r>
  <r>
    <x v="1"/>
    <n v="5715"/>
    <s v="FDJ52"/>
    <x v="2"/>
    <x v="3"/>
    <s v="OUT017"/>
    <x v="2"/>
    <x v="1"/>
    <x v="0"/>
    <n v="1.7887474E-2"/>
    <n v="7.1449999999999996"/>
    <n v="160.65780000000001"/>
    <n v="1.5"/>
  </r>
  <r>
    <x v="1"/>
    <n v="5716"/>
    <s v="NCP06"/>
    <x v="5"/>
    <x v="0"/>
    <s v="OUT010"/>
    <x v="1"/>
    <x v="2"/>
    <x v="2"/>
    <n v="6.5689432000000006E-2"/>
    <n v="20.7"/>
    <n v="149.73660000000001"/>
    <n v="1.5"/>
  </r>
  <r>
    <x v="0"/>
    <n v="5717"/>
    <s v="FDJ58"/>
    <x v="6"/>
    <x v="1"/>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3"/>
    <s v="OUT027"/>
    <x v="1"/>
    <x v="0"/>
    <x v="3"/>
    <n v="1.6910913999999999E-2"/>
    <m/>
    <n v="96.641000000000005"/>
    <n v="1.5"/>
  </r>
  <r>
    <x v="0"/>
    <n v="5721"/>
    <s v="FDL52"/>
    <x v="2"/>
    <x v="3"/>
    <s v="OUT027"/>
    <x v="1"/>
    <x v="0"/>
    <x v="3"/>
    <n v="4.586701E-2"/>
    <m/>
    <n v="37.950600000000001"/>
    <n v="1.5"/>
  </r>
  <r>
    <x v="1"/>
    <n v="5722"/>
    <s v="DRF23"/>
    <x v="9"/>
    <x v="3"/>
    <s v="OUT027"/>
    <x v="1"/>
    <x v="0"/>
    <x v="3"/>
    <n v="0.122058364"/>
    <m/>
    <n v="172.83959999999999"/>
    <n v="1.4"/>
  </r>
  <r>
    <x v="1"/>
    <n v="5723"/>
    <s v="NCC31"/>
    <x v="5"/>
    <x v="0"/>
    <s v="OUT010"/>
    <x v="1"/>
    <x v="0"/>
    <x v="2"/>
    <n v="3.3259081000000003E-2"/>
    <n v="8.02"/>
    <n v="154.2972"/>
    <n v="1.3"/>
  </r>
  <r>
    <x v="0"/>
    <n v="5724"/>
    <s v="FDM58"/>
    <x v="6"/>
    <x v="1"/>
    <s v="OUT018"/>
    <x v="1"/>
    <x v="0"/>
    <x v="1"/>
    <n v="8.0015028000000002E-2"/>
    <n v="16.850000000000001"/>
    <n v="111.8544"/>
    <n v="1.3"/>
  </r>
  <r>
    <x v="0"/>
    <n v="5725"/>
    <s v="FDJ55"/>
    <x v="7"/>
    <x v="2"/>
    <s v="OUT035"/>
    <x v="2"/>
    <x v="1"/>
    <x v="0"/>
    <n v="2.3526504E-2"/>
    <n v="12.8"/>
    <n v="223.54040000000001"/>
    <n v="1.2"/>
  </r>
  <r>
    <x v="1"/>
    <n v="5726"/>
    <s v="FDY45"/>
    <x v="6"/>
    <x v="3"/>
    <s v="OUT027"/>
    <x v="1"/>
    <x v="0"/>
    <x v="3"/>
    <n v="2.6015519000000001E-2"/>
    <m/>
    <n v="255.8356"/>
    <n v="1"/>
  </r>
  <r>
    <x v="0"/>
    <n v="5727"/>
    <s v="FDE33"/>
    <x v="0"/>
    <x v="3"/>
    <s v="OUT017"/>
    <x v="2"/>
    <x v="1"/>
    <x v="0"/>
    <n v="4.9916363999999998E-2"/>
    <n v="19.350000000000001"/>
    <n v="80.264399999999995"/>
    <n v="1"/>
  </r>
  <r>
    <x v="1"/>
    <n v="5728"/>
    <s v="FDU36"/>
    <x v="13"/>
    <x v="2"/>
    <s v="OUT046"/>
    <x v="0"/>
    <x v="1"/>
    <x v="0"/>
    <n v="4.6270949999999998E-2"/>
    <n v="6.15"/>
    <n v="99.338399999999993"/>
    <n v="1"/>
  </r>
  <r>
    <x v="1"/>
    <n v="5729"/>
    <s v="DRI13"/>
    <x v="4"/>
    <x v="1"/>
    <s v="OUT013"/>
    <x v="1"/>
    <x v="2"/>
    <x v="0"/>
    <n v="2.0310045999999998E-2"/>
    <n v="15.35"/>
    <n v="218.05080000000001"/>
    <n v="1"/>
  </r>
  <r>
    <x v="0"/>
    <n v="5730"/>
    <s v="FDH53"/>
    <x v="2"/>
    <x v="2"/>
    <s v="OUT046"/>
    <x v="0"/>
    <x v="1"/>
    <x v="0"/>
    <n v="1.9199733E-2"/>
    <n v="20.5"/>
    <n v="84.359200000000001"/>
    <n v="1"/>
  </r>
  <r>
    <x v="0"/>
    <n v="5731"/>
    <s v="FDV37"/>
    <x v="3"/>
    <x v="2"/>
    <s v="OUT035"/>
    <x v="2"/>
    <x v="1"/>
    <x v="0"/>
    <n v="8.3498083000000001E-2"/>
    <n v="13"/>
    <n v="199.4426"/>
    <n v="1"/>
  </r>
  <r>
    <x v="0"/>
    <n v="5732"/>
    <s v="FDX39"/>
    <x v="7"/>
    <x v="1"/>
    <s v="OUT013"/>
    <x v="1"/>
    <x v="2"/>
    <x v="0"/>
    <n v="4.9634816999999998E-2"/>
    <n v="14.3"/>
    <n v="212.55860000000001"/>
    <n v="1"/>
  </r>
  <r>
    <x v="1"/>
    <n v="5733"/>
    <s v="NCE31"/>
    <x v="5"/>
    <x v="1"/>
    <s v="OUT045"/>
    <x v="2"/>
    <x v="0"/>
    <x v="0"/>
    <n v="0.18521844600000001"/>
    <n v="7.67"/>
    <n v="36.321599999999997"/>
    <n v="1"/>
  </r>
  <r>
    <x v="1"/>
    <n v="5734"/>
    <s v="FDC46"/>
    <x v="6"/>
    <x v="1"/>
    <s v="OUT013"/>
    <x v="1"/>
    <x v="2"/>
    <x v="0"/>
    <n v="0.11644549999999999"/>
    <n v="17.7"/>
    <n v="182.82660000000001"/>
    <n v="1"/>
  </r>
  <r>
    <x v="1"/>
    <n v="5735"/>
    <s v="FDS35"/>
    <x v="8"/>
    <x v="3"/>
    <s v="OUT027"/>
    <x v="1"/>
    <x v="0"/>
    <x v="3"/>
    <n v="0.110681931"/>
    <m/>
    <n v="63.282600000000002"/>
    <n v="1"/>
  </r>
  <r>
    <x v="1"/>
    <n v="5736"/>
    <s v="DRK11"/>
    <x v="9"/>
    <x v="1"/>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3"/>
    <s v="OUT019"/>
    <x v="0"/>
    <x v="1"/>
    <x v="2"/>
    <n v="6.7809579999999994E-2"/>
    <m/>
    <n v="118.1808"/>
    <n v="1"/>
  </r>
  <r>
    <x v="0"/>
    <n v="5749"/>
    <s v="FDH60"/>
    <x v="13"/>
    <x v="3"/>
    <s v="OUT019"/>
    <x v="0"/>
    <x v="1"/>
    <x v="2"/>
    <n v="0.14136011800000001"/>
    <m/>
    <n v="197.31100000000001"/>
    <n v="1"/>
  </r>
  <r>
    <x v="0"/>
    <n v="5750"/>
    <s v="FDQ49"/>
    <x v="12"/>
    <x v="3"/>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1"/>
    <s v="OUT045"/>
    <x v="2"/>
    <x v="0"/>
    <x v="0"/>
    <n v="0.118419683"/>
    <n v="18.600000000000001"/>
    <n v="58.358800000000002"/>
    <n v="1"/>
  </r>
  <r>
    <x v="1"/>
    <n v="5768"/>
    <s v="FDV08"/>
    <x v="0"/>
    <x v="1"/>
    <s v="OUT045"/>
    <x v="2"/>
    <x v="0"/>
    <x v="0"/>
    <n v="2.8652918999999999E-2"/>
    <n v="7.35"/>
    <n v="40.545400000000001"/>
    <n v="1"/>
  </r>
  <r>
    <x v="1"/>
    <n v="5769"/>
    <s v="FDB20"/>
    <x v="0"/>
    <x v="1"/>
    <s v="OUT045"/>
    <x v="2"/>
    <x v="0"/>
    <x v="0"/>
    <n v="5.2086084999999997E-2"/>
    <n v="7.72"/>
    <n v="76.898600000000002"/>
    <n v="1"/>
  </r>
  <r>
    <x v="1"/>
    <n v="5770"/>
    <s v="FDD09"/>
    <x v="0"/>
    <x v="1"/>
    <s v="OUT045"/>
    <x v="2"/>
    <x v="0"/>
    <x v="0"/>
    <n v="2.1539999000000001E-2"/>
    <n v="13.5"/>
    <n v="182.49760000000001"/>
    <n v="1"/>
  </r>
  <r>
    <x v="1"/>
    <n v="5771"/>
    <s v="FDA11"/>
    <x v="13"/>
    <x v="3"/>
    <s v="OUT017"/>
    <x v="2"/>
    <x v="1"/>
    <x v="0"/>
    <n v="4.3483397999999999E-2"/>
    <n v="7.75"/>
    <n v="94.343599999999995"/>
    <n v="1"/>
  </r>
  <r>
    <x v="1"/>
    <n v="5772"/>
    <s v="FDQ23"/>
    <x v="8"/>
    <x v="3"/>
    <s v="OUT017"/>
    <x v="2"/>
    <x v="1"/>
    <x v="0"/>
    <n v="2.4664556000000001E-2"/>
    <n v="6.55"/>
    <n v="103.33320000000001"/>
    <n v="1"/>
  </r>
  <r>
    <x v="1"/>
    <n v="5773"/>
    <s v="FDW35"/>
    <x v="8"/>
    <x v="3"/>
    <s v="OUT017"/>
    <x v="2"/>
    <x v="1"/>
    <x v="0"/>
    <n v="1.1151950000000001E-2"/>
    <n v="10.6"/>
    <n v="40.645400000000002"/>
    <n v="1"/>
  </r>
  <r>
    <x v="1"/>
    <n v="5774"/>
    <s v="NCL17"/>
    <x v="1"/>
    <x v="3"/>
    <s v="OUT017"/>
    <x v="2"/>
    <x v="1"/>
    <x v="0"/>
    <n v="6.8163102000000003E-2"/>
    <n v="7.39"/>
    <n v="140.4812"/>
    <n v="1"/>
  </r>
  <r>
    <x v="1"/>
    <n v="5775"/>
    <s v="NCM42"/>
    <x v="5"/>
    <x v="3"/>
    <s v="OUT017"/>
    <x v="2"/>
    <x v="1"/>
    <x v="0"/>
    <n v="2.848169E-2"/>
    <n v="6.13"/>
    <n v="110.49120000000001"/>
    <n v="1"/>
  </r>
  <r>
    <x v="1"/>
    <n v="5776"/>
    <s v="NCO42"/>
    <x v="5"/>
    <x v="3"/>
    <s v="OUT017"/>
    <x v="2"/>
    <x v="2"/>
    <x v="0"/>
    <n v="2.4795056999999999E-2"/>
    <n v="21.25"/>
    <n v="147.4102"/>
    <n v="1"/>
  </r>
  <r>
    <x v="0"/>
    <n v="5777"/>
    <s v="FDB49"/>
    <x v="13"/>
    <x v="1"/>
    <s v="OUT045"/>
    <x v="2"/>
    <x v="2"/>
    <x v="0"/>
    <n v="3.0212499E-2"/>
    <n v="8.3000000000000007"/>
    <n v="98.038399999999996"/>
    <n v="1"/>
  </r>
  <r>
    <x v="0"/>
    <n v="5778"/>
    <s v="FDT50"/>
    <x v="11"/>
    <x v="1"/>
    <s v="OUT045"/>
    <x v="2"/>
    <x v="2"/>
    <x v="0"/>
    <n v="0.108458498"/>
    <n v="6.75"/>
    <n v="96.975200000000001"/>
    <n v="1"/>
  </r>
  <r>
    <x v="0"/>
    <n v="5779"/>
    <s v="FDJ57"/>
    <x v="14"/>
    <x v="1"/>
    <s v="OUT045"/>
    <x v="2"/>
    <x v="2"/>
    <x v="0"/>
    <n v="2.1617397E-2"/>
    <n v="7.42"/>
    <n v="185.0582"/>
    <n v="1"/>
  </r>
  <r>
    <x v="0"/>
    <n v="5780"/>
    <s v="FDG10"/>
    <x v="6"/>
    <x v="1"/>
    <s v="OUT045"/>
    <x v="2"/>
    <x v="2"/>
    <x v="0"/>
    <n v="1.0961482999999999E-2"/>
    <n v="6.63"/>
    <n v="58.258800000000001"/>
    <n v="1"/>
  </r>
  <r>
    <x v="0"/>
    <n v="5781"/>
    <s v="FDQ36"/>
    <x v="13"/>
    <x v="3"/>
    <s v="OUT017"/>
    <x v="2"/>
    <x v="2"/>
    <x v="0"/>
    <n v="0.16246121899999999"/>
    <n v="7.8550000000000004"/>
    <n v="39.284799999999997"/>
    <n v="1"/>
  </r>
  <r>
    <x v="0"/>
    <n v="5782"/>
    <s v="FDL39"/>
    <x v="11"/>
    <x v="3"/>
    <s v="OUT017"/>
    <x v="2"/>
    <x v="2"/>
    <x v="0"/>
    <n v="6.3689582999999994E-2"/>
    <n v="16.100000000000001"/>
    <n v="181.93180000000001"/>
    <n v="1"/>
  </r>
  <r>
    <x v="0"/>
    <n v="5783"/>
    <s v="FDD41"/>
    <x v="2"/>
    <x v="3"/>
    <s v="OUT017"/>
    <x v="2"/>
    <x v="2"/>
    <x v="0"/>
    <n v="8.7753682E-2"/>
    <n v="6.7649999999999997"/>
    <n v="105.3306"/>
    <n v="1"/>
  </r>
  <r>
    <x v="0"/>
    <n v="5784"/>
    <s v="FDG34"/>
    <x v="6"/>
    <x v="3"/>
    <s v="OUT017"/>
    <x v="2"/>
    <x v="0"/>
    <x v="0"/>
    <n v="3.7782942999999999E-2"/>
    <n v="11.5"/>
    <n v="106.6254"/>
    <n v="1"/>
  </r>
  <r>
    <x v="1"/>
    <n v="5785"/>
    <s v="FDH58"/>
    <x v="6"/>
    <x v="3"/>
    <s v="OUT017"/>
    <x v="2"/>
    <x v="0"/>
    <x v="0"/>
    <n v="3.7148619000000001E-2"/>
    <n v="12.3"/>
    <n v="116.88339999999999"/>
    <n v="1"/>
  </r>
  <r>
    <x v="1"/>
    <n v="5786"/>
    <s v="FDS12"/>
    <x v="13"/>
    <x v="2"/>
    <s v="OUT035"/>
    <x v="2"/>
    <x v="1"/>
    <x v="0"/>
    <n v="0.17408562499999999"/>
    <n v="9.1"/>
    <n v="124.6362"/>
    <n v="1"/>
  </r>
  <r>
    <x v="1"/>
    <n v="5787"/>
    <s v="FDO23"/>
    <x v="8"/>
    <x v="2"/>
    <s v="OUT035"/>
    <x v="2"/>
    <x v="1"/>
    <x v="0"/>
    <n v="0.14639966300000001"/>
    <n v="17.850000000000001"/>
    <n v="93.843599999999995"/>
    <n v="1"/>
  </r>
  <r>
    <x v="1"/>
    <n v="5788"/>
    <s v="FDK22"/>
    <x v="6"/>
    <x v="2"/>
    <s v="OUT035"/>
    <x v="2"/>
    <x v="1"/>
    <x v="0"/>
    <n v="2.6081567E-2"/>
    <n v="9.8000000000000007"/>
    <n v="217.58500000000001"/>
    <n v="1"/>
  </r>
  <r>
    <x v="1"/>
    <n v="5789"/>
    <s v="FDV21"/>
    <x v="6"/>
    <x v="2"/>
    <s v="OUT035"/>
    <x v="2"/>
    <x v="1"/>
    <x v="0"/>
    <n v="0.171050595"/>
    <n v="11.5"/>
    <n v="126.3704"/>
    <n v="1"/>
  </r>
  <r>
    <x v="1"/>
    <n v="5790"/>
    <s v="FDO57"/>
    <x v="6"/>
    <x v="2"/>
    <s v="OUT035"/>
    <x v="2"/>
    <x v="1"/>
    <x v="0"/>
    <n v="0.10868960599999999"/>
    <n v="20.75"/>
    <n v="159.3578"/>
    <n v="1"/>
  </r>
  <r>
    <x v="1"/>
    <n v="5791"/>
    <s v="DRJ49"/>
    <x v="4"/>
    <x v="2"/>
    <s v="OUT035"/>
    <x v="2"/>
    <x v="1"/>
    <x v="0"/>
    <n v="1.3990601E-2"/>
    <n v="6.8650000000000002"/>
    <n v="127.6652"/>
    <n v="1"/>
  </r>
  <r>
    <x v="1"/>
    <n v="5792"/>
    <s v="DRE37"/>
    <x v="4"/>
    <x v="2"/>
    <s v="OUT035"/>
    <x v="2"/>
    <x v="1"/>
    <x v="0"/>
    <n v="0"/>
    <n v="13.5"/>
    <n v="189.18719999999999"/>
    <n v="1"/>
  </r>
  <r>
    <x v="0"/>
    <n v="5793"/>
    <s v="FDY47"/>
    <x v="8"/>
    <x v="2"/>
    <s v="OUT035"/>
    <x v="2"/>
    <x v="1"/>
    <x v="0"/>
    <n v="5.4474158000000002E-2"/>
    <n v="8.6"/>
    <n v="131.03100000000001"/>
    <n v="1"/>
  </r>
  <r>
    <x v="0"/>
    <n v="5794"/>
    <s v="FDN25"/>
    <x v="12"/>
    <x v="2"/>
    <s v="OUT035"/>
    <x v="2"/>
    <x v="1"/>
    <x v="0"/>
    <n v="6.1163967E-2"/>
    <n v="7.8949999999999996"/>
    <n v="59.258800000000001"/>
    <n v="1"/>
  </r>
  <r>
    <x v="0"/>
    <n v="5795"/>
    <s v="FDK25"/>
    <x v="12"/>
    <x v="2"/>
    <s v="OUT035"/>
    <x v="2"/>
    <x v="1"/>
    <x v="0"/>
    <n v="0.15680217099999999"/>
    <n v="11.6"/>
    <n v="168.04740000000001"/>
    <n v="1"/>
  </r>
  <r>
    <x v="0"/>
    <n v="5796"/>
    <s v="FDZ01"/>
    <x v="3"/>
    <x v="2"/>
    <s v="OUT035"/>
    <x v="2"/>
    <x v="1"/>
    <x v="0"/>
    <n v="9.0571320000000007E-3"/>
    <n v="8.9749999999999996"/>
    <n v="104.099"/>
    <n v="1"/>
  </r>
  <r>
    <x v="0"/>
    <n v="5797"/>
    <s v="FDY04"/>
    <x v="2"/>
    <x v="2"/>
    <s v="OUT035"/>
    <x v="2"/>
    <x v="1"/>
    <x v="0"/>
    <n v="4.2468413000000003E-2"/>
    <n v="17.7"/>
    <n v="162.42099999999999"/>
    <n v="1"/>
  </r>
  <r>
    <x v="0"/>
    <n v="5798"/>
    <s v="FDX33"/>
    <x v="6"/>
    <x v="2"/>
    <s v="OUT035"/>
    <x v="2"/>
    <x v="1"/>
    <x v="0"/>
    <n v="0.117462619"/>
    <n v="9.1950000000000003"/>
    <n v="158.95779999999999"/>
    <n v="1"/>
  </r>
  <r>
    <x v="0"/>
    <n v="5799"/>
    <s v="DRL01"/>
    <x v="4"/>
    <x v="2"/>
    <s v="OUT035"/>
    <x v="2"/>
    <x v="1"/>
    <x v="0"/>
    <n v="7.7157726999999995E-2"/>
    <n v="19.5"/>
    <n v="232.4958"/>
    <n v="1"/>
  </r>
  <r>
    <x v="1"/>
    <n v="5800"/>
    <s v="DRL35"/>
    <x v="9"/>
    <x v="2"/>
    <s v="OUT035"/>
    <x v="2"/>
    <x v="1"/>
    <x v="0"/>
    <n v="3.0697825000000001E-2"/>
    <n v="15.7"/>
    <n v="42.877000000000002"/>
    <n v="1"/>
  </r>
  <r>
    <x v="1"/>
    <n v="5801"/>
    <s v="FDJ09"/>
    <x v="6"/>
    <x v="2"/>
    <s v="OUT035"/>
    <x v="2"/>
    <x v="1"/>
    <x v="0"/>
    <n v="0"/>
    <n v="15"/>
    <n v="47.2744"/>
    <n v="1"/>
  </r>
  <r>
    <x v="1"/>
    <n v="5802"/>
    <s v="FDE59"/>
    <x v="15"/>
    <x v="0"/>
    <s v="OUT010"/>
    <x v="1"/>
    <x v="0"/>
    <x v="2"/>
    <n v="0.104257037"/>
    <n v="12.15"/>
    <n v="34.053199999999997"/>
    <n v="1"/>
  </r>
  <r>
    <x v="1"/>
    <n v="5803"/>
    <s v="FDD53"/>
    <x v="2"/>
    <x v="0"/>
    <s v="OUT010"/>
    <x v="1"/>
    <x v="0"/>
    <x v="2"/>
    <n v="7.4019393000000003E-2"/>
    <n v="16.2"/>
    <n v="41.745399999999997"/>
    <n v="1"/>
  </r>
  <r>
    <x v="1"/>
    <n v="5804"/>
    <s v="NCX29"/>
    <x v="1"/>
    <x v="0"/>
    <s v="OUT010"/>
    <x v="1"/>
    <x v="0"/>
    <x v="2"/>
    <n v="0.14922305499999999"/>
    <n v="10"/>
    <n v="145.81020000000001"/>
    <n v="1"/>
  </r>
  <r>
    <x v="1"/>
    <n v="5805"/>
    <s v="NCX41"/>
    <x v="1"/>
    <x v="0"/>
    <s v="OUT010"/>
    <x v="1"/>
    <x v="0"/>
    <x v="2"/>
    <n v="0"/>
    <n v="19"/>
    <n v="211.02440000000001"/>
    <n v="1"/>
  </r>
  <r>
    <x v="1"/>
    <n v="5806"/>
    <s v="NCS54"/>
    <x v="5"/>
    <x v="0"/>
    <s v="OUT010"/>
    <x v="1"/>
    <x v="0"/>
    <x v="2"/>
    <n v="1.6726505999999999E-2"/>
    <n v="13.6"/>
    <n v="176.03700000000001"/>
    <n v="1"/>
  </r>
  <r>
    <x v="1"/>
    <n v="5807"/>
    <s v="NCM43"/>
    <x v="10"/>
    <x v="0"/>
    <s v="OUT010"/>
    <x v="1"/>
    <x v="2"/>
    <x v="2"/>
    <n v="3.2597778000000001E-2"/>
    <n v="14.5"/>
    <n v="163.62100000000001"/>
    <n v="1"/>
  </r>
  <r>
    <x v="0"/>
    <n v="5808"/>
    <s v="FDR37"/>
    <x v="12"/>
    <x v="0"/>
    <s v="OUT010"/>
    <x v="1"/>
    <x v="2"/>
    <x v="2"/>
    <n v="0.110888167"/>
    <n v="16.5"/>
    <n v="181.6292"/>
    <n v="1"/>
  </r>
  <r>
    <x v="0"/>
    <n v="5809"/>
    <s v="FDA28"/>
    <x v="2"/>
    <x v="0"/>
    <s v="OUT010"/>
    <x v="1"/>
    <x v="2"/>
    <x v="2"/>
    <n v="8.0010552999999998E-2"/>
    <n v="16.100000000000001"/>
    <n v="124.2362"/>
    <n v="1"/>
  </r>
  <r>
    <x v="0"/>
    <n v="5810"/>
    <s v="FDJ44"/>
    <x v="0"/>
    <x v="0"/>
    <s v="OUT010"/>
    <x v="1"/>
    <x v="2"/>
    <x v="2"/>
    <n v="0.17797002000000001"/>
    <n v="12.3"/>
    <n v="173.1396"/>
    <n v="1"/>
  </r>
  <r>
    <x v="0"/>
    <n v="5811"/>
    <s v="FDO19"/>
    <x v="0"/>
    <x v="0"/>
    <s v="OUT010"/>
    <x v="1"/>
    <x v="2"/>
    <x v="2"/>
    <n v="2.7779380999999999E-2"/>
    <n v="17.7"/>
    <n v="50.103400000000001"/>
    <n v="1"/>
  </r>
  <r>
    <x v="1"/>
    <n v="5812"/>
    <s v="FDY48"/>
    <x v="13"/>
    <x v="1"/>
    <s v="OUT013"/>
    <x v="1"/>
    <x v="2"/>
    <x v="0"/>
    <n v="2.3715119999999999E-2"/>
    <n v="14"/>
    <n v="103.83320000000001"/>
    <n v="1"/>
  </r>
  <r>
    <x v="1"/>
    <n v="5813"/>
    <s v="FDE44"/>
    <x v="0"/>
    <x v="1"/>
    <s v="OUT013"/>
    <x v="1"/>
    <x v="2"/>
    <x v="0"/>
    <n v="0.17124542600000001"/>
    <n v="14.65"/>
    <n v="50.369199999999999"/>
    <n v="1"/>
  </r>
  <r>
    <x v="1"/>
    <n v="5814"/>
    <s v="FDR43"/>
    <x v="0"/>
    <x v="1"/>
    <s v="OUT013"/>
    <x v="1"/>
    <x v="2"/>
    <x v="0"/>
    <n v="0.16135512199999999"/>
    <n v="18.2"/>
    <n v="38.319000000000003"/>
    <n v="1"/>
  </r>
  <r>
    <x v="1"/>
    <n v="5815"/>
    <s v="NCA42"/>
    <x v="5"/>
    <x v="1"/>
    <s v="OUT013"/>
    <x v="1"/>
    <x v="2"/>
    <x v="0"/>
    <n v="0"/>
    <n v="6.9649999999999999"/>
    <n v="159.46039999999999"/>
    <n v="1"/>
  </r>
  <r>
    <x v="1"/>
    <n v="5816"/>
    <s v="NCU18"/>
    <x v="5"/>
    <x v="1"/>
    <s v="OUT013"/>
    <x v="1"/>
    <x v="2"/>
    <x v="0"/>
    <n v="5.5793585999999999E-2"/>
    <n v="15.1"/>
    <n v="139.74959999999999"/>
    <n v="1"/>
  </r>
  <r>
    <x v="0"/>
    <n v="5817"/>
    <s v="FDS59"/>
    <x v="8"/>
    <x v="1"/>
    <s v="OUT013"/>
    <x v="1"/>
    <x v="2"/>
    <x v="0"/>
    <n v="4.3856919000000001E-2"/>
    <n v="14.8"/>
    <n v="109.057"/>
    <n v="1"/>
  </r>
  <r>
    <x v="0"/>
    <n v="5818"/>
    <s v="FDQ31"/>
    <x v="0"/>
    <x v="1"/>
    <s v="OUT013"/>
    <x v="1"/>
    <x v="2"/>
    <x v="0"/>
    <n v="5.3802404999999998E-2"/>
    <n v="5.7850000000000001"/>
    <n v="85.985600000000005"/>
    <n v="1"/>
  </r>
  <r>
    <x v="0"/>
    <n v="5819"/>
    <s v="FDG08"/>
    <x v="0"/>
    <x v="1"/>
    <s v="OUT013"/>
    <x v="1"/>
    <x v="2"/>
    <x v="0"/>
    <n v="0.16522171699999999"/>
    <n v="13.15"/>
    <n v="172.07640000000001"/>
    <n v="1"/>
  </r>
  <r>
    <x v="0"/>
    <n v="5820"/>
    <s v="FDU15"/>
    <x v="7"/>
    <x v="1"/>
    <s v="OUT013"/>
    <x v="1"/>
    <x v="2"/>
    <x v="0"/>
    <n v="2.6579951000000001E-2"/>
    <n v="13.65"/>
    <n v="34.7532"/>
    <n v="1"/>
  </r>
  <r>
    <x v="1"/>
    <n v="5821"/>
    <s v="FDD45"/>
    <x v="0"/>
    <x v="1"/>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3"/>
    <s v="OUT027"/>
    <x v="1"/>
    <x v="0"/>
    <x v="3"/>
    <n v="1.6956266000000001E-2"/>
    <m/>
    <n v="109.3228"/>
    <n v="1"/>
  </r>
  <r>
    <x v="1"/>
    <n v="5829"/>
    <s v="FDT48"/>
    <x v="13"/>
    <x v="3"/>
    <s v="OUT027"/>
    <x v="1"/>
    <x v="0"/>
    <x v="3"/>
    <n v="0"/>
    <m/>
    <n v="196.50839999999999"/>
    <n v="1"/>
  </r>
  <r>
    <x v="1"/>
    <n v="5830"/>
    <s v="FDU32"/>
    <x v="0"/>
    <x v="3"/>
    <s v="OUT027"/>
    <x v="1"/>
    <x v="0"/>
    <x v="3"/>
    <n v="2.5841875E-2"/>
    <m/>
    <n v="120.7414"/>
    <n v="1"/>
  </r>
  <r>
    <x v="1"/>
    <n v="5831"/>
    <s v="DRM23"/>
    <x v="9"/>
    <x v="3"/>
    <s v="OUT027"/>
    <x v="1"/>
    <x v="0"/>
    <x v="3"/>
    <n v="0"/>
    <m/>
    <n v="171.7422"/>
    <n v="1"/>
  </r>
  <r>
    <x v="1"/>
    <n v="5832"/>
    <s v="NCY05"/>
    <x v="1"/>
    <x v="3"/>
    <s v="OUT027"/>
    <x v="1"/>
    <x v="0"/>
    <x v="3"/>
    <n v="5.4723716999999998E-2"/>
    <m/>
    <n v="36.687399999999997"/>
    <n v="1"/>
  </r>
  <r>
    <x v="1"/>
    <n v="5833"/>
    <s v="NCQ42"/>
    <x v="5"/>
    <x v="3"/>
    <s v="OUT027"/>
    <x v="1"/>
    <x v="0"/>
    <x v="3"/>
    <n v="3.9078046999999998E-2"/>
    <m/>
    <n v="128.36779999999999"/>
    <n v="1"/>
  </r>
  <r>
    <x v="1"/>
    <n v="5834"/>
    <s v="FDH10"/>
    <x v="6"/>
    <x v="3"/>
    <s v="OUT027"/>
    <x v="1"/>
    <x v="0"/>
    <x v="3"/>
    <n v="4.9066248E-2"/>
    <m/>
    <n v="192.4478"/>
    <n v="1"/>
  </r>
  <r>
    <x v="1"/>
    <n v="5835"/>
    <s v="FDR21"/>
    <x v="6"/>
    <x v="3"/>
    <s v="OUT027"/>
    <x v="1"/>
    <x v="0"/>
    <x v="3"/>
    <n v="6.6611321000000001E-2"/>
    <m/>
    <n v="178.23699999999999"/>
    <n v="1"/>
  </r>
  <r>
    <x v="0"/>
    <n v="5836"/>
    <s v="FDR59"/>
    <x v="8"/>
    <x v="3"/>
    <s v="OUT027"/>
    <x v="1"/>
    <x v="0"/>
    <x v="3"/>
    <n v="6.3554289E-2"/>
    <m/>
    <n v="263.65940000000001"/>
    <n v="1"/>
  </r>
  <r>
    <x v="0"/>
    <n v="5837"/>
    <s v="FDX04"/>
    <x v="2"/>
    <x v="3"/>
    <s v="OUT027"/>
    <x v="1"/>
    <x v="0"/>
    <x v="3"/>
    <n v="4.1370245E-2"/>
    <m/>
    <n v="46.2376"/>
    <n v="1"/>
  </r>
  <r>
    <x v="0"/>
    <n v="5838"/>
    <s v="FDK20"/>
    <x v="0"/>
    <x v="3"/>
    <s v="OUT027"/>
    <x v="1"/>
    <x v="0"/>
    <x v="3"/>
    <n v="0"/>
    <m/>
    <n v="120.5072"/>
    <n v="1"/>
  </r>
  <r>
    <x v="0"/>
    <n v="5839"/>
    <s v="FDJ10"/>
    <x v="6"/>
    <x v="3"/>
    <s v="OUT027"/>
    <x v="1"/>
    <x v="0"/>
    <x v="3"/>
    <n v="0.12887653700000001"/>
    <m/>
    <n v="139.18379999999999"/>
    <n v="1"/>
  </r>
  <r>
    <x v="1"/>
    <n v="5840"/>
    <s v="FDK21"/>
    <x v="6"/>
    <x v="1"/>
    <s v="OUT018"/>
    <x v="1"/>
    <x v="0"/>
    <x v="1"/>
    <n v="1.0053105E-2"/>
    <n v="7.9050000000000002"/>
    <n v="249.04079999999999"/>
    <n v="4"/>
  </r>
  <r>
    <x v="1"/>
    <n v="5841"/>
    <s v="FDI26"/>
    <x v="3"/>
    <x v="3"/>
    <s v="OUT019"/>
    <x v="0"/>
    <x v="1"/>
    <x v="2"/>
    <n v="6.1082177000000001E-2"/>
    <m/>
    <n v="180.03440000000001"/>
    <n v="4"/>
  </r>
  <r>
    <x v="1"/>
    <n v="5842"/>
    <s v="FDC46"/>
    <x v="6"/>
    <x v="0"/>
    <s v="OUT010"/>
    <x v="1"/>
    <x v="1"/>
    <x v="2"/>
    <n v="0.19506822600000001"/>
    <n v="17.7"/>
    <n v="185.42660000000001"/>
    <n v="4"/>
  </r>
  <r>
    <x v="1"/>
    <n v="5843"/>
    <s v="DRH37"/>
    <x v="4"/>
    <x v="1"/>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3"/>
    <s v="OUT017"/>
    <x v="2"/>
    <x v="1"/>
    <x v="0"/>
    <n v="0.112556507"/>
    <n v="19"/>
    <n v="104.9622"/>
    <n v="4"/>
  </r>
  <r>
    <x v="0"/>
    <n v="5847"/>
    <s v="FDN04"/>
    <x v="2"/>
    <x v="2"/>
    <s v="OUT046"/>
    <x v="0"/>
    <x v="1"/>
    <x v="0"/>
    <n v="1.4087057E-2"/>
    <n v="11.8"/>
    <n v="180.33439999999999"/>
    <n v="4"/>
  </r>
  <r>
    <x v="1"/>
    <n v="5848"/>
    <s v="NCL18"/>
    <x v="5"/>
    <x v="3"/>
    <s v="OUT019"/>
    <x v="0"/>
    <x v="1"/>
    <x v="2"/>
    <n v="0.293417759"/>
    <m/>
    <n v="194.61359999999999"/>
    <n v="4"/>
  </r>
  <r>
    <x v="0"/>
    <n v="5849"/>
    <s v="FDR12"/>
    <x v="13"/>
    <x v="3"/>
    <s v="OUT027"/>
    <x v="1"/>
    <x v="0"/>
    <x v="3"/>
    <n v="3.1382043999999998E-2"/>
    <m/>
    <n v="171.37639999999999"/>
    <n v="4"/>
  </r>
  <r>
    <x v="0"/>
    <n v="5850"/>
    <s v="FDG20"/>
    <x v="0"/>
    <x v="3"/>
    <s v="OUT017"/>
    <x v="2"/>
    <x v="1"/>
    <x v="0"/>
    <n v="0.12639886"/>
    <n v="15.5"/>
    <n v="177.00280000000001"/>
    <n v="4"/>
  </r>
  <r>
    <x v="1"/>
    <n v="5851"/>
    <s v="FDZ55"/>
    <x v="0"/>
    <x v="2"/>
    <s v="OUT035"/>
    <x v="2"/>
    <x v="1"/>
    <x v="0"/>
    <n v="2.5403898000000001E-2"/>
    <n v="6.0549999999999997"/>
    <n v="160.99199999999999"/>
    <n v="4"/>
  </r>
  <r>
    <x v="1"/>
    <n v="5852"/>
    <s v="FDN27"/>
    <x v="7"/>
    <x v="0"/>
    <s v="OUT049"/>
    <x v="0"/>
    <x v="0"/>
    <x v="0"/>
    <n v="3.9624006000000003E-2"/>
    <n v="20.85"/>
    <n v="117.2808"/>
    <n v="4"/>
  </r>
  <r>
    <x v="1"/>
    <n v="5853"/>
    <s v="FDW20"/>
    <x v="0"/>
    <x v="0"/>
    <s v="OUT010"/>
    <x v="1"/>
    <x v="1"/>
    <x v="2"/>
    <n v="4.0421193000000001E-2"/>
    <n v="20.75"/>
    <n v="122.173"/>
    <n v="4"/>
  </r>
  <r>
    <x v="1"/>
    <n v="5854"/>
    <s v="FDF41"/>
    <x v="2"/>
    <x v="0"/>
    <s v="OUT049"/>
    <x v="0"/>
    <x v="0"/>
    <x v="0"/>
    <n v="0.13138376199999999"/>
    <n v="12.15"/>
    <n v="246.04599999999999"/>
    <n v="4"/>
  </r>
  <r>
    <x v="1"/>
    <n v="5855"/>
    <s v="FDT28"/>
    <x v="2"/>
    <x v="1"/>
    <s v="OUT045"/>
    <x v="2"/>
    <x v="1"/>
    <x v="0"/>
    <n v="6.3695083999999999E-2"/>
    <n v="13.3"/>
    <n v="151.07079999999999"/>
    <n v="4"/>
  </r>
  <r>
    <x v="0"/>
    <n v="5856"/>
    <s v="FDD10"/>
    <x v="6"/>
    <x v="3"/>
    <s v="OUT027"/>
    <x v="1"/>
    <x v="0"/>
    <x v="3"/>
    <n v="4.5797828999999998E-2"/>
    <m/>
    <n v="178.53440000000001"/>
    <n v="4"/>
  </r>
  <r>
    <x v="0"/>
    <n v="5857"/>
    <s v="FDA47"/>
    <x v="13"/>
    <x v="1"/>
    <s v="OUT013"/>
    <x v="1"/>
    <x v="2"/>
    <x v="0"/>
    <n v="0.116576702"/>
    <n v="10.5"/>
    <n v="163.12100000000001"/>
    <n v="4"/>
  </r>
  <r>
    <x v="1"/>
    <n v="5858"/>
    <s v="FDX34"/>
    <x v="6"/>
    <x v="3"/>
    <s v="OUT027"/>
    <x v="1"/>
    <x v="0"/>
    <x v="3"/>
    <n v="7.1636936999999998E-2"/>
    <m/>
    <n v="121.7098"/>
    <n v="4"/>
  </r>
  <r>
    <x v="1"/>
    <n v="5859"/>
    <s v="FDD17"/>
    <x v="2"/>
    <x v="0"/>
    <s v="OUT049"/>
    <x v="0"/>
    <x v="0"/>
    <x v="0"/>
    <n v="3.2677678000000002E-2"/>
    <n v="7.5"/>
    <n v="239.09059999999999"/>
    <n v="4"/>
  </r>
  <r>
    <x v="1"/>
    <n v="5860"/>
    <s v="FDZ46"/>
    <x v="6"/>
    <x v="2"/>
    <s v="OUT035"/>
    <x v="2"/>
    <x v="1"/>
    <x v="0"/>
    <n v="6.9110649999999996E-2"/>
    <n v="7.4850000000000003"/>
    <n v="109.0228"/>
    <n v="4"/>
  </r>
  <r>
    <x v="1"/>
    <n v="5861"/>
    <s v="DRA12"/>
    <x v="4"/>
    <x v="3"/>
    <s v="OUT017"/>
    <x v="2"/>
    <x v="1"/>
    <x v="0"/>
    <n v="4.1177505000000003E-2"/>
    <n v="11.6"/>
    <n v="140.31540000000001"/>
    <n v="4"/>
  </r>
  <r>
    <x v="0"/>
    <n v="5862"/>
    <s v="FDB14"/>
    <x v="3"/>
    <x v="0"/>
    <s v="OUT010"/>
    <x v="1"/>
    <x v="1"/>
    <x v="2"/>
    <n v="0.17193878100000001"/>
    <n v="20.25"/>
    <n v="92.512"/>
    <n v="4"/>
  </r>
  <r>
    <x v="1"/>
    <n v="5863"/>
    <s v="FDV38"/>
    <x v="11"/>
    <x v="3"/>
    <s v="OUT017"/>
    <x v="2"/>
    <x v="1"/>
    <x v="0"/>
    <n v="0.102349519"/>
    <n v="19.25"/>
    <n v="52.7956"/>
    <n v="4"/>
  </r>
  <r>
    <x v="1"/>
    <n v="5864"/>
    <s v="DRG23"/>
    <x v="9"/>
    <x v="1"/>
    <s v="OUT013"/>
    <x v="1"/>
    <x v="2"/>
    <x v="0"/>
    <n v="8.6708987000000001E-2"/>
    <n v="8.8800000000000008"/>
    <n v="151.76820000000001"/>
    <n v="4"/>
  </r>
  <r>
    <x v="1"/>
    <n v="5865"/>
    <s v="NCP30"/>
    <x v="5"/>
    <x v="1"/>
    <s v="OUT045"/>
    <x v="2"/>
    <x v="1"/>
    <x v="0"/>
    <n v="3.2835147000000002E-2"/>
    <n v="20.5"/>
    <n v="40.282200000000003"/>
    <n v="4"/>
  </r>
  <r>
    <x v="1"/>
    <n v="5866"/>
    <s v="NCH54"/>
    <x v="5"/>
    <x v="2"/>
    <s v="OUT046"/>
    <x v="0"/>
    <x v="1"/>
    <x v="0"/>
    <n v="7.2669120000000004E-2"/>
    <n v="13.5"/>
    <n v="160.292"/>
    <n v="4"/>
  </r>
  <r>
    <x v="1"/>
    <n v="5867"/>
    <s v="NCR53"/>
    <x v="1"/>
    <x v="3"/>
    <s v="OUT027"/>
    <x v="1"/>
    <x v="0"/>
    <x v="3"/>
    <n v="0.14433849300000001"/>
    <m/>
    <n v="224.44040000000001"/>
    <n v="4"/>
  </r>
  <r>
    <x v="1"/>
    <n v="5868"/>
    <s v="FDH35"/>
    <x v="15"/>
    <x v="3"/>
    <s v="OUT027"/>
    <x v="1"/>
    <x v="0"/>
    <x v="3"/>
    <n v="5.9956875999999999E-2"/>
    <m/>
    <n v="165.45259999999999"/>
    <n v="4"/>
  </r>
  <r>
    <x v="1"/>
    <n v="5869"/>
    <s v="FDB51"/>
    <x v="11"/>
    <x v="1"/>
    <s v="OUT045"/>
    <x v="2"/>
    <x v="1"/>
    <x v="0"/>
    <n v="3.8532061999999999E-2"/>
    <n v="6.92"/>
    <n v="60.5852"/>
    <n v="4"/>
  </r>
  <r>
    <x v="1"/>
    <n v="5870"/>
    <s v="FDP16"/>
    <x v="2"/>
    <x v="0"/>
    <s v="OUT049"/>
    <x v="0"/>
    <x v="0"/>
    <x v="0"/>
    <n v="3.9355947000000002E-2"/>
    <n v="18.600000000000001"/>
    <n v="246.3802"/>
    <n v="4"/>
  </r>
  <r>
    <x v="1"/>
    <n v="5871"/>
    <s v="FDB11"/>
    <x v="15"/>
    <x v="2"/>
    <s v="OUT035"/>
    <x v="2"/>
    <x v="1"/>
    <x v="0"/>
    <n v="6.0836524000000003E-2"/>
    <n v="16"/>
    <n v="226.84039999999999"/>
    <n v="4"/>
  </r>
  <r>
    <x v="1"/>
    <n v="5872"/>
    <s v="DRJ25"/>
    <x v="4"/>
    <x v="3"/>
    <s v="OUT017"/>
    <x v="2"/>
    <x v="1"/>
    <x v="0"/>
    <n v="0.15141918500000001"/>
    <n v="14.6"/>
    <n v="50.369199999999999"/>
    <n v="4"/>
  </r>
  <r>
    <x v="1"/>
    <n v="5873"/>
    <s v="DRK12"/>
    <x v="4"/>
    <x v="3"/>
    <s v="OUT027"/>
    <x v="1"/>
    <x v="0"/>
    <x v="3"/>
    <n v="4.1683481000000001E-2"/>
    <m/>
    <n v="31.29"/>
    <n v="4"/>
  </r>
  <r>
    <x v="1"/>
    <n v="5874"/>
    <s v="NCI18"/>
    <x v="5"/>
    <x v="1"/>
    <s v="OUT018"/>
    <x v="1"/>
    <x v="0"/>
    <x v="1"/>
    <n v="1.4081155999999999E-2"/>
    <n v="18.350000000000001"/>
    <n v="223.5746"/>
    <n v="4"/>
  </r>
  <r>
    <x v="1"/>
    <n v="5875"/>
    <s v="FDN13"/>
    <x v="12"/>
    <x v="3"/>
    <s v="OUT017"/>
    <x v="2"/>
    <x v="1"/>
    <x v="0"/>
    <n v="0.15291838399999999"/>
    <n v="18.600000000000001"/>
    <n v="99.835800000000006"/>
    <n v="4"/>
  </r>
  <r>
    <x v="1"/>
    <n v="5876"/>
    <s v="DRD24"/>
    <x v="4"/>
    <x v="3"/>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0"/>
    <s v="OUT010"/>
    <x v="1"/>
    <x v="1"/>
    <x v="2"/>
    <n v="0.291865402"/>
    <n v="17.7"/>
    <n v="115.18340000000001"/>
    <n v="4"/>
  </r>
  <r>
    <x v="0"/>
    <n v="5880"/>
    <s v="DRY23"/>
    <x v="4"/>
    <x v="3"/>
    <s v="OUT019"/>
    <x v="0"/>
    <x v="1"/>
    <x v="2"/>
    <n v="0.191013663"/>
    <m/>
    <n v="42.111199999999997"/>
    <n v="4"/>
  </r>
  <r>
    <x v="0"/>
    <n v="5881"/>
    <s v="FDQ28"/>
    <x v="2"/>
    <x v="3"/>
    <s v="OUT027"/>
    <x v="1"/>
    <x v="0"/>
    <x v="3"/>
    <n v="6.0134440999999997E-2"/>
    <m/>
    <n v="153.06559999999999"/>
    <n v="4"/>
  </r>
  <r>
    <x v="0"/>
    <n v="5882"/>
    <s v="FDU50"/>
    <x v="11"/>
    <x v="1"/>
    <s v="OUT013"/>
    <x v="1"/>
    <x v="2"/>
    <x v="0"/>
    <n v="7.5107655999999995E-2"/>
    <n v="5.75"/>
    <n v="112.8176"/>
    <n v="4"/>
  </r>
  <r>
    <x v="0"/>
    <n v="5883"/>
    <s v="FDT12"/>
    <x v="13"/>
    <x v="3"/>
    <s v="OUT027"/>
    <x v="1"/>
    <x v="0"/>
    <x v="3"/>
    <n v="4.9381406000000003E-2"/>
    <m/>
    <n v="226.80619999999999"/>
    <n v="4"/>
  </r>
  <r>
    <x v="0"/>
    <n v="5884"/>
    <s v="FDE04"/>
    <x v="2"/>
    <x v="1"/>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3"/>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2"/>
    <s v="OUT035"/>
    <x v="2"/>
    <x v="1"/>
    <x v="0"/>
    <n v="4.1764487000000003E-2"/>
    <n v="5.26"/>
    <n v="161.88679999999999"/>
    <n v="4"/>
  </r>
  <r>
    <x v="1"/>
    <n v="5891"/>
    <s v="FDN57"/>
    <x v="6"/>
    <x v="1"/>
    <s v="OUT045"/>
    <x v="2"/>
    <x v="1"/>
    <x v="0"/>
    <n v="5.4344186000000003E-2"/>
    <n v="18.25"/>
    <n v="140.21539999999999"/>
    <n v="4"/>
  </r>
  <r>
    <x v="1"/>
    <n v="5892"/>
    <s v="FDI19"/>
    <x v="7"/>
    <x v="2"/>
    <s v="OUT046"/>
    <x v="0"/>
    <x v="1"/>
    <x v="0"/>
    <n v="5.2339069000000002E-2"/>
    <n v="15.1"/>
    <n v="242.75120000000001"/>
    <n v="4"/>
  </r>
  <r>
    <x v="1"/>
    <n v="5893"/>
    <s v="DRK12"/>
    <x v="4"/>
    <x v="2"/>
    <s v="OUT035"/>
    <x v="2"/>
    <x v="1"/>
    <x v="0"/>
    <n v="4.1878396999999998E-2"/>
    <n v="9.5"/>
    <n v="32.99"/>
    <n v="4"/>
  </r>
  <r>
    <x v="1"/>
    <n v="5894"/>
    <s v="NCZ54"/>
    <x v="5"/>
    <x v="0"/>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3"/>
    <s v="OUT019"/>
    <x v="0"/>
    <x v="1"/>
    <x v="2"/>
    <n v="1.7116982999999999E-2"/>
    <m/>
    <n v="211.95599999999999"/>
    <n v="4"/>
  </r>
  <r>
    <x v="1"/>
    <n v="5898"/>
    <s v="FDS49"/>
    <x v="3"/>
    <x v="2"/>
    <s v="OUT035"/>
    <x v="2"/>
    <x v="1"/>
    <x v="0"/>
    <n v="0"/>
    <n v="9"/>
    <n v="79.764399999999995"/>
    <n v="4"/>
  </r>
  <r>
    <x v="1"/>
    <n v="5899"/>
    <s v="NCX42"/>
    <x v="5"/>
    <x v="3"/>
    <s v="OUT027"/>
    <x v="1"/>
    <x v="0"/>
    <x v="3"/>
    <n v="5.9496439999999996E-3"/>
    <m/>
    <n v="165.65260000000001"/>
    <n v="4"/>
  </r>
  <r>
    <x v="1"/>
    <n v="5900"/>
    <s v="FDL56"/>
    <x v="0"/>
    <x v="1"/>
    <s v="OUT045"/>
    <x v="2"/>
    <x v="1"/>
    <x v="0"/>
    <n v="0.126035694"/>
    <n v="14.1"/>
    <n v="86.419799999999995"/>
    <n v="4"/>
  </r>
  <r>
    <x v="1"/>
    <n v="5901"/>
    <s v="NCU05"/>
    <x v="1"/>
    <x v="3"/>
    <s v="OUT027"/>
    <x v="1"/>
    <x v="0"/>
    <x v="3"/>
    <n v="5.8451805000000003E-2"/>
    <m/>
    <n v="79.961799999999997"/>
    <n v="4"/>
  </r>
  <r>
    <x v="1"/>
    <n v="5902"/>
    <s v="NCR38"/>
    <x v="5"/>
    <x v="1"/>
    <s v="OUT045"/>
    <x v="2"/>
    <x v="1"/>
    <x v="0"/>
    <n v="0.113748685"/>
    <n v="17.25"/>
    <n v="251.3724"/>
    <n v="4"/>
  </r>
  <r>
    <x v="0"/>
    <n v="5903"/>
    <s v="FDY56"/>
    <x v="0"/>
    <x v="3"/>
    <s v="OUT017"/>
    <x v="2"/>
    <x v="1"/>
    <x v="0"/>
    <n v="6.2764428999999997E-2"/>
    <n v="16.350000000000001"/>
    <n v="227.6062"/>
    <n v="4"/>
  </r>
  <r>
    <x v="1"/>
    <n v="5904"/>
    <s v="FDK21"/>
    <x v="6"/>
    <x v="2"/>
    <s v="OUT035"/>
    <x v="2"/>
    <x v="1"/>
    <x v="0"/>
    <n v="1.0010425E-2"/>
    <n v="7.9050000000000002"/>
    <n v="249.04079999999999"/>
    <n v="4"/>
  </r>
  <r>
    <x v="1"/>
    <n v="5905"/>
    <s v="FDL43"/>
    <x v="7"/>
    <x v="0"/>
    <s v="OUT049"/>
    <x v="0"/>
    <x v="0"/>
    <x v="0"/>
    <n v="2.7106458999999999E-2"/>
    <n v="10.1"/>
    <n v="75.367000000000004"/>
    <n v="4"/>
  </r>
  <r>
    <x v="1"/>
    <n v="5906"/>
    <s v="DRF15"/>
    <x v="11"/>
    <x v="3"/>
    <s v="OUT019"/>
    <x v="0"/>
    <x v="1"/>
    <x v="2"/>
    <n v="5.8153409000000003E-2"/>
    <m/>
    <n v="152.03399999999999"/>
    <n v="4"/>
  </r>
  <r>
    <x v="1"/>
    <n v="5907"/>
    <s v="FDV32"/>
    <x v="0"/>
    <x v="0"/>
    <s v="OUT049"/>
    <x v="0"/>
    <x v="0"/>
    <x v="0"/>
    <n v="8.8846306E-2"/>
    <n v="7.7850000000000001"/>
    <n v="61.451000000000001"/>
    <n v="4"/>
  </r>
  <r>
    <x v="0"/>
    <n v="5908"/>
    <s v="FDG08"/>
    <x v="0"/>
    <x v="1"/>
    <s v="OUT045"/>
    <x v="2"/>
    <x v="1"/>
    <x v="0"/>
    <n v="0.16569467800000001"/>
    <n v="13.15"/>
    <n v="171.87639999999999"/>
    <n v="4"/>
  </r>
  <r>
    <x v="1"/>
    <n v="5909"/>
    <s v="FDW13"/>
    <x v="3"/>
    <x v="3"/>
    <s v="OUT017"/>
    <x v="2"/>
    <x v="1"/>
    <x v="0"/>
    <n v="9.8438393999999999E-2"/>
    <n v="8.5"/>
    <n v="51.132399999999997"/>
    <n v="4"/>
  </r>
  <r>
    <x v="0"/>
    <n v="5910"/>
    <s v="FDJ55"/>
    <x v="7"/>
    <x v="1"/>
    <s v="OUT013"/>
    <x v="1"/>
    <x v="2"/>
    <x v="0"/>
    <n v="2.3511371E-2"/>
    <n v="12.8"/>
    <n v="225.94040000000001"/>
    <n v="4"/>
  </r>
  <r>
    <x v="1"/>
    <n v="5911"/>
    <s v="FDG59"/>
    <x v="15"/>
    <x v="3"/>
    <s v="OUT017"/>
    <x v="2"/>
    <x v="1"/>
    <x v="0"/>
    <n v="4.3479126E-2"/>
    <n v="15.85"/>
    <n v="36.7164"/>
    <n v="4"/>
  </r>
  <r>
    <x v="1"/>
    <n v="5912"/>
    <s v="FDM28"/>
    <x v="2"/>
    <x v="1"/>
    <s v="OUT013"/>
    <x v="1"/>
    <x v="2"/>
    <x v="0"/>
    <n v="4.5166236999999998E-2"/>
    <n v="15.7"/>
    <n v="178.666"/>
    <n v="4"/>
  </r>
  <r>
    <x v="1"/>
    <n v="5913"/>
    <s v="FDS26"/>
    <x v="11"/>
    <x v="1"/>
    <s v="OUT013"/>
    <x v="1"/>
    <x v="2"/>
    <x v="0"/>
    <n v="8.9394766000000001E-2"/>
    <n v="20.350000000000001"/>
    <n v="260.15940000000001"/>
    <n v="4"/>
  </r>
  <r>
    <x v="1"/>
    <n v="5914"/>
    <s v="FDK51"/>
    <x v="11"/>
    <x v="2"/>
    <s v="OUT035"/>
    <x v="2"/>
    <x v="1"/>
    <x v="0"/>
    <n v="5.2341530000000001E-3"/>
    <n v="19.850000000000001"/>
    <n v="264.08839999999998"/>
    <n v="4"/>
  </r>
  <r>
    <x v="1"/>
    <n v="5915"/>
    <s v="FDY55"/>
    <x v="0"/>
    <x v="1"/>
    <s v="OUT013"/>
    <x v="1"/>
    <x v="2"/>
    <x v="0"/>
    <n v="8.1252534000000001E-2"/>
    <n v="16.75"/>
    <n v="256.49880000000002"/>
    <n v="4"/>
  </r>
  <r>
    <x v="1"/>
    <n v="5916"/>
    <s v="FDK21"/>
    <x v="6"/>
    <x v="0"/>
    <s v="OUT010"/>
    <x v="1"/>
    <x v="1"/>
    <x v="2"/>
    <n v="1.6758569000000001E-2"/>
    <n v="7.9050000000000002"/>
    <n v="250.4408"/>
    <n v="4"/>
  </r>
  <r>
    <x v="1"/>
    <n v="5917"/>
    <s v="NCZ18"/>
    <x v="5"/>
    <x v="2"/>
    <s v="OUT035"/>
    <x v="2"/>
    <x v="1"/>
    <x v="0"/>
    <n v="0.18603267800000001"/>
    <n v="7.8250000000000002"/>
    <n v="253.06979999999999"/>
    <n v="4"/>
  </r>
  <r>
    <x v="1"/>
    <n v="5918"/>
    <s v="NCF07"/>
    <x v="5"/>
    <x v="3"/>
    <s v="OUT027"/>
    <x v="1"/>
    <x v="0"/>
    <x v="3"/>
    <n v="3.1867463999999998E-2"/>
    <m/>
    <n v="101.0016"/>
    <n v="4"/>
  </r>
  <r>
    <x v="1"/>
    <n v="5919"/>
    <s v="FDJ08"/>
    <x v="0"/>
    <x v="3"/>
    <s v="OUT019"/>
    <x v="0"/>
    <x v="1"/>
    <x v="2"/>
    <n v="0.19377256800000001"/>
    <m/>
    <n v="190.38460000000001"/>
    <n v="4"/>
  </r>
  <r>
    <x v="1"/>
    <n v="5920"/>
    <s v="DRF49"/>
    <x v="4"/>
    <x v="1"/>
    <s v="OUT045"/>
    <x v="2"/>
    <x v="1"/>
    <x v="0"/>
    <n v="7.1222087000000003E-2"/>
    <n v="7.27"/>
    <n v="113.5518"/>
    <n v="4"/>
  </r>
  <r>
    <x v="0"/>
    <n v="5921"/>
    <s v="FDM25"/>
    <x v="12"/>
    <x v="3"/>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2"/>
    <s v="OUT035"/>
    <x v="2"/>
    <x v="1"/>
    <x v="0"/>
    <n v="1.4790559E-2"/>
    <n v="20.25"/>
    <n v="193.61619999999999"/>
    <n v="4"/>
  </r>
  <r>
    <x v="0"/>
    <n v="5926"/>
    <s v="FDM50"/>
    <x v="3"/>
    <x v="3"/>
    <s v="OUT027"/>
    <x v="1"/>
    <x v="0"/>
    <x v="3"/>
    <n v="2.9943463E-2"/>
    <m/>
    <n v="60.222000000000001"/>
    <n v="4"/>
  </r>
  <r>
    <x v="0"/>
    <n v="5927"/>
    <s v="FDB29"/>
    <x v="2"/>
    <x v="1"/>
    <s v="OUT013"/>
    <x v="1"/>
    <x v="2"/>
    <x v="0"/>
    <n v="5.2368061E-2"/>
    <n v="16.7"/>
    <n v="112.7176"/>
    <n v="4"/>
  </r>
  <r>
    <x v="1"/>
    <n v="5928"/>
    <s v="FDF46"/>
    <x v="6"/>
    <x v="1"/>
    <s v="OUT045"/>
    <x v="2"/>
    <x v="1"/>
    <x v="0"/>
    <n v="9.3861143999999994E-2"/>
    <n v="7.07"/>
    <n v="115.5834"/>
    <n v="4"/>
  </r>
  <r>
    <x v="0"/>
    <n v="5929"/>
    <s v="FDC08"/>
    <x v="0"/>
    <x v="0"/>
    <s v="OUT010"/>
    <x v="1"/>
    <x v="1"/>
    <x v="2"/>
    <n v="0.17315407899999999"/>
    <n v="19"/>
    <n v="228.27199999999999"/>
    <n v="4"/>
  </r>
  <r>
    <x v="0"/>
    <n v="5930"/>
    <s v="FDX36"/>
    <x v="13"/>
    <x v="0"/>
    <s v="OUT049"/>
    <x v="0"/>
    <x v="0"/>
    <x v="0"/>
    <n v="0.12848269000000001"/>
    <n v="9.6950000000000003"/>
    <n v="223.94040000000001"/>
    <n v="4"/>
  </r>
  <r>
    <x v="0"/>
    <n v="5931"/>
    <s v="FDC52"/>
    <x v="11"/>
    <x v="3"/>
    <s v="OUT017"/>
    <x v="2"/>
    <x v="1"/>
    <x v="0"/>
    <n v="8.326735E-3"/>
    <n v="11.15"/>
    <n v="149.9708"/>
    <n v="4"/>
  </r>
  <r>
    <x v="1"/>
    <n v="5932"/>
    <s v="FDB45"/>
    <x v="0"/>
    <x v="0"/>
    <s v="OUT049"/>
    <x v="0"/>
    <x v="0"/>
    <x v="0"/>
    <n v="2.1362954999999999E-2"/>
    <n v="20.85"/>
    <n v="103.2306"/>
    <n v="4"/>
  </r>
  <r>
    <x v="1"/>
    <n v="5933"/>
    <s v="FDV51"/>
    <x v="7"/>
    <x v="1"/>
    <s v="OUT013"/>
    <x v="1"/>
    <x v="2"/>
    <x v="0"/>
    <n v="3.2511817999999998E-2"/>
    <n v="16.350000000000001"/>
    <n v="165.08420000000001"/>
    <n v="4"/>
  </r>
  <r>
    <x v="0"/>
    <n v="5934"/>
    <s v="FDZ35"/>
    <x v="8"/>
    <x v="1"/>
    <s v="OUT045"/>
    <x v="2"/>
    <x v="1"/>
    <x v="0"/>
    <n v="2.2323658E-2"/>
    <n v="9.6"/>
    <n v="101.29900000000001"/>
    <n v="4"/>
  </r>
  <r>
    <x v="1"/>
    <n v="5935"/>
    <s v="NCW17"/>
    <x v="1"/>
    <x v="3"/>
    <s v="OUT027"/>
    <x v="1"/>
    <x v="0"/>
    <x v="3"/>
    <n v="1.9292355000000001E-2"/>
    <m/>
    <n v="129.99940000000001"/>
    <n v="4"/>
  </r>
  <r>
    <x v="1"/>
    <n v="5936"/>
    <s v="DRH39"/>
    <x v="11"/>
    <x v="1"/>
    <s v="OUT013"/>
    <x v="1"/>
    <x v="2"/>
    <x v="0"/>
    <n v="9.2613070000000006E-2"/>
    <n v="20.7"/>
    <n v="76.367000000000004"/>
    <n v="4"/>
  </r>
  <r>
    <x v="1"/>
    <n v="5937"/>
    <s v="FDN60"/>
    <x v="13"/>
    <x v="3"/>
    <s v="OUT027"/>
    <x v="1"/>
    <x v="0"/>
    <x v="3"/>
    <n v="9.4697273999999998E-2"/>
    <m/>
    <n v="158.46039999999999"/>
    <n v="4"/>
  </r>
  <r>
    <x v="0"/>
    <n v="5938"/>
    <s v="FDN58"/>
    <x v="6"/>
    <x v="3"/>
    <s v="OUT027"/>
    <x v="1"/>
    <x v="0"/>
    <x v="3"/>
    <n v="5.6596985000000002E-2"/>
    <m/>
    <n v="230.9984"/>
    <n v="4"/>
  </r>
  <r>
    <x v="1"/>
    <n v="5939"/>
    <s v="NCO43"/>
    <x v="10"/>
    <x v="2"/>
    <s v="OUT046"/>
    <x v="0"/>
    <x v="1"/>
    <x v="0"/>
    <n v="4.7098210000000001E-2"/>
    <n v="5.5"/>
    <n v="101.30159999999999"/>
    <n v="4"/>
  </r>
  <r>
    <x v="0"/>
    <n v="5940"/>
    <s v="FDF28"/>
    <x v="2"/>
    <x v="3"/>
    <s v="OUT017"/>
    <x v="2"/>
    <x v="1"/>
    <x v="0"/>
    <n v="3.8078898999999999E-2"/>
    <n v="15.7"/>
    <n v="122.9046"/>
    <n v="4"/>
  </r>
  <r>
    <x v="1"/>
    <n v="5941"/>
    <s v="NCY30"/>
    <x v="5"/>
    <x v="1"/>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1"/>
    <s v="OUT013"/>
    <x v="1"/>
    <x v="2"/>
    <x v="0"/>
    <n v="6.9529261999999994E-2"/>
    <n v="11.395"/>
    <n v="233.16159999999999"/>
    <n v="4"/>
  </r>
  <r>
    <x v="1"/>
    <n v="5945"/>
    <s v="NCO17"/>
    <x v="1"/>
    <x v="2"/>
    <s v="OUT046"/>
    <x v="0"/>
    <x v="1"/>
    <x v="0"/>
    <n v="7.3379744999999996E-2"/>
    <n v="10"/>
    <n v="118.244"/>
    <n v="4"/>
  </r>
  <r>
    <x v="1"/>
    <n v="5946"/>
    <s v="FDX26"/>
    <x v="11"/>
    <x v="3"/>
    <s v="OUT019"/>
    <x v="0"/>
    <x v="1"/>
    <x v="2"/>
    <n v="0.15374138500000001"/>
    <m/>
    <n v="182.6292"/>
    <n v="4"/>
  </r>
  <r>
    <x v="1"/>
    <n v="5947"/>
    <s v="FDG45"/>
    <x v="0"/>
    <x v="1"/>
    <s v="OUT013"/>
    <x v="1"/>
    <x v="2"/>
    <x v="0"/>
    <n v="0.12792952099999999"/>
    <n v="8.1"/>
    <n v="211.49019999999999"/>
    <n v="4"/>
  </r>
  <r>
    <x v="0"/>
    <n v="5948"/>
    <s v="FDL32"/>
    <x v="0"/>
    <x v="3"/>
    <s v="OUT017"/>
    <x v="2"/>
    <x v="1"/>
    <x v="0"/>
    <n v="0.12315965600000001"/>
    <n v="15.7"/>
    <n v="110.1544"/>
    <n v="4"/>
  </r>
  <r>
    <x v="1"/>
    <n v="5949"/>
    <s v="FDX09"/>
    <x v="6"/>
    <x v="2"/>
    <s v="OUT035"/>
    <x v="2"/>
    <x v="1"/>
    <x v="0"/>
    <n v="6.5236931999999997E-2"/>
    <n v="9"/>
    <n v="176.43700000000001"/>
    <n v="4"/>
  </r>
  <r>
    <x v="1"/>
    <n v="5950"/>
    <s v="FDV02"/>
    <x v="11"/>
    <x v="1"/>
    <s v="OUT013"/>
    <x v="1"/>
    <x v="2"/>
    <x v="0"/>
    <n v="6.0495242999999997E-2"/>
    <n v="16.75"/>
    <n v="169.81059999999999"/>
    <n v="4"/>
  </r>
  <r>
    <x v="0"/>
    <n v="5951"/>
    <s v="FDY28"/>
    <x v="2"/>
    <x v="2"/>
    <s v="OUT035"/>
    <x v="2"/>
    <x v="1"/>
    <x v="0"/>
    <n v="0"/>
    <n v="7.47"/>
    <n v="214.3218"/>
    <n v="4"/>
  </r>
  <r>
    <x v="0"/>
    <n v="5952"/>
    <s v="FDX31"/>
    <x v="0"/>
    <x v="3"/>
    <s v="OUT027"/>
    <x v="1"/>
    <x v="0"/>
    <x v="3"/>
    <n v="1.4753811E-2"/>
    <m/>
    <n v="231.79580000000001"/>
    <n v="4"/>
  </r>
  <r>
    <x v="1"/>
    <n v="5953"/>
    <s v="FDR43"/>
    <x v="0"/>
    <x v="3"/>
    <s v="OUT027"/>
    <x v="1"/>
    <x v="0"/>
    <x v="3"/>
    <n v="0.16070748900000001"/>
    <m/>
    <n v="38.018999999999998"/>
    <n v="4"/>
  </r>
  <r>
    <x v="0"/>
    <n v="5954"/>
    <s v="FDP51"/>
    <x v="7"/>
    <x v="1"/>
    <s v="OUT018"/>
    <x v="1"/>
    <x v="0"/>
    <x v="1"/>
    <n v="8.5622361999999994E-2"/>
    <n v="13.85"/>
    <n v="119.41240000000001"/>
    <n v="4"/>
  </r>
  <r>
    <x v="1"/>
    <n v="5955"/>
    <s v="FDC50"/>
    <x v="3"/>
    <x v="2"/>
    <s v="OUT035"/>
    <x v="2"/>
    <x v="1"/>
    <x v="0"/>
    <n v="0"/>
    <n v="15.85"/>
    <n v="96.409400000000005"/>
    <n v="4"/>
  </r>
  <r>
    <x v="0"/>
    <n v="5956"/>
    <s v="FDP22"/>
    <x v="6"/>
    <x v="3"/>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1"/>
    <s v="OUT045"/>
    <x v="2"/>
    <x v="1"/>
    <x v="0"/>
    <n v="0.12950314600000001"/>
    <n v="7.6050000000000004"/>
    <n v="164.02099999999999"/>
    <n v="4"/>
  </r>
  <r>
    <x v="1"/>
    <n v="5960"/>
    <s v="FDU02"/>
    <x v="11"/>
    <x v="3"/>
    <s v="OUT019"/>
    <x v="0"/>
    <x v="1"/>
    <x v="2"/>
    <n v="0.17948441100000001"/>
    <m/>
    <n v="228.93520000000001"/>
    <n v="4"/>
  </r>
  <r>
    <x v="1"/>
    <n v="5961"/>
    <s v="FDF22"/>
    <x v="6"/>
    <x v="0"/>
    <s v="OUT049"/>
    <x v="0"/>
    <x v="0"/>
    <x v="0"/>
    <n v="5.6919037999999998E-2"/>
    <n v="6.8650000000000002"/>
    <n v="212.8218"/>
    <n v="4"/>
  </r>
  <r>
    <x v="1"/>
    <n v="5962"/>
    <s v="DRP35"/>
    <x v="9"/>
    <x v="3"/>
    <s v="OUT027"/>
    <x v="1"/>
    <x v="0"/>
    <x v="3"/>
    <n v="9.0427268000000005E-2"/>
    <m/>
    <n v="126.2336"/>
    <n v="4"/>
  </r>
  <r>
    <x v="1"/>
    <n v="5963"/>
    <s v="NCB55"/>
    <x v="5"/>
    <x v="2"/>
    <s v="OUT046"/>
    <x v="0"/>
    <x v="1"/>
    <x v="0"/>
    <n v="0.16066302099999999"/>
    <n v="15.7"/>
    <n v="59.456200000000003"/>
    <n v="4"/>
  </r>
  <r>
    <x v="1"/>
    <n v="5964"/>
    <s v="FDW35"/>
    <x v="8"/>
    <x v="3"/>
    <s v="OUT019"/>
    <x v="0"/>
    <x v="1"/>
    <x v="2"/>
    <n v="1.94158E-2"/>
    <m/>
    <n v="41.645400000000002"/>
    <n v="4"/>
  </r>
  <r>
    <x v="1"/>
    <n v="5965"/>
    <s v="FDB44"/>
    <x v="0"/>
    <x v="1"/>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3"/>
    <s v="OUT019"/>
    <x v="0"/>
    <x v="1"/>
    <x v="2"/>
    <n v="0.26412466899999998"/>
    <m/>
    <n v="155.73140000000001"/>
    <n v="4"/>
  </r>
  <r>
    <x v="1"/>
    <n v="5970"/>
    <s v="NCJ18"/>
    <x v="5"/>
    <x v="0"/>
    <s v="OUT049"/>
    <x v="0"/>
    <x v="0"/>
    <x v="0"/>
    <n v="0.16419682299999999"/>
    <n v="12.35"/>
    <n v="120.5124"/>
    <n v="4"/>
  </r>
  <r>
    <x v="0"/>
    <n v="5971"/>
    <s v="FDS09"/>
    <x v="6"/>
    <x v="3"/>
    <s v="OUT019"/>
    <x v="0"/>
    <x v="1"/>
    <x v="2"/>
    <n v="0.141975462"/>
    <m/>
    <n v="49.6008"/>
    <n v="4"/>
  </r>
  <r>
    <x v="1"/>
    <n v="5972"/>
    <s v="FDW28"/>
    <x v="2"/>
    <x v="1"/>
    <s v="OUT045"/>
    <x v="2"/>
    <x v="1"/>
    <x v="0"/>
    <n v="8.9004389000000003E-2"/>
    <n v="18.25"/>
    <n v="196.74520000000001"/>
    <n v="4"/>
  </r>
  <r>
    <x v="0"/>
    <n v="5973"/>
    <s v="FDU46"/>
    <x v="6"/>
    <x v="1"/>
    <s v="OUT013"/>
    <x v="1"/>
    <x v="2"/>
    <x v="0"/>
    <n v="1.1117040999999999E-2"/>
    <n v="10.3"/>
    <n v="85.853999999999999"/>
    <n v="4"/>
  </r>
  <r>
    <x v="1"/>
    <n v="5974"/>
    <s v="NCE43"/>
    <x v="5"/>
    <x v="2"/>
    <s v="OUT035"/>
    <x v="2"/>
    <x v="1"/>
    <x v="0"/>
    <n v="0.103422709"/>
    <n v="12.5"/>
    <n v="169.94479999999999"/>
    <n v="4"/>
  </r>
  <r>
    <x v="0"/>
    <n v="5975"/>
    <s v="FDB14"/>
    <x v="3"/>
    <x v="2"/>
    <s v="OUT046"/>
    <x v="0"/>
    <x v="1"/>
    <x v="0"/>
    <n v="0.102723919"/>
    <n v="20.25"/>
    <n v="93.212000000000003"/>
    <n v="4"/>
  </r>
  <r>
    <x v="0"/>
    <n v="5976"/>
    <s v="DRB48"/>
    <x v="4"/>
    <x v="3"/>
    <s v="OUT027"/>
    <x v="1"/>
    <x v="0"/>
    <x v="3"/>
    <n v="2.4733134E-2"/>
    <m/>
    <n v="40.282200000000003"/>
    <n v="4"/>
  </r>
  <r>
    <x v="1"/>
    <n v="5977"/>
    <s v="FDA13"/>
    <x v="3"/>
    <x v="3"/>
    <s v="OUT017"/>
    <x v="2"/>
    <x v="1"/>
    <x v="0"/>
    <n v="7.8999287000000001E-2"/>
    <n v="15.85"/>
    <n v="38.650599999999997"/>
    <n v="4"/>
  </r>
  <r>
    <x v="1"/>
    <n v="5978"/>
    <s v="NCV42"/>
    <x v="5"/>
    <x v="3"/>
    <s v="OUT017"/>
    <x v="2"/>
    <x v="1"/>
    <x v="0"/>
    <n v="3.1599715E-2"/>
    <n v="6.26"/>
    <n v="111.3228"/>
    <n v="4"/>
  </r>
  <r>
    <x v="1"/>
    <n v="5979"/>
    <s v="FDG24"/>
    <x v="13"/>
    <x v="1"/>
    <s v="OUT045"/>
    <x v="2"/>
    <x v="1"/>
    <x v="0"/>
    <n v="1.4660820999999999E-2"/>
    <n v="7.9749999999999996"/>
    <n v="85.125"/>
    <n v="4"/>
  </r>
  <r>
    <x v="1"/>
    <n v="5980"/>
    <s v="NCH06"/>
    <x v="5"/>
    <x v="1"/>
    <s v="OUT045"/>
    <x v="2"/>
    <x v="1"/>
    <x v="0"/>
    <n v="7.6709638999999996E-2"/>
    <n v="12.3"/>
    <n v="247.846"/>
    <n v="4"/>
  </r>
  <r>
    <x v="1"/>
    <n v="5981"/>
    <s v="FDU56"/>
    <x v="0"/>
    <x v="3"/>
    <s v="OUT027"/>
    <x v="1"/>
    <x v="0"/>
    <x v="3"/>
    <n v="0"/>
    <m/>
    <n v="184.72659999999999"/>
    <n v="4"/>
  </r>
  <r>
    <x v="1"/>
    <n v="5982"/>
    <s v="DRK59"/>
    <x v="9"/>
    <x v="2"/>
    <s v="OUT035"/>
    <x v="2"/>
    <x v="1"/>
    <x v="0"/>
    <n v="7.5435559999999999E-2"/>
    <n v="8.8949999999999996"/>
    <n v="235.86160000000001"/>
    <n v="4"/>
  </r>
  <r>
    <x v="0"/>
    <n v="5983"/>
    <s v="FDH28"/>
    <x v="2"/>
    <x v="3"/>
    <s v="OUT019"/>
    <x v="0"/>
    <x v="1"/>
    <x v="2"/>
    <n v="0.19265007200000001"/>
    <m/>
    <n v="37.450600000000001"/>
    <n v="4"/>
  </r>
  <r>
    <x v="0"/>
    <n v="5984"/>
    <s v="FDV57"/>
    <x v="6"/>
    <x v="0"/>
    <s v="OUT049"/>
    <x v="0"/>
    <x v="0"/>
    <x v="0"/>
    <n v="6.5999007999999998E-2"/>
    <n v="15.25"/>
    <n v="177.96600000000001"/>
    <n v="4"/>
  </r>
  <r>
    <x v="0"/>
    <n v="5985"/>
    <s v="FDR56"/>
    <x v="0"/>
    <x v="3"/>
    <s v="OUT027"/>
    <x v="1"/>
    <x v="0"/>
    <x v="3"/>
    <n v="0.100277876"/>
    <m/>
    <n v="196.8768"/>
    <n v="4"/>
  </r>
  <r>
    <x v="1"/>
    <n v="5986"/>
    <s v="NCG42"/>
    <x v="5"/>
    <x v="1"/>
    <s v="OUT045"/>
    <x v="2"/>
    <x v="0"/>
    <x v="0"/>
    <n v="0"/>
    <n v="19.2"/>
    <n v="127.831"/>
    <n v="4"/>
  </r>
  <r>
    <x v="1"/>
    <n v="5987"/>
    <s v="NCX29"/>
    <x v="1"/>
    <x v="3"/>
    <s v="OUT017"/>
    <x v="2"/>
    <x v="0"/>
    <x v="0"/>
    <n v="8.9656812000000002E-2"/>
    <n v="10"/>
    <n v="144.0102"/>
    <n v="4"/>
  </r>
  <r>
    <x v="1"/>
    <n v="5988"/>
    <s v="DRN36"/>
    <x v="4"/>
    <x v="3"/>
    <s v="OUT019"/>
    <x v="0"/>
    <x v="1"/>
    <x v="2"/>
    <n v="8.7854925E-2"/>
    <m/>
    <n v="95.975200000000001"/>
    <n v="4"/>
  </r>
  <r>
    <x v="1"/>
    <n v="5989"/>
    <s v="FDK28"/>
    <x v="2"/>
    <x v="1"/>
    <s v="OUT018"/>
    <x v="1"/>
    <x v="0"/>
    <x v="1"/>
    <n v="6.5857092000000006E-2"/>
    <n v="5.6950000000000003"/>
    <n v="258.56459999999998"/>
    <n v="4"/>
  </r>
  <r>
    <x v="1"/>
    <n v="5990"/>
    <s v="FDR43"/>
    <x v="0"/>
    <x v="1"/>
    <s v="OUT045"/>
    <x v="2"/>
    <x v="0"/>
    <x v="0"/>
    <n v="0.16181701400000001"/>
    <n v="18.2"/>
    <n v="37.819000000000003"/>
    <n v="4"/>
  </r>
  <r>
    <x v="1"/>
    <n v="5991"/>
    <s v="NCN18"/>
    <x v="5"/>
    <x v="1"/>
    <s v="OUT045"/>
    <x v="2"/>
    <x v="0"/>
    <x v="0"/>
    <n v="0.124967595"/>
    <n v="8.8949999999999996"/>
    <n v="112.7544"/>
    <n v="4"/>
  </r>
  <r>
    <x v="1"/>
    <n v="5992"/>
    <s v="FDR49"/>
    <x v="3"/>
    <x v="0"/>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0"/>
    <s v="OUT010"/>
    <x v="1"/>
    <x v="0"/>
    <x v="2"/>
    <n v="3.0815426999999999E-2"/>
    <n v="12.15"/>
    <n v="252.06979999999999"/>
    <n v="4"/>
  </r>
  <r>
    <x v="1"/>
    <n v="5996"/>
    <s v="FDI14"/>
    <x v="3"/>
    <x v="2"/>
    <s v="OUT046"/>
    <x v="0"/>
    <x v="1"/>
    <x v="0"/>
    <n v="8.9677773000000002E-2"/>
    <n v="14.1"/>
    <n v="139.84960000000001"/>
    <n v="4"/>
  </r>
  <r>
    <x v="1"/>
    <n v="5997"/>
    <s v="FDW50"/>
    <x v="11"/>
    <x v="3"/>
    <s v="OUT019"/>
    <x v="0"/>
    <x v="1"/>
    <x v="2"/>
    <n v="0.13232740600000001"/>
    <m/>
    <n v="168.41579999999999"/>
    <n v="4"/>
  </r>
  <r>
    <x v="1"/>
    <n v="5998"/>
    <s v="FDT31"/>
    <x v="0"/>
    <x v="3"/>
    <s v="OUT017"/>
    <x v="2"/>
    <x v="0"/>
    <x v="0"/>
    <n v="1.2518707E-2"/>
    <n v="19.75"/>
    <n v="190.68719999999999"/>
    <n v="4"/>
  </r>
  <r>
    <x v="0"/>
    <n v="5999"/>
    <s v="FDJ14"/>
    <x v="3"/>
    <x v="3"/>
    <s v="OUT017"/>
    <x v="2"/>
    <x v="0"/>
    <x v="0"/>
    <n v="5.0353694999999997E-2"/>
    <n v="10.3"/>
    <n v="78.695999999999998"/>
    <n v="4"/>
  </r>
  <r>
    <x v="1"/>
    <n v="6000"/>
    <s v="NCQ43"/>
    <x v="10"/>
    <x v="3"/>
    <s v="OUT027"/>
    <x v="1"/>
    <x v="0"/>
    <x v="3"/>
    <n v="0.11076264199999999"/>
    <m/>
    <n v="108.5912"/>
    <n v="4"/>
  </r>
  <r>
    <x v="1"/>
    <n v="6001"/>
    <s v="FDU38"/>
    <x v="11"/>
    <x v="3"/>
    <s v="OUT017"/>
    <x v="2"/>
    <x v="0"/>
    <x v="0"/>
    <n v="8.3016831999999999E-2"/>
    <n v="10.8"/>
    <n v="193.4504"/>
    <n v="4"/>
  </r>
  <r>
    <x v="1"/>
    <n v="6002"/>
    <s v="DRF03"/>
    <x v="11"/>
    <x v="0"/>
    <s v="OUT010"/>
    <x v="1"/>
    <x v="0"/>
    <x v="2"/>
    <n v="7.5836522000000003E-2"/>
    <n v="19.100000000000001"/>
    <n v="40.213799999999999"/>
    <n v="4"/>
  </r>
  <r>
    <x v="0"/>
    <n v="6003"/>
    <s v="FDX22"/>
    <x v="6"/>
    <x v="2"/>
    <s v="OUT035"/>
    <x v="2"/>
    <x v="1"/>
    <x v="0"/>
    <n v="2.2970468000000001E-2"/>
    <n v="6.7850000000000001"/>
    <n v="211.09280000000001"/>
    <n v="4"/>
  </r>
  <r>
    <x v="0"/>
    <n v="6004"/>
    <s v="FDL58"/>
    <x v="6"/>
    <x v="1"/>
    <s v="OUT045"/>
    <x v="2"/>
    <x v="0"/>
    <x v="0"/>
    <n v="7.4299450000000003E-2"/>
    <n v="5.78"/>
    <n v="264.95679999999999"/>
    <n v="4"/>
  </r>
  <r>
    <x v="0"/>
    <n v="6005"/>
    <s v="FDD40"/>
    <x v="11"/>
    <x v="0"/>
    <s v="OUT049"/>
    <x v="0"/>
    <x v="0"/>
    <x v="0"/>
    <n v="1.4816355999999999E-2"/>
    <n v="20.25"/>
    <n v="194.11619999999999"/>
    <n v="4"/>
  </r>
  <r>
    <x v="1"/>
    <n v="6006"/>
    <s v="FDT08"/>
    <x v="0"/>
    <x v="1"/>
    <s v="OUT045"/>
    <x v="2"/>
    <x v="0"/>
    <x v="0"/>
    <n v="4.9318315000000001E-2"/>
    <n v="13.65"/>
    <n v="149.005"/>
    <n v="4"/>
  </r>
  <r>
    <x v="1"/>
    <n v="6007"/>
    <s v="FDC53"/>
    <x v="2"/>
    <x v="1"/>
    <s v="OUT018"/>
    <x v="1"/>
    <x v="0"/>
    <x v="1"/>
    <n v="8.8716869999999996E-3"/>
    <n v="8.68"/>
    <n v="99.738399999999999"/>
    <n v="4"/>
  </r>
  <r>
    <x v="1"/>
    <n v="6008"/>
    <s v="DRK35"/>
    <x v="9"/>
    <x v="3"/>
    <s v="OUT019"/>
    <x v="0"/>
    <x v="1"/>
    <x v="2"/>
    <n v="0.12579393799999999"/>
    <m/>
    <n v="36.250599999999999"/>
    <n v="4"/>
  </r>
  <r>
    <x v="1"/>
    <n v="6009"/>
    <s v="NCV42"/>
    <x v="5"/>
    <x v="0"/>
    <s v="OUT049"/>
    <x v="0"/>
    <x v="0"/>
    <x v="0"/>
    <n v="3.1470831999999997E-2"/>
    <n v="6.26"/>
    <n v="110.22280000000001"/>
    <n v="4"/>
  </r>
  <r>
    <x v="0"/>
    <n v="6010"/>
    <s v="FDL25"/>
    <x v="12"/>
    <x v="3"/>
    <s v="OUT017"/>
    <x v="2"/>
    <x v="0"/>
    <x v="0"/>
    <n v="0.131665479"/>
    <n v="6.92"/>
    <n v="91.880399999999995"/>
    <n v="4"/>
  </r>
  <r>
    <x v="1"/>
    <n v="6011"/>
    <s v="FDE34"/>
    <x v="6"/>
    <x v="2"/>
    <s v="OUT046"/>
    <x v="0"/>
    <x v="1"/>
    <x v="0"/>
    <n v="0.107891398"/>
    <n v="9.1950000000000003"/>
    <n v="182.76339999999999"/>
    <n v="4"/>
  </r>
  <r>
    <x v="1"/>
    <n v="6012"/>
    <s v="NCK19"/>
    <x v="10"/>
    <x v="1"/>
    <s v="OUT013"/>
    <x v="1"/>
    <x v="2"/>
    <x v="0"/>
    <n v="9.0390357000000005E-2"/>
    <n v="9.8000000000000007"/>
    <n v="192.14779999999999"/>
    <n v="4"/>
  </r>
  <r>
    <x v="1"/>
    <n v="6013"/>
    <s v="FDO44"/>
    <x v="0"/>
    <x v="3"/>
    <s v="OUT027"/>
    <x v="1"/>
    <x v="0"/>
    <x v="3"/>
    <n v="8.7029711999999995E-2"/>
    <m/>
    <n v="109.22280000000001"/>
    <n v="4"/>
  </r>
  <r>
    <x v="1"/>
    <n v="6014"/>
    <s v="NCF31"/>
    <x v="5"/>
    <x v="1"/>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2"/>
    <s v="OUT035"/>
    <x v="2"/>
    <x v="1"/>
    <x v="0"/>
    <n v="4.1913535000000002E-2"/>
    <n v="6.6749999999999998"/>
    <n v="90.746200000000002"/>
    <n v="4"/>
  </r>
  <r>
    <x v="1"/>
    <n v="6019"/>
    <s v="FDC11"/>
    <x v="15"/>
    <x v="3"/>
    <s v="OUT027"/>
    <x v="1"/>
    <x v="0"/>
    <x v="3"/>
    <n v="0.14110620199999999"/>
    <m/>
    <n v="87.917199999999994"/>
    <n v="4"/>
  </r>
  <r>
    <x v="1"/>
    <n v="6020"/>
    <s v="FDL22"/>
    <x v="6"/>
    <x v="1"/>
    <s v="OUT045"/>
    <x v="2"/>
    <x v="0"/>
    <x v="0"/>
    <n v="3.6463975000000003E-2"/>
    <n v="16.850000000000001"/>
    <n v="90.748800000000003"/>
    <n v="4"/>
  </r>
  <r>
    <x v="1"/>
    <n v="6021"/>
    <s v="FDC35"/>
    <x v="15"/>
    <x v="1"/>
    <s v="OUT045"/>
    <x v="2"/>
    <x v="0"/>
    <x v="0"/>
    <n v="0.123086812"/>
    <n v="7.4349999999999996"/>
    <n v="206.96379999999999"/>
    <n v="4"/>
  </r>
  <r>
    <x v="0"/>
    <n v="6022"/>
    <s v="FDX33"/>
    <x v="6"/>
    <x v="3"/>
    <s v="OUT017"/>
    <x v="2"/>
    <x v="0"/>
    <x v="0"/>
    <n v="0.118149377"/>
    <n v="9.1950000000000003"/>
    <n v="160.55779999999999"/>
    <n v="4"/>
  </r>
  <r>
    <x v="0"/>
    <n v="6023"/>
    <s v="FDC40"/>
    <x v="11"/>
    <x v="1"/>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1"/>
    <s v="OUT045"/>
    <x v="2"/>
    <x v="0"/>
    <x v="0"/>
    <n v="3.4823127000000002E-2"/>
    <n v="17.75"/>
    <n v="248.67500000000001"/>
    <n v="4"/>
  </r>
  <r>
    <x v="0"/>
    <n v="6028"/>
    <s v="FDT32"/>
    <x v="0"/>
    <x v="1"/>
    <s v="OUT018"/>
    <x v="1"/>
    <x v="0"/>
    <x v="1"/>
    <n v="6.5901298999999997E-2"/>
    <n v="19"/>
    <n v="188.72139999999999"/>
    <n v="4"/>
  </r>
  <r>
    <x v="1"/>
    <n v="6029"/>
    <s v="FDX09"/>
    <x v="6"/>
    <x v="3"/>
    <s v="OUT027"/>
    <x v="1"/>
    <x v="0"/>
    <x v="3"/>
    <n v="6.4933297000000001E-2"/>
    <m/>
    <n v="174.83699999999999"/>
    <n v="4"/>
  </r>
  <r>
    <x v="1"/>
    <n v="6030"/>
    <s v="DRI37"/>
    <x v="4"/>
    <x v="3"/>
    <s v="OUT027"/>
    <x v="1"/>
    <x v="0"/>
    <x v="3"/>
    <n v="0.107076832"/>
    <m/>
    <n v="58.790399999999998"/>
    <n v="4"/>
  </r>
  <r>
    <x v="1"/>
    <n v="6031"/>
    <s v="FDL20"/>
    <x v="0"/>
    <x v="1"/>
    <s v="OUT045"/>
    <x v="2"/>
    <x v="0"/>
    <x v="0"/>
    <n v="0.12867498299999999"/>
    <n v="17.100000000000001"/>
    <n v="112.3886"/>
    <n v="4"/>
  </r>
  <r>
    <x v="0"/>
    <n v="6032"/>
    <s v="FDE05"/>
    <x v="2"/>
    <x v="3"/>
    <s v="OUT019"/>
    <x v="0"/>
    <x v="1"/>
    <x v="2"/>
    <n v="0"/>
    <m/>
    <n v="145.21019999999999"/>
    <n v="4"/>
  </r>
  <r>
    <x v="1"/>
    <n v="6033"/>
    <s v="FDE58"/>
    <x v="6"/>
    <x v="1"/>
    <s v="OUT013"/>
    <x v="1"/>
    <x v="2"/>
    <x v="0"/>
    <n v="5.2025391999999997E-2"/>
    <n v="18.5"/>
    <n v="118.41240000000001"/>
    <n v="4"/>
  </r>
  <r>
    <x v="0"/>
    <n v="6034"/>
    <s v="FDZ26"/>
    <x v="11"/>
    <x v="2"/>
    <s v="OUT046"/>
    <x v="0"/>
    <x v="1"/>
    <x v="0"/>
    <n v="0.14401740499999999"/>
    <n v="11.6"/>
    <n v="238.32220000000001"/>
    <n v="4"/>
  </r>
  <r>
    <x v="1"/>
    <n v="6035"/>
    <s v="FDL34"/>
    <x v="6"/>
    <x v="3"/>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3"/>
    <s v="OUT017"/>
    <x v="2"/>
    <x v="0"/>
    <x v="0"/>
    <n v="2.8282832000000001E-2"/>
    <n v="20"/>
    <n v="46.2744"/>
    <n v="4"/>
  </r>
  <r>
    <x v="1"/>
    <n v="6039"/>
    <s v="FDY07"/>
    <x v="0"/>
    <x v="0"/>
    <s v="OUT010"/>
    <x v="1"/>
    <x v="0"/>
    <x v="2"/>
    <n v="0"/>
    <n v="11.8"/>
    <n v="46.540199999999999"/>
    <n v="4"/>
  </r>
  <r>
    <x v="0"/>
    <n v="6040"/>
    <s v="FDD38"/>
    <x v="3"/>
    <x v="1"/>
    <s v="OUT045"/>
    <x v="2"/>
    <x v="0"/>
    <x v="0"/>
    <n v="8.2083420000000004E-3"/>
    <n v="16.75"/>
    <n v="102.8674"/>
    <n v="4"/>
  </r>
  <r>
    <x v="1"/>
    <n v="6041"/>
    <s v="FDD03"/>
    <x v="11"/>
    <x v="1"/>
    <s v="OUT018"/>
    <x v="1"/>
    <x v="0"/>
    <x v="1"/>
    <n v="8.0131362999999997E-2"/>
    <n v="13.3"/>
    <n v="234.03"/>
    <n v="4"/>
  </r>
  <r>
    <x v="1"/>
    <n v="6042"/>
    <s v="NCL18"/>
    <x v="5"/>
    <x v="1"/>
    <s v="OUT013"/>
    <x v="1"/>
    <x v="2"/>
    <x v="0"/>
    <n v="0.167444431"/>
    <n v="18.850000000000001"/>
    <n v="194.61359999999999"/>
    <n v="4"/>
  </r>
  <r>
    <x v="1"/>
    <n v="6043"/>
    <s v="FDD29"/>
    <x v="2"/>
    <x v="1"/>
    <s v="OUT018"/>
    <x v="1"/>
    <x v="0"/>
    <x v="1"/>
    <n v="1.8485511E-2"/>
    <n v="12.15"/>
    <n v="253.16980000000001"/>
    <n v="4"/>
  </r>
  <r>
    <x v="1"/>
    <n v="6044"/>
    <s v="FDU11"/>
    <x v="8"/>
    <x v="1"/>
    <s v="OUT013"/>
    <x v="1"/>
    <x v="2"/>
    <x v="0"/>
    <n v="9.2516598000000005E-2"/>
    <n v="4.7850000000000001"/>
    <n v="120.10980000000001"/>
    <n v="4"/>
  </r>
  <r>
    <x v="0"/>
    <n v="6045"/>
    <s v="FDL02"/>
    <x v="3"/>
    <x v="0"/>
    <s v="OUT049"/>
    <x v="0"/>
    <x v="0"/>
    <x v="0"/>
    <n v="0.104245198"/>
    <n v="20"/>
    <n v="105.3622"/>
    <n v="4"/>
  </r>
  <r>
    <x v="0"/>
    <n v="6046"/>
    <s v="FDO51"/>
    <x v="7"/>
    <x v="3"/>
    <s v="OUT027"/>
    <x v="1"/>
    <x v="0"/>
    <x v="3"/>
    <n v="4.1779180999999999E-2"/>
    <m/>
    <n v="43.411200000000001"/>
    <n v="4"/>
  </r>
  <r>
    <x v="0"/>
    <n v="6047"/>
    <s v="FDT01"/>
    <x v="3"/>
    <x v="3"/>
    <s v="OUT017"/>
    <x v="2"/>
    <x v="0"/>
    <x v="0"/>
    <n v="0.18520944"/>
    <n v="13.65"/>
    <n v="212.99019999999999"/>
    <n v="4"/>
  </r>
  <r>
    <x v="1"/>
    <n v="6048"/>
    <s v="FDJ08"/>
    <x v="0"/>
    <x v="0"/>
    <s v="OUT049"/>
    <x v="0"/>
    <x v="0"/>
    <x v="0"/>
    <n v="0.11084417000000001"/>
    <n v="11.1"/>
    <n v="189.28460000000001"/>
    <n v="4"/>
  </r>
  <r>
    <x v="1"/>
    <n v="6049"/>
    <s v="FDU32"/>
    <x v="0"/>
    <x v="0"/>
    <s v="OUT010"/>
    <x v="1"/>
    <x v="0"/>
    <x v="2"/>
    <n v="0"/>
    <n v="8.7850000000000001"/>
    <n v="123.0414"/>
    <n v="4"/>
  </r>
  <r>
    <x v="0"/>
    <n v="6050"/>
    <s v="FDG09"/>
    <x v="0"/>
    <x v="2"/>
    <s v="OUT035"/>
    <x v="2"/>
    <x v="1"/>
    <x v="0"/>
    <n v="4.792722E-2"/>
    <n v="20.6"/>
    <n v="185.9556"/>
    <n v="4"/>
  </r>
  <r>
    <x v="1"/>
    <n v="6051"/>
    <s v="FDE39"/>
    <x v="11"/>
    <x v="1"/>
    <s v="OUT045"/>
    <x v="2"/>
    <x v="0"/>
    <x v="0"/>
    <n v="3.6207785999999999E-2"/>
    <n v="7.89"/>
    <n v="121.0782"/>
    <n v="4"/>
  </r>
  <r>
    <x v="1"/>
    <n v="6052"/>
    <s v="FDU56"/>
    <x v="0"/>
    <x v="1"/>
    <s v="OUT013"/>
    <x v="1"/>
    <x v="2"/>
    <x v="0"/>
    <n v="4.4377095999999998E-2"/>
    <n v="16.850000000000001"/>
    <n v="185.82660000000001"/>
    <n v="4"/>
  </r>
  <r>
    <x v="1"/>
    <n v="6053"/>
    <s v="NCH55"/>
    <x v="5"/>
    <x v="1"/>
    <s v="OUT045"/>
    <x v="2"/>
    <x v="0"/>
    <x v="0"/>
    <n v="3.4742632000000002E-2"/>
    <n v="16.350000000000001"/>
    <n v="127.402"/>
    <n v="4"/>
  </r>
  <r>
    <x v="0"/>
    <n v="6054"/>
    <s v="FDC33"/>
    <x v="0"/>
    <x v="3"/>
    <s v="OUT027"/>
    <x v="1"/>
    <x v="0"/>
    <x v="3"/>
    <n v="6.8604502999999997E-2"/>
    <m/>
    <n v="197.3768"/>
    <n v="4"/>
  </r>
  <r>
    <x v="1"/>
    <n v="6055"/>
    <s v="NCV54"/>
    <x v="5"/>
    <x v="3"/>
    <s v="OUT027"/>
    <x v="1"/>
    <x v="0"/>
    <x v="3"/>
    <n v="3.2948610000000003E-2"/>
    <m/>
    <n v="116.8124"/>
    <n v="4"/>
  </r>
  <r>
    <x v="1"/>
    <n v="6056"/>
    <s v="DRH25"/>
    <x v="4"/>
    <x v="3"/>
    <s v="OUT027"/>
    <x v="1"/>
    <x v="0"/>
    <x v="3"/>
    <n v="1.4522363E-2"/>
    <m/>
    <n v="50.232399999999998"/>
    <n v="4"/>
  </r>
  <r>
    <x v="1"/>
    <n v="6057"/>
    <s v="NCT18"/>
    <x v="5"/>
    <x v="2"/>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3"/>
    <s v="OUT019"/>
    <x v="0"/>
    <x v="1"/>
    <x v="2"/>
    <n v="0.11412741799999999"/>
    <m/>
    <n v="147.17599999999999"/>
    <n v="4"/>
  </r>
  <r>
    <x v="1"/>
    <n v="6062"/>
    <s v="FDN20"/>
    <x v="0"/>
    <x v="2"/>
    <s v="OUT046"/>
    <x v="0"/>
    <x v="1"/>
    <x v="0"/>
    <n v="2.6181893000000001E-2"/>
    <n v="19.350000000000001"/>
    <n v="167.04740000000001"/>
    <n v="4"/>
  </r>
  <r>
    <x v="1"/>
    <n v="6063"/>
    <s v="NCN29"/>
    <x v="1"/>
    <x v="3"/>
    <s v="OUT017"/>
    <x v="2"/>
    <x v="0"/>
    <x v="0"/>
    <n v="1.2184999E-2"/>
    <n v="15.2"/>
    <n v="50.303400000000003"/>
    <n v="4"/>
  </r>
  <r>
    <x v="1"/>
    <n v="6064"/>
    <s v="FDI28"/>
    <x v="2"/>
    <x v="1"/>
    <s v="OUT018"/>
    <x v="1"/>
    <x v="0"/>
    <x v="1"/>
    <n v="2.6428923999999999E-2"/>
    <n v="14.3"/>
    <n v="78.230199999999996"/>
    <n v="4"/>
  </r>
  <r>
    <x v="0"/>
    <n v="6065"/>
    <s v="FDA03"/>
    <x v="11"/>
    <x v="3"/>
    <s v="OUT027"/>
    <x v="1"/>
    <x v="0"/>
    <x v="3"/>
    <n v="4.5243613000000002E-2"/>
    <m/>
    <n v="146.81020000000001"/>
    <n v="4"/>
  </r>
  <r>
    <x v="0"/>
    <n v="6066"/>
    <s v="FDU10"/>
    <x v="6"/>
    <x v="3"/>
    <s v="OUT017"/>
    <x v="2"/>
    <x v="0"/>
    <x v="0"/>
    <n v="4.5950474999999998E-2"/>
    <n v="10.1"/>
    <n v="38.284799999999997"/>
    <n v="4"/>
  </r>
  <r>
    <x v="0"/>
    <n v="6067"/>
    <s v="FDP13"/>
    <x v="3"/>
    <x v="3"/>
    <s v="OUT027"/>
    <x v="1"/>
    <x v="0"/>
    <x v="3"/>
    <n v="0.133673087"/>
    <m/>
    <n v="41.548000000000002"/>
    <n v="4"/>
  </r>
  <r>
    <x v="1"/>
    <n v="6068"/>
    <s v="NCK06"/>
    <x v="5"/>
    <x v="2"/>
    <s v="OUT035"/>
    <x v="2"/>
    <x v="1"/>
    <x v="0"/>
    <n v="8.6448940000000002E-3"/>
    <n v="5.03"/>
    <n v="122.6756"/>
    <n v="4"/>
  </r>
  <r>
    <x v="1"/>
    <n v="6069"/>
    <s v="NCY18"/>
    <x v="5"/>
    <x v="2"/>
    <s v="OUT035"/>
    <x v="2"/>
    <x v="1"/>
    <x v="0"/>
    <n v="3.1145743E-2"/>
    <n v="7.2850000000000001"/>
    <n v="173.6054"/>
    <n v="4"/>
  </r>
  <r>
    <x v="1"/>
    <n v="6070"/>
    <s v="FDE38"/>
    <x v="3"/>
    <x v="3"/>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0"/>
    <s v="OUT010"/>
    <x v="1"/>
    <x v="0"/>
    <x v="2"/>
    <n v="2.8164527000000002E-2"/>
    <n v="12.1"/>
    <n v="178.166"/>
    <n v="4"/>
  </r>
  <r>
    <x v="0"/>
    <n v="6074"/>
    <s v="FDB38"/>
    <x v="3"/>
    <x v="2"/>
    <s v="OUT046"/>
    <x v="0"/>
    <x v="1"/>
    <x v="0"/>
    <n v="2.7346700000000002E-2"/>
    <n v="19.5"/>
    <n v="158.99199999999999"/>
    <n v="4"/>
  </r>
  <r>
    <x v="1"/>
    <n v="6075"/>
    <s v="FDT59"/>
    <x v="8"/>
    <x v="3"/>
    <s v="OUT017"/>
    <x v="2"/>
    <x v="0"/>
    <x v="0"/>
    <n v="1.6001433999999998E-2"/>
    <n v="13.65"/>
    <n v="230.66679999999999"/>
    <n v="4"/>
  </r>
  <r>
    <x v="0"/>
    <n v="6076"/>
    <s v="FDG08"/>
    <x v="0"/>
    <x v="2"/>
    <s v="OUT035"/>
    <x v="2"/>
    <x v="1"/>
    <x v="0"/>
    <n v="0.165328057"/>
    <n v="13.15"/>
    <n v="170.6764"/>
    <n v="4"/>
  </r>
  <r>
    <x v="0"/>
    <n v="6077"/>
    <s v="FDY26"/>
    <x v="11"/>
    <x v="2"/>
    <s v="OUT046"/>
    <x v="0"/>
    <x v="1"/>
    <x v="0"/>
    <n v="3.0510526E-2"/>
    <n v="20.6"/>
    <n v="211.42439999999999"/>
    <n v="4"/>
  </r>
  <r>
    <x v="1"/>
    <n v="6078"/>
    <s v="DRE13"/>
    <x v="4"/>
    <x v="2"/>
    <s v="OUT035"/>
    <x v="2"/>
    <x v="1"/>
    <x v="0"/>
    <n v="2.7699863000000002E-2"/>
    <n v="6.28"/>
    <n v="87.919799999999995"/>
    <n v="4"/>
  </r>
  <r>
    <x v="0"/>
    <n v="6079"/>
    <s v="FDE51"/>
    <x v="11"/>
    <x v="2"/>
    <s v="OUT046"/>
    <x v="0"/>
    <x v="1"/>
    <x v="0"/>
    <n v="9.6467330000000004E-2"/>
    <n v="5.9249999999999998"/>
    <n v="42.808599999999998"/>
    <n v="4"/>
  </r>
  <r>
    <x v="0"/>
    <n v="6080"/>
    <s v="FDV56"/>
    <x v="0"/>
    <x v="1"/>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1"/>
    <s v="OUT045"/>
    <x v="2"/>
    <x v="0"/>
    <x v="0"/>
    <n v="3.1346387000000003E-2"/>
    <n v="9.5"/>
    <n v="110.72280000000001"/>
    <n v="4"/>
  </r>
  <r>
    <x v="1"/>
    <n v="6084"/>
    <s v="FDW01"/>
    <x v="3"/>
    <x v="3"/>
    <s v="OUT027"/>
    <x v="1"/>
    <x v="0"/>
    <x v="3"/>
    <n v="6.3750301999999995E-2"/>
    <m/>
    <n v="153.4682"/>
    <n v="4"/>
  </r>
  <r>
    <x v="1"/>
    <n v="6085"/>
    <s v="FDG24"/>
    <x v="13"/>
    <x v="3"/>
    <s v="OUT027"/>
    <x v="1"/>
    <x v="0"/>
    <x v="3"/>
    <n v="1.4560297E-2"/>
    <m/>
    <n v="81.424999999999997"/>
    <n v="4"/>
  </r>
  <r>
    <x v="1"/>
    <n v="6086"/>
    <s v="FDO04"/>
    <x v="2"/>
    <x v="3"/>
    <s v="OUT027"/>
    <x v="1"/>
    <x v="0"/>
    <x v="3"/>
    <n v="2.6408698000000001E-2"/>
    <m/>
    <n v="53.261400000000002"/>
    <n v="4"/>
  </r>
  <r>
    <x v="1"/>
    <n v="6087"/>
    <s v="DRB25"/>
    <x v="4"/>
    <x v="2"/>
    <s v="OUT035"/>
    <x v="2"/>
    <x v="1"/>
    <x v="0"/>
    <n v="6.9446588000000004E-2"/>
    <n v="12.3"/>
    <n v="106.3938"/>
    <n v="4"/>
  </r>
  <r>
    <x v="0"/>
    <n v="6088"/>
    <s v="FDF08"/>
    <x v="0"/>
    <x v="2"/>
    <s v="OUT046"/>
    <x v="0"/>
    <x v="1"/>
    <x v="0"/>
    <n v="6.5207558999999998E-2"/>
    <n v="14.3"/>
    <n v="89.885599999999997"/>
    <n v="4"/>
  </r>
  <r>
    <x v="1"/>
    <n v="6089"/>
    <s v="DRF03"/>
    <x v="11"/>
    <x v="2"/>
    <s v="OUT035"/>
    <x v="2"/>
    <x v="1"/>
    <x v="0"/>
    <n v="4.5299563000000001E-2"/>
    <n v="19.100000000000001"/>
    <n v="38.813800000000001"/>
    <n v="4"/>
  </r>
  <r>
    <x v="1"/>
    <n v="6090"/>
    <s v="FDE02"/>
    <x v="3"/>
    <x v="1"/>
    <s v="OUT013"/>
    <x v="1"/>
    <x v="2"/>
    <x v="0"/>
    <n v="0.12114947199999999"/>
    <n v="8.7100000000000009"/>
    <n v="93.777799999999999"/>
    <n v="4"/>
  </r>
  <r>
    <x v="1"/>
    <n v="6091"/>
    <s v="FDW49"/>
    <x v="3"/>
    <x v="0"/>
    <s v="OUT049"/>
    <x v="0"/>
    <x v="0"/>
    <x v="0"/>
    <n v="0"/>
    <n v="19.5"/>
    <n v="179.30019999999999"/>
    <n v="4"/>
  </r>
  <r>
    <x v="1"/>
    <n v="6092"/>
    <s v="FDR23"/>
    <x v="8"/>
    <x v="3"/>
    <s v="OUT017"/>
    <x v="2"/>
    <x v="0"/>
    <x v="0"/>
    <n v="0"/>
    <n v="15.85"/>
    <n v="174.73699999999999"/>
    <n v="4"/>
  </r>
  <r>
    <x v="1"/>
    <n v="6093"/>
    <s v="NCJ29"/>
    <x v="1"/>
    <x v="3"/>
    <s v="OUT027"/>
    <x v="1"/>
    <x v="0"/>
    <x v="3"/>
    <n v="3.5022503000000003E-2"/>
    <m/>
    <n v="85.122399999999999"/>
    <n v="4"/>
  </r>
  <r>
    <x v="0"/>
    <n v="6094"/>
    <s v="FDZ01"/>
    <x v="3"/>
    <x v="3"/>
    <s v="OUT027"/>
    <x v="1"/>
    <x v="0"/>
    <x v="3"/>
    <n v="9.0149779999999999E-3"/>
    <m/>
    <n v="102.699"/>
    <n v="4"/>
  </r>
  <r>
    <x v="1"/>
    <n v="6095"/>
    <s v="FDG44"/>
    <x v="0"/>
    <x v="1"/>
    <s v="OUT018"/>
    <x v="1"/>
    <x v="0"/>
    <x v="1"/>
    <n v="0.10260723300000001"/>
    <n v="6.13"/>
    <n v="54.029800000000002"/>
    <n v="4"/>
  </r>
  <r>
    <x v="0"/>
    <n v="6096"/>
    <s v="FDA47"/>
    <x v="13"/>
    <x v="1"/>
    <s v="OUT045"/>
    <x v="2"/>
    <x v="0"/>
    <x v="0"/>
    <n v="0"/>
    <n v="10.5"/>
    <n v="162.42099999999999"/>
    <n v="4"/>
  </r>
  <r>
    <x v="1"/>
    <n v="6097"/>
    <s v="NCD19"/>
    <x v="5"/>
    <x v="1"/>
    <s v="OUT045"/>
    <x v="2"/>
    <x v="0"/>
    <x v="0"/>
    <n v="0"/>
    <n v="8.93"/>
    <n v="55.461399999999998"/>
    <n v="4"/>
  </r>
  <r>
    <x v="1"/>
    <n v="6098"/>
    <s v="FDN12"/>
    <x v="13"/>
    <x v="3"/>
    <s v="OUT027"/>
    <x v="1"/>
    <x v="0"/>
    <x v="3"/>
    <n v="8.0711179999999993E-2"/>
    <m/>
    <n v="113.1544"/>
    <n v="4"/>
  </r>
  <r>
    <x v="1"/>
    <n v="6099"/>
    <s v="DRP35"/>
    <x v="9"/>
    <x v="0"/>
    <s v="OUT049"/>
    <x v="0"/>
    <x v="0"/>
    <x v="0"/>
    <n v="9.1008571999999996E-2"/>
    <n v="18.850000000000001"/>
    <n v="129.6336"/>
    <n v="4"/>
  </r>
  <r>
    <x v="0"/>
    <n v="6100"/>
    <s v="FDN23"/>
    <x v="8"/>
    <x v="2"/>
    <s v="OUT035"/>
    <x v="2"/>
    <x v="1"/>
    <x v="0"/>
    <n v="7.5493480000000002E-2"/>
    <n v="6.5750000000000002"/>
    <n v="143.5444"/>
    <n v="4"/>
  </r>
  <r>
    <x v="0"/>
    <n v="6101"/>
    <s v="FDH40"/>
    <x v="2"/>
    <x v="3"/>
    <s v="OUT027"/>
    <x v="1"/>
    <x v="0"/>
    <x v="3"/>
    <n v="7.8547351000000001E-2"/>
    <m/>
    <n v="79.327600000000004"/>
    <n v="4"/>
  </r>
  <r>
    <x v="1"/>
    <n v="6102"/>
    <s v="FDA21"/>
    <x v="6"/>
    <x v="1"/>
    <s v="OUT018"/>
    <x v="1"/>
    <x v="0"/>
    <x v="1"/>
    <n v="3.6107198E-2"/>
    <n v="13.65"/>
    <n v="184.4924"/>
    <n v="4"/>
  </r>
  <r>
    <x v="1"/>
    <n v="6103"/>
    <s v="FDA46"/>
    <x v="6"/>
    <x v="1"/>
    <s v="OUT013"/>
    <x v="1"/>
    <x v="2"/>
    <x v="0"/>
    <n v="0.117537563"/>
    <n v="13.6"/>
    <n v="195.4136"/>
    <n v="4"/>
  </r>
  <r>
    <x v="1"/>
    <n v="6104"/>
    <s v="NCM19"/>
    <x v="10"/>
    <x v="3"/>
    <s v="OUT027"/>
    <x v="1"/>
    <x v="0"/>
    <x v="3"/>
    <n v="4.7008497000000003E-2"/>
    <m/>
    <n v="112.0202"/>
    <n v="4"/>
  </r>
  <r>
    <x v="0"/>
    <n v="6105"/>
    <s v="FDQ31"/>
    <x v="0"/>
    <x v="2"/>
    <s v="OUT035"/>
    <x v="2"/>
    <x v="1"/>
    <x v="0"/>
    <n v="0"/>
    <n v="5.7850000000000001"/>
    <n v="87.185599999999994"/>
    <n v="4"/>
  </r>
  <r>
    <x v="1"/>
    <n v="6106"/>
    <s v="FDK55"/>
    <x v="7"/>
    <x v="3"/>
    <s v="OUT019"/>
    <x v="0"/>
    <x v="1"/>
    <x v="2"/>
    <n v="4.5105407E-2"/>
    <m/>
    <n v="89.417199999999994"/>
    <n v="4"/>
  </r>
  <r>
    <x v="1"/>
    <n v="6107"/>
    <s v="DRG15"/>
    <x v="11"/>
    <x v="0"/>
    <s v="OUT049"/>
    <x v="0"/>
    <x v="0"/>
    <x v="0"/>
    <n v="7.6855206999999995E-2"/>
    <n v="6.13"/>
    <n v="59.3536"/>
    <n v="4"/>
  </r>
  <r>
    <x v="0"/>
    <n v="6108"/>
    <s v="FDT32"/>
    <x v="0"/>
    <x v="3"/>
    <s v="OUT019"/>
    <x v="0"/>
    <x v="1"/>
    <x v="2"/>
    <n v="0.11491654599999999"/>
    <m/>
    <n v="188.42140000000001"/>
    <n v="4"/>
  </r>
  <r>
    <x v="1"/>
    <n v="6109"/>
    <s v="FDN02"/>
    <x v="3"/>
    <x v="1"/>
    <s v="OUT013"/>
    <x v="1"/>
    <x v="2"/>
    <x v="0"/>
    <n v="7.3766310000000002E-2"/>
    <n v="16.5"/>
    <n v="208.56379999999999"/>
    <n v="4"/>
  </r>
  <r>
    <x v="0"/>
    <n v="6110"/>
    <s v="FDJ40"/>
    <x v="2"/>
    <x v="3"/>
    <s v="OUT027"/>
    <x v="1"/>
    <x v="0"/>
    <x v="3"/>
    <n v="4.9349121000000003E-2"/>
    <m/>
    <n v="108.69119999999999"/>
    <n v="4"/>
  </r>
  <r>
    <x v="1"/>
    <n v="6111"/>
    <s v="FDU13"/>
    <x v="3"/>
    <x v="3"/>
    <s v="OUT019"/>
    <x v="0"/>
    <x v="1"/>
    <x v="2"/>
    <n v="0.32839094800000002"/>
    <m/>
    <n v="146.04179999999999"/>
    <n v="4"/>
  </r>
  <r>
    <x v="0"/>
    <n v="6112"/>
    <s v="FDS27"/>
    <x v="7"/>
    <x v="2"/>
    <s v="OUT035"/>
    <x v="2"/>
    <x v="1"/>
    <x v="0"/>
    <n v="1.2455786999999999E-2"/>
    <n v="10.195"/>
    <n v="197.511"/>
    <n v="4"/>
  </r>
  <r>
    <x v="1"/>
    <n v="6113"/>
    <s v="DRM59"/>
    <x v="9"/>
    <x v="3"/>
    <s v="OUT019"/>
    <x v="0"/>
    <x v="1"/>
    <x v="2"/>
    <n v="6.2892909999999998E-3"/>
    <m/>
    <n v="153.2998"/>
    <n v="4"/>
  </r>
  <r>
    <x v="1"/>
    <n v="6114"/>
    <s v="NCV30"/>
    <x v="5"/>
    <x v="0"/>
    <s v="OUT010"/>
    <x v="1"/>
    <x v="0"/>
    <x v="2"/>
    <n v="0.11035679700000001"/>
    <n v="20.2"/>
    <n v="62.051000000000002"/>
    <n v="4"/>
  </r>
  <r>
    <x v="0"/>
    <n v="6115"/>
    <s v="FDA51"/>
    <x v="11"/>
    <x v="1"/>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2"/>
    <s v="OUT035"/>
    <x v="2"/>
    <x v="1"/>
    <x v="0"/>
    <n v="2.3492524000000001E-2"/>
    <n v="5.6749999999999998"/>
    <n v="155.52879999999999"/>
    <n v="4"/>
  </r>
  <r>
    <x v="1"/>
    <n v="6123"/>
    <s v="NCO17"/>
    <x v="1"/>
    <x v="3"/>
    <s v="OUT027"/>
    <x v="1"/>
    <x v="0"/>
    <x v="3"/>
    <n v="7.3024401000000003E-2"/>
    <m/>
    <n v="121.84399999999999"/>
    <n v="4"/>
  </r>
  <r>
    <x v="0"/>
    <n v="6124"/>
    <s v="FDJ33"/>
    <x v="6"/>
    <x v="3"/>
    <s v="OUT017"/>
    <x v="2"/>
    <x v="0"/>
    <x v="0"/>
    <n v="8.8821764999999997E-2"/>
    <n v="8.8949999999999996"/>
    <n v="125.173"/>
    <n v="4"/>
  </r>
  <r>
    <x v="1"/>
    <n v="6125"/>
    <s v="FDB15"/>
    <x v="11"/>
    <x v="2"/>
    <s v="OUT046"/>
    <x v="0"/>
    <x v="1"/>
    <x v="0"/>
    <n v="0.13681074200000001"/>
    <n v="10.895"/>
    <n v="263.05680000000001"/>
    <n v="4"/>
  </r>
  <r>
    <x v="1"/>
    <n v="6126"/>
    <s v="FDZ12"/>
    <x v="13"/>
    <x v="3"/>
    <s v="OUT019"/>
    <x v="0"/>
    <x v="1"/>
    <x v="2"/>
    <n v="0"/>
    <m/>
    <n v="144.84700000000001"/>
    <n v="4"/>
  </r>
  <r>
    <x v="1"/>
    <n v="6127"/>
    <s v="NCI31"/>
    <x v="10"/>
    <x v="1"/>
    <s v="OUT018"/>
    <x v="1"/>
    <x v="0"/>
    <x v="1"/>
    <n v="8.1658449999999994E-2"/>
    <n v="20"/>
    <n v="35.018999999999998"/>
    <n v="4"/>
  </r>
  <r>
    <x v="1"/>
    <n v="6128"/>
    <s v="NCV05"/>
    <x v="1"/>
    <x v="3"/>
    <s v="OUT017"/>
    <x v="2"/>
    <x v="0"/>
    <x v="0"/>
    <n v="3.0379382E-2"/>
    <n v="10.1"/>
    <n v="153.46559999999999"/>
    <n v="4"/>
  </r>
  <r>
    <x v="1"/>
    <n v="6129"/>
    <s v="DRG51"/>
    <x v="11"/>
    <x v="0"/>
    <s v="OUT010"/>
    <x v="1"/>
    <x v="0"/>
    <x v="2"/>
    <n v="1.9314960999999999E-2"/>
    <n v="12.1"/>
    <n v="164.65260000000001"/>
    <n v="4"/>
  </r>
  <r>
    <x v="1"/>
    <n v="6130"/>
    <s v="FDP24"/>
    <x v="13"/>
    <x v="1"/>
    <s v="OUT013"/>
    <x v="1"/>
    <x v="2"/>
    <x v="0"/>
    <n v="8.2935004000000007E-2"/>
    <n v="20.6"/>
    <n v="119.57559999999999"/>
    <n v="4"/>
  </r>
  <r>
    <x v="0"/>
    <n v="6131"/>
    <s v="FDN56"/>
    <x v="0"/>
    <x v="1"/>
    <s v="OUT013"/>
    <x v="1"/>
    <x v="2"/>
    <x v="0"/>
    <n v="0.106968096"/>
    <n v="5.46"/>
    <n v="142.67859999999999"/>
    <n v="4"/>
  </r>
  <r>
    <x v="1"/>
    <n v="6132"/>
    <s v="DRE60"/>
    <x v="4"/>
    <x v="0"/>
    <s v="OUT049"/>
    <x v="0"/>
    <x v="0"/>
    <x v="0"/>
    <n v="0.15958218499999999"/>
    <n v="9.3949999999999996"/>
    <n v="224.77199999999999"/>
    <n v="4"/>
  </r>
  <r>
    <x v="1"/>
    <n v="6133"/>
    <s v="FDW49"/>
    <x v="3"/>
    <x v="3"/>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2"/>
    <s v="OUT035"/>
    <x v="2"/>
    <x v="1"/>
    <x v="0"/>
    <n v="7.4613090000000007E-2"/>
    <n v="20.100000000000001"/>
    <n v="108.72280000000001"/>
    <n v="4"/>
  </r>
  <r>
    <x v="1"/>
    <n v="6137"/>
    <s v="NCN14"/>
    <x v="10"/>
    <x v="3"/>
    <s v="OUT019"/>
    <x v="0"/>
    <x v="1"/>
    <x v="2"/>
    <n v="0.16093617800000001"/>
    <m/>
    <n v="184.26079999999999"/>
    <n v="4"/>
  </r>
  <r>
    <x v="0"/>
    <n v="6138"/>
    <s v="FDV57"/>
    <x v="6"/>
    <x v="3"/>
    <s v="OUT027"/>
    <x v="1"/>
    <x v="0"/>
    <x v="3"/>
    <n v="6.5577448999999996E-2"/>
    <m/>
    <n v="181.76599999999999"/>
    <n v="4"/>
  </r>
  <r>
    <x v="0"/>
    <n v="6139"/>
    <s v="FDZ39"/>
    <x v="7"/>
    <x v="3"/>
    <s v="OUT017"/>
    <x v="2"/>
    <x v="0"/>
    <x v="0"/>
    <n v="1.8126724E-2"/>
    <n v="19.7"/>
    <n v="101.79900000000001"/>
    <n v="4"/>
  </r>
  <r>
    <x v="0"/>
    <n v="6140"/>
    <s v="FDX27"/>
    <x v="11"/>
    <x v="2"/>
    <s v="OUT046"/>
    <x v="0"/>
    <x v="1"/>
    <x v="0"/>
    <n v="0.11411709"/>
    <n v="20.7"/>
    <n v="92.743600000000001"/>
    <n v="4"/>
  </r>
  <r>
    <x v="0"/>
    <n v="6141"/>
    <s v="FDO01"/>
    <x v="12"/>
    <x v="1"/>
    <s v="OUT045"/>
    <x v="2"/>
    <x v="0"/>
    <x v="0"/>
    <n v="2.0760673E-2"/>
    <n v="21.1"/>
    <n v="128.79939999999999"/>
    <n v="4"/>
  </r>
  <r>
    <x v="1"/>
    <n v="6142"/>
    <s v="FDU25"/>
    <x v="3"/>
    <x v="2"/>
    <s v="OUT035"/>
    <x v="2"/>
    <x v="1"/>
    <x v="0"/>
    <n v="2.6676215999999999E-2"/>
    <n v="12.35"/>
    <n v="57.0246"/>
    <n v="4"/>
  </r>
  <r>
    <x v="0"/>
    <n v="6143"/>
    <s v="FDD59"/>
    <x v="15"/>
    <x v="1"/>
    <s v="OUT045"/>
    <x v="2"/>
    <x v="0"/>
    <x v="0"/>
    <n v="6.6315023000000001E-2"/>
    <n v="10.5"/>
    <n v="78.296000000000006"/>
    <n v="4"/>
  </r>
  <r>
    <x v="1"/>
    <n v="6144"/>
    <s v="FDH22"/>
    <x v="6"/>
    <x v="2"/>
    <s v="OUT035"/>
    <x v="2"/>
    <x v="1"/>
    <x v="0"/>
    <n v="0.136275173"/>
    <n v="6.4050000000000002"/>
    <n v="128.1678"/>
    <n v="4"/>
  </r>
  <r>
    <x v="1"/>
    <n v="6145"/>
    <s v="FDQ22"/>
    <x v="6"/>
    <x v="1"/>
    <s v="OUT045"/>
    <x v="2"/>
    <x v="0"/>
    <x v="0"/>
    <n v="2.9799965000000001E-2"/>
    <n v="16.75"/>
    <n v="39.182200000000002"/>
    <n v="4"/>
  </r>
  <r>
    <x v="1"/>
    <n v="6146"/>
    <s v="FDG57"/>
    <x v="0"/>
    <x v="0"/>
    <s v="OUT049"/>
    <x v="0"/>
    <x v="0"/>
    <x v="0"/>
    <n v="7.2410764000000002E-2"/>
    <n v="14.7"/>
    <n v="48.203400000000002"/>
    <n v="4"/>
  </r>
  <r>
    <x v="0"/>
    <n v="6147"/>
    <s v="FDR20"/>
    <x v="0"/>
    <x v="2"/>
    <s v="OUT035"/>
    <x v="2"/>
    <x v="1"/>
    <x v="0"/>
    <n v="2.8118435000000001E-2"/>
    <n v="20"/>
    <n v="46.7744"/>
    <n v="4"/>
  </r>
  <r>
    <x v="1"/>
    <n v="6148"/>
    <s v="FDU22"/>
    <x v="6"/>
    <x v="3"/>
    <s v="OUT019"/>
    <x v="0"/>
    <x v="1"/>
    <x v="2"/>
    <n v="0.16335022099999999"/>
    <m/>
    <n v="120.2124"/>
    <n v="4"/>
  </r>
  <r>
    <x v="0"/>
    <n v="6149"/>
    <s v="FDF34"/>
    <x v="6"/>
    <x v="1"/>
    <s v="OUT018"/>
    <x v="1"/>
    <x v="0"/>
    <x v="1"/>
    <n v="1.4076503000000001E-2"/>
    <n v="9.3000000000000007"/>
    <n v="200.00839999999999"/>
    <n v="4"/>
  </r>
  <r>
    <x v="0"/>
    <n v="6150"/>
    <s v="FDJ33"/>
    <x v="6"/>
    <x v="2"/>
    <s v="OUT035"/>
    <x v="2"/>
    <x v="1"/>
    <x v="0"/>
    <n v="8.8305478000000007E-2"/>
    <n v="8.8949999999999996"/>
    <n v="123.473"/>
    <n v="4"/>
  </r>
  <r>
    <x v="0"/>
    <n v="6151"/>
    <s v="FDS44"/>
    <x v="0"/>
    <x v="3"/>
    <s v="OUT027"/>
    <x v="1"/>
    <x v="0"/>
    <x v="3"/>
    <n v="0.15528831000000001"/>
    <m/>
    <n v="241.75380000000001"/>
    <n v="4"/>
  </r>
  <r>
    <x v="0"/>
    <n v="6152"/>
    <s v="FDZ39"/>
    <x v="7"/>
    <x v="2"/>
    <s v="OUT035"/>
    <x v="2"/>
    <x v="1"/>
    <x v="0"/>
    <n v="1.8021361E-2"/>
    <n v="19.7"/>
    <n v="101.199"/>
    <n v="4"/>
  </r>
  <r>
    <x v="1"/>
    <n v="6153"/>
    <s v="NCM31"/>
    <x v="10"/>
    <x v="3"/>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3"/>
    <s v="OUT019"/>
    <x v="0"/>
    <x v="1"/>
    <x v="2"/>
    <n v="5.4363970999999997E-2"/>
    <m/>
    <n v="105.099"/>
    <n v="4"/>
  </r>
  <r>
    <x v="1"/>
    <n v="6425"/>
    <s v="FDY55"/>
    <x v="0"/>
    <x v="3"/>
    <s v="OUT019"/>
    <x v="0"/>
    <x v="1"/>
    <x v="2"/>
    <n v="0"/>
    <m/>
    <n v="258.39879999999999"/>
    <n v="4"/>
  </r>
  <r>
    <x v="1"/>
    <n v="6426"/>
    <s v="NCI54"/>
    <x v="5"/>
    <x v="3"/>
    <s v="OUT019"/>
    <x v="0"/>
    <x v="1"/>
    <x v="2"/>
    <n v="5.8827583000000003E-2"/>
    <m/>
    <n v="110.49120000000001"/>
    <n v="4"/>
  </r>
  <r>
    <x v="1"/>
    <n v="6427"/>
    <s v="NCX30"/>
    <x v="5"/>
    <x v="3"/>
    <s v="OUT019"/>
    <x v="0"/>
    <x v="1"/>
    <x v="2"/>
    <n v="4.6609281000000002E-2"/>
    <m/>
    <n v="248.67760000000001"/>
    <n v="4"/>
  </r>
  <r>
    <x v="1"/>
    <n v="6428"/>
    <s v="FDQ34"/>
    <x v="6"/>
    <x v="3"/>
    <s v="OUT019"/>
    <x v="0"/>
    <x v="1"/>
    <x v="2"/>
    <n v="0.28406587900000002"/>
    <m/>
    <n v="105.5622"/>
    <n v="4"/>
  </r>
  <r>
    <x v="1"/>
    <n v="6429"/>
    <s v="DRK49"/>
    <x v="4"/>
    <x v="3"/>
    <s v="OUT019"/>
    <x v="0"/>
    <x v="1"/>
    <x v="2"/>
    <n v="0"/>
    <m/>
    <n v="40.513800000000003"/>
    <n v="4"/>
  </r>
  <r>
    <x v="1"/>
    <n v="6430"/>
    <s v="FDA36"/>
    <x v="13"/>
    <x v="3"/>
    <s v="OUT019"/>
    <x v="0"/>
    <x v="1"/>
    <x v="2"/>
    <n v="9.9211070000000002E-3"/>
    <m/>
    <n v="183.69239999999999"/>
    <n v="4"/>
  </r>
  <r>
    <x v="1"/>
    <n v="6431"/>
    <s v="FDC48"/>
    <x v="13"/>
    <x v="3"/>
    <s v="OUT019"/>
    <x v="0"/>
    <x v="1"/>
    <x v="2"/>
    <n v="2.7767577000000002E-2"/>
    <m/>
    <n v="82.159199999999998"/>
    <n v="4"/>
  </r>
  <r>
    <x v="1"/>
    <n v="6432"/>
    <s v="FDH12"/>
    <x v="13"/>
    <x v="3"/>
    <s v="OUT019"/>
    <x v="0"/>
    <x v="1"/>
    <x v="2"/>
    <n v="0.14874289600000001"/>
    <m/>
    <n v="107.128"/>
    <n v="4"/>
  </r>
  <r>
    <x v="1"/>
    <n v="6433"/>
    <s v="FDH48"/>
    <x v="13"/>
    <x v="3"/>
    <s v="OUT019"/>
    <x v="0"/>
    <x v="1"/>
    <x v="2"/>
    <n v="0.105893301"/>
    <m/>
    <n v="86.254000000000005"/>
    <n v="4"/>
  </r>
  <r>
    <x v="1"/>
    <n v="6434"/>
    <s v="FDI24"/>
    <x v="13"/>
    <x v="3"/>
    <s v="OUT019"/>
    <x v="0"/>
    <x v="1"/>
    <x v="2"/>
    <n v="0.13787023700000001"/>
    <m/>
    <n v="175.03700000000001"/>
    <n v="4"/>
  </r>
  <r>
    <x v="1"/>
    <n v="6435"/>
    <s v="FDS48"/>
    <x v="13"/>
    <x v="3"/>
    <s v="OUT019"/>
    <x v="0"/>
    <x v="1"/>
    <x v="2"/>
    <n v="4.8637887999999997E-2"/>
    <m/>
    <n v="149.77080000000001"/>
    <n v="4"/>
  </r>
  <r>
    <x v="1"/>
    <n v="6436"/>
    <s v="FDY36"/>
    <x v="13"/>
    <x v="3"/>
    <s v="OUT019"/>
    <x v="0"/>
    <x v="1"/>
    <x v="2"/>
    <n v="1.6476619000000001E-2"/>
    <m/>
    <n v="74.337999999999994"/>
    <n v="4"/>
  </r>
  <r>
    <x v="1"/>
    <n v="6437"/>
    <s v="FDO23"/>
    <x v="8"/>
    <x v="3"/>
    <s v="OUT019"/>
    <x v="0"/>
    <x v="1"/>
    <x v="2"/>
    <n v="0.25637538999999998"/>
    <m/>
    <n v="94.843599999999995"/>
    <n v="4"/>
  </r>
  <r>
    <x v="1"/>
    <n v="6438"/>
    <s v="FDP11"/>
    <x v="8"/>
    <x v="3"/>
    <s v="OUT019"/>
    <x v="0"/>
    <x v="1"/>
    <x v="2"/>
    <n v="0.12098613900000001"/>
    <m/>
    <n v="216.11660000000001"/>
    <n v="4"/>
  </r>
  <r>
    <x v="1"/>
    <n v="6439"/>
    <s v="FDV47"/>
    <x v="8"/>
    <x v="3"/>
    <s v="OUT019"/>
    <x v="0"/>
    <x v="1"/>
    <x v="2"/>
    <n v="9.4910420999999995E-2"/>
    <m/>
    <n v="84.556600000000003"/>
    <n v="4"/>
  </r>
  <r>
    <x v="1"/>
    <n v="6440"/>
    <s v="FDW47"/>
    <x v="8"/>
    <x v="3"/>
    <s v="OUT019"/>
    <x v="0"/>
    <x v="1"/>
    <x v="2"/>
    <n v="8.1197035000000001E-2"/>
    <m/>
    <n v="121.7414"/>
    <n v="4"/>
  </r>
  <r>
    <x v="1"/>
    <n v="6441"/>
    <s v="FDW59"/>
    <x v="8"/>
    <x v="3"/>
    <s v="OUT019"/>
    <x v="0"/>
    <x v="1"/>
    <x v="2"/>
    <n v="3.627089E-2"/>
    <m/>
    <n v="85.956599999999995"/>
    <n v="4"/>
  </r>
  <r>
    <x v="1"/>
    <n v="6442"/>
    <s v="FDN01"/>
    <x v="12"/>
    <x v="3"/>
    <s v="OUT019"/>
    <x v="0"/>
    <x v="1"/>
    <x v="2"/>
    <n v="0.12676090800000001"/>
    <m/>
    <n v="176.93700000000001"/>
    <n v="4"/>
  </r>
  <r>
    <x v="1"/>
    <n v="6443"/>
    <s v="FDP37"/>
    <x v="12"/>
    <x v="3"/>
    <s v="OUT019"/>
    <x v="0"/>
    <x v="1"/>
    <x v="2"/>
    <n v="0.25056004900000001"/>
    <m/>
    <n v="126.99939999999999"/>
    <n v="4"/>
  </r>
  <r>
    <x v="1"/>
    <n v="6444"/>
    <s v="FDA49"/>
    <x v="3"/>
    <x v="3"/>
    <s v="OUT019"/>
    <x v="0"/>
    <x v="1"/>
    <x v="2"/>
    <n v="0.11366962899999999"/>
    <m/>
    <n v="89.019800000000004"/>
    <n v="4"/>
  </r>
  <r>
    <x v="1"/>
    <n v="6445"/>
    <s v="FDT13"/>
    <x v="3"/>
    <x v="3"/>
    <s v="OUT019"/>
    <x v="0"/>
    <x v="1"/>
    <x v="2"/>
    <n v="3.2516546E-2"/>
    <m/>
    <n v="188.82140000000001"/>
    <n v="4"/>
  </r>
  <r>
    <x v="1"/>
    <n v="6446"/>
    <s v="DRD27"/>
    <x v="11"/>
    <x v="3"/>
    <s v="OUT019"/>
    <x v="0"/>
    <x v="1"/>
    <x v="2"/>
    <n v="4.1740623999999997E-2"/>
    <m/>
    <n v="98.304199999999994"/>
    <n v="4"/>
  </r>
  <r>
    <x v="1"/>
    <n v="6447"/>
    <s v="DRH15"/>
    <x v="11"/>
    <x v="3"/>
    <s v="OUT019"/>
    <x v="0"/>
    <x v="1"/>
    <x v="2"/>
    <n v="0.19244045000000001"/>
    <m/>
    <n v="43.942799999999998"/>
    <n v="4"/>
  </r>
  <r>
    <x v="1"/>
    <n v="6448"/>
    <s v="FDB39"/>
    <x v="11"/>
    <x v="3"/>
    <s v="OUT019"/>
    <x v="0"/>
    <x v="1"/>
    <x v="2"/>
    <n v="6.7441725999999994E-2"/>
    <m/>
    <n v="57.427199999999999"/>
    <n v="4"/>
  </r>
  <r>
    <x v="1"/>
    <n v="6449"/>
    <s v="FDD04"/>
    <x v="11"/>
    <x v="3"/>
    <s v="OUT019"/>
    <x v="0"/>
    <x v="1"/>
    <x v="2"/>
    <n v="0.15752811799999999"/>
    <m/>
    <n v="142.91540000000001"/>
    <n v="4"/>
  </r>
  <r>
    <x v="1"/>
    <n v="6450"/>
    <s v="FDH27"/>
    <x v="11"/>
    <x v="3"/>
    <s v="OUT019"/>
    <x v="0"/>
    <x v="1"/>
    <x v="2"/>
    <n v="0.10215795799999999"/>
    <m/>
    <n v="145.0128"/>
    <n v="4"/>
  </r>
  <r>
    <x v="1"/>
    <n v="6451"/>
    <s v="FDR14"/>
    <x v="11"/>
    <x v="3"/>
    <s v="OUT019"/>
    <x v="0"/>
    <x v="1"/>
    <x v="2"/>
    <n v="0.30473738700000003"/>
    <m/>
    <n v="54.729799999999997"/>
    <n v="4"/>
  </r>
  <r>
    <x v="1"/>
    <n v="6452"/>
    <s v="FDV38"/>
    <x v="11"/>
    <x v="3"/>
    <s v="OUT019"/>
    <x v="0"/>
    <x v="1"/>
    <x v="2"/>
    <n v="0.17819286400000001"/>
    <m/>
    <n v="54.995600000000003"/>
    <n v="4"/>
  </r>
  <r>
    <x v="1"/>
    <n v="6453"/>
    <s v="FDZ38"/>
    <x v="11"/>
    <x v="3"/>
    <s v="OUT019"/>
    <x v="0"/>
    <x v="1"/>
    <x v="2"/>
    <n v="1.4008751E-2"/>
    <m/>
    <n v="171.34219999999999"/>
    <n v="4"/>
  </r>
  <r>
    <x v="1"/>
    <n v="6454"/>
    <s v="FDB17"/>
    <x v="2"/>
    <x v="3"/>
    <s v="OUT019"/>
    <x v="0"/>
    <x v="1"/>
    <x v="2"/>
    <n v="6.4208126000000004E-2"/>
    <m/>
    <n v="180.19759999999999"/>
    <n v="4"/>
  </r>
  <r>
    <x v="1"/>
    <n v="6455"/>
    <s v="FDD16"/>
    <x v="2"/>
    <x v="3"/>
    <s v="OUT019"/>
    <x v="0"/>
    <x v="1"/>
    <x v="2"/>
    <n v="6.3649581999999996E-2"/>
    <m/>
    <n v="74.769599999999997"/>
    <n v="4"/>
  </r>
  <r>
    <x v="1"/>
    <n v="6456"/>
    <s v="FDD53"/>
    <x v="2"/>
    <x v="3"/>
    <s v="OUT019"/>
    <x v="0"/>
    <x v="1"/>
    <x v="2"/>
    <n v="7.7427883000000003E-2"/>
    <m/>
    <n v="41.845399999999998"/>
    <n v="4"/>
  </r>
  <r>
    <x v="1"/>
    <n v="6457"/>
    <s v="FDE16"/>
    <x v="2"/>
    <x v="3"/>
    <s v="OUT019"/>
    <x v="0"/>
    <x v="1"/>
    <x v="2"/>
    <n v="4.6124444000000001E-2"/>
    <m/>
    <n v="206.7954"/>
    <n v="4"/>
  </r>
  <r>
    <x v="1"/>
    <n v="6458"/>
    <s v="FDG04"/>
    <x v="2"/>
    <x v="3"/>
    <s v="OUT019"/>
    <x v="0"/>
    <x v="1"/>
    <x v="2"/>
    <n v="1.0615026E-2"/>
    <m/>
    <n v="185.18979999999999"/>
    <n v="4"/>
  </r>
  <r>
    <x v="1"/>
    <n v="6459"/>
    <s v="FDS40"/>
    <x v="2"/>
    <x v="3"/>
    <s v="OUT019"/>
    <x v="0"/>
    <x v="1"/>
    <x v="2"/>
    <n v="2.4546148E-2"/>
    <m/>
    <n v="34.619"/>
    <n v="4"/>
  </r>
  <r>
    <x v="1"/>
    <n v="6460"/>
    <s v="FDT40"/>
    <x v="2"/>
    <x v="3"/>
    <s v="OUT019"/>
    <x v="0"/>
    <x v="1"/>
    <x v="2"/>
    <n v="0.16772525099999999"/>
    <m/>
    <n v="128.36779999999999"/>
    <n v="4"/>
  </r>
  <r>
    <x v="1"/>
    <n v="6461"/>
    <s v="FDU52"/>
    <x v="2"/>
    <x v="3"/>
    <s v="OUT019"/>
    <x v="0"/>
    <x v="1"/>
    <x v="2"/>
    <n v="0.11165454499999999"/>
    <m/>
    <n v="157.06299999999999"/>
    <n v="4"/>
  </r>
  <r>
    <x v="1"/>
    <n v="6462"/>
    <s v="FDB32"/>
    <x v="0"/>
    <x v="3"/>
    <s v="OUT019"/>
    <x v="0"/>
    <x v="1"/>
    <x v="2"/>
    <n v="4.1063069000000001E-2"/>
    <m/>
    <n v="93.577799999999996"/>
    <n v="4"/>
  </r>
  <r>
    <x v="1"/>
    <n v="6463"/>
    <s v="FDB45"/>
    <x v="0"/>
    <x v="3"/>
    <s v="OUT019"/>
    <x v="0"/>
    <x v="1"/>
    <x v="2"/>
    <n v="3.7345714000000002E-2"/>
    <m/>
    <n v="106.53060000000001"/>
    <n v="4"/>
  </r>
  <r>
    <x v="1"/>
    <n v="6464"/>
    <s v="FDC32"/>
    <x v="0"/>
    <x v="3"/>
    <s v="OUT019"/>
    <x v="0"/>
    <x v="1"/>
    <x v="2"/>
    <n v="0.17352706800000001"/>
    <m/>
    <n v="92.046199999999999"/>
    <n v="4"/>
  </r>
  <r>
    <x v="1"/>
    <n v="6465"/>
    <s v="FDE08"/>
    <x v="0"/>
    <x v="3"/>
    <s v="OUT019"/>
    <x v="0"/>
    <x v="1"/>
    <x v="2"/>
    <n v="8.6352402999999994E-2"/>
    <m/>
    <n v="149.8734"/>
    <n v="4"/>
  </r>
  <r>
    <x v="1"/>
    <n v="6466"/>
    <s v="FDG44"/>
    <x v="0"/>
    <x v="3"/>
    <s v="OUT019"/>
    <x v="0"/>
    <x v="1"/>
    <x v="2"/>
    <n v="0.178923163"/>
    <m/>
    <n v="55.729799999999997"/>
    <n v="4"/>
  </r>
  <r>
    <x v="1"/>
    <n v="6467"/>
    <s v="FDJ56"/>
    <x v="0"/>
    <x v="3"/>
    <s v="OUT019"/>
    <x v="0"/>
    <x v="1"/>
    <x v="2"/>
    <n v="0.32111500999999998"/>
    <m/>
    <n v="100.77"/>
    <n v="4"/>
  </r>
  <r>
    <x v="1"/>
    <n v="6468"/>
    <s v="FDX08"/>
    <x v="0"/>
    <x v="3"/>
    <s v="OUT019"/>
    <x v="0"/>
    <x v="1"/>
    <x v="2"/>
    <n v="3.9576776000000001E-2"/>
    <m/>
    <n v="179.93180000000001"/>
    <n v="4"/>
  </r>
  <r>
    <x v="1"/>
    <n v="6469"/>
    <s v="FDX20"/>
    <x v="0"/>
    <x v="3"/>
    <s v="OUT019"/>
    <x v="0"/>
    <x v="1"/>
    <x v="2"/>
    <n v="7.4517507999999996E-2"/>
    <m/>
    <n v="227.37200000000001"/>
    <n v="4"/>
  </r>
  <r>
    <x v="1"/>
    <n v="6470"/>
    <s v="FDX55"/>
    <x v="0"/>
    <x v="3"/>
    <s v="OUT019"/>
    <x v="0"/>
    <x v="1"/>
    <x v="2"/>
    <n v="9.6658404000000003E-2"/>
    <m/>
    <n v="216.91659999999999"/>
    <n v="4"/>
  </r>
  <r>
    <x v="1"/>
    <n v="6471"/>
    <s v="DRO59"/>
    <x v="9"/>
    <x v="3"/>
    <s v="OUT019"/>
    <x v="0"/>
    <x v="1"/>
    <x v="2"/>
    <n v="9.4817104999999999E-2"/>
    <m/>
    <n v="77.901200000000003"/>
    <n v="4"/>
  </r>
  <r>
    <x v="1"/>
    <n v="6472"/>
    <s v="DRP35"/>
    <x v="9"/>
    <x v="3"/>
    <s v="OUT019"/>
    <x v="0"/>
    <x v="1"/>
    <x v="2"/>
    <n v="0.15909690800000001"/>
    <m/>
    <n v="129.33359999999999"/>
    <n v="4"/>
  </r>
  <r>
    <x v="1"/>
    <n v="6473"/>
    <s v="NCQ05"/>
    <x v="1"/>
    <x v="3"/>
    <s v="OUT019"/>
    <x v="0"/>
    <x v="1"/>
    <x v="2"/>
    <n v="3.7829468999999998E-2"/>
    <m/>
    <n v="151.07079999999999"/>
    <n v="4"/>
  </r>
  <r>
    <x v="1"/>
    <n v="6474"/>
    <s v="NCT29"/>
    <x v="1"/>
    <x v="3"/>
    <s v="OUT019"/>
    <x v="0"/>
    <x v="1"/>
    <x v="2"/>
    <n v="0.112249603"/>
    <m/>
    <n v="123.34139999999999"/>
    <n v="4"/>
  </r>
  <r>
    <x v="1"/>
    <n v="6475"/>
    <s v="NCV29"/>
    <x v="1"/>
    <x v="3"/>
    <s v="OUT019"/>
    <x v="0"/>
    <x v="1"/>
    <x v="2"/>
    <n v="3.9996021E-2"/>
    <m/>
    <n v="176.76859999999999"/>
    <n v="4"/>
  </r>
  <r>
    <x v="1"/>
    <n v="6476"/>
    <s v="NCD43"/>
    <x v="5"/>
    <x v="3"/>
    <s v="OUT019"/>
    <x v="0"/>
    <x v="1"/>
    <x v="2"/>
    <n v="2.8048877E-2"/>
    <m/>
    <n v="106.1964"/>
    <n v="4"/>
  </r>
  <r>
    <x v="1"/>
    <n v="6477"/>
    <s v="NCE30"/>
    <x v="5"/>
    <x v="3"/>
    <s v="OUT019"/>
    <x v="0"/>
    <x v="1"/>
    <x v="2"/>
    <n v="0.17357440199999999"/>
    <m/>
    <n v="214.09020000000001"/>
    <n v="4"/>
  </r>
  <r>
    <x v="1"/>
    <n v="6478"/>
    <s v="NCF42"/>
    <x v="5"/>
    <x v="3"/>
    <s v="OUT019"/>
    <x v="0"/>
    <x v="1"/>
    <x v="2"/>
    <n v="0.29306613300000001"/>
    <m/>
    <n v="177.0712"/>
    <n v="4"/>
  </r>
  <r>
    <x v="1"/>
    <n v="6479"/>
    <s v="NCH43"/>
    <x v="5"/>
    <x v="3"/>
    <s v="OUT019"/>
    <x v="0"/>
    <x v="1"/>
    <x v="2"/>
    <n v="0.123557061"/>
    <m/>
    <n v="216.61920000000001"/>
    <n v="4"/>
  </r>
  <r>
    <x v="1"/>
    <n v="6480"/>
    <s v="NCH54"/>
    <x v="5"/>
    <x v="3"/>
    <s v="OUT019"/>
    <x v="0"/>
    <x v="1"/>
    <x v="2"/>
    <n v="0.12723424899999999"/>
    <m/>
    <n v="158.392"/>
    <n v="4"/>
  </r>
  <r>
    <x v="1"/>
    <n v="6481"/>
    <s v="NCH55"/>
    <x v="5"/>
    <x v="3"/>
    <s v="OUT019"/>
    <x v="0"/>
    <x v="1"/>
    <x v="2"/>
    <n v="6.0706748999999997E-2"/>
    <m/>
    <n v="127.502"/>
    <n v="4"/>
  </r>
  <r>
    <x v="1"/>
    <n v="6482"/>
    <s v="NCJ06"/>
    <x v="5"/>
    <x v="3"/>
    <s v="OUT019"/>
    <x v="0"/>
    <x v="1"/>
    <x v="2"/>
    <n v="6.0672262999999997E-2"/>
    <m/>
    <n v="119.87820000000001"/>
    <n v="4"/>
  </r>
  <r>
    <x v="1"/>
    <n v="6483"/>
    <s v="NCJ42"/>
    <x v="5"/>
    <x v="3"/>
    <s v="OUT019"/>
    <x v="0"/>
    <x v="1"/>
    <x v="2"/>
    <n v="2.5039776E-2"/>
    <m/>
    <n v="102.7332"/>
    <n v="4"/>
  </r>
  <r>
    <x v="1"/>
    <n v="6484"/>
    <s v="NCM30"/>
    <x v="5"/>
    <x v="3"/>
    <s v="OUT019"/>
    <x v="0"/>
    <x v="1"/>
    <x v="2"/>
    <n v="0.117825569"/>
    <m/>
    <n v="43.279600000000002"/>
    <n v="4"/>
  </r>
  <r>
    <x v="1"/>
    <n v="6485"/>
    <s v="NCR30"/>
    <x v="5"/>
    <x v="3"/>
    <s v="OUT019"/>
    <x v="0"/>
    <x v="1"/>
    <x v="2"/>
    <n v="0.124299531"/>
    <m/>
    <n v="73.4696"/>
    <n v="4"/>
  </r>
  <r>
    <x v="1"/>
    <n v="6486"/>
    <s v="NCS06"/>
    <x v="5"/>
    <x v="3"/>
    <s v="OUT019"/>
    <x v="0"/>
    <x v="1"/>
    <x v="2"/>
    <n v="5.5566934999999998E-2"/>
    <m/>
    <n v="263.59100000000001"/>
    <n v="4"/>
  </r>
  <r>
    <x v="1"/>
    <n v="6487"/>
    <s v="NCT30"/>
    <x v="5"/>
    <x v="3"/>
    <s v="OUT019"/>
    <x v="0"/>
    <x v="1"/>
    <x v="2"/>
    <n v="0.14058248500000001"/>
    <m/>
    <n v="47.171799999999998"/>
    <n v="4"/>
  </r>
  <r>
    <x v="1"/>
    <n v="6488"/>
    <s v="NCU18"/>
    <x v="5"/>
    <x v="3"/>
    <s v="OUT019"/>
    <x v="0"/>
    <x v="1"/>
    <x v="2"/>
    <n v="9.7768727999999999E-2"/>
    <m/>
    <n v="142.4496"/>
    <n v="4"/>
  </r>
  <r>
    <x v="1"/>
    <n v="6489"/>
    <s v="NCX18"/>
    <x v="5"/>
    <x v="3"/>
    <s v="OUT019"/>
    <x v="0"/>
    <x v="1"/>
    <x v="2"/>
    <n v="1.5397129000000001E-2"/>
    <m/>
    <n v="194.911"/>
    <n v="4"/>
  </r>
  <r>
    <x v="1"/>
    <n v="6490"/>
    <s v="NCX42"/>
    <x v="5"/>
    <x v="3"/>
    <s v="OUT019"/>
    <x v="0"/>
    <x v="1"/>
    <x v="2"/>
    <n v="1.0467749E-2"/>
    <m/>
    <n v="162.95259999999999"/>
    <n v="4"/>
  </r>
  <r>
    <x v="1"/>
    <n v="6491"/>
    <s v="NCZ18"/>
    <x v="5"/>
    <x v="3"/>
    <s v="OUT019"/>
    <x v="0"/>
    <x v="1"/>
    <x v="2"/>
    <n v="0.32578080700000001"/>
    <m/>
    <n v="252.7698"/>
    <n v="4"/>
  </r>
  <r>
    <x v="1"/>
    <n v="6492"/>
    <s v="FDH19"/>
    <x v="7"/>
    <x v="3"/>
    <s v="OUT019"/>
    <x v="0"/>
    <x v="1"/>
    <x v="2"/>
    <n v="5.7933643E-2"/>
    <m/>
    <n v="175.1738"/>
    <n v="4"/>
  </r>
  <r>
    <x v="1"/>
    <n v="6493"/>
    <s v="FDP27"/>
    <x v="7"/>
    <x v="3"/>
    <s v="OUT019"/>
    <x v="0"/>
    <x v="1"/>
    <x v="2"/>
    <n v="0.20914265000000001"/>
    <m/>
    <n v="190.953"/>
    <n v="4"/>
  </r>
  <r>
    <x v="1"/>
    <n v="6494"/>
    <s v="FDV39"/>
    <x v="7"/>
    <x v="3"/>
    <s v="OUT019"/>
    <x v="0"/>
    <x v="1"/>
    <x v="2"/>
    <n v="0"/>
    <m/>
    <n v="196.8426"/>
    <n v="4"/>
  </r>
  <r>
    <x v="1"/>
    <n v="6495"/>
    <s v="NCL31"/>
    <x v="10"/>
    <x v="3"/>
    <s v="OUT019"/>
    <x v="0"/>
    <x v="1"/>
    <x v="2"/>
    <n v="0.210596485"/>
    <m/>
    <n v="144.74700000000001"/>
    <n v="4"/>
  </r>
  <r>
    <x v="1"/>
    <n v="6496"/>
    <s v="NCQ43"/>
    <x v="10"/>
    <x v="3"/>
    <s v="OUT019"/>
    <x v="0"/>
    <x v="1"/>
    <x v="2"/>
    <n v="0.194874778"/>
    <m/>
    <n v="110.2912"/>
    <n v="4"/>
  </r>
  <r>
    <x v="1"/>
    <n v="6497"/>
    <s v="FDH21"/>
    <x v="14"/>
    <x v="3"/>
    <s v="OUT019"/>
    <x v="0"/>
    <x v="1"/>
    <x v="2"/>
    <n v="5.4670967000000001E-2"/>
    <m/>
    <n v="158.66040000000001"/>
    <n v="4"/>
  </r>
  <r>
    <x v="1"/>
    <n v="6498"/>
    <s v="FDD58"/>
    <x v="6"/>
    <x v="3"/>
    <s v="OUT019"/>
    <x v="0"/>
    <x v="1"/>
    <x v="2"/>
    <n v="0.10391811300000001"/>
    <m/>
    <n v="100.67"/>
    <n v="4"/>
  </r>
  <r>
    <x v="1"/>
    <n v="6499"/>
    <s v="FDH10"/>
    <x v="6"/>
    <x v="3"/>
    <s v="OUT019"/>
    <x v="0"/>
    <x v="1"/>
    <x v="2"/>
    <n v="8.6326707000000003E-2"/>
    <m/>
    <n v="192.64779999999999"/>
    <n v="4"/>
  </r>
  <r>
    <x v="1"/>
    <n v="6500"/>
    <s v="FDN21"/>
    <x v="6"/>
    <x v="3"/>
    <s v="OUT019"/>
    <x v="0"/>
    <x v="1"/>
    <x v="2"/>
    <n v="0.13456428400000001"/>
    <m/>
    <n v="159.8236"/>
    <n v="4"/>
  </r>
  <r>
    <x v="1"/>
    <n v="6501"/>
    <s v="FDN57"/>
    <x v="6"/>
    <x v="3"/>
    <s v="OUT019"/>
    <x v="0"/>
    <x v="1"/>
    <x v="2"/>
    <n v="9.4957079E-2"/>
    <m/>
    <n v="143.5154"/>
    <n v="4"/>
  </r>
  <r>
    <x v="1"/>
    <n v="6502"/>
    <s v="FDP33"/>
    <x v="6"/>
    <x v="3"/>
    <s v="OUT019"/>
    <x v="0"/>
    <x v="1"/>
    <x v="2"/>
    <n v="0.15630419200000001"/>
    <m/>
    <n v="256.36720000000003"/>
    <n v="4"/>
  </r>
  <r>
    <x v="1"/>
    <n v="6503"/>
    <s v="FDP58"/>
    <x v="6"/>
    <x v="3"/>
    <s v="OUT019"/>
    <x v="0"/>
    <x v="1"/>
    <x v="2"/>
    <n v="0.23661675400000001"/>
    <m/>
    <n v="217.6482"/>
    <n v="4"/>
  </r>
  <r>
    <x v="1"/>
    <n v="6504"/>
    <s v="FDW34"/>
    <x v="6"/>
    <x v="3"/>
    <s v="OUT019"/>
    <x v="0"/>
    <x v="1"/>
    <x v="2"/>
    <n v="6.2294473000000003E-2"/>
    <m/>
    <n v="242.417"/>
    <n v="4"/>
  </r>
  <r>
    <x v="1"/>
    <n v="6505"/>
    <s v="FDX45"/>
    <x v="6"/>
    <x v="3"/>
    <s v="OUT019"/>
    <x v="0"/>
    <x v="1"/>
    <x v="2"/>
    <n v="0.18358896"/>
    <m/>
    <n v="154.66300000000001"/>
    <n v="4"/>
  </r>
  <r>
    <x v="1"/>
    <n v="6506"/>
    <s v="FDZ45"/>
    <x v="6"/>
    <x v="3"/>
    <s v="OUT019"/>
    <x v="0"/>
    <x v="1"/>
    <x v="2"/>
    <n v="0.117091213"/>
    <m/>
    <n v="197.9084"/>
    <n v="4"/>
  </r>
  <r>
    <x v="1"/>
    <n v="6507"/>
    <s v="DRC25"/>
    <x v="4"/>
    <x v="3"/>
    <s v="OUT019"/>
    <x v="0"/>
    <x v="1"/>
    <x v="2"/>
    <n v="7.9440261999999998E-2"/>
    <m/>
    <n v="86.788200000000003"/>
    <n v="4"/>
  </r>
  <r>
    <x v="1"/>
    <n v="6508"/>
    <s v="DRD25"/>
    <x v="4"/>
    <x v="3"/>
    <s v="OUT019"/>
    <x v="0"/>
    <x v="1"/>
    <x v="2"/>
    <n v="0.13826987299999999"/>
    <m/>
    <n v="111.68600000000001"/>
    <n v="4"/>
  </r>
  <r>
    <x v="1"/>
    <n v="6509"/>
    <s v="DRE37"/>
    <x v="4"/>
    <x v="3"/>
    <s v="OUT019"/>
    <x v="0"/>
    <x v="1"/>
    <x v="2"/>
    <n v="0.16496634499999999"/>
    <m/>
    <n v="189.4872"/>
    <n v="4"/>
  </r>
  <r>
    <x v="1"/>
    <n v="6510"/>
    <s v="DRG01"/>
    <x v="4"/>
    <x v="3"/>
    <s v="OUT019"/>
    <x v="0"/>
    <x v="1"/>
    <x v="2"/>
    <n v="7.8576074999999995E-2"/>
    <m/>
    <n v="78.466999999999999"/>
    <n v="4"/>
  </r>
  <r>
    <x v="1"/>
    <n v="6511"/>
    <s v="DRH36"/>
    <x v="4"/>
    <x v="3"/>
    <s v="OUT019"/>
    <x v="0"/>
    <x v="1"/>
    <x v="2"/>
    <n v="5.8444176E-2"/>
    <m/>
    <n v="73.069599999999994"/>
    <n v="4"/>
  </r>
  <r>
    <x v="1"/>
    <n v="6512"/>
    <s v="DRK37"/>
    <x v="4"/>
    <x v="3"/>
    <s v="OUT019"/>
    <x v="0"/>
    <x v="1"/>
    <x v="2"/>
    <n v="7.7046505000000001E-2"/>
    <m/>
    <n v="189.453"/>
    <n v="4"/>
  </r>
  <r>
    <x v="0"/>
    <n v="6513"/>
    <s v="FDC60"/>
    <x v="13"/>
    <x v="3"/>
    <s v="OUT019"/>
    <x v="0"/>
    <x v="1"/>
    <x v="2"/>
    <n v="0.2004264"/>
    <m/>
    <n v="88.851399999999998"/>
    <n v="4"/>
  </r>
  <r>
    <x v="0"/>
    <n v="6514"/>
    <s v="FDQ36"/>
    <x v="13"/>
    <x v="3"/>
    <s v="OUT019"/>
    <x v="0"/>
    <x v="1"/>
    <x v="2"/>
    <n v="0"/>
    <m/>
    <n v="38.184800000000003"/>
    <n v="4"/>
  </r>
  <r>
    <x v="0"/>
    <n v="6515"/>
    <s v="FDQ60"/>
    <x v="13"/>
    <x v="3"/>
    <s v="OUT019"/>
    <x v="0"/>
    <x v="1"/>
    <x v="2"/>
    <n v="0.191500528"/>
    <m/>
    <n v="121.2098"/>
    <n v="4"/>
  </r>
  <r>
    <x v="0"/>
    <n v="6516"/>
    <s v="FDU12"/>
    <x v="13"/>
    <x v="3"/>
    <s v="OUT019"/>
    <x v="0"/>
    <x v="1"/>
    <x v="2"/>
    <n v="0.13263034500000001"/>
    <m/>
    <n v="263.85680000000002"/>
    <n v="4"/>
  </r>
  <r>
    <x v="0"/>
    <n v="6517"/>
    <s v="FDZ59"/>
    <x v="13"/>
    <x v="3"/>
    <s v="OUT019"/>
    <x v="0"/>
    <x v="1"/>
    <x v="2"/>
    <n v="0.18212836299999999"/>
    <m/>
    <n v="165.65"/>
    <n v="4"/>
  </r>
  <r>
    <x v="0"/>
    <n v="6518"/>
    <s v="FDS11"/>
    <x v="8"/>
    <x v="3"/>
    <s v="OUT019"/>
    <x v="0"/>
    <x v="1"/>
    <x v="2"/>
    <n v="9.7275776999999994E-2"/>
    <m/>
    <n v="223.90880000000001"/>
    <n v="4"/>
  </r>
  <r>
    <x v="0"/>
    <n v="6519"/>
    <s v="FDS59"/>
    <x v="8"/>
    <x v="3"/>
    <s v="OUT019"/>
    <x v="0"/>
    <x v="1"/>
    <x v="2"/>
    <n v="7.6851759000000006E-2"/>
    <m/>
    <n v="111.857"/>
    <n v="4"/>
  </r>
  <r>
    <x v="0"/>
    <n v="6520"/>
    <s v="FDX35"/>
    <x v="8"/>
    <x v="3"/>
    <s v="OUT019"/>
    <x v="0"/>
    <x v="1"/>
    <x v="2"/>
    <n v="0.13991304500000001"/>
    <m/>
    <n v="227.90360000000001"/>
    <n v="4"/>
  </r>
  <r>
    <x v="0"/>
    <n v="6521"/>
    <s v="FDK25"/>
    <x v="12"/>
    <x v="3"/>
    <s v="OUT019"/>
    <x v="0"/>
    <x v="1"/>
    <x v="2"/>
    <n v="0.27459228299999999"/>
    <m/>
    <n v="167.84739999999999"/>
    <n v="4"/>
  </r>
  <r>
    <x v="0"/>
    <n v="6522"/>
    <s v="FDP49"/>
    <x v="12"/>
    <x v="3"/>
    <s v="OUT019"/>
    <x v="0"/>
    <x v="1"/>
    <x v="2"/>
    <n v="0.120965853"/>
    <m/>
    <n v="55.861400000000003"/>
    <n v="4"/>
  </r>
  <r>
    <x v="0"/>
    <n v="6523"/>
    <s v="FDB14"/>
    <x v="3"/>
    <x v="3"/>
    <s v="OUT019"/>
    <x v="0"/>
    <x v="1"/>
    <x v="2"/>
    <n v="0"/>
    <m/>
    <n v="92.311999999999998"/>
    <n v="4"/>
  </r>
  <r>
    <x v="0"/>
    <n v="6524"/>
    <s v="FDJ02"/>
    <x v="3"/>
    <x v="3"/>
    <s v="OUT019"/>
    <x v="0"/>
    <x v="1"/>
    <x v="2"/>
    <n v="4.4063785000000001E-2"/>
    <m/>
    <n v="147.24180000000001"/>
    <n v="4"/>
  </r>
  <r>
    <x v="0"/>
    <n v="6525"/>
    <s v="FDJ14"/>
    <x v="3"/>
    <x v="3"/>
    <s v="OUT019"/>
    <x v="0"/>
    <x v="1"/>
    <x v="2"/>
    <n v="0"/>
    <m/>
    <n v="78.896000000000001"/>
    <n v="4"/>
  </r>
  <r>
    <x v="0"/>
    <n v="6526"/>
    <s v="FDN38"/>
    <x v="3"/>
    <x v="3"/>
    <s v="OUT019"/>
    <x v="0"/>
    <x v="1"/>
    <x v="2"/>
    <n v="0.161030847"/>
    <m/>
    <n v="251.24080000000001"/>
    <n v="4"/>
  </r>
  <r>
    <x v="0"/>
    <n v="6527"/>
    <s v="FDY49"/>
    <x v="3"/>
    <x v="3"/>
    <s v="OUT019"/>
    <x v="0"/>
    <x v="1"/>
    <x v="2"/>
    <n v="2.1031586000000001E-2"/>
    <m/>
    <n v="164.7184"/>
    <n v="4"/>
  </r>
  <r>
    <x v="0"/>
    <n v="6528"/>
    <s v="FDA26"/>
    <x v="11"/>
    <x v="3"/>
    <s v="OUT019"/>
    <x v="0"/>
    <x v="1"/>
    <x v="2"/>
    <n v="0.12942514499999999"/>
    <m/>
    <n v="219.34819999999999"/>
    <n v="4"/>
  </r>
  <r>
    <x v="0"/>
    <n v="6529"/>
    <s v="FDU26"/>
    <x v="11"/>
    <x v="3"/>
    <s v="OUT019"/>
    <x v="0"/>
    <x v="1"/>
    <x v="2"/>
    <n v="7.4620291000000005E-2"/>
    <m/>
    <n v="120.1782"/>
    <n v="4"/>
  </r>
  <r>
    <x v="0"/>
    <n v="6530"/>
    <s v="FDV26"/>
    <x v="11"/>
    <x v="3"/>
    <s v="OUT019"/>
    <x v="0"/>
    <x v="1"/>
    <x v="2"/>
    <n v="0.13334711899999999"/>
    <m/>
    <n v="193.07939999999999"/>
    <n v="4"/>
  </r>
  <r>
    <x v="0"/>
    <n v="6531"/>
    <s v="FDY02"/>
    <x v="11"/>
    <x v="3"/>
    <s v="OUT019"/>
    <x v="0"/>
    <x v="1"/>
    <x v="2"/>
    <n v="0.153456703"/>
    <m/>
    <n v="264.09100000000001"/>
    <n v="4"/>
  </r>
  <r>
    <x v="0"/>
    <n v="6532"/>
    <s v="FDH04"/>
    <x v="2"/>
    <x v="3"/>
    <s v="OUT019"/>
    <x v="0"/>
    <x v="1"/>
    <x v="2"/>
    <n v="1.9912605999999999E-2"/>
    <m/>
    <n v="91.0488"/>
    <n v="4"/>
  </r>
  <r>
    <x v="0"/>
    <n v="6533"/>
    <s v="FDI04"/>
    <x v="2"/>
    <x v="3"/>
    <s v="OUT019"/>
    <x v="0"/>
    <x v="1"/>
    <x v="2"/>
    <n v="0.127660257"/>
    <m/>
    <n v="198.54259999999999"/>
    <n v="4"/>
  </r>
  <r>
    <x v="0"/>
    <n v="6534"/>
    <s v="FDL28"/>
    <x v="2"/>
    <x v="3"/>
    <s v="OUT019"/>
    <x v="0"/>
    <x v="1"/>
    <x v="2"/>
    <n v="0"/>
    <m/>
    <n v="230.0668"/>
    <n v="4"/>
  </r>
  <r>
    <x v="0"/>
    <n v="6535"/>
    <s v="FDQ40"/>
    <x v="2"/>
    <x v="3"/>
    <s v="OUT019"/>
    <x v="0"/>
    <x v="1"/>
    <x v="2"/>
    <n v="6.3079544000000001E-2"/>
    <m/>
    <n v="175.77119999999999"/>
    <n v="4"/>
  </r>
  <r>
    <x v="0"/>
    <n v="6536"/>
    <s v="FDR52"/>
    <x v="2"/>
    <x v="3"/>
    <s v="OUT019"/>
    <x v="0"/>
    <x v="1"/>
    <x v="2"/>
    <n v="0.13314425899999999"/>
    <m/>
    <n v="190.88460000000001"/>
    <n v="4"/>
  </r>
  <r>
    <x v="0"/>
    <n v="6537"/>
    <s v="FDV16"/>
    <x v="2"/>
    <x v="3"/>
    <s v="OUT019"/>
    <x v="0"/>
    <x v="1"/>
    <x v="2"/>
    <n v="0.145200948"/>
    <m/>
    <n v="35.455800000000004"/>
    <n v="4"/>
  </r>
  <r>
    <x v="0"/>
    <n v="6538"/>
    <s v="FDX52"/>
    <x v="2"/>
    <x v="3"/>
    <s v="OUT019"/>
    <x v="0"/>
    <x v="1"/>
    <x v="2"/>
    <n v="7.3541071999999999E-2"/>
    <m/>
    <n v="192.28200000000001"/>
    <n v="4"/>
  </r>
  <r>
    <x v="0"/>
    <n v="6539"/>
    <s v="FDA55"/>
    <x v="0"/>
    <x v="3"/>
    <s v="OUT019"/>
    <x v="0"/>
    <x v="1"/>
    <x v="2"/>
    <n v="9.9780431000000003E-2"/>
    <m/>
    <n v="225.2088"/>
    <n v="4"/>
  </r>
  <r>
    <x v="0"/>
    <n v="6540"/>
    <s v="FDC21"/>
    <x v="0"/>
    <x v="3"/>
    <s v="OUT019"/>
    <x v="0"/>
    <x v="1"/>
    <x v="2"/>
    <n v="7.5215349000000001E-2"/>
    <m/>
    <n v="108.4254"/>
    <n v="4"/>
  </r>
  <r>
    <x v="0"/>
    <n v="6541"/>
    <s v="FDL32"/>
    <x v="0"/>
    <x v="3"/>
    <s v="OUT019"/>
    <x v="0"/>
    <x v="1"/>
    <x v="2"/>
    <n v="0.214423791"/>
    <m/>
    <n v="111.6544"/>
    <n v="4"/>
  </r>
  <r>
    <x v="0"/>
    <n v="6542"/>
    <s v="FDN56"/>
    <x v="0"/>
    <x v="3"/>
    <s v="OUT019"/>
    <x v="0"/>
    <x v="1"/>
    <x v="2"/>
    <n v="0.187443314"/>
    <m/>
    <n v="145.87860000000001"/>
    <n v="4"/>
  </r>
  <r>
    <x v="0"/>
    <n v="6543"/>
    <s v="FDR31"/>
    <x v="0"/>
    <x v="3"/>
    <s v="OUT019"/>
    <x v="0"/>
    <x v="1"/>
    <x v="2"/>
    <n v="8.6077865000000003E-2"/>
    <m/>
    <n v="143.81020000000001"/>
    <n v="4"/>
  </r>
  <r>
    <x v="0"/>
    <n v="6544"/>
    <s v="FDS44"/>
    <x v="0"/>
    <x v="3"/>
    <s v="OUT019"/>
    <x v="0"/>
    <x v="1"/>
    <x v="2"/>
    <n v="0.27321283000000002"/>
    <m/>
    <n v="240.9538"/>
    <n v="4"/>
  </r>
  <r>
    <x v="0"/>
    <n v="6545"/>
    <s v="FDU20"/>
    <x v="0"/>
    <x v="3"/>
    <s v="OUT019"/>
    <x v="0"/>
    <x v="1"/>
    <x v="2"/>
    <n v="3.7569401000000002E-2"/>
    <m/>
    <n v="120.7098"/>
    <n v="4"/>
  </r>
  <r>
    <x v="0"/>
    <n v="6546"/>
    <s v="FDV19"/>
    <x v="0"/>
    <x v="3"/>
    <s v="OUT019"/>
    <x v="0"/>
    <x v="1"/>
    <x v="2"/>
    <n v="6.1730519999999997E-2"/>
    <m/>
    <n v="159.15780000000001"/>
    <n v="4"/>
  </r>
  <r>
    <x v="0"/>
    <n v="6547"/>
    <s v="FDW32"/>
    <x v="0"/>
    <x v="3"/>
    <s v="OUT019"/>
    <x v="0"/>
    <x v="1"/>
    <x v="2"/>
    <n v="0.165101585"/>
    <m/>
    <n v="87.788200000000003"/>
    <n v="4"/>
  </r>
  <r>
    <x v="0"/>
    <n v="6548"/>
    <s v="FDX31"/>
    <x v="0"/>
    <x v="3"/>
    <s v="OUT019"/>
    <x v="0"/>
    <x v="1"/>
    <x v="2"/>
    <n v="0"/>
    <m/>
    <n v="234.79580000000001"/>
    <n v="4"/>
  </r>
  <r>
    <x v="0"/>
    <n v="6549"/>
    <s v="FDY56"/>
    <x v="0"/>
    <x v="3"/>
    <s v="OUT019"/>
    <x v="0"/>
    <x v="1"/>
    <x v="2"/>
    <n v="0.109274313"/>
    <m/>
    <n v="225.30619999999999"/>
    <n v="4"/>
  </r>
  <r>
    <x v="0"/>
    <n v="6550"/>
    <s v="FDZ07"/>
    <x v="0"/>
    <x v="3"/>
    <s v="OUT019"/>
    <x v="0"/>
    <x v="1"/>
    <x v="2"/>
    <n v="0.16439157300000001"/>
    <m/>
    <n v="62.819400000000002"/>
    <n v="4"/>
  </r>
  <r>
    <x v="0"/>
    <n v="6551"/>
    <s v="FDM27"/>
    <x v="7"/>
    <x v="3"/>
    <s v="OUT019"/>
    <x v="0"/>
    <x v="1"/>
    <x v="2"/>
    <n v="0.277459381"/>
    <m/>
    <n v="156.3946"/>
    <n v="4"/>
  </r>
  <r>
    <x v="0"/>
    <n v="6552"/>
    <s v="FDO15"/>
    <x v="7"/>
    <x v="3"/>
    <s v="OUT019"/>
    <x v="0"/>
    <x v="1"/>
    <x v="2"/>
    <n v="1.4998914E-2"/>
    <m/>
    <n v="72.403800000000004"/>
    <n v="4"/>
  </r>
  <r>
    <x v="0"/>
    <n v="6553"/>
    <s v="FDP51"/>
    <x v="7"/>
    <x v="3"/>
    <s v="OUT019"/>
    <x v="0"/>
    <x v="1"/>
    <x v="2"/>
    <n v="0.14930549700000001"/>
    <m/>
    <n v="119.61239999999999"/>
    <n v="4"/>
  </r>
  <r>
    <x v="0"/>
    <n v="6554"/>
    <s v="FDQ03"/>
    <x v="7"/>
    <x v="3"/>
    <s v="OUT019"/>
    <x v="0"/>
    <x v="1"/>
    <x v="2"/>
    <n v="0.13659289099999999"/>
    <m/>
    <n v="238.0248"/>
    <n v="4"/>
  </r>
  <r>
    <x v="0"/>
    <n v="6555"/>
    <s v="FDT15"/>
    <x v="7"/>
    <x v="3"/>
    <s v="OUT019"/>
    <x v="0"/>
    <x v="1"/>
    <x v="2"/>
    <n v="7.4729834999999994E-2"/>
    <m/>
    <n v="183.79499999999999"/>
    <n v="4"/>
  </r>
  <r>
    <x v="0"/>
    <n v="6556"/>
    <s v="FDT51"/>
    <x v="7"/>
    <x v="3"/>
    <s v="OUT019"/>
    <x v="0"/>
    <x v="1"/>
    <x v="2"/>
    <n v="1.9117392E-2"/>
    <m/>
    <n v="110.6544"/>
    <n v="4"/>
  </r>
  <r>
    <x v="0"/>
    <n v="6557"/>
    <s v="FDV27"/>
    <x v="7"/>
    <x v="3"/>
    <s v="OUT019"/>
    <x v="0"/>
    <x v="1"/>
    <x v="2"/>
    <n v="7.0017381000000004E-2"/>
    <m/>
    <n v="89.351399999999998"/>
    <n v="4"/>
  </r>
  <r>
    <x v="0"/>
    <n v="6558"/>
    <s v="FDG21"/>
    <x v="14"/>
    <x v="3"/>
    <s v="OUT019"/>
    <x v="0"/>
    <x v="1"/>
    <x v="2"/>
    <n v="0.256152243"/>
    <m/>
    <n v="151.005"/>
    <n v="4"/>
  </r>
  <r>
    <x v="0"/>
    <n v="6559"/>
    <s v="FDG33"/>
    <x v="14"/>
    <x v="3"/>
    <s v="OUT019"/>
    <x v="0"/>
    <x v="1"/>
    <x v="2"/>
    <n v="0.24554262700000001"/>
    <m/>
    <n v="172.2764"/>
    <n v="4"/>
  </r>
  <r>
    <x v="0"/>
    <n v="6560"/>
    <s v="FDJ57"/>
    <x v="14"/>
    <x v="3"/>
    <s v="OUT019"/>
    <x v="0"/>
    <x v="1"/>
    <x v="2"/>
    <n v="0"/>
    <m/>
    <n v="184.35820000000001"/>
    <n v="4"/>
  </r>
  <r>
    <x v="0"/>
    <n v="6561"/>
    <s v="FDB58"/>
    <x v="6"/>
    <x v="3"/>
    <s v="OUT019"/>
    <x v="0"/>
    <x v="1"/>
    <x v="2"/>
    <n v="2.363057E-2"/>
    <m/>
    <n v="141.71539999999999"/>
    <n v="4"/>
  </r>
  <r>
    <x v="0"/>
    <n v="6562"/>
    <s v="FDC34"/>
    <x v="6"/>
    <x v="3"/>
    <s v="OUT019"/>
    <x v="0"/>
    <x v="1"/>
    <x v="2"/>
    <n v="0.30247887099999998"/>
    <m/>
    <n v="155.49719999999999"/>
    <n v="4"/>
  </r>
  <r>
    <x v="0"/>
    <n v="6563"/>
    <s v="FDG46"/>
    <x v="6"/>
    <x v="3"/>
    <s v="OUT019"/>
    <x v="0"/>
    <x v="1"/>
    <x v="2"/>
    <n v="5.7620562E-2"/>
    <m/>
    <n v="115.45180000000001"/>
    <n v="4"/>
  </r>
  <r>
    <x v="0"/>
    <n v="6564"/>
    <s v="FDP21"/>
    <x v="6"/>
    <x v="3"/>
    <s v="OUT019"/>
    <x v="0"/>
    <x v="1"/>
    <x v="2"/>
    <n v="4.5068891999999999E-2"/>
    <m/>
    <n v="190.88720000000001"/>
    <n v="4"/>
  </r>
  <r>
    <x v="0"/>
    <n v="6565"/>
    <s v="FDU21"/>
    <x v="6"/>
    <x v="3"/>
    <s v="OUT019"/>
    <x v="0"/>
    <x v="1"/>
    <x v="2"/>
    <n v="0.13432761300000001"/>
    <m/>
    <n v="35.055799999999998"/>
    <n v="4"/>
  </r>
  <r>
    <x v="0"/>
    <n v="6566"/>
    <s v="FDY34"/>
    <x v="6"/>
    <x v="3"/>
    <s v="OUT019"/>
    <x v="0"/>
    <x v="1"/>
    <x v="2"/>
    <n v="1.9227815999999998E-2"/>
    <m/>
    <n v="163.98419999999999"/>
    <n v="4"/>
  </r>
  <r>
    <x v="0"/>
    <n v="6567"/>
    <s v="DRA59"/>
    <x v="4"/>
    <x v="3"/>
    <s v="OUT019"/>
    <x v="0"/>
    <x v="1"/>
    <x v="2"/>
    <n v="0.223985293"/>
    <m/>
    <n v="186.29239999999999"/>
    <n v="4"/>
  </r>
  <r>
    <x v="0"/>
    <n v="6568"/>
    <s v="DRL01"/>
    <x v="4"/>
    <x v="3"/>
    <s v="OUT019"/>
    <x v="0"/>
    <x v="1"/>
    <x v="2"/>
    <n v="0.13511877"/>
    <m/>
    <n v="232.9958"/>
    <n v="4"/>
  </r>
  <r>
    <x v="0"/>
    <n v="6569"/>
    <s v="FDB23"/>
    <x v="15"/>
    <x v="3"/>
    <s v="OUT019"/>
    <x v="0"/>
    <x v="1"/>
    <x v="2"/>
    <n v="9.7849200000000008E-3"/>
    <m/>
    <n v="225.90620000000001"/>
    <n v="4"/>
  </r>
  <r>
    <x v="1"/>
    <n v="6570"/>
    <s v="FDZ48"/>
    <x v="13"/>
    <x v="3"/>
    <s v="OUT019"/>
    <x v="0"/>
    <x v="1"/>
    <x v="2"/>
    <n v="0.13299549399999999"/>
    <m/>
    <n v="113.5544"/>
    <n v="4"/>
  </r>
  <r>
    <x v="1"/>
    <n v="6571"/>
    <s v="FDP25"/>
    <x v="3"/>
    <x v="3"/>
    <s v="OUT019"/>
    <x v="0"/>
    <x v="1"/>
    <x v="2"/>
    <n v="3.7131628E-2"/>
    <m/>
    <n v="216.48240000000001"/>
    <n v="4"/>
  </r>
  <r>
    <x v="1"/>
    <n v="6572"/>
    <s v="FDC20"/>
    <x v="0"/>
    <x v="3"/>
    <s v="OUT019"/>
    <x v="0"/>
    <x v="1"/>
    <x v="2"/>
    <n v="4.1970937999999999E-2"/>
    <m/>
    <n v="55.427199999999999"/>
    <n v="4"/>
  </r>
  <r>
    <x v="1"/>
    <n v="6573"/>
    <s v="NCP55"/>
    <x v="10"/>
    <x v="3"/>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1"/>
    <s v="OUT045"/>
    <x v="2"/>
    <x v="0"/>
    <x v="0"/>
    <n v="4.1823046000000003E-2"/>
    <n v="19.7"/>
    <n v="108.0912"/>
    <n v="4"/>
  </r>
  <r>
    <x v="1"/>
    <n v="6832"/>
    <s v="DRH11"/>
    <x v="9"/>
    <x v="1"/>
    <s v="OUT045"/>
    <x v="2"/>
    <x v="0"/>
    <x v="0"/>
    <n v="7.5711199000000007E-2"/>
    <n v="5.98"/>
    <n v="55.6614"/>
    <n v="4"/>
  </r>
  <r>
    <x v="1"/>
    <n v="6833"/>
    <s v="FDX58"/>
    <x v="6"/>
    <x v="1"/>
    <s v="OUT045"/>
    <x v="2"/>
    <x v="0"/>
    <x v="0"/>
    <n v="4.3852434000000003E-2"/>
    <n v="13.15"/>
    <n v="182.69499999999999"/>
    <n v="4"/>
  </r>
  <r>
    <x v="1"/>
    <n v="6834"/>
    <s v="FDO60"/>
    <x v="13"/>
    <x v="3"/>
    <s v="OUT017"/>
    <x v="2"/>
    <x v="0"/>
    <x v="0"/>
    <n v="3.4563936000000003E-2"/>
    <n v="20"/>
    <n v="45.308599999999998"/>
    <n v="4"/>
  </r>
  <r>
    <x v="1"/>
    <n v="6835"/>
    <s v="FDH57"/>
    <x v="0"/>
    <x v="3"/>
    <s v="OUT017"/>
    <x v="2"/>
    <x v="0"/>
    <x v="0"/>
    <n v="3.5949725000000002E-2"/>
    <n v="10.895"/>
    <n v="132.92840000000001"/>
    <n v="4"/>
  </r>
  <r>
    <x v="1"/>
    <n v="6836"/>
    <s v="DRO35"/>
    <x v="9"/>
    <x v="3"/>
    <s v="OUT017"/>
    <x v="2"/>
    <x v="0"/>
    <x v="0"/>
    <n v="3.4765901000000002E-2"/>
    <n v="13.85"/>
    <n v="114.2492"/>
    <n v="4"/>
  </r>
  <r>
    <x v="1"/>
    <n v="6837"/>
    <s v="NCB42"/>
    <x v="1"/>
    <x v="3"/>
    <s v="OUT017"/>
    <x v="2"/>
    <x v="0"/>
    <x v="0"/>
    <n v="8.6096019999999992E-3"/>
    <n v="11.8"/>
    <n v="114.8492"/>
    <n v="4"/>
  </r>
  <r>
    <x v="1"/>
    <n v="6838"/>
    <s v="NCY05"/>
    <x v="1"/>
    <x v="3"/>
    <s v="OUT017"/>
    <x v="2"/>
    <x v="0"/>
    <x v="0"/>
    <n v="5.5301055000000002E-2"/>
    <n v="13.5"/>
    <n v="34.687399999999997"/>
    <n v="4"/>
  </r>
  <r>
    <x v="1"/>
    <n v="6839"/>
    <s v="NCK05"/>
    <x v="1"/>
    <x v="3"/>
    <s v="OUT017"/>
    <x v="2"/>
    <x v="0"/>
    <x v="0"/>
    <n v="7.7892365000000005E-2"/>
    <n v="20.100000000000001"/>
    <n v="59.3536"/>
    <n v="4"/>
  </r>
  <r>
    <x v="1"/>
    <n v="6840"/>
    <s v="NCW42"/>
    <x v="5"/>
    <x v="3"/>
    <s v="OUT017"/>
    <x v="2"/>
    <x v="0"/>
    <x v="0"/>
    <n v="5.8799705000000001E-2"/>
    <n v="18.2"/>
    <n v="220.7456"/>
    <n v="4"/>
  </r>
  <r>
    <x v="1"/>
    <n v="6841"/>
    <s v="FDE58"/>
    <x v="6"/>
    <x v="3"/>
    <s v="OUT017"/>
    <x v="2"/>
    <x v="0"/>
    <x v="0"/>
    <n v="0"/>
    <n v="18.5"/>
    <n v="119.8124"/>
    <n v="4"/>
  </r>
  <r>
    <x v="1"/>
    <n v="6842"/>
    <s v="DRI25"/>
    <x v="4"/>
    <x v="3"/>
    <s v="OUT017"/>
    <x v="2"/>
    <x v="0"/>
    <x v="0"/>
    <n v="3.4093203000000002E-2"/>
    <n v="19.600000000000001"/>
    <n v="56.6614"/>
    <n v="4"/>
  </r>
  <r>
    <x v="1"/>
    <n v="6843"/>
    <s v="FDW23"/>
    <x v="13"/>
    <x v="1"/>
    <s v="OUT045"/>
    <x v="2"/>
    <x v="0"/>
    <x v="0"/>
    <n v="8.2178615999999996E-2"/>
    <n v="5.7649999999999997"/>
    <n v="37.016399999999997"/>
    <n v="4"/>
  </r>
  <r>
    <x v="1"/>
    <n v="6844"/>
    <s v="FDW24"/>
    <x v="13"/>
    <x v="1"/>
    <s v="OUT045"/>
    <x v="2"/>
    <x v="0"/>
    <x v="0"/>
    <n v="3.7573095000000001E-2"/>
    <n v="6.8"/>
    <n v="50.203400000000002"/>
    <n v="4"/>
  </r>
  <r>
    <x v="1"/>
    <n v="6845"/>
    <s v="FDY59"/>
    <x v="13"/>
    <x v="1"/>
    <s v="OUT045"/>
    <x v="2"/>
    <x v="0"/>
    <x v="0"/>
    <n v="3.1467127999999997E-2"/>
    <n v="8.1950000000000003"/>
    <n v="91.846199999999996"/>
    <n v="4"/>
  </r>
  <r>
    <x v="1"/>
    <n v="6846"/>
    <s v="FDF12"/>
    <x v="13"/>
    <x v="1"/>
    <s v="OUT045"/>
    <x v="2"/>
    <x v="0"/>
    <x v="0"/>
    <n v="8.2595020000000005E-2"/>
    <n v="8.2349999999999994"/>
    <n v="149.10759999999999"/>
    <n v="4"/>
  </r>
  <r>
    <x v="1"/>
    <n v="6847"/>
    <s v="FDK24"/>
    <x v="13"/>
    <x v="1"/>
    <s v="OUT045"/>
    <x v="2"/>
    <x v="0"/>
    <x v="0"/>
    <n v="0.101500374"/>
    <n v="9.1950000000000003"/>
    <n v="45.2744"/>
    <n v="4"/>
  </r>
  <r>
    <x v="1"/>
    <n v="6848"/>
    <s v="FDH12"/>
    <x v="13"/>
    <x v="1"/>
    <s v="OUT045"/>
    <x v="2"/>
    <x v="0"/>
    <x v="0"/>
    <n v="8.5125951000000005E-2"/>
    <n v="9.6"/>
    <n v="107.128"/>
    <n v="4"/>
  </r>
  <r>
    <x v="1"/>
    <n v="6849"/>
    <s v="FDI24"/>
    <x v="13"/>
    <x v="1"/>
    <s v="OUT045"/>
    <x v="2"/>
    <x v="0"/>
    <x v="0"/>
    <n v="7.8903499000000002E-2"/>
    <n v="10.3"/>
    <n v="177.637"/>
    <n v="4"/>
  </r>
  <r>
    <x v="1"/>
    <n v="6850"/>
    <s v="FDJ48"/>
    <x v="13"/>
    <x v="1"/>
    <s v="OUT045"/>
    <x v="2"/>
    <x v="0"/>
    <x v="0"/>
    <n v="0"/>
    <n v="11.3"/>
    <n v="245.21180000000001"/>
    <n v="4"/>
  </r>
  <r>
    <x v="1"/>
    <n v="6851"/>
    <s v="FDN48"/>
    <x v="13"/>
    <x v="1"/>
    <s v="OUT045"/>
    <x v="2"/>
    <x v="0"/>
    <x v="0"/>
    <n v="6.5082451999999999E-2"/>
    <n v="13.35"/>
    <n v="93.080399999999997"/>
    <n v="4"/>
  </r>
  <r>
    <x v="1"/>
    <n v="6852"/>
    <s v="FDY48"/>
    <x v="13"/>
    <x v="1"/>
    <s v="OUT045"/>
    <x v="2"/>
    <x v="0"/>
    <x v="0"/>
    <n v="2.3783006999999998E-2"/>
    <n v="14"/>
    <n v="104.03319999999999"/>
    <n v="4"/>
  </r>
  <r>
    <x v="1"/>
    <n v="6853"/>
    <s v="FDN12"/>
    <x v="13"/>
    <x v="1"/>
    <s v="OUT045"/>
    <x v="2"/>
    <x v="0"/>
    <x v="0"/>
    <n v="8.1268409999999999E-2"/>
    <n v="15.6"/>
    <n v="110.2544"/>
    <n v="4"/>
  </r>
  <r>
    <x v="1"/>
    <n v="6854"/>
    <s v="FDP60"/>
    <x v="13"/>
    <x v="1"/>
    <s v="OUT045"/>
    <x v="2"/>
    <x v="0"/>
    <x v="0"/>
    <n v="5.6032247E-2"/>
    <n v="17.350000000000001"/>
    <n v="102.30159999999999"/>
    <n v="4"/>
  </r>
  <r>
    <x v="1"/>
    <n v="6855"/>
    <s v="FDV36"/>
    <x v="13"/>
    <x v="1"/>
    <s v="OUT045"/>
    <x v="2"/>
    <x v="0"/>
    <x v="0"/>
    <n v="2.6355344999999999E-2"/>
    <n v="18.7"/>
    <n v="127.102"/>
    <n v="4"/>
  </r>
  <r>
    <x v="1"/>
    <n v="6856"/>
    <s v="FDP23"/>
    <x v="8"/>
    <x v="1"/>
    <s v="OUT045"/>
    <x v="2"/>
    <x v="0"/>
    <x v="0"/>
    <n v="3.5659030000000001E-2"/>
    <n v="6.71"/>
    <n v="218.31659999999999"/>
    <n v="4"/>
  </r>
  <r>
    <x v="1"/>
    <n v="6857"/>
    <s v="FDV23"/>
    <x v="8"/>
    <x v="1"/>
    <s v="OUT045"/>
    <x v="2"/>
    <x v="0"/>
    <x v="0"/>
    <n v="0.106051405"/>
    <n v="11"/>
    <n v="124.4046"/>
    <n v="4"/>
  </r>
  <r>
    <x v="1"/>
    <n v="6858"/>
    <s v="FDU23"/>
    <x v="8"/>
    <x v="1"/>
    <s v="OUT045"/>
    <x v="2"/>
    <x v="0"/>
    <x v="0"/>
    <n v="2.176755E-2"/>
    <n v="12.15"/>
    <n v="164.61840000000001"/>
    <n v="4"/>
  </r>
  <r>
    <x v="1"/>
    <n v="6859"/>
    <s v="FDR35"/>
    <x v="8"/>
    <x v="1"/>
    <s v="OUT045"/>
    <x v="2"/>
    <x v="0"/>
    <x v="0"/>
    <n v="2.0739698000000001E-2"/>
    <n v="12.5"/>
    <n v="198.9742"/>
    <n v="4"/>
  </r>
  <r>
    <x v="1"/>
    <n v="6860"/>
    <s v="FDW59"/>
    <x v="8"/>
    <x v="1"/>
    <s v="OUT045"/>
    <x v="2"/>
    <x v="0"/>
    <x v="0"/>
    <n v="2.0757925999999999E-2"/>
    <n v="13.15"/>
    <n v="84.3566"/>
    <n v="4"/>
  </r>
  <r>
    <x v="1"/>
    <n v="6861"/>
    <s v="FDP11"/>
    <x v="8"/>
    <x v="1"/>
    <s v="OUT045"/>
    <x v="2"/>
    <x v="0"/>
    <x v="0"/>
    <n v="6.9240684999999996E-2"/>
    <n v="15.85"/>
    <n v="217.51660000000001"/>
    <n v="4"/>
  </r>
  <r>
    <x v="1"/>
    <n v="6862"/>
    <s v="FDS47"/>
    <x v="8"/>
    <x v="1"/>
    <s v="OUT045"/>
    <x v="2"/>
    <x v="0"/>
    <x v="0"/>
    <n v="0"/>
    <n v="16.75"/>
    <n v="88.785600000000002"/>
    <n v="4"/>
  </r>
  <r>
    <x v="1"/>
    <n v="6863"/>
    <s v="FDO13"/>
    <x v="12"/>
    <x v="1"/>
    <s v="OUT045"/>
    <x v="2"/>
    <x v="0"/>
    <x v="0"/>
    <n v="6.1183503E-2"/>
    <n v="7.8650000000000002"/>
    <n v="164.55260000000001"/>
    <n v="4"/>
  </r>
  <r>
    <x v="1"/>
    <n v="6864"/>
    <s v="FDN13"/>
    <x v="12"/>
    <x v="1"/>
    <s v="OUT045"/>
    <x v="2"/>
    <x v="0"/>
    <x v="0"/>
    <n v="0.15236665899999999"/>
    <n v="18.600000000000001"/>
    <n v="98.535799999999995"/>
    <n v="4"/>
  </r>
  <r>
    <x v="1"/>
    <n v="6865"/>
    <s v="FDI26"/>
    <x v="3"/>
    <x v="1"/>
    <s v="OUT045"/>
    <x v="2"/>
    <x v="0"/>
    <x v="0"/>
    <n v="3.4957490000000001E-2"/>
    <n v="5.94"/>
    <n v="177.1344"/>
    <n v="4"/>
  </r>
  <r>
    <x v="1"/>
    <n v="6866"/>
    <s v="FDK38"/>
    <x v="3"/>
    <x v="1"/>
    <s v="OUT045"/>
    <x v="2"/>
    <x v="0"/>
    <x v="0"/>
    <n v="5.3397989E-2"/>
    <n v="6.65"/>
    <n v="149.3734"/>
    <n v="4"/>
  </r>
  <r>
    <x v="1"/>
    <n v="6867"/>
    <s v="FDK14"/>
    <x v="3"/>
    <x v="1"/>
    <s v="OUT045"/>
    <x v="2"/>
    <x v="0"/>
    <x v="0"/>
    <n v="4.1189152E-2"/>
    <n v="6.98"/>
    <n v="82.8934"/>
    <n v="4"/>
  </r>
  <r>
    <x v="1"/>
    <n v="6868"/>
    <s v="FDT49"/>
    <x v="3"/>
    <x v="1"/>
    <s v="OUT045"/>
    <x v="2"/>
    <x v="0"/>
    <x v="0"/>
    <n v="0.15171264200000001"/>
    <n v="7"/>
    <n v="104.828"/>
    <n v="4"/>
  </r>
  <r>
    <x v="1"/>
    <n v="6869"/>
    <s v="FDS49"/>
    <x v="3"/>
    <x v="1"/>
    <s v="OUT045"/>
    <x v="2"/>
    <x v="0"/>
    <x v="0"/>
    <n v="7.9506434000000001E-2"/>
    <n v="9"/>
    <n v="78.364400000000003"/>
    <n v="4"/>
  </r>
  <r>
    <x v="1"/>
    <n v="6870"/>
    <s v="FDS01"/>
    <x v="3"/>
    <x v="1"/>
    <s v="OUT045"/>
    <x v="2"/>
    <x v="0"/>
    <x v="0"/>
    <n v="1.7780985999999999E-2"/>
    <n v="11.6"/>
    <n v="177.36859999999999"/>
    <n v="4"/>
  </r>
  <r>
    <x v="1"/>
    <n v="6871"/>
    <s v="FDB50"/>
    <x v="3"/>
    <x v="1"/>
    <s v="OUT045"/>
    <x v="2"/>
    <x v="0"/>
    <x v="0"/>
    <n v="0.15393010800000001"/>
    <n v="13"/>
    <n v="76.798599999999993"/>
    <n v="4"/>
  </r>
  <r>
    <x v="1"/>
    <n v="6872"/>
    <s v="FDP25"/>
    <x v="3"/>
    <x v="1"/>
    <s v="OUT045"/>
    <x v="2"/>
    <x v="0"/>
    <x v="0"/>
    <n v="2.1250528000000001E-2"/>
    <n v="15.2"/>
    <n v="216.58240000000001"/>
    <n v="4"/>
  </r>
  <r>
    <x v="1"/>
    <n v="6873"/>
    <s v="FDC38"/>
    <x v="3"/>
    <x v="1"/>
    <s v="OUT045"/>
    <x v="2"/>
    <x v="0"/>
    <x v="0"/>
    <n v="0.12274238899999999"/>
    <n v="15.7"/>
    <n v="134.29419999999999"/>
    <n v="4"/>
  </r>
  <r>
    <x v="1"/>
    <n v="6874"/>
    <s v="FDC50"/>
    <x v="3"/>
    <x v="1"/>
    <s v="OUT045"/>
    <x v="2"/>
    <x v="0"/>
    <x v="0"/>
    <n v="0.13677473400000001"/>
    <n v="15.85"/>
    <n v="94.409400000000005"/>
    <n v="4"/>
  </r>
  <r>
    <x v="1"/>
    <n v="6875"/>
    <s v="FDN02"/>
    <x v="3"/>
    <x v="1"/>
    <s v="OUT045"/>
    <x v="2"/>
    <x v="0"/>
    <x v="0"/>
    <n v="7.3977473000000002E-2"/>
    <n v="16.5"/>
    <n v="206.8638"/>
    <n v="4"/>
  </r>
  <r>
    <x v="1"/>
    <n v="6876"/>
    <s v="FDD02"/>
    <x v="3"/>
    <x v="1"/>
    <s v="OUT045"/>
    <x v="2"/>
    <x v="0"/>
    <x v="0"/>
    <n v="5.0392992999999997E-2"/>
    <n v="16.600000000000001"/>
    <n v="118.41240000000001"/>
    <n v="4"/>
  </r>
  <r>
    <x v="1"/>
    <n v="6877"/>
    <s v="FDY50"/>
    <x v="11"/>
    <x v="1"/>
    <s v="OUT045"/>
    <x v="2"/>
    <x v="0"/>
    <x v="0"/>
    <n v="0.13122139299999999"/>
    <n v="5.8"/>
    <n v="87.8172"/>
    <n v="4"/>
  </r>
  <r>
    <x v="1"/>
    <n v="6878"/>
    <s v="FDB27"/>
    <x v="11"/>
    <x v="1"/>
    <s v="OUT045"/>
    <x v="2"/>
    <x v="0"/>
    <x v="0"/>
    <n v="5.5502454E-2"/>
    <n v="7.5750000000000002"/>
    <n v="196.57679999999999"/>
    <n v="4"/>
  </r>
  <r>
    <x v="1"/>
    <n v="6879"/>
    <s v="FDB16"/>
    <x v="11"/>
    <x v="1"/>
    <s v="OUT045"/>
    <x v="2"/>
    <x v="0"/>
    <x v="0"/>
    <n v="4.5016894000000002E-2"/>
    <n v="8.2100000000000009"/>
    <n v="87.619799999999998"/>
    <n v="4"/>
  </r>
  <r>
    <x v="1"/>
    <n v="6880"/>
    <s v="DRG27"/>
    <x v="11"/>
    <x v="1"/>
    <s v="OUT045"/>
    <x v="2"/>
    <x v="0"/>
    <x v="0"/>
    <n v="0.10532385900000001"/>
    <n v="8.8949999999999996"/>
    <n v="39.113799999999998"/>
    <n v="4"/>
  </r>
  <r>
    <x v="1"/>
    <n v="6881"/>
    <s v="FDC04"/>
    <x v="11"/>
    <x v="1"/>
    <s v="OUT045"/>
    <x v="2"/>
    <x v="0"/>
    <x v="0"/>
    <n v="4.5076878000000001E-2"/>
    <n v="15.6"/>
    <n v="241.3854"/>
    <n v="4"/>
  </r>
  <r>
    <x v="1"/>
    <n v="6882"/>
    <s v="FDV02"/>
    <x v="11"/>
    <x v="1"/>
    <s v="OUT045"/>
    <x v="2"/>
    <x v="0"/>
    <x v="0"/>
    <n v="6.0668416000000003E-2"/>
    <n v="16.75"/>
    <n v="172.41059999999999"/>
    <n v="4"/>
  </r>
  <r>
    <x v="1"/>
    <n v="6883"/>
    <s v="FDT38"/>
    <x v="11"/>
    <x v="1"/>
    <s v="OUT045"/>
    <x v="2"/>
    <x v="0"/>
    <x v="0"/>
    <n v="5.7654131999999997E-2"/>
    <n v="18.7"/>
    <n v="83.156599999999997"/>
    <n v="4"/>
  </r>
  <r>
    <x v="1"/>
    <n v="6884"/>
    <s v="FDY52"/>
    <x v="2"/>
    <x v="1"/>
    <s v="OUT045"/>
    <x v="2"/>
    <x v="0"/>
    <x v="0"/>
    <n v="7.363189E-3"/>
    <n v="6.3650000000000002"/>
    <n v="63.253599999999999"/>
    <n v="4"/>
  </r>
  <r>
    <x v="1"/>
    <n v="6885"/>
    <s v="FDR04"/>
    <x v="2"/>
    <x v="1"/>
    <s v="OUT045"/>
    <x v="2"/>
    <x v="0"/>
    <x v="0"/>
    <n v="2.2612742000000002E-2"/>
    <n v="7.0750000000000002"/>
    <n v="97.006799999999998"/>
    <n v="4"/>
  </r>
  <r>
    <x v="1"/>
    <n v="6886"/>
    <s v="FDD17"/>
    <x v="2"/>
    <x v="1"/>
    <s v="OUT045"/>
    <x v="2"/>
    <x v="0"/>
    <x v="0"/>
    <n v="3.2693119999999999E-2"/>
    <n v="7.5"/>
    <n v="238.79060000000001"/>
    <n v="4"/>
  </r>
  <r>
    <x v="1"/>
    <n v="6887"/>
    <s v="FDE16"/>
    <x v="2"/>
    <x v="1"/>
    <s v="OUT045"/>
    <x v="2"/>
    <x v="0"/>
    <x v="0"/>
    <n v="2.6397140999999999E-2"/>
    <n v="8.8949999999999996"/>
    <n v="207.8954"/>
    <n v="4"/>
  </r>
  <r>
    <x v="1"/>
    <n v="6888"/>
    <s v="FDZ04"/>
    <x v="2"/>
    <x v="1"/>
    <s v="OUT045"/>
    <x v="2"/>
    <x v="0"/>
    <x v="0"/>
    <n v="3.8032068000000002E-2"/>
    <n v="9.31"/>
    <n v="61.350999999999999"/>
    <n v="4"/>
  </r>
  <r>
    <x v="1"/>
    <n v="6889"/>
    <s v="FDE53"/>
    <x v="2"/>
    <x v="1"/>
    <s v="OUT045"/>
    <x v="2"/>
    <x v="0"/>
    <x v="0"/>
    <n v="2.6934672999999999E-2"/>
    <n v="10.895"/>
    <n v="106.128"/>
    <n v="4"/>
  </r>
  <r>
    <x v="1"/>
    <n v="6890"/>
    <s v="FDF41"/>
    <x v="2"/>
    <x v="1"/>
    <s v="OUT045"/>
    <x v="2"/>
    <x v="0"/>
    <x v="0"/>
    <n v="0.131445848"/>
    <n v="12.15"/>
    <n v="246.846"/>
    <n v="4"/>
  </r>
  <r>
    <x v="1"/>
    <n v="6891"/>
    <s v="FDG04"/>
    <x v="2"/>
    <x v="1"/>
    <s v="OUT045"/>
    <x v="2"/>
    <x v="0"/>
    <x v="0"/>
    <n v="6.0750070000000003E-3"/>
    <n v="13.1"/>
    <n v="187.5898"/>
    <n v="4"/>
  </r>
  <r>
    <x v="1"/>
    <n v="6892"/>
    <s v="FDI28"/>
    <x v="2"/>
    <x v="1"/>
    <s v="OUT045"/>
    <x v="2"/>
    <x v="0"/>
    <x v="0"/>
    <n v="2.6375082000000001E-2"/>
    <n v="14.3"/>
    <n v="79.630200000000002"/>
    <n v="4"/>
  </r>
  <r>
    <x v="1"/>
    <n v="6893"/>
    <s v="FDT04"/>
    <x v="2"/>
    <x v="1"/>
    <s v="OUT045"/>
    <x v="2"/>
    <x v="0"/>
    <x v="0"/>
    <n v="0.107258822"/>
    <n v="17.25"/>
    <n v="40.182200000000002"/>
    <n v="4"/>
  </r>
  <r>
    <x v="1"/>
    <n v="6894"/>
    <s v="FDF04"/>
    <x v="2"/>
    <x v="1"/>
    <s v="OUT045"/>
    <x v="2"/>
    <x v="0"/>
    <x v="0"/>
    <n v="1.3664703E-2"/>
    <n v="17.5"/>
    <n v="257.73039999999997"/>
    <n v="4"/>
  </r>
  <r>
    <x v="1"/>
    <n v="6895"/>
    <s v="FDK52"/>
    <x v="2"/>
    <x v="1"/>
    <s v="OUT045"/>
    <x v="2"/>
    <x v="0"/>
    <x v="0"/>
    <n v="7.9379500000000006E-2"/>
    <n v="18.25"/>
    <n v="226.1062"/>
    <n v="4"/>
  </r>
  <r>
    <x v="1"/>
    <n v="6896"/>
    <s v="FDX43"/>
    <x v="0"/>
    <x v="1"/>
    <s v="OUT045"/>
    <x v="2"/>
    <x v="0"/>
    <x v="0"/>
    <n v="8.5447928000000006E-2"/>
    <n v="5.6550000000000002"/>
    <n v="165.85"/>
    <n v="4"/>
  </r>
  <r>
    <x v="1"/>
    <n v="6897"/>
    <s v="FDZ55"/>
    <x v="0"/>
    <x v="1"/>
    <s v="OUT045"/>
    <x v="2"/>
    <x v="0"/>
    <x v="0"/>
    <n v="2.5460231999999999E-2"/>
    <n v="6.0549999999999997"/>
    <n v="160.892"/>
    <n v="4"/>
  </r>
  <r>
    <x v="1"/>
    <n v="6898"/>
    <s v="FDA31"/>
    <x v="0"/>
    <x v="1"/>
    <s v="OUT045"/>
    <x v="2"/>
    <x v="0"/>
    <x v="0"/>
    <n v="0.110234793"/>
    <n v="7.1"/>
    <n v="171.708"/>
    <n v="4"/>
  </r>
  <r>
    <x v="1"/>
    <n v="6899"/>
    <s v="FDX20"/>
    <x v="0"/>
    <x v="1"/>
    <s v="OUT045"/>
    <x v="2"/>
    <x v="0"/>
    <x v="0"/>
    <n v="4.2646565999999997E-2"/>
    <n v="7.3650000000000002"/>
    <n v="225.172"/>
    <n v="4"/>
  </r>
  <r>
    <x v="1"/>
    <n v="6900"/>
    <s v="FDJ56"/>
    <x v="0"/>
    <x v="1"/>
    <s v="OUT045"/>
    <x v="2"/>
    <x v="0"/>
    <x v="0"/>
    <n v="0.18377496500000001"/>
    <n v="8.9849999999999994"/>
    <n v="101.77"/>
    <n v="4"/>
  </r>
  <r>
    <x v="1"/>
    <n v="6901"/>
    <s v="FDK56"/>
    <x v="0"/>
    <x v="1"/>
    <s v="OUT045"/>
    <x v="2"/>
    <x v="0"/>
    <x v="0"/>
    <n v="0.13026165200000001"/>
    <n v="9.6950000000000003"/>
    <n v="185.28980000000001"/>
    <n v="4"/>
  </r>
  <r>
    <x v="1"/>
    <n v="6902"/>
    <s v="FDV31"/>
    <x v="0"/>
    <x v="1"/>
    <s v="OUT045"/>
    <x v="2"/>
    <x v="0"/>
    <x v="0"/>
    <n v="0.106933748"/>
    <n v="9.8000000000000007"/>
    <n v="175.33699999999999"/>
    <n v="4"/>
  </r>
  <r>
    <x v="1"/>
    <n v="6903"/>
    <s v="FDJ32"/>
    <x v="0"/>
    <x v="1"/>
    <s v="OUT045"/>
    <x v="2"/>
    <x v="0"/>
    <x v="0"/>
    <n v="5.7909546999999999E-2"/>
    <n v="10.695"/>
    <n v="60.453600000000002"/>
    <n v="4"/>
  </r>
  <r>
    <x v="1"/>
    <n v="6904"/>
    <s v="FDU07"/>
    <x v="0"/>
    <x v="1"/>
    <s v="OUT045"/>
    <x v="2"/>
    <x v="0"/>
    <x v="0"/>
    <n v="5.9968346999999998E-2"/>
    <n v="11.1"/>
    <n v="152.8366"/>
    <n v="4"/>
  </r>
  <r>
    <x v="1"/>
    <n v="6905"/>
    <s v="FDX08"/>
    <x v="0"/>
    <x v="1"/>
    <s v="OUT045"/>
    <x v="2"/>
    <x v="0"/>
    <x v="0"/>
    <n v="2.2649893000000001E-2"/>
    <n v="12.85"/>
    <n v="179.33179999999999"/>
    <n v="4"/>
  </r>
  <r>
    <x v="1"/>
    <n v="6906"/>
    <s v="FDX55"/>
    <x v="0"/>
    <x v="1"/>
    <s v="OUT045"/>
    <x v="2"/>
    <x v="0"/>
    <x v="0"/>
    <n v="0"/>
    <n v="15.1"/>
    <n v="216.41659999999999"/>
    <n v="4"/>
  </r>
  <r>
    <x v="1"/>
    <n v="6907"/>
    <s v="FDF32"/>
    <x v="0"/>
    <x v="1"/>
    <s v="OUT045"/>
    <x v="2"/>
    <x v="0"/>
    <x v="0"/>
    <n v="6.8219025000000003E-2"/>
    <n v="16.350000000000001"/>
    <n v="198.9426"/>
    <n v="4"/>
  </r>
  <r>
    <x v="1"/>
    <n v="6908"/>
    <s v="FDY19"/>
    <x v="0"/>
    <x v="1"/>
    <s v="OUT045"/>
    <x v="2"/>
    <x v="0"/>
    <x v="0"/>
    <n v="4.1448824000000002E-2"/>
    <n v="19.75"/>
    <n v="116.5466"/>
    <n v="4"/>
  </r>
  <r>
    <x v="1"/>
    <n v="6909"/>
    <s v="FDB45"/>
    <x v="0"/>
    <x v="1"/>
    <s v="OUT045"/>
    <x v="2"/>
    <x v="0"/>
    <x v="0"/>
    <n v="2.1373050000000001E-2"/>
    <n v="20.85"/>
    <n v="103.3306"/>
    <n v="4"/>
  </r>
  <r>
    <x v="1"/>
    <n v="6910"/>
    <s v="DRF23"/>
    <x v="9"/>
    <x v="1"/>
    <s v="OUT045"/>
    <x v="2"/>
    <x v="0"/>
    <x v="0"/>
    <n v="0.12290105599999999"/>
    <n v="4.6100000000000003"/>
    <n v="174.43960000000001"/>
    <n v="4"/>
  </r>
  <r>
    <x v="1"/>
    <n v="6911"/>
    <s v="DRK11"/>
    <x v="9"/>
    <x v="1"/>
    <s v="OUT045"/>
    <x v="2"/>
    <x v="0"/>
    <x v="0"/>
    <n v="0"/>
    <n v="8.2100000000000009"/>
    <n v="148.23920000000001"/>
    <n v="4"/>
  </r>
  <r>
    <x v="1"/>
    <n v="6912"/>
    <s v="DRG23"/>
    <x v="9"/>
    <x v="1"/>
    <s v="OUT045"/>
    <x v="2"/>
    <x v="0"/>
    <x v="0"/>
    <n v="8.6957198999999999E-2"/>
    <n v="8.8800000000000008"/>
    <n v="152.56819999999999"/>
    <n v="4"/>
  </r>
  <r>
    <x v="1"/>
    <n v="6913"/>
    <s v="DRK59"/>
    <x v="9"/>
    <x v="1"/>
    <s v="OUT045"/>
    <x v="2"/>
    <x v="0"/>
    <x v="0"/>
    <n v="0"/>
    <n v="8.8949999999999996"/>
    <n v="232.9616"/>
    <n v="4"/>
  </r>
  <r>
    <x v="1"/>
    <n v="6914"/>
    <s v="DRJ11"/>
    <x v="9"/>
    <x v="1"/>
    <s v="OUT045"/>
    <x v="2"/>
    <x v="0"/>
    <x v="0"/>
    <n v="0"/>
    <n v="9.5"/>
    <n v="190.9872"/>
    <n v="4"/>
  </r>
  <r>
    <x v="1"/>
    <n v="6915"/>
    <s v="DRO59"/>
    <x v="9"/>
    <x v="1"/>
    <s v="OUT045"/>
    <x v="2"/>
    <x v="0"/>
    <x v="0"/>
    <n v="5.4264078E-2"/>
    <n v="11.8"/>
    <n v="75.001199999999997"/>
    <n v="4"/>
  </r>
  <r>
    <x v="1"/>
    <n v="6916"/>
    <s v="DRH23"/>
    <x v="9"/>
    <x v="1"/>
    <s v="OUT045"/>
    <x v="2"/>
    <x v="1"/>
    <x v="0"/>
    <n v="0.17066366099999999"/>
    <n v="14.65"/>
    <n v="56.461399999999998"/>
    <n v="4"/>
  </r>
  <r>
    <x v="1"/>
    <n v="6917"/>
    <s v="DRN59"/>
    <x v="9"/>
    <x v="1"/>
    <s v="OUT045"/>
    <x v="2"/>
    <x v="1"/>
    <x v="0"/>
    <n v="6.4271702999999999E-2"/>
    <n v="15"/>
    <n v="45.506"/>
    <n v="4"/>
  </r>
  <r>
    <x v="1"/>
    <n v="6918"/>
    <s v="DRJ23"/>
    <x v="9"/>
    <x v="1"/>
    <s v="OUT045"/>
    <x v="2"/>
    <x v="1"/>
    <x v="0"/>
    <n v="4.1753387000000003E-2"/>
    <n v="18.350000000000001"/>
    <n v="187.68719999999999"/>
    <n v="4"/>
  </r>
  <r>
    <x v="1"/>
    <n v="6919"/>
    <s v="NCO05"/>
    <x v="1"/>
    <x v="1"/>
    <s v="OUT045"/>
    <x v="2"/>
    <x v="1"/>
    <x v="0"/>
    <n v="4.6653871999999999E-2"/>
    <n v="7.27"/>
    <n v="98.638400000000004"/>
    <n v="4"/>
  </r>
  <r>
    <x v="1"/>
    <n v="6920"/>
    <s v="NCJ17"/>
    <x v="1"/>
    <x v="1"/>
    <s v="OUT045"/>
    <x v="2"/>
    <x v="1"/>
    <x v="0"/>
    <n v="0.15286587900000001"/>
    <n v="7.68"/>
    <n v="84.922399999999996"/>
    <n v="4"/>
  </r>
  <r>
    <x v="1"/>
    <n v="6921"/>
    <s v="NCI17"/>
    <x v="1"/>
    <x v="1"/>
    <s v="OUT045"/>
    <x v="2"/>
    <x v="1"/>
    <x v="0"/>
    <n v="0.14371350799999999"/>
    <n v="8.6449999999999996"/>
    <n v="96.641000000000005"/>
    <n v="4"/>
  </r>
  <r>
    <x v="1"/>
    <n v="6922"/>
    <s v="NCL29"/>
    <x v="1"/>
    <x v="1"/>
    <s v="OUT045"/>
    <x v="2"/>
    <x v="1"/>
    <x v="0"/>
    <n v="0.114170506"/>
    <n v="9.6950000000000003"/>
    <n v="158.96039999999999"/>
    <n v="4"/>
  </r>
  <r>
    <x v="1"/>
    <n v="6923"/>
    <s v="NCX29"/>
    <x v="1"/>
    <x v="1"/>
    <s v="OUT045"/>
    <x v="2"/>
    <x v="1"/>
    <x v="0"/>
    <n v="8.9333332000000001E-2"/>
    <n v="10"/>
    <n v="145.61019999999999"/>
    <n v="4"/>
  </r>
  <r>
    <x v="1"/>
    <n v="6924"/>
    <s v="NCR05"/>
    <x v="1"/>
    <x v="1"/>
    <s v="OUT045"/>
    <x v="2"/>
    <x v="1"/>
    <x v="0"/>
    <n v="5.4741627000000001E-2"/>
    <n v="10.1"/>
    <n v="200.20840000000001"/>
    <n v="4"/>
  </r>
  <r>
    <x v="1"/>
    <n v="6925"/>
    <s v="NCV05"/>
    <x v="1"/>
    <x v="1"/>
    <s v="OUT045"/>
    <x v="2"/>
    <x v="1"/>
    <x v="0"/>
    <n v="3.0269773999999999E-2"/>
    <n v="10.1"/>
    <n v="152.46559999999999"/>
    <n v="4"/>
  </r>
  <r>
    <x v="1"/>
    <n v="6926"/>
    <s v="NCK17"/>
    <x v="1"/>
    <x v="1"/>
    <s v="OUT045"/>
    <x v="2"/>
    <x v="1"/>
    <x v="0"/>
    <n v="3.7971696999999999E-2"/>
    <n v="11"/>
    <n v="38.948"/>
    <n v="4"/>
  </r>
  <r>
    <x v="1"/>
    <n v="6927"/>
    <s v="NCA53"/>
    <x v="1"/>
    <x v="1"/>
    <s v="OUT045"/>
    <x v="2"/>
    <x v="1"/>
    <x v="0"/>
    <n v="9.8984920000000001E-3"/>
    <n v="11.395"/>
    <n v="48.803400000000003"/>
    <n v="4"/>
  </r>
  <r>
    <x v="1"/>
    <n v="6928"/>
    <s v="NCZ17"/>
    <x v="1"/>
    <x v="1"/>
    <s v="OUT045"/>
    <x v="2"/>
    <x v="1"/>
    <x v="0"/>
    <n v="7.9592732999999999E-2"/>
    <n v="12.15"/>
    <n v="37.3506"/>
    <n v="4"/>
  </r>
  <r>
    <x v="1"/>
    <n v="6929"/>
    <s v="NCT29"/>
    <x v="1"/>
    <x v="1"/>
    <s v="OUT045"/>
    <x v="2"/>
    <x v="1"/>
    <x v="0"/>
    <n v="6.4240743000000003E-2"/>
    <n v="12.6"/>
    <n v="121.9414"/>
    <n v="4"/>
  </r>
  <r>
    <x v="1"/>
    <n v="6930"/>
    <s v="NCY29"/>
    <x v="1"/>
    <x v="1"/>
    <s v="OUT045"/>
    <x v="2"/>
    <x v="1"/>
    <x v="0"/>
    <n v="7.7390745999999996E-2"/>
    <n v="13.65"/>
    <n v="54.692999999999998"/>
    <n v="4"/>
  </r>
  <r>
    <x v="1"/>
    <n v="6931"/>
    <s v="NCC42"/>
    <x v="1"/>
    <x v="1"/>
    <s v="OUT045"/>
    <x v="2"/>
    <x v="1"/>
    <x v="0"/>
    <n v="4.4999480000000001E-2"/>
    <n v="15"/>
    <n v="140.4838"/>
    <n v="4"/>
  </r>
  <r>
    <x v="1"/>
    <n v="6932"/>
    <s v="NCX05"/>
    <x v="1"/>
    <x v="1"/>
    <s v="OUT045"/>
    <x v="2"/>
    <x v="1"/>
    <x v="0"/>
    <n v="9.7258937000000004E-2"/>
    <n v="15.2"/>
    <n v="114.8492"/>
    <n v="4"/>
  </r>
  <r>
    <x v="1"/>
    <n v="6933"/>
    <s v="NCD42"/>
    <x v="1"/>
    <x v="1"/>
    <s v="OUT045"/>
    <x v="2"/>
    <x v="1"/>
    <x v="0"/>
    <n v="1.2663476E-2"/>
    <n v="16.5"/>
    <n v="39.3506"/>
    <n v="4"/>
  </r>
  <r>
    <x v="1"/>
    <n v="6934"/>
    <s v="NCQ53"/>
    <x v="1"/>
    <x v="1"/>
    <s v="OUT045"/>
    <x v="2"/>
    <x v="1"/>
    <x v="0"/>
    <n v="1.8943666000000001E-2"/>
    <n v="17.600000000000001"/>
    <n v="237.35900000000001"/>
    <n v="4"/>
  </r>
  <r>
    <x v="1"/>
    <n v="6935"/>
    <s v="NCX41"/>
    <x v="1"/>
    <x v="1"/>
    <s v="OUT045"/>
    <x v="2"/>
    <x v="1"/>
    <x v="0"/>
    <n v="1.7755212999999999E-2"/>
    <n v="19"/>
    <n v="211.7244"/>
    <n v="4"/>
  </r>
  <r>
    <x v="1"/>
    <n v="6936"/>
    <s v="NCW05"/>
    <x v="1"/>
    <x v="1"/>
    <s v="OUT045"/>
    <x v="2"/>
    <x v="1"/>
    <x v="0"/>
    <n v="0.148372897"/>
    <n v="20.25"/>
    <n v="108.8938"/>
    <n v="4"/>
  </r>
  <r>
    <x v="1"/>
    <n v="6937"/>
    <s v="NCU30"/>
    <x v="5"/>
    <x v="1"/>
    <s v="OUT045"/>
    <x v="2"/>
    <x v="1"/>
    <x v="0"/>
    <n v="3.4945416E-2"/>
    <n v="5.1100000000000003"/>
    <n v="161.12100000000001"/>
    <n v="4"/>
  </r>
  <r>
    <x v="1"/>
    <n v="6938"/>
    <s v="NCY42"/>
    <x v="5"/>
    <x v="1"/>
    <s v="OUT045"/>
    <x v="2"/>
    <x v="1"/>
    <x v="0"/>
    <n v="1.5193323E-2"/>
    <n v="6.38"/>
    <n v="143.34700000000001"/>
    <n v="4"/>
  </r>
  <r>
    <x v="1"/>
    <n v="6939"/>
    <s v="NCZ30"/>
    <x v="5"/>
    <x v="1"/>
    <s v="OUT045"/>
    <x v="2"/>
    <x v="1"/>
    <x v="0"/>
    <n v="2.6238087E-2"/>
    <n v="6.59"/>
    <n v="121.60980000000001"/>
    <n v="4"/>
  </r>
  <r>
    <x v="1"/>
    <n v="6940"/>
    <s v="NCY18"/>
    <x v="5"/>
    <x v="1"/>
    <s v="OUT045"/>
    <x v="2"/>
    <x v="1"/>
    <x v="0"/>
    <n v="3.1214809E-2"/>
    <n v="7.2850000000000001"/>
    <n v="177.1054"/>
    <n v="4"/>
  </r>
  <r>
    <x v="1"/>
    <n v="6941"/>
    <s v="NCQ30"/>
    <x v="5"/>
    <x v="1"/>
    <s v="OUT045"/>
    <x v="2"/>
    <x v="1"/>
    <x v="0"/>
    <n v="2.9131242000000002E-2"/>
    <n v="7.7249999999999996"/>
    <n v="123.84139999999999"/>
    <n v="4"/>
  </r>
  <r>
    <x v="1"/>
    <n v="6942"/>
    <s v="NCS06"/>
    <x v="5"/>
    <x v="1"/>
    <s v="OUT045"/>
    <x v="2"/>
    <x v="1"/>
    <x v="0"/>
    <n v="3.1801102999999997E-2"/>
    <n v="7.9349999999999996"/>
    <n v="261.59100000000001"/>
    <n v="4"/>
  </r>
  <r>
    <x v="1"/>
    <n v="6943"/>
    <s v="NCE55"/>
    <x v="5"/>
    <x v="1"/>
    <s v="OUT045"/>
    <x v="2"/>
    <x v="1"/>
    <x v="0"/>
    <n v="0.13019199300000001"/>
    <n v="8.92"/>
    <n v="176.83699999999999"/>
    <n v="4"/>
  </r>
  <r>
    <x v="1"/>
    <n v="6944"/>
    <s v="NCJ54"/>
    <x v="5"/>
    <x v="1"/>
    <s v="OUT045"/>
    <x v="2"/>
    <x v="1"/>
    <x v="0"/>
    <n v="6.0188932000000001E-2"/>
    <n v="9.8949999999999996"/>
    <n v="233.0642"/>
    <n v="4"/>
  </r>
  <r>
    <x v="1"/>
    <n v="6945"/>
    <s v="NCA18"/>
    <x v="5"/>
    <x v="1"/>
    <s v="OUT045"/>
    <x v="2"/>
    <x v="1"/>
    <x v="0"/>
    <n v="5.6191300999999999E-2"/>
    <n v="10.1"/>
    <n v="115.7492"/>
    <n v="4"/>
  </r>
  <r>
    <x v="1"/>
    <n v="6946"/>
    <s v="NCI06"/>
    <x v="5"/>
    <x v="1"/>
    <s v="OUT045"/>
    <x v="2"/>
    <x v="1"/>
    <x v="0"/>
    <n v="4.7814463000000001E-2"/>
    <n v="11.3"/>
    <n v="179.26599999999999"/>
    <n v="4"/>
  </r>
  <r>
    <x v="1"/>
    <n v="6947"/>
    <s v="NCV06"/>
    <x v="5"/>
    <x v="1"/>
    <s v="OUT045"/>
    <x v="2"/>
    <x v="1"/>
    <x v="0"/>
    <n v="6.6816564999999994E-2"/>
    <n v="11.3"/>
    <n v="192.24780000000001"/>
    <n v="4"/>
  </r>
  <r>
    <x v="1"/>
    <n v="6948"/>
    <s v="NCK54"/>
    <x v="5"/>
    <x v="1"/>
    <s v="OUT045"/>
    <x v="2"/>
    <x v="1"/>
    <x v="0"/>
    <n v="2.9583248999999999E-2"/>
    <n v="12.15"/>
    <n v="114.715"/>
    <n v="4"/>
  </r>
  <r>
    <x v="1"/>
    <n v="6949"/>
    <s v="NCP18"/>
    <x v="5"/>
    <x v="1"/>
    <s v="OUT045"/>
    <x v="2"/>
    <x v="1"/>
    <x v="0"/>
    <n v="2.8656247999999999E-2"/>
    <n v="12.15"/>
    <n v="149.3708"/>
    <n v="4"/>
  </r>
  <r>
    <x v="1"/>
    <n v="6950"/>
    <s v="NCS18"/>
    <x v="5"/>
    <x v="1"/>
    <s v="OUT045"/>
    <x v="2"/>
    <x v="1"/>
    <x v="0"/>
    <n v="4.2296724000000001E-2"/>
    <n v="12.65"/>
    <n v="106.3938"/>
    <n v="4"/>
  </r>
  <r>
    <x v="1"/>
    <n v="6951"/>
    <s v="NCS54"/>
    <x v="5"/>
    <x v="1"/>
    <s v="OUT045"/>
    <x v="2"/>
    <x v="1"/>
    <x v="0"/>
    <n v="1.0013429000000001E-2"/>
    <n v="13.6"/>
    <n v="176.43700000000001"/>
    <n v="4"/>
  </r>
  <r>
    <x v="1"/>
    <n v="6952"/>
    <s v="NCW06"/>
    <x v="5"/>
    <x v="1"/>
    <s v="OUT045"/>
    <x v="2"/>
    <x v="1"/>
    <x v="0"/>
    <n v="5.0442528E-2"/>
    <n v="16.2"/>
    <n v="190.81620000000001"/>
    <n v="4"/>
  </r>
  <r>
    <x v="1"/>
    <n v="6953"/>
    <s v="NCQ54"/>
    <x v="5"/>
    <x v="1"/>
    <s v="OUT045"/>
    <x v="2"/>
    <x v="1"/>
    <x v="0"/>
    <n v="1.2567811E-2"/>
    <n v="17.7"/>
    <n v="168.44739999999999"/>
    <n v="4"/>
  </r>
  <r>
    <x v="1"/>
    <n v="6954"/>
    <s v="NCI55"/>
    <x v="5"/>
    <x v="1"/>
    <s v="OUT045"/>
    <x v="2"/>
    <x v="1"/>
    <x v="0"/>
    <n v="1.2679226E-2"/>
    <n v="18.600000000000001"/>
    <n v="120.9414"/>
    <n v="4"/>
  </r>
  <r>
    <x v="1"/>
    <n v="6955"/>
    <s v="NCG30"/>
    <x v="5"/>
    <x v="1"/>
    <s v="OUT045"/>
    <x v="2"/>
    <x v="1"/>
    <x v="0"/>
    <n v="0.11254900800000001"/>
    <n v="20.2"/>
    <n v="123.1046"/>
    <n v="4"/>
  </r>
  <r>
    <x v="1"/>
    <n v="6956"/>
    <s v="NCG43"/>
    <x v="5"/>
    <x v="1"/>
    <s v="OUT045"/>
    <x v="2"/>
    <x v="1"/>
    <x v="0"/>
    <n v="7.4390006999999994E-2"/>
    <n v="20.2"/>
    <n v="91.446200000000005"/>
    <n v="4"/>
  </r>
  <r>
    <x v="1"/>
    <n v="6957"/>
    <s v="NCI30"/>
    <x v="5"/>
    <x v="1"/>
    <s v="OUT045"/>
    <x v="2"/>
    <x v="1"/>
    <x v="0"/>
    <n v="5.9055045E-2"/>
    <n v="20.25"/>
    <n v="247.346"/>
    <n v="4"/>
  </r>
  <r>
    <x v="1"/>
    <n v="6958"/>
    <s v="NCA06"/>
    <x v="5"/>
    <x v="1"/>
    <s v="OUT045"/>
    <x v="2"/>
    <x v="1"/>
    <x v="0"/>
    <n v="0.14357419099999999"/>
    <n v="20.5"/>
    <n v="37.219000000000001"/>
    <n v="4"/>
  </r>
  <r>
    <x v="1"/>
    <n v="6959"/>
    <s v="NCR30"/>
    <x v="5"/>
    <x v="1"/>
    <s v="OUT045"/>
    <x v="2"/>
    <x v="1"/>
    <x v="0"/>
    <n v="7.1136948000000005E-2"/>
    <n v="20.6"/>
    <n v="76.369600000000005"/>
    <n v="4"/>
  </r>
  <r>
    <x v="1"/>
    <n v="6960"/>
    <s v="FDK55"/>
    <x v="7"/>
    <x v="1"/>
    <s v="OUT045"/>
    <x v="2"/>
    <x v="1"/>
    <x v="0"/>
    <n v="2.5813942999999999E-2"/>
    <n v="18.5"/>
    <n v="89.117199999999997"/>
    <n v="4"/>
  </r>
  <r>
    <x v="1"/>
    <n v="6961"/>
    <s v="NCK19"/>
    <x v="10"/>
    <x v="1"/>
    <s v="OUT045"/>
    <x v="2"/>
    <x v="1"/>
    <x v="0"/>
    <n v="9.0649107000000007E-2"/>
    <n v="9.8000000000000007"/>
    <n v="194.34780000000001"/>
    <n v="4"/>
  </r>
  <r>
    <x v="1"/>
    <n v="6962"/>
    <s v="NCK07"/>
    <x v="10"/>
    <x v="1"/>
    <s v="OUT045"/>
    <x v="2"/>
    <x v="1"/>
    <x v="0"/>
    <n v="4.8785426999999999E-2"/>
    <n v="10.65"/>
    <n v="163.95259999999999"/>
    <n v="4"/>
  </r>
  <r>
    <x v="1"/>
    <n v="6963"/>
    <s v="NCL07"/>
    <x v="10"/>
    <x v="1"/>
    <s v="OUT045"/>
    <x v="2"/>
    <x v="1"/>
    <x v="0"/>
    <n v="3.1402114000000002E-2"/>
    <n v="13.85"/>
    <n v="40.247999999999998"/>
    <n v="4"/>
  </r>
  <r>
    <x v="1"/>
    <n v="6964"/>
    <s v="NCI31"/>
    <x v="10"/>
    <x v="1"/>
    <s v="OUT045"/>
    <x v="2"/>
    <x v="1"/>
    <x v="0"/>
    <n v="8.1492092000000002E-2"/>
    <n v="20"/>
    <n v="35.518999999999998"/>
    <n v="4"/>
  </r>
  <r>
    <x v="1"/>
    <n v="6965"/>
    <s v="FDH21"/>
    <x v="14"/>
    <x v="1"/>
    <s v="OUT045"/>
    <x v="2"/>
    <x v="1"/>
    <x v="0"/>
    <n v="3.1288337999999999E-2"/>
    <n v="10.395"/>
    <n v="159.56039999999999"/>
    <n v="4"/>
  </r>
  <r>
    <x v="1"/>
    <n v="6966"/>
    <s v="FDX34"/>
    <x v="6"/>
    <x v="1"/>
    <s v="OUT045"/>
    <x v="2"/>
    <x v="1"/>
    <x v="0"/>
    <n v="7.2131519000000005E-2"/>
    <n v="6.1950000000000003"/>
    <n v="120.10980000000001"/>
    <n v="4"/>
  </r>
  <r>
    <x v="1"/>
    <n v="6967"/>
    <s v="FDR58"/>
    <x v="6"/>
    <x v="1"/>
    <s v="OUT045"/>
    <x v="2"/>
    <x v="1"/>
    <x v="0"/>
    <n v="4.2006479999999999E-2"/>
    <n v="6.6749999999999998"/>
    <n v="92.646199999999993"/>
    <n v="4"/>
  </r>
  <r>
    <x v="1"/>
    <n v="6968"/>
    <s v="FDL33"/>
    <x v="6"/>
    <x v="1"/>
    <s v="OUT045"/>
    <x v="2"/>
    <x v="1"/>
    <x v="0"/>
    <n v="0.10016525"/>
    <n v="7.2350000000000003"/>
    <n v="193.9452"/>
    <n v="4"/>
  </r>
  <r>
    <x v="1"/>
    <n v="6969"/>
    <s v="FDQ58"/>
    <x v="6"/>
    <x v="1"/>
    <s v="OUT045"/>
    <x v="2"/>
    <x v="1"/>
    <x v="0"/>
    <n v="1.5332872000000001E-2"/>
    <n v="7.3150000000000004"/>
    <n v="154.03399999999999"/>
    <n v="4"/>
  </r>
  <r>
    <x v="1"/>
    <n v="6970"/>
    <s v="FDT21"/>
    <x v="6"/>
    <x v="1"/>
    <s v="OUT045"/>
    <x v="2"/>
    <x v="1"/>
    <x v="0"/>
    <n v="2.0433199999999999E-2"/>
    <n v="7.42"/>
    <n v="248.9092"/>
    <n v="4"/>
  </r>
  <r>
    <x v="1"/>
    <n v="6971"/>
    <s v="FDK21"/>
    <x v="6"/>
    <x v="1"/>
    <s v="OUT045"/>
    <x v="2"/>
    <x v="1"/>
    <x v="0"/>
    <n v="1.0032624E-2"/>
    <n v="7.9050000000000002"/>
    <n v="248.3408"/>
    <n v="4"/>
  </r>
  <r>
    <x v="1"/>
    <n v="6972"/>
    <s v="FDB22"/>
    <x v="6"/>
    <x v="1"/>
    <s v="OUT045"/>
    <x v="2"/>
    <x v="1"/>
    <x v="0"/>
    <n v="0.111666665"/>
    <n v="8.02"/>
    <n v="155.2998"/>
    <n v="4"/>
  </r>
  <r>
    <x v="1"/>
    <n v="6973"/>
    <s v="FDT34"/>
    <x v="6"/>
    <x v="1"/>
    <s v="OUT045"/>
    <x v="2"/>
    <x v="1"/>
    <x v="0"/>
    <n v="0.17470386199999999"/>
    <n v="9.3000000000000007"/>
    <n v="104.0964"/>
    <n v="4"/>
  </r>
  <r>
    <x v="1"/>
    <n v="6974"/>
    <s v="FDT22"/>
    <x v="6"/>
    <x v="1"/>
    <s v="OUT045"/>
    <x v="2"/>
    <x v="1"/>
    <x v="0"/>
    <n v="0.11232455199999999"/>
    <n v="10.395"/>
    <n v="60.622"/>
    <n v="4"/>
  </r>
  <r>
    <x v="1"/>
    <n v="6975"/>
    <s v="FDR45"/>
    <x v="6"/>
    <x v="1"/>
    <s v="OUT045"/>
    <x v="2"/>
    <x v="1"/>
    <x v="0"/>
    <n v="2.9001987E-2"/>
    <n v="10.8"/>
    <n v="238.62219999999999"/>
    <n v="4"/>
  </r>
  <r>
    <x v="1"/>
    <n v="6976"/>
    <s v="FDP58"/>
    <x v="6"/>
    <x v="1"/>
    <s v="OUT045"/>
    <x v="2"/>
    <x v="1"/>
    <x v="0"/>
    <n v="0.135416391"/>
    <n v="11.1"/>
    <n v="218.34819999999999"/>
    <n v="4"/>
  </r>
  <r>
    <x v="1"/>
    <n v="6977"/>
    <s v="FDT46"/>
    <x v="6"/>
    <x v="1"/>
    <s v="OUT045"/>
    <x v="2"/>
    <x v="1"/>
    <x v="0"/>
    <n v="3.0869612000000001E-2"/>
    <n v="11.35"/>
    <n v="49.800800000000002"/>
    <n v="4"/>
  </r>
  <r>
    <x v="1"/>
    <n v="6978"/>
    <s v="FDZ45"/>
    <x v="6"/>
    <x v="1"/>
    <s v="OUT045"/>
    <x v="2"/>
    <x v="1"/>
    <x v="0"/>
    <n v="6.7011609E-2"/>
    <n v="14.1"/>
    <n v="197.10839999999999"/>
    <n v="4"/>
  </r>
  <r>
    <x v="1"/>
    <n v="6979"/>
    <s v="FDC47"/>
    <x v="6"/>
    <x v="1"/>
    <s v="OUT045"/>
    <x v="2"/>
    <x v="1"/>
    <x v="0"/>
    <n v="0.119131749"/>
    <n v="15"/>
    <n v="226.96940000000001"/>
    <n v="4"/>
  </r>
  <r>
    <x v="1"/>
    <n v="6980"/>
    <s v="FDJ09"/>
    <x v="6"/>
    <x v="1"/>
    <s v="OUT045"/>
    <x v="2"/>
    <x v="1"/>
    <x v="0"/>
    <n v="5.8513255E-2"/>
    <n v="15"/>
    <n v="46.974400000000003"/>
    <n v="4"/>
  </r>
  <r>
    <x v="1"/>
    <n v="6981"/>
    <s v="FDX45"/>
    <x v="6"/>
    <x v="1"/>
    <s v="OUT045"/>
    <x v="2"/>
    <x v="1"/>
    <x v="0"/>
    <n v="0.105068444"/>
    <n v="16.75"/>
    <n v="156.66300000000001"/>
    <n v="4"/>
  </r>
  <r>
    <x v="1"/>
    <n v="6982"/>
    <s v="FDR46"/>
    <x v="6"/>
    <x v="1"/>
    <s v="OUT045"/>
    <x v="2"/>
    <x v="1"/>
    <x v="0"/>
    <n v="0.139700397"/>
    <n v="16.850000000000001"/>
    <n v="147.77600000000001"/>
    <n v="4"/>
  </r>
  <r>
    <x v="1"/>
    <n v="6983"/>
    <s v="FDP57"/>
    <x v="6"/>
    <x v="1"/>
    <s v="OUT045"/>
    <x v="2"/>
    <x v="1"/>
    <x v="0"/>
    <n v="5.2550475999999999E-2"/>
    <n v="17.5"/>
    <n v="101.29900000000001"/>
    <n v="4"/>
  </r>
  <r>
    <x v="1"/>
    <n v="6984"/>
    <s v="FDY10"/>
    <x v="6"/>
    <x v="1"/>
    <s v="OUT045"/>
    <x v="2"/>
    <x v="1"/>
    <x v="0"/>
    <n v="4.9167387999999999E-2"/>
    <n v="17.600000000000001"/>
    <n v="114.91759999999999"/>
    <n v="4"/>
  </r>
  <r>
    <x v="1"/>
    <n v="6985"/>
    <s v="FDB59"/>
    <x v="6"/>
    <x v="1"/>
    <s v="OUT045"/>
    <x v="2"/>
    <x v="1"/>
    <x v="0"/>
    <n v="1.5309885000000001E-2"/>
    <n v="18.25"/>
    <n v="197.60839999999999"/>
    <n v="4"/>
  </r>
  <r>
    <x v="1"/>
    <n v="6986"/>
    <s v="FDR09"/>
    <x v="6"/>
    <x v="1"/>
    <s v="OUT045"/>
    <x v="2"/>
    <x v="1"/>
    <x v="0"/>
    <n v="7.7882225999999999E-2"/>
    <n v="18.25"/>
    <n v="258.09620000000001"/>
    <n v="4"/>
  </r>
  <r>
    <x v="1"/>
    <n v="6987"/>
    <s v="FDU34"/>
    <x v="6"/>
    <x v="1"/>
    <s v="OUT045"/>
    <x v="2"/>
    <x v="1"/>
    <x v="0"/>
    <n v="7.5347425999999995E-2"/>
    <n v="18.25"/>
    <n v="126.30459999999999"/>
    <n v="4"/>
  </r>
  <r>
    <x v="1"/>
    <n v="6988"/>
    <s v="FDO57"/>
    <x v="6"/>
    <x v="1"/>
    <s v="OUT045"/>
    <x v="2"/>
    <x v="1"/>
    <x v="0"/>
    <n v="0.108930629"/>
    <n v="20.75"/>
    <n v="160.95779999999999"/>
    <n v="4"/>
  </r>
  <r>
    <x v="1"/>
    <n v="6989"/>
    <s v="FDQ21"/>
    <x v="6"/>
    <x v="1"/>
    <s v="OUT045"/>
    <x v="2"/>
    <x v="1"/>
    <x v="0"/>
    <n v="1.9462622999999998E-2"/>
    <n v="21.25"/>
    <n v="120.87560000000001"/>
    <n v="4"/>
  </r>
  <r>
    <x v="1"/>
    <n v="6990"/>
    <s v="DRG48"/>
    <x v="4"/>
    <x v="1"/>
    <s v="OUT045"/>
    <x v="2"/>
    <x v="1"/>
    <x v="0"/>
    <n v="1.4584583999999999E-2"/>
    <n v="5.78"/>
    <n v="146.31020000000001"/>
    <n v="4"/>
  </r>
  <r>
    <x v="1"/>
    <n v="6991"/>
    <s v="DRJ01"/>
    <x v="4"/>
    <x v="1"/>
    <s v="OUT045"/>
    <x v="2"/>
    <x v="1"/>
    <x v="0"/>
    <n v="0.115265695"/>
    <n v="6.1349999999999998"/>
    <n v="160.52359999999999"/>
    <n v="4"/>
  </r>
  <r>
    <x v="1"/>
    <n v="6992"/>
    <s v="DRE13"/>
    <x v="4"/>
    <x v="1"/>
    <s v="OUT045"/>
    <x v="2"/>
    <x v="1"/>
    <x v="0"/>
    <n v="2.7761289000000001E-2"/>
    <n v="6.28"/>
    <n v="85.819800000000001"/>
    <n v="4"/>
  </r>
  <r>
    <x v="1"/>
    <n v="6993"/>
    <s v="DRJ49"/>
    <x v="4"/>
    <x v="1"/>
    <s v="OUT045"/>
    <x v="2"/>
    <x v="1"/>
    <x v="0"/>
    <n v="1.4021626000000001E-2"/>
    <n v="6.8650000000000002"/>
    <n v="127.1652"/>
    <n v="4"/>
  </r>
  <r>
    <x v="1"/>
    <n v="6994"/>
    <s v="DRD12"/>
    <x v="4"/>
    <x v="1"/>
    <s v="OUT045"/>
    <x v="2"/>
    <x v="1"/>
    <x v="0"/>
    <n v="7.7350111999999999E-2"/>
    <n v="6.96"/>
    <n v="91.414599999999993"/>
    <n v="4"/>
  </r>
  <r>
    <x v="1"/>
    <n v="6995"/>
    <s v="DRK01"/>
    <x v="4"/>
    <x v="1"/>
    <s v="OUT045"/>
    <x v="2"/>
    <x v="1"/>
    <x v="0"/>
    <n v="6.1188146999999998E-2"/>
    <n v="7.63"/>
    <n v="94.043599999999998"/>
    <n v="4"/>
  </r>
  <r>
    <x v="1"/>
    <n v="6996"/>
    <s v="DRH13"/>
    <x v="4"/>
    <x v="1"/>
    <s v="OUT045"/>
    <x v="2"/>
    <x v="1"/>
    <x v="0"/>
    <n v="2.3934397999999999E-2"/>
    <n v="8.5749999999999993"/>
    <n v="105.828"/>
    <n v="4"/>
  </r>
  <r>
    <x v="1"/>
    <n v="6997"/>
    <s v="DRD37"/>
    <x v="4"/>
    <x v="1"/>
    <s v="OUT045"/>
    <x v="2"/>
    <x v="1"/>
    <x v="0"/>
    <n v="1.3869809E-2"/>
    <n v="9.8000000000000007"/>
    <n v="47.405999999999999"/>
    <n v="4"/>
  </r>
  <r>
    <x v="1"/>
    <n v="6998"/>
    <s v="DRD49"/>
    <x v="4"/>
    <x v="1"/>
    <s v="OUT045"/>
    <x v="2"/>
    <x v="1"/>
    <x v="0"/>
    <n v="0.16817143000000001"/>
    <n v="9.8949999999999996"/>
    <n v="237.75640000000001"/>
    <n v="4"/>
  </r>
  <r>
    <x v="1"/>
    <n v="6999"/>
    <s v="DRF13"/>
    <x v="4"/>
    <x v="1"/>
    <s v="OUT045"/>
    <x v="2"/>
    <x v="1"/>
    <x v="0"/>
    <n v="2.9841759999999998E-2"/>
    <n v="12.1"/>
    <n v="144.4444"/>
    <n v="4"/>
  </r>
  <r>
    <x v="1"/>
    <n v="7000"/>
    <s v="DRL49"/>
    <x v="4"/>
    <x v="1"/>
    <s v="OUT045"/>
    <x v="2"/>
    <x v="1"/>
    <x v="0"/>
    <n v="5.6543464000000002E-2"/>
    <n v="13.15"/>
    <n v="140.5812"/>
    <n v="4"/>
  </r>
  <r>
    <x v="1"/>
    <n v="7001"/>
    <s v="DRD13"/>
    <x v="4"/>
    <x v="1"/>
    <s v="OUT045"/>
    <x v="2"/>
    <x v="1"/>
    <x v="0"/>
    <n v="4.9178998000000002E-2"/>
    <n v="15"/>
    <n v="65.616799999999998"/>
    <n v="4"/>
  </r>
  <r>
    <x v="1"/>
    <n v="7002"/>
    <s v="FDD35"/>
    <x v="15"/>
    <x v="1"/>
    <s v="OUT045"/>
    <x v="2"/>
    <x v="1"/>
    <x v="0"/>
    <n v="2.5916883000000002E-2"/>
    <n v="12.15"/>
    <n v="120.244"/>
    <n v="4"/>
  </r>
  <r>
    <x v="1"/>
    <n v="7003"/>
    <s v="FDD11"/>
    <x v="15"/>
    <x v="1"/>
    <s v="OUT045"/>
    <x v="2"/>
    <x v="1"/>
    <x v="0"/>
    <n v="3.0678825E-2"/>
    <n v="12.85"/>
    <n v="251.70400000000001"/>
    <n v="4"/>
  </r>
  <r>
    <x v="1"/>
    <n v="7004"/>
    <s v="FDF35"/>
    <x v="15"/>
    <x v="1"/>
    <s v="OUT045"/>
    <x v="2"/>
    <x v="1"/>
    <x v="0"/>
    <n v="0.154301621"/>
    <n v="15"/>
    <n v="105.99379999999999"/>
    <n v="4"/>
  </r>
  <r>
    <x v="1"/>
    <n v="7005"/>
    <s v="FDG59"/>
    <x v="15"/>
    <x v="1"/>
    <s v="OUT045"/>
    <x v="2"/>
    <x v="1"/>
    <x v="0"/>
    <n v="4.3322253999999998E-2"/>
    <n v="15.85"/>
    <n v="39.616399999999999"/>
    <n v="4"/>
  </r>
  <r>
    <x v="1"/>
    <n v="7006"/>
    <s v="FDX23"/>
    <x v="13"/>
    <x v="3"/>
    <s v="OUT017"/>
    <x v="2"/>
    <x v="1"/>
    <x v="0"/>
    <n v="2.9859711000000001E-2"/>
    <n v="6.4450000000000003"/>
    <n v="94.143600000000006"/>
    <n v="4"/>
  </r>
  <r>
    <x v="1"/>
    <n v="7007"/>
    <s v="FDF12"/>
    <x v="13"/>
    <x v="3"/>
    <s v="OUT017"/>
    <x v="2"/>
    <x v="1"/>
    <x v="0"/>
    <n v="8.2894099999999998E-2"/>
    <n v="8.2349999999999994"/>
    <n v="149.30760000000001"/>
    <n v="4"/>
  </r>
  <r>
    <x v="1"/>
    <n v="7008"/>
    <s v="FDC48"/>
    <x v="13"/>
    <x v="3"/>
    <s v="OUT017"/>
    <x v="2"/>
    <x v="1"/>
    <x v="0"/>
    <n v="1.5949001000000001E-2"/>
    <n v="9.1950000000000003"/>
    <n v="84.159199999999998"/>
    <n v="4"/>
  </r>
  <r>
    <x v="1"/>
    <n v="7009"/>
    <s v="FDB60"/>
    <x v="13"/>
    <x v="3"/>
    <s v="OUT017"/>
    <x v="2"/>
    <x v="1"/>
    <x v="0"/>
    <n v="2.8683422E-2"/>
    <n v="9.3000000000000007"/>
    <n v="195.81360000000001"/>
    <n v="4"/>
  </r>
  <r>
    <x v="1"/>
    <n v="7010"/>
    <s v="FDE24"/>
    <x v="13"/>
    <x v="3"/>
    <s v="OUT017"/>
    <x v="2"/>
    <x v="1"/>
    <x v="0"/>
    <n v="9.3991285999999993E-2"/>
    <n v="14.85"/>
    <n v="140.9812"/>
    <n v="4"/>
  </r>
  <r>
    <x v="1"/>
    <n v="7011"/>
    <s v="FDL36"/>
    <x v="13"/>
    <x v="3"/>
    <s v="OUT017"/>
    <x v="2"/>
    <x v="1"/>
    <x v="0"/>
    <n v="7.6505798999999999E-2"/>
    <n v="15.1"/>
    <n v="91.582999999999998"/>
    <n v="4"/>
  </r>
  <r>
    <x v="1"/>
    <n v="7012"/>
    <s v="FDN12"/>
    <x v="13"/>
    <x v="3"/>
    <s v="OUT017"/>
    <x v="2"/>
    <x v="1"/>
    <x v="0"/>
    <n v="8.1562685999999995E-2"/>
    <n v="15.6"/>
    <n v="112.7544"/>
    <n v="4"/>
  </r>
  <r>
    <x v="1"/>
    <n v="7013"/>
    <s v="FDQ24"/>
    <x v="13"/>
    <x v="3"/>
    <s v="OUT017"/>
    <x v="2"/>
    <x v="1"/>
    <x v="0"/>
    <n v="7.4083388E-2"/>
    <n v="15.7"/>
    <n v="253.3724"/>
    <n v="4"/>
  </r>
  <r>
    <x v="1"/>
    <n v="7014"/>
    <s v="FDW48"/>
    <x v="13"/>
    <x v="3"/>
    <s v="OUT017"/>
    <x v="2"/>
    <x v="1"/>
    <x v="0"/>
    <n v="8.5891330000000005E-3"/>
    <n v="18"/>
    <n v="81.061800000000005"/>
    <n v="4"/>
  </r>
  <r>
    <x v="1"/>
    <n v="7015"/>
    <s v="FDP11"/>
    <x v="8"/>
    <x v="3"/>
    <s v="OUT017"/>
    <x v="2"/>
    <x v="1"/>
    <x v="0"/>
    <n v="6.9491408000000005E-2"/>
    <n v="15.85"/>
    <n v="218.2166"/>
    <n v="4"/>
  </r>
  <r>
    <x v="1"/>
    <n v="7016"/>
    <s v="FDV47"/>
    <x v="8"/>
    <x v="3"/>
    <s v="OUT017"/>
    <x v="2"/>
    <x v="1"/>
    <x v="0"/>
    <n v="5.4514169000000001E-2"/>
    <n v="17.100000000000001"/>
    <n v="84.456599999999995"/>
    <n v="4"/>
  </r>
  <r>
    <x v="1"/>
    <n v="7017"/>
    <s v="FDH38"/>
    <x v="3"/>
    <x v="3"/>
    <s v="OUT017"/>
    <x v="2"/>
    <x v="1"/>
    <x v="0"/>
    <n v="1.0497273E-2"/>
    <n v="6.4249999999999998"/>
    <n v="118.38079999999999"/>
    <n v="4"/>
  </r>
  <r>
    <x v="1"/>
    <n v="7018"/>
    <s v="FDK14"/>
    <x v="3"/>
    <x v="3"/>
    <s v="OUT017"/>
    <x v="2"/>
    <x v="1"/>
    <x v="0"/>
    <n v="4.1338300000000001E-2"/>
    <n v="6.98"/>
    <n v="83.3934"/>
    <n v="4"/>
  </r>
  <r>
    <x v="1"/>
    <n v="7019"/>
    <s v="FDY13"/>
    <x v="3"/>
    <x v="3"/>
    <s v="OUT017"/>
    <x v="2"/>
    <x v="1"/>
    <x v="0"/>
    <n v="3.0297819E-2"/>
    <n v="12.1"/>
    <n v="74.766999999999996"/>
    <n v="4"/>
  </r>
  <r>
    <x v="1"/>
    <n v="7020"/>
    <s v="FDT13"/>
    <x v="3"/>
    <x v="3"/>
    <s v="OUT017"/>
    <x v="2"/>
    <x v="1"/>
    <x v="0"/>
    <n v="1.8676689999999999E-2"/>
    <n v="14.85"/>
    <n v="188.72139999999999"/>
    <n v="4"/>
  </r>
  <r>
    <x v="1"/>
    <n v="7021"/>
    <s v="FDO38"/>
    <x v="3"/>
    <x v="3"/>
    <s v="OUT017"/>
    <x v="2"/>
    <x v="1"/>
    <x v="0"/>
    <n v="7.3251060000000007E-2"/>
    <n v="17.25"/>
    <n v="76.498599999999996"/>
    <n v="4"/>
  </r>
  <r>
    <x v="1"/>
    <n v="7022"/>
    <s v="FDD50"/>
    <x v="3"/>
    <x v="3"/>
    <s v="OUT017"/>
    <x v="2"/>
    <x v="1"/>
    <x v="0"/>
    <n v="0.142443405"/>
    <n v="18.850000000000001"/>
    <n v="170.41319999999999"/>
    <n v="4"/>
  </r>
  <r>
    <x v="1"/>
    <n v="7023"/>
    <s v="FDG26"/>
    <x v="3"/>
    <x v="3"/>
    <s v="OUT017"/>
    <x v="2"/>
    <x v="1"/>
    <x v="0"/>
    <n v="4.2891098000000002E-2"/>
    <n v="18.850000000000001"/>
    <n v="257.63299999999998"/>
    <n v="4"/>
  </r>
  <r>
    <x v="1"/>
    <n v="7024"/>
    <s v="DRI03"/>
    <x v="11"/>
    <x v="3"/>
    <s v="OUT017"/>
    <x v="2"/>
    <x v="1"/>
    <x v="0"/>
    <n v="2.2832115E-2"/>
    <n v="6.03"/>
    <n v="176.7028"/>
    <n v="4"/>
  </r>
  <r>
    <x v="1"/>
    <n v="7025"/>
    <s v="FDS14"/>
    <x v="11"/>
    <x v="3"/>
    <s v="OUT017"/>
    <x v="2"/>
    <x v="1"/>
    <x v="0"/>
    <n v="0"/>
    <n v="7.2850000000000001"/>
    <n v="155.12880000000001"/>
    <n v="4"/>
  </r>
  <r>
    <x v="1"/>
    <n v="7026"/>
    <s v="FDC39"/>
    <x v="11"/>
    <x v="3"/>
    <s v="OUT017"/>
    <x v="2"/>
    <x v="1"/>
    <x v="0"/>
    <n v="0"/>
    <n v="7.4050000000000002"/>
    <n v="205.7296"/>
    <n v="4"/>
  </r>
  <r>
    <x v="1"/>
    <n v="7027"/>
    <s v="FDB39"/>
    <x v="11"/>
    <x v="3"/>
    <s v="OUT017"/>
    <x v="2"/>
    <x v="1"/>
    <x v="0"/>
    <n v="3.8736838000000003E-2"/>
    <n v="11.6"/>
    <n v="55.827199999999998"/>
    <n v="4"/>
  </r>
  <r>
    <x v="1"/>
    <n v="7028"/>
    <s v="DRG51"/>
    <x v="11"/>
    <x v="3"/>
    <s v="OUT017"/>
    <x v="2"/>
    <x v="1"/>
    <x v="0"/>
    <n v="1.1604893999999999E-2"/>
    <n v="12.1"/>
    <n v="166.05260000000001"/>
    <n v="4"/>
  </r>
  <r>
    <x v="1"/>
    <n v="7029"/>
    <s v="FDW50"/>
    <x v="11"/>
    <x v="3"/>
    <s v="OUT017"/>
    <x v="2"/>
    <x v="1"/>
    <x v="0"/>
    <n v="7.6005548000000006E-2"/>
    <n v="13.1"/>
    <n v="166.11580000000001"/>
    <n v="4"/>
  </r>
  <r>
    <x v="1"/>
    <n v="7030"/>
    <s v="FDX14"/>
    <x v="11"/>
    <x v="3"/>
    <s v="OUT017"/>
    <x v="2"/>
    <x v="1"/>
    <x v="0"/>
    <n v="7.5363922E-2"/>
    <n v="13.1"/>
    <n v="73.835400000000007"/>
    <n v="4"/>
  </r>
  <r>
    <x v="1"/>
    <n v="7031"/>
    <s v="DRI39"/>
    <x v="11"/>
    <x v="3"/>
    <s v="OUT017"/>
    <x v="2"/>
    <x v="1"/>
    <x v="0"/>
    <n v="9.7611114999999998E-2"/>
    <n v="13.8"/>
    <n v="54.893000000000001"/>
    <n v="4"/>
  </r>
  <r>
    <x v="1"/>
    <n v="7032"/>
    <s v="DRJ51"/>
    <x v="11"/>
    <x v="3"/>
    <s v="OUT017"/>
    <x v="2"/>
    <x v="1"/>
    <x v="0"/>
    <n v="8.8491630000000002E-2"/>
    <n v="14.1"/>
    <n v="231.16679999999999"/>
    <n v="4"/>
  </r>
  <r>
    <x v="1"/>
    <n v="7033"/>
    <s v="FDV50"/>
    <x v="11"/>
    <x v="3"/>
    <s v="OUT017"/>
    <x v="2"/>
    <x v="1"/>
    <x v="0"/>
    <n v="0.123264522"/>
    <n v="14.3"/>
    <n v="123.273"/>
    <n v="4"/>
  </r>
  <r>
    <x v="1"/>
    <n v="7034"/>
    <s v="FDD39"/>
    <x v="11"/>
    <x v="3"/>
    <s v="OUT017"/>
    <x v="2"/>
    <x v="1"/>
    <x v="0"/>
    <n v="7.0551722999999997E-2"/>
    <n v="16.7"/>
    <n v="217.685"/>
    <n v="4"/>
  </r>
  <r>
    <x v="1"/>
    <n v="7035"/>
    <s v="FDX26"/>
    <x v="11"/>
    <x v="3"/>
    <s v="OUT017"/>
    <x v="2"/>
    <x v="1"/>
    <x v="0"/>
    <n v="8.8305201E-2"/>
    <n v="17.7"/>
    <n v="182.32919999999999"/>
    <n v="4"/>
  </r>
  <r>
    <x v="1"/>
    <n v="7036"/>
    <s v="FDX50"/>
    <x v="11"/>
    <x v="3"/>
    <s v="OUT017"/>
    <x v="2"/>
    <x v="1"/>
    <x v="0"/>
    <n v="7.5049323000000001E-2"/>
    <n v="20.100000000000001"/>
    <n v="110.4228"/>
    <n v="4"/>
  </r>
  <r>
    <x v="1"/>
    <n v="7037"/>
    <s v="FDT40"/>
    <x v="2"/>
    <x v="3"/>
    <s v="OUT017"/>
    <x v="2"/>
    <x v="1"/>
    <x v="0"/>
    <n v="9.6337184000000006E-2"/>
    <n v="5.9850000000000003"/>
    <n v="125.26779999999999"/>
    <n v="4"/>
  </r>
  <r>
    <x v="1"/>
    <n v="7038"/>
    <s v="FDY52"/>
    <x v="2"/>
    <x v="3"/>
    <s v="OUT017"/>
    <x v="2"/>
    <x v="1"/>
    <x v="0"/>
    <n v="0"/>
    <n v="6.3650000000000002"/>
    <n v="59.753599999999999"/>
    <n v="4"/>
  </r>
  <r>
    <x v="1"/>
    <n v="7039"/>
    <s v="FDJ41"/>
    <x v="2"/>
    <x v="3"/>
    <s v="OUT017"/>
    <x v="2"/>
    <x v="1"/>
    <x v="0"/>
    <n v="2.3012718000000001E-2"/>
    <n v="6.85"/>
    <n v="262.05939999999998"/>
    <n v="4"/>
  </r>
  <r>
    <x v="1"/>
    <n v="7040"/>
    <s v="FDR04"/>
    <x v="2"/>
    <x v="3"/>
    <s v="OUT017"/>
    <x v="2"/>
    <x v="1"/>
    <x v="0"/>
    <n v="2.2694623000000001E-2"/>
    <n v="7.0750000000000002"/>
    <n v="98.806799999999996"/>
    <n v="4"/>
  </r>
  <r>
    <x v="1"/>
    <n v="7041"/>
    <s v="FDF16"/>
    <x v="2"/>
    <x v="3"/>
    <s v="OUT017"/>
    <x v="2"/>
    <x v="1"/>
    <x v="0"/>
    <n v="8.6619573000000005E-2"/>
    <n v="7.3"/>
    <n v="147.60759999999999"/>
    <n v="4"/>
  </r>
  <r>
    <x v="1"/>
    <n v="7042"/>
    <s v="FDE16"/>
    <x v="2"/>
    <x v="3"/>
    <s v="OUT017"/>
    <x v="2"/>
    <x v="1"/>
    <x v="0"/>
    <n v="2.6492726000000001E-2"/>
    <n v="8.8949999999999996"/>
    <n v="208.49539999999999"/>
    <n v="4"/>
  </r>
  <r>
    <x v="1"/>
    <n v="7043"/>
    <s v="FDJ16"/>
    <x v="2"/>
    <x v="3"/>
    <s v="OUT017"/>
    <x v="2"/>
    <x v="1"/>
    <x v="0"/>
    <n v="0.11553548700000001"/>
    <n v="9.1950000000000003"/>
    <n v="59.5246"/>
    <n v="4"/>
  </r>
  <r>
    <x v="1"/>
    <n v="7044"/>
    <s v="FDZ04"/>
    <x v="2"/>
    <x v="3"/>
    <s v="OUT017"/>
    <x v="2"/>
    <x v="1"/>
    <x v="0"/>
    <n v="3.8169782999999999E-2"/>
    <n v="9.31"/>
    <n v="64.551000000000002"/>
    <n v="4"/>
  </r>
  <r>
    <x v="1"/>
    <n v="7045"/>
    <s v="FDG53"/>
    <x v="2"/>
    <x v="3"/>
    <s v="OUT017"/>
    <x v="2"/>
    <x v="1"/>
    <x v="0"/>
    <n v="4.6116319000000003E-2"/>
    <n v="10"/>
    <n v="141.81800000000001"/>
    <n v="4"/>
  </r>
  <r>
    <x v="1"/>
    <n v="7046"/>
    <s v="FDJ53"/>
    <x v="2"/>
    <x v="3"/>
    <s v="OUT017"/>
    <x v="2"/>
    <x v="1"/>
    <x v="0"/>
    <n v="7.1660976000000001E-2"/>
    <n v="10.5"/>
    <n v="119.7098"/>
    <n v="4"/>
  </r>
  <r>
    <x v="1"/>
    <n v="7047"/>
    <s v="FDD28"/>
    <x v="2"/>
    <x v="3"/>
    <s v="OUT017"/>
    <x v="2"/>
    <x v="1"/>
    <x v="0"/>
    <n v="0"/>
    <n v="10.695"/>
    <n v="60.590400000000002"/>
    <n v="4"/>
  </r>
  <r>
    <x v="1"/>
    <n v="7048"/>
    <s v="FDC17"/>
    <x v="2"/>
    <x v="3"/>
    <s v="OUT017"/>
    <x v="2"/>
    <x v="1"/>
    <x v="0"/>
    <n v="1.5548177999999999E-2"/>
    <n v="12.15"/>
    <n v="211.2928"/>
    <n v="4"/>
  </r>
  <r>
    <x v="1"/>
    <n v="7049"/>
    <s v="FDD29"/>
    <x v="2"/>
    <x v="3"/>
    <s v="OUT017"/>
    <x v="2"/>
    <x v="1"/>
    <x v="0"/>
    <n v="1.8514651999999999E-2"/>
    <n v="12.15"/>
    <n v="252.7698"/>
    <n v="4"/>
  </r>
  <r>
    <x v="1"/>
    <n v="7050"/>
    <s v="FDB17"/>
    <x v="2"/>
    <x v="3"/>
    <s v="OUT017"/>
    <x v="2"/>
    <x v="1"/>
    <x v="0"/>
    <n v="3.6879539000000003E-2"/>
    <n v="13.15"/>
    <n v="181.39760000000001"/>
    <n v="4"/>
  </r>
  <r>
    <x v="1"/>
    <n v="7051"/>
    <s v="FDG40"/>
    <x v="2"/>
    <x v="3"/>
    <s v="OUT017"/>
    <x v="2"/>
    <x v="1"/>
    <x v="0"/>
    <n v="4.0049609E-2"/>
    <n v="13.65"/>
    <n v="34.455800000000004"/>
    <n v="4"/>
  </r>
  <r>
    <x v="1"/>
    <n v="7052"/>
    <s v="FDK41"/>
    <x v="2"/>
    <x v="3"/>
    <s v="OUT017"/>
    <x v="2"/>
    <x v="1"/>
    <x v="0"/>
    <n v="0.12826314999999999"/>
    <n v="14.3"/>
    <n v="83.422399999999996"/>
    <n v="4"/>
  </r>
  <r>
    <x v="1"/>
    <n v="7053"/>
    <s v="FDQ52"/>
    <x v="2"/>
    <x v="3"/>
    <s v="OUT017"/>
    <x v="2"/>
    <x v="1"/>
    <x v="0"/>
    <n v="0.12006027399999999"/>
    <n v="17"/>
    <n v="246.54339999999999"/>
    <n v="4"/>
  </r>
  <r>
    <x v="1"/>
    <n v="7054"/>
    <s v="FDO40"/>
    <x v="2"/>
    <x v="3"/>
    <s v="OUT017"/>
    <x v="2"/>
    <x v="1"/>
    <x v="0"/>
    <n v="3.2812669000000003E-2"/>
    <n v="17.100000000000001"/>
    <n v="147.13919999999999"/>
    <n v="4"/>
  </r>
  <r>
    <x v="1"/>
    <n v="7055"/>
    <s v="FDT04"/>
    <x v="2"/>
    <x v="3"/>
    <s v="OUT017"/>
    <x v="2"/>
    <x v="1"/>
    <x v="0"/>
    <n v="0.10764720999999999"/>
    <n v="17.25"/>
    <n v="39.382199999999997"/>
    <n v="4"/>
  </r>
  <r>
    <x v="1"/>
    <n v="7056"/>
    <s v="FDF04"/>
    <x v="2"/>
    <x v="3"/>
    <s v="OUT017"/>
    <x v="2"/>
    <x v="1"/>
    <x v="0"/>
    <n v="1.3714183E-2"/>
    <n v="17.5"/>
    <n v="259.23039999999997"/>
    <n v="4"/>
  </r>
  <r>
    <x v="1"/>
    <n v="7057"/>
    <s v="FDI52"/>
    <x v="2"/>
    <x v="3"/>
    <s v="OUT017"/>
    <x v="2"/>
    <x v="1"/>
    <x v="0"/>
    <n v="0.10527024"/>
    <n v="18.7"/>
    <n v="122.9072"/>
    <n v="4"/>
  </r>
  <r>
    <x v="1"/>
    <n v="7058"/>
    <s v="FDD05"/>
    <x v="2"/>
    <x v="3"/>
    <s v="OUT017"/>
    <x v="2"/>
    <x v="1"/>
    <x v="0"/>
    <n v="1.6705436000000001E-2"/>
    <n v="19.350000000000001"/>
    <n v="120.8098"/>
    <n v="4"/>
  </r>
  <r>
    <x v="1"/>
    <n v="7059"/>
    <s v="FDZ55"/>
    <x v="0"/>
    <x v="3"/>
    <s v="OUT017"/>
    <x v="2"/>
    <x v="1"/>
    <x v="0"/>
    <n v="2.5552424000000001E-2"/>
    <n v="6.0549999999999997"/>
    <n v="158.49199999999999"/>
    <n v="4"/>
  </r>
  <r>
    <x v="1"/>
    <n v="7060"/>
    <s v="FDP32"/>
    <x v="0"/>
    <x v="3"/>
    <s v="OUT017"/>
    <x v="2"/>
    <x v="1"/>
    <x v="0"/>
    <n v="8.8165380000000002E-2"/>
    <n v="6.65"/>
    <n v="126.8678"/>
    <n v="4"/>
  </r>
  <r>
    <x v="1"/>
    <n v="7061"/>
    <s v="FDA20"/>
    <x v="0"/>
    <x v="3"/>
    <s v="OUT017"/>
    <x v="2"/>
    <x v="1"/>
    <x v="0"/>
    <n v="6.6997921000000002E-2"/>
    <n v="6.78"/>
    <n v="186.524"/>
    <n v="4"/>
  </r>
  <r>
    <x v="1"/>
    <n v="7062"/>
    <s v="FDW56"/>
    <x v="0"/>
    <x v="3"/>
    <s v="OUT017"/>
    <x v="2"/>
    <x v="1"/>
    <x v="0"/>
    <n v="7.1301323E-2"/>
    <n v="7.68"/>
    <n v="190.81620000000001"/>
    <n v="4"/>
  </r>
  <r>
    <x v="1"/>
    <n v="7063"/>
    <s v="FDZ44"/>
    <x v="0"/>
    <x v="3"/>
    <s v="OUT017"/>
    <x v="2"/>
    <x v="1"/>
    <x v="0"/>
    <n v="3.8948125E-2"/>
    <n v="8.1850000000000005"/>
    <n v="115.4808"/>
    <n v="4"/>
  </r>
  <r>
    <x v="1"/>
    <n v="7064"/>
    <s v="FDM20"/>
    <x v="0"/>
    <x v="3"/>
    <s v="OUT017"/>
    <x v="2"/>
    <x v="1"/>
    <x v="0"/>
    <n v="3.8904623999999999E-2"/>
    <n v="10"/>
    <n v="245.4144"/>
    <n v="4"/>
  </r>
  <r>
    <x v="1"/>
    <n v="7065"/>
    <s v="FDC20"/>
    <x v="0"/>
    <x v="3"/>
    <s v="OUT017"/>
    <x v="2"/>
    <x v="1"/>
    <x v="0"/>
    <n v="2.4107056000000002E-2"/>
    <n v="10.65"/>
    <n v="56.627200000000002"/>
    <n v="4"/>
  </r>
  <r>
    <x v="1"/>
    <n v="7066"/>
    <s v="FDL08"/>
    <x v="0"/>
    <x v="3"/>
    <s v="OUT017"/>
    <x v="2"/>
    <x v="1"/>
    <x v="0"/>
    <n v="5.0000256999999999E-2"/>
    <n v="10.8"/>
    <n v="243.9144"/>
    <n v="4"/>
  </r>
  <r>
    <x v="1"/>
    <n v="7067"/>
    <s v="FDI45"/>
    <x v="0"/>
    <x v="3"/>
    <s v="OUT017"/>
    <x v="2"/>
    <x v="1"/>
    <x v="0"/>
    <n v="3.7793818E-2"/>
    <n v="13.1"/>
    <n v="173.80539999999999"/>
    <n v="4"/>
  </r>
  <r>
    <x v="1"/>
    <n v="7068"/>
    <s v="FDE44"/>
    <x v="0"/>
    <x v="3"/>
    <s v="OUT017"/>
    <x v="2"/>
    <x v="1"/>
    <x v="0"/>
    <n v="0.172357491"/>
    <n v="14.65"/>
    <n v="50.869199999999999"/>
    <n v="4"/>
  </r>
  <r>
    <x v="1"/>
    <n v="7069"/>
    <s v="FDX55"/>
    <x v="0"/>
    <x v="3"/>
    <s v="OUT017"/>
    <x v="2"/>
    <x v="1"/>
    <x v="0"/>
    <n v="5.5518167E-2"/>
    <n v="15.1"/>
    <n v="217.31659999999999"/>
    <n v="4"/>
  </r>
  <r>
    <x v="1"/>
    <n v="7070"/>
    <s v="FDD57"/>
    <x v="0"/>
    <x v="3"/>
    <s v="OUT017"/>
    <x v="2"/>
    <x v="1"/>
    <x v="0"/>
    <n v="2.2526292999999999E-2"/>
    <n v="18.100000000000001"/>
    <n v="95.009399999999999"/>
    <n v="4"/>
  </r>
  <r>
    <x v="1"/>
    <n v="7071"/>
    <s v="FDQ44"/>
    <x v="0"/>
    <x v="3"/>
    <s v="OUT017"/>
    <x v="2"/>
    <x v="1"/>
    <x v="0"/>
    <n v="3.6344721000000003E-2"/>
    <n v="20.5"/>
    <n v="122.37560000000001"/>
    <n v="4"/>
  </r>
  <r>
    <x v="1"/>
    <n v="7072"/>
    <s v="DRM35"/>
    <x v="9"/>
    <x v="3"/>
    <s v="OUT017"/>
    <x v="2"/>
    <x v="1"/>
    <x v="0"/>
    <n v="7.0843018999999993E-2"/>
    <n v="9.6950000000000003"/>
    <n v="177.73439999999999"/>
    <n v="4"/>
  </r>
  <r>
    <x v="1"/>
    <n v="7073"/>
    <s v="DRO59"/>
    <x v="9"/>
    <x v="3"/>
    <s v="OUT017"/>
    <x v="2"/>
    <x v="1"/>
    <x v="0"/>
    <n v="5.4460570999999999E-2"/>
    <n v="11.8"/>
    <n v="77.001199999999997"/>
    <n v="4"/>
  </r>
  <r>
    <x v="1"/>
    <n v="7074"/>
    <s v="NCH29"/>
    <x v="1"/>
    <x v="3"/>
    <s v="OUT017"/>
    <x v="2"/>
    <x v="1"/>
    <x v="0"/>
    <n v="3.4668801999999999E-2"/>
    <n v="5.51"/>
    <n v="98.572599999999994"/>
    <n v="4"/>
  </r>
  <r>
    <x v="1"/>
    <n v="7075"/>
    <s v="NCJ17"/>
    <x v="1"/>
    <x v="3"/>
    <s v="OUT017"/>
    <x v="2"/>
    <x v="1"/>
    <x v="0"/>
    <n v="0.15341941200000001"/>
    <n v="7.68"/>
    <n v="86.422399999999996"/>
    <n v="4"/>
  </r>
  <r>
    <x v="1"/>
    <n v="7076"/>
    <s v="NCN05"/>
    <x v="1"/>
    <x v="3"/>
    <s v="OUT017"/>
    <x v="2"/>
    <x v="1"/>
    <x v="0"/>
    <n v="1.4541462E-2"/>
    <n v="8.2349999999999994"/>
    <n v="184.495"/>
    <n v="4"/>
  </r>
  <r>
    <x v="1"/>
    <n v="7077"/>
    <s v="NCV53"/>
    <x v="1"/>
    <x v="3"/>
    <s v="OUT017"/>
    <x v="2"/>
    <x v="1"/>
    <x v="0"/>
    <n v="1.8920019E-2"/>
    <n v="8.27"/>
    <n v="238.08799999999999"/>
    <n v="4"/>
  </r>
  <r>
    <x v="1"/>
    <n v="7078"/>
    <s v="NCI29"/>
    <x v="1"/>
    <x v="3"/>
    <s v="OUT017"/>
    <x v="2"/>
    <x v="1"/>
    <x v="0"/>
    <n v="3.2806066000000002E-2"/>
    <n v="8.6"/>
    <n v="143.61539999999999"/>
    <n v="4"/>
  </r>
  <r>
    <x v="1"/>
    <n v="7079"/>
    <s v="NCS29"/>
    <x v="1"/>
    <x v="3"/>
    <s v="OUT017"/>
    <x v="2"/>
    <x v="1"/>
    <x v="0"/>
    <n v="6.9938838000000003E-2"/>
    <n v="9"/>
    <n v="264.88839999999999"/>
    <n v="4"/>
  </r>
  <r>
    <x v="1"/>
    <n v="7080"/>
    <s v="NCR05"/>
    <x v="1"/>
    <x v="3"/>
    <s v="OUT017"/>
    <x v="2"/>
    <x v="1"/>
    <x v="0"/>
    <n v="5.4939847999999999E-2"/>
    <n v="10.1"/>
    <n v="199.50839999999999"/>
    <n v="4"/>
  </r>
  <r>
    <x v="1"/>
    <n v="7081"/>
    <s v="NCT17"/>
    <x v="1"/>
    <x v="3"/>
    <s v="OUT017"/>
    <x v="2"/>
    <x v="1"/>
    <x v="0"/>
    <n v="4.2102658000000001E-2"/>
    <n v="10.8"/>
    <n v="189.72139999999999"/>
    <n v="4"/>
  </r>
  <r>
    <x v="1"/>
    <n v="7082"/>
    <s v="NCK17"/>
    <x v="1"/>
    <x v="3"/>
    <s v="OUT017"/>
    <x v="2"/>
    <x v="1"/>
    <x v="0"/>
    <n v="3.8109193999999999E-2"/>
    <n v="11"/>
    <n v="40.948"/>
    <n v="4"/>
  </r>
  <r>
    <x v="1"/>
    <n v="7083"/>
    <s v="NCO29"/>
    <x v="1"/>
    <x v="3"/>
    <s v="OUT017"/>
    <x v="2"/>
    <x v="1"/>
    <x v="0"/>
    <n v="3.2438645000000002E-2"/>
    <n v="11.15"/>
    <n v="163.05260000000001"/>
    <n v="4"/>
  </r>
  <r>
    <x v="1"/>
    <n v="7084"/>
    <s v="NCM29"/>
    <x v="1"/>
    <x v="3"/>
    <s v="OUT017"/>
    <x v="2"/>
    <x v="1"/>
    <x v="0"/>
    <n v="1.7742020000000001E-2"/>
    <n v="11.5"/>
    <n v="129.6626"/>
    <n v="4"/>
  </r>
  <r>
    <x v="1"/>
    <n v="7085"/>
    <s v="NCQ29"/>
    <x v="1"/>
    <x v="3"/>
    <s v="OUT017"/>
    <x v="2"/>
    <x v="1"/>
    <x v="0"/>
    <n v="0"/>
    <n v="12"/>
    <n v="262.32780000000002"/>
    <n v="4"/>
  </r>
  <r>
    <x v="1"/>
    <n v="7086"/>
    <s v="NCL41"/>
    <x v="1"/>
    <x v="3"/>
    <s v="OUT017"/>
    <x v="2"/>
    <x v="1"/>
    <x v="0"/>
    <n v="4.1973712000000003E-2"/>
    <n v="12.35"/>
    <n v="35.721600000000002"/>
    <n v="4"/>
  </r>
  <r>
    <x v="1"/>
    <n v="7087"/>
    <s v="NCY29"/>
    <x v="1"/>
    <x v="3"/>
    <s v="OUT017"/>
    <x v="2"/>
    <x v="1"/>
    <x v="0"/>
    <n v="7.7670981E-2"/>
    <n v="13.65"/>
    <n v="55.093000000000004"/>
    <n v="4"/>
  </r>
  <r>
    <x v="1"/>
    <n v="7088"/>
    <s v="NCW29"/>
    <x v="1"/>
    <x v="3"/>
    <s v="OUT017"/>
    <x v="2"/>
    <x v="1"/>
    <x v="0"/>
    <n v="2.9026217999999999E-2"/>
    <n v="14"/>
    <n v="131.33099999999999"/>
    <n v="4"/>
  </r>
  <r>
    <x v="1"/>
    <n v="7089"/>
    <s v="NCS53"/>
    <x v="1"/>
    <x v="3"/>
    <s v="OUT017"/>
    <x v="2"/>
    <x v="1"/>
    <x v="0"/>
    <n v="9.0286009E-2"/>
    <n v="14.5"/>
    <n v="159.96039999999999"/>
    <n v="4"/>
  </r>
  <r>
    <x v="1"/>
    <n v="7090"/>
    <s v="NCX05"/>
    <x v="1"/>
    <x v="3"/>
    <s v="OUT017"/>
    <x v="2"/>
    <x v="1"/>
    <x v="0"/>
    <n v="9.7611114999999998E-2"/>
    <n v="15.2"/>
    <n v="116.5492"/>
    <n v="4"/>
  </r>
  <r>
    <x v="1"/>
    <n v="7091"/>
    <s v="NCA41"/>
    <x v="1"/>
    <x v="3"/>
    <s v="OUT017"/>
    <x v="2"/>
    <x v="1"/>
    <x v="0"/>
    <n v="3.2771032999999998E-2"/>
    <n v="16.75"/>
    <n v="192.31620000000001"/>
    <n v="4"/>
  </r>
  <r>
    <x v="1"/>
    <n v="7092"/>
    <s v="NCB06"/>
    <x v="1"/>
    <x v="3"/>
    <s v="OUT017"/>
    <x v="2"/>
    <x v="1"/>
    <x v="0"/>
    <n v="8.2797778000000002E-2"/>
    <n v="17.600000000000001"/>
    <n v="161.49199999999999"/>
    <n v="4"/>
  </r>
  <r>
    <x v="1"/>
    <n v="7093"/>
    <s v="NCS17"/>
    <x v="1"/>
    <x v="3"/>
    <s v="OUT017"/>
    <x v="2"/>
    <x v="1"/>
    <x v="0"/>
    <n v="8.0956792E-2"/>
    <n v="18.600000000000001"/>
    <n v="95.243600000000001"/>
    <n v="4"/>
  </r>
  <r>
    <x v="1"/>
    <n v="7094"/>
    <s v="NCJ05"/>
    <x v="1"/>
    <x v="3"/>
    <s v="OUT017"/>
    <x v="2"/>
    <x v="1"/>
    <x v="0"/>
    <n v="4.6348966999999998E-2"/>
    <n v="18.7"/>
    <n v="153.66820000000001"/>
    <n v="4"/>
  </r>
  <r>
    <x v="1"/>
    <n v="7095"/>
    <s v="NCY53"/>
    <x v="1"/>
    <x v="3"/>
    <s v="OUT017"/>
    <x v="2"/>
    <x v="1"/>
    <x v="0"/>
    <n v="5.8812134000000002E-2"/>
    <n v="20"/>
    <n v="111.6544"/>
    <n v="4"/>
  </r>
  <r>
    <x v="1"/>
    <n v="7096"/>
    <s v="NCA17"/>
    <x v="1"/>
    <x v="3"/>
    <s v="OUT017"/>
    <x v="2"/>
    <x v="1"/>
    <x v="0"/>
    <n v="4.5675104000000001E-2"/>
    <n v="20.6"/>
    <n v="150.9392"/>
    <n v="4"/>
  </r>
  <r>
    <x v="1"/>
    <n v="7097"/>
    <s v="NCS30"/>
    <x v="5"/>
    <x v="3"/>
    <s v="OUT017"/>
    <x v="2"/>
    <x v="1"/>
    <x v="0"/>
    <n v="0"/>
    <n v="5.9450000000000003"/>
    <n v="128.96520000000001"/>
    <n v="4"/>
  </r>
  <r>
    <x v="1"/>
    <n v="7098"/>
    <s v="NCJ43"/>
    <x v="5"/>
    <x v="3"/>
    <s v="OUT017"/>
    <x v="2"/>
    <x v="1"/>
    <x v="0"/>
    <n v="2.7222517000000002E-2"/>
    <n v="6.6349999999999998"/>
    <n v="174.03960000000001"/>
    <n v="4"/>
  </r>
  <r>
    <x v="1"/>
    <n v="7099"/>
    <s v="NCA42"/>
    <x v="5"/>
    <x v="3"/>
    <s v="OUT017"/>
    <x v="2"/>
    <x v="1"/>
    <x v="0"/>
    <n v="2.8710065E-2"/>
    <n v="6.9649999999999999"/>
    <n v="158.16040000000001"/>
    <n v="4"/>
  </r>
  <r>
    <x v="1"/>
    <n v="7100"/>
    <s v="NCY18"/>
    <x v="5"/>
    <x v="3"/>
    <s v="OUT017"/>
    <x v="2"/>
    <x v="1"/>
    <x v="0"/>
    <n v="3.1327839000000003E-2"/>
    <n v="7.2850000000000001"/>
    <n v="174.6054"/>
    <n v="4"/>
  </r>
  <r>
    <x v="1"/>
    <n v="7101"/>
    <s v="NCK42"/>
    <x v="5"/>
    <x v="3"/>
    <s v="OUT017"/>
    <x v="2"/>
    <x v="1"/>
    <x v="0"/>
    <n v="1.3194239999999999E-2"/>
    <n v="7.4749999999999996"/>
    <n v="217.41919999999999"/>
    <n v="4"/>
  </r>
  <r>
    <x v="1"/>
    <n v="7102"/>
    <s v="NCM06"/>
    <x v="5"/>
    <x v="3"/>
    <s v="OUT017"/>
    <x v="2"/>
    <x v="1"/>
    <x v="0"/>
    <n v="7.6156244999999997E-2"/>
    <n v="7.4749999999999996"/>
    <n v="156.46559999999999"/>
    <n v="4"/>
  </r>
  <r>
    <x v="1"/>
    <n v="7103"/>
    <s v="NCN06"/>
    <x v="5"/>
    <x v="3"/>
    <s v="OUT017"/>
    <x v="2"/>
    <x v="1"/>
    <x v="0"/>
    <n v="0.12117884800000001"/>
    <n v="8.39"/>
    <n v="165.18680000000001"/>
    <n v="4"/>
  </r>
  <r>
    <x v="1"/>
    <n v="7104"/>
    <s v="NCH43"/>
    <x v="5"/>
    <x v="3"/>
    <s v="OUT017"/>
    <x v="2"/>
    <x v="1"/>
    <x v="0"/>
    <n v="7.0968081000000002E-2"/>
    <n v="8.42"/>
    <n v="215.91919999999999"/>
    <n v="4"/>
  </r>
  <r>
    <x v="1"/>
    <n v="7105"/>
    <s v="NCT54"/>
    <x v="5"/>
    <x v="3"/>
    <s v="OUT017"/>
    <x v="2"/>
    <x v="1"/>
    <x v="0"/>
    <n v="0.12021174699999999"/>
    <n v="8.6950000000000003"/>
    <n v="93.209400000000002"/>
    <n v="4"/>
  </r>
  <r>
    <x v="1"/>
    <n v="7106"/>
    <s v="NCE55"/>
    <x v="5"/>
    <x v="3"/>
    <s v="OUT017"/>
    <x v="2"/>
    <x v="1"/>
    <x v="0"/>
    <n v="0.130663423"/>
    <n v="8.92"/>
    <n v="175.23699999999999"/>
    <n v="4"/>
  </r>
  <r>
    <x v="1"/>
    <n v="7107"/>
    <s v="NCH06"/>
    <x v="5"/>
    <x v="3"/>
    <s v="OUT017"/>
    <x v="2"/>
    <x v="1"/>
    <x v="0"/>
    <n v="7.6987407999999993E-2"/>
    <n v="12.3"/>
    <n v="247.946"/>
    <n v="4"/>
  </r>
  <r>
    <x v="1"/>
    <n v="7108"/>
    <s v="NCY06"/>
    <x v="5"/>
    <x v="3"/>
    <s v="OUT017"/>
    <x v="2"/>
    <x v="2"/>
    <x v="0"/>
    <n v="6.1530889999999998E-2"/>
    <n v="15.25"/>
    <n v="132.29679999999999"/>
    <n v="4"/>
  </r>
  <r>
    <x v="1"/>
    <n v="7109"/>
    <s v="NCH55"/>
    <x v="5"/>
    <x v="3"/>
    <s v="OUT017"/>
    <x v="2"/>
    <x v="2"/>
    <x v="0"/>
    <n v="0"/>
    <n v="16.350000000000001"/>
    <n v="127.902"/>
    <n v="4"/>
  </r>
  <r>
    <x v="1"/>
    <n v="7110"/>
    <s v="NCX06"/>
    <x v="5"/>
    <x v="3"/>
    <s v="OUT017"/>
    <x v="2"/>
    <x v="2"/>
    <x v="0"/>
    <n v="1.5775777000000001E-2"/>
    <n v="17.600000000000001"/>
    <n v="179.19759999999999"/>
    <n v="4"/>
  </r>
  <r>
    <x v="1"/>
    <n v="7111"/>
    <s v="NCL42"/>
    <x v="5"/>
    <x v="3"/>
    <s v="OUT017"/>
    <x v="2"/>
    <x v="2"/>
    <x v="0"/>
    <n v="4.0599963000000003E-2"/>
    <n v="18.850000000000001"/>
    <n v="244.01439999999999"/>
    <n v="4"/>
  </r>
  <r>
    <x v="1"/>
    <n v="7112"/>
    <s v="NCO30"/>
    <x v="5"/>
    <x v="3"/>
    <s v="OUT017"/>
    <x v="2"/>
    <x v="2"/>
    <x v="0"/>
    <n v="1.5813839999999999E-2"/>
    <n v="19.5"/>
    <n v="183.26079999999999"/>
    <n v="4"/>
  </r>
  <r>
    <x v="1"/>
    <n v="7113"/>
    <s v="NCI43"/>
    <x v="5"/>
    <x v="3"/>
    <s v="OUT017"/>
    <x v="2"/>
    <x v="2"/>
    <x v="0"/>
    <n v="2.6115594999999998E-2"/>
    <n v="19.850000000000001"/>
    <n v="49.037599999999998"/>
    <n v="4"/>
  </r>
  <r>
    <x v="1"/>
    <n v="7114"/>
    <s v="NCJ06"/>
    <x v="5"/>
    <x v="3"/>
    <s v="OUT017"/>
    <x v="2"/>
    <x v="2"/>
    <x v="0"/>
    <n v="3.4848628999999999E-2"/>
    <n v="20.100000000000001"/>
    <n v="118.6782"/>
    <n v="4"/>
  </r>
  <r>
    <x v="1"/>
    <n v="7115"/>
    <s v="NCB43"/>
    <x v="5"/>
    <x v="3"/>
    <s v="OUT017"/>
    <x v="2"/>
    <x v="2"/>
    <x v="0"/>
    <n v="0.100477461"/>
    <n v="20.2"/>
    <n v="187.78980000000001"/>
    <n v="4"/>
  </r>
  <r>
    <x v="1"/>
    <n v="7116"/>
    <s v="NCQ42"/>
    <x v="5"/>
    <x v="3"/>
    <s v="OUT017"/>
    <x v="2"/>
    <x v="2"/>
    <x v="0"/>
    <n v="0"/>
    <n v="20.350000000000001"/>
    <n v="125.1678"/>
    <n v="4"/>
  </r>
  <r>
    <x v="1"/>
    <n v="7117"/>
    <s v="NCA06"/>
    <x v="5"/>
    <x v="3"/>
    <s v="OUT017"/>
    <x v="2"/>
    <x v="2"/>
    <x v="0"/>
    <n v="0.14409407900000001"/>
    <n v="20.5"/>
    <n v="34.819000000000003"/>
    <n v="4"/>
  </r>
  <r>
    <x v="1"/>
    <n v="7118"/>
    <s v="FDA39"/>
    <x v="7"/>
    <x v="3"/>
    <s v="OUT017"/>
    <x v="2"/>
    <x v="2"/>
    <x v="0"/>
    <n v="1.2789884E-2"/>
    <n v="6.32"/>
    <n v="39.182200000000002"/>
    <n v="4"/>
  </r>
  <r>
    <x v="1"/>
    <n v="7119"/>
    <s v="FDV15"/>
    <x v="7"/>
    <x v="3"/>
    <s v="OUT017"/>
    <x v="2"/>
    <x v="2"/>
    <x v="0"/>
    <n v="0.14699926399999999"/>
    <n v="10.3"/>
    <n v="103.76479999999999"/>
    <n v="4"/>
  </r>
  <r>
    <x v="1"/>
    <n v="7120"/>
    <s v="FDM03"/>
    <x v="7"/>
    <x v="3"/>
    <s v="OUT017"/>
    <x v="2"/>
    <x v="2"/>
    <x v="0"/>
    <n v="0.123726711"/>
    <n v="12.65"/>
    <n v="107.7938"/>
    <n v="4"/>
  </r>
  <r>
    <x v="1"/>
    <n v="7121"/>
    <s v="FDU39"/>
    <x v="7"/>
    <x v="3"/>
    <s v="OUT017"/>
    <x v="2"/>
    <x v="2"/>
    <x v="0"/>
    <n v="3.6241796999999999E-2"/>
    <n v="18.850000000000001"/>
    <n v="57.356200000000001"/>
    <n v="4"/>
  </r>
  <r>
    <x v="1"/>
    <n v="7122"/>
    <s v="FDR39"/>
    <x v="7"/>
    <x v="3"/>
    <s v="OUT017"/>
    <x v="2"/>
    <x v="2"/>
    <x v="0"/>
    <n v="8.4273286000000003E-2"/>
    <n v="20.350000000000001"/>
    <n v="181.72919999999999"/>
    <n v="4"/>
  </r>
  <r>
    <x v="1"/>
    <n v="7123"/>
    <s v="NCL31"/>
    <x v="10"/>
    <x v="3"/>
    <s v="OUT017"/>
    <x v="2"/>
    <x v="2"/>
    <x v="0"/>
    <n v="0.120961347"/>
    <n v="7.39"/>
    <n v="143.84700000000001"/>
    <n v="4"/>
  </r>
  <r>
    <x v="1"/>
    <n v="7124"/>
    <s v="NCK07"/>
    <x v="10"/>
    <x v="3"/>
    <s v="OUT017"/>
    <x v="2"/>
    <x v="2"/>
    <x v="0"/>
    <n v="4.8962079999999998E-2"/>
    <n v="10.65"/>
    <n v="165.8526"/>
    <n v="4"/>
  </r>
  <r>
    <x v="1"/>
    <n v="7125"/>
    <s v="NCO02"/>
    <x v="10"/>
    <x v="3"/>
    <s v="OUT017"/>
    <x v="2"/>
    <x v="2"/>
    <x v="0"/>
    <n v="7.3783159000000001E-2"/>
    <n v="11.15"/>
    <n v="66.014200000000002"/>
    <n v="4"/>
  </r>
  <r>
    <x v="1"/>
    <n v="7126"/>
    <s v="FDH09"/>
    <x v="14"/>
    <x v="3"/>
    <s v="OUT017"/>
    <x v="2"/>
    <x v="2"/>
    <x v="0"/>
    <n v="5.6394771000000003E-2"/>
    <n v="12.6"/>
    <n v="51.398200000000003"/>
    <n v="4"/>
  </r>
  <r>
    <x v="1"/>
    <n v="7127"/>
    <s v="FDI57"/>
    <x v="14"/>
    <x v="3"/>
    <s v="OUT017"/>
    <x v="2"/>
    <x v="2"/>
    <x v="0"/>
    <n v="5.4331234999999999E-2"/>
    <n v="19.850000000000001"/>
    <n v="198.77680000000001"/>
    <n v="4"/>
  </r>
  <r>
    <x v="1"/>
    <n v="7128"/>
    <s v="FDA33"/>
    <x v="6"/>
    <x v="3"/>
    <s v="OUT017"/>
    <x v="2"/>
    <x v="2"/>
    <x v="0"/>
    <n v="3.4091649000000002E-2"/>
    <n v="6.48"/>
    <n v="146.20760000000001"/>
    <n v="4"/>
  </r>
  <r>
    <x v="1"/>
    <n v="7129"/>
    <s v="FDF22"/>
    <x v="6"/>
    <x v="3"/>
    <s v="OUT017"/>
    <x v="2"/>
    <x v="2"/>
    <x v="0"/>
    <n v="5.7152138999999998E-2"/>
    <n v="6.8650000000000002"/>
    <n v="211.8218"/>
    <n v="4"/>
  </r>
  <r>
    <x v="1"/>
    <n v="7130"/>
    <s v="FDZ46"/>
    <x v="6"/>
    <x v="3"/>
    <s v="OUT017"/>
    <x v="2"/>
    <x v="2"/>
    <x v="0"/>
    <n v="6.9514712000000006E-2"/>
    <n v="7.4850000000000003"/>
    <n v="108.72280000000001"/>
    <n v="4"/>
  </r>
  <r>
    <x v="1"/>
    <n v="7131"/>
    <s v="FDH34"/>
    <x v="6"/>
    <x v="3"/>
    <s v="OUT017"/>
    <x v="2"/>
    <x v="2"/>
    <x v="0"/>
    <n v="3.1271133999999999E-2"/>
    <n v="8.6300000000000008"/>
    <n v="186.0582"/>
    <n v="4"/>
  </r>
  <r>
    <x v="1"/>
    <n v="7132"/>
    <s v="FDT58"/>
    <x v="6"/>
    <x v="3"/>
    <s v="OUT017"/>
    <x v="2"/>
    <x v="2"/>
    <x v="0"/>
    <n v="8.6440910999999995E-2"/>
    <n v="9"/>
    <n v="167.08160000000001"/>
    <n v="4"/>
  </r>
  <r>
    <x v="1"/>
    <n v="7133"/>
    <s v="FDE34"/>
    <x v="6"/>
    <x v="3"/>
    <s v="OUT017"/>
    <x v="2"/>
    <x v="2"/>
    <x v="0"/>
    <n v="0.10850167600000001"/>
    <n v="9.1950000000000003"/>
    <n v="183.6634"/>
    <n v="4"/>
  </r>
  <r>
    <x v="1"/>
    <n v="7134"/>
    <s v="FDT34"/>
    <x v="6"/>
    <x v="3"/>
    <s v="OUT017"/>
    <x v="2"/>
    <x v="2"/>
    <x v="0"/>
    <n v="0.17533647099999999"/>
    <n v="9.3000000000000007"/>
    <n v="107.0964"/>
    <n v="4"/>
  </r>
  <r>
    <x v="1"/>
    <n v="7135"/>
    <s v="FDZ22"/>
    <x v="6"/>
    <x v="3"/>
    <s v="OUT017"/>
    <x v="2"/>
    <x v="2"/>
    <x v="0"/>
    <n v="4.5525960999999997E-2"/>
    <n v="9.3949999999999996"/>
    <n v="83.424999999999997"/>
    <n v="4"/>
  </r>
  <r>
    <x v="1"/>
    <n v="7136"/>
    <s v="FDC58"/>
    <x v="6"/>
    <x v="3"/>
    <s v="OUT017"/>
    <x v="2"/>
    <x v="2"/>
    <x v="0"/>
    <n v="4.2179559999999998E-2"/>
    <n v="10.195"/>
    <n v="44.242800000000003"/>
    <n v="4"/>
  </r>
  <r>
    <x v="1"/>
    <n v="7137"/>
    <s v="FDZ33"/>
    <x v="6"/>
    <x v="3"/>
    <s v="OUT017"/>
    <x v="2"/>
    <x v="2"/>
    <x v="0"/>
    <n v="0.108004532"/>
    <n v="10.195"/>
    <n v="148.70760000000001"/>
    <n v="4"/>
  </r>
  <r>
    <x v="1"/>
    <n v="7138"/>
    <s v="FDV09"/>
    <x v="6"/>
    <x v="3"/>
    <s v="OUT017"/>
    <x v="2"/>
    <x v="2"/>
    <x v="0"/>
    <n v="2.0684919E-2"/>
    <n v="12.1"/>
    <n v="148.57339999999999"/>
    <n v="4"/>
  </r>
  <r>
    <x v="1"/>
    <n v="7139"/>
    <s v="FDU22"/>
    <x v="6"/>
    <x v="3"/>
    <s v="OUT017"/>
    <x v="2"/>
    <x v="2"/>
    <x v="0"/>
    <n v="9.3824275999999998E-2"/>
    <n v="12.35"/>
    <n v="119.91240000000001"/>
    <n v="4"/>
  </r>
  <r>
    <x v="1"/>
    <n v="7140"/>
    <s v="FDI22"/>
    <x v="6"/>
    <x v="3"/>
    <s v="OUT017"/>
    <x v="2"/>
    <x v="2"/>
    <x v="0"/>
    <n v="9.6756649E-2"/>
    <n v="12.6"/>
    <n v="208.7612"/>
    <n v="4"/>
  </r>
  <r>
    <x v="1"/>
    <n v="7141"/>
    <s v="FDQ33"/>
    <x v="6"/>
    <x v="3"/>
    <s v="OUT017"/>
    <x v="2"/>
    <x v="2"/>
    <x v="0"/>
    <n v="9.1723066000000006E-2"/>
    <n v="13.35"/>
    <n v="148.8708"/>
    <n v="4"/>
  </r>
  <r>
    <x v="1"/>
    <n v="7142"/>
    <s v="FDB34"/>
    <x v="6"/>
    <x v="3"/>
    <s v="OUT017"/>
    <x v="2"/>
    <x v="2"/>
    <x v="0"/>
    <n v="2.6760328999999999E-2"/>
    <n v="15.25"/>
    <n v="86.019800000000004"/>
    <n v="4"/>
  </r>
  <r>
    <x v="1"/>
    <n v="7143"/>
    <s v="FDX45"/>
    <x v="6"/>
    <x v="3"/>
    <s v="OUT017"/>
    <x v="2"/>
    <x v="2"/>
    <x v="0"/>
    <n v="0.105448901"/>
    <n v="16.75"/>
    <n v="156.16300000000001"/>
    <n v="4"/>
  </r>
  <r>
    <x v="1"/>
    <n v="7144"/>
    <s v="FDP57"/>
    <x v="6"/>
    <x v="3"/>
    <s v="OUT017"/>
    <x v="2"/>
    <x v="2"/>
    <x v="0"/>
    <n v="5.2740763000000003E-2"/>
    <n v="17.5"/>
    <n v="103.79900000000001"/>
    <n v="4"/>
  </r>
  <r>
    <x v="1"/>
    <n v="7145"/>
    <s v="FDY10"/>
    <x v="6"/>
    <x v="3"/>
    <s v="OUT017"/>
    <x v="2"/>
    <x v="2"/>
    <x v="0"/>
    <n v="4.9345424999999998E-2"/>
    <n v="17.600000000000001"/>
    <n v="115.41759999999999"/>
    <n v="4"/>
  </r>
  <r>
    <x v="1"/>
    <n v="7146"/>
    <s v="FDZ09"/>
    <x v="6"/>
    <x v="3"/>
    <s v="OUT017"/>
    <x v="2"/>
    <x v="2"/>
    <x v="0"/>
    <n v="0.105472205"/>
    <n v="17.600000000000001"/>
    <n v="165.68680000000001"/>
    <n v="4"/>
  </r>
  <r>
    <x v="1"/>
    <n v="7147"/>
    <s v="FDJ22"/>
    <x v="6"/>
    <x v="3"/>
    <s v="OUT017"/>
    <x v="2"/>
    <x v="2"/>
    <x v="0"/>
    <n v="5.3108959999999997E-2"/>
    <n v="18.75"/>
    <n v="193.65039999999999"/>
    <n v="4"/>
  </r>
  <r>
    <x v="1"/>
    <n v="7148"/>
    <s v="DRG49"/>
    <x v="4"/>
    <x v="3"/>
    <s v="OUT017"/>
    <x v="2"/>
    <x v="2"/>
    <x v="0"/>
    <n v="6.7836851000000004E-2"/>
    <n v="7.81"/>
    <n v="246.14859999999999"/>
    <n v="4"/>
  </r>
  <r>
    <x v="1"/>
    <n v="7149"/>
    <s v="DRI01"/>
    <x v="4"/>
    <x v="3"/>
    <s v="OUT017"/>
    <x v="2"/>
    <x v="2"/>
    <x v="0"/>
    <n v="3.4647828999999998E-2"/>
    <n v="7.97"/>
    <n v="171.2422"/>
    <n v="4"/>
  </r>
  <r>
    <x v="1"/>
    <n v="7150"/>
    <s v="DRE48"/>
    <x v="4"/>
    <x v="3"/>
    <s v="OUT017"/>
    <x v="2"/>
    <x v="2"/>
    <x v="0"/>
    <n v="0"/>
    <n v="8.43"/>
    <n v="195.3768"/>
    <n v="4"/>
  </r>
  <r>
    <x v="1"/>
    <n v="7151"/>
    <s v="DRB24"/>
    <x v="4"/>
    <x v="3"/>
    <s v="OUT017"/>
    <x v="2"/>
    <x v="2"/>
    <x v="0"/>
    <n v="2.0693619E-2"/>
    <n v="8.7850000000000001"/>
    <n v="153.16560000000001"/>
    <n v="4"/>
  </r>
  <r>
    <x v="1"/>
    <n v="7152"/>
    <s v="DRE60"/>
    <x v="4"/>
    <x v="3"/>
    <s v="OUT017"/>
    <x v="2"/>
    <x v="2"/>
    <x v="0"/>
    <n v="0.160235723"/>
    <n v="9.3949999999999996"/>
    <n v="227.87200000000001"/>
    <n v="4"/>
  </r>
  <r>
    <x v="1"/>
    <n v="7153"/>
    <s v="DRF60"/>
    <x v="4"/>
    <x v="3"/>
    <s v="OUT017"/>
    <x v="2"/>
    <x v="2"/>
    <x v="0"/>
    <n v="5.2363244000000003E-2"/>
    <n v="10.8"/>
    <n v="236.5564"/>
    <n v="4"/>
  </r>
  <r>
    <x v="1"/>
    <n v="7154"/>
    <s v="DRJ24"/>
    <x v="4"/>
    <x v="3"/>
    <s v="OUT017"/>
    <x v="2"/>
    <x v="2"/>
    <x v="0"/>
    <n v="0.11397026"/>
    <n v="11.8"/>
    <n v="185.19239999999999"/>
    <n v="4"/>
  </r>
  <r>
    <x v="1"/>
    <n v="7155"/>
    <s v="DRI13"/>
    <x v="4"/>
    <x v="3"/>
    <s v="OUT017"/>
    <x v="2"/>
    <x v="2"/>
    <x v="0"/>
    <n v="2.0441938999999999E-2"/>
    <n v="15.35"/>
    <n v="216.45079999999999"/>
    <n v="4"/>
  </r>
  <r>
    <x v="1"/>
    <n v="7156"/>
    <s v="DRH36"/>
    <x v="4"/>
    <x v="3"/>
    <s v="OUT017"/>
    <x v="2"/>
    <x v="2"/>
    <x v="0"/>
    <n v="3.3568871E-2"/>
    <n v="16.2"/>
    <n v="74.9696"/>
    <n v="4"/>
  </r>
  <r>
    <x v="1"/>
    <n v="7157"/>
    <s v="DRH37"/>
    <x v="4"/>
    <x v="3"/>
    <s v="OUT017"/>
    <x v="2"/>
    <x v="2"/>
    <x v="0"/>
    <n v="4.1851755999999997E-2"/>
    <n v="17.600000000000001"/>
    <n v="162.7526"/>
    <n v="4"/>
  </r>
  <r>
    <x v="1"/>
    <n v="7158"/>
    <s v="DRH25"/>
    <x v="4"/>
    <x v="3"/>
    <s v="OUT017"/>
    <x v="2"/>
    <x v="2"/>
    <x v="0"/>
    <n v="1.4675574E-2"/>
    <n v="18.7"/>
    <n v="50.8324"/>
    <n v="4"/>
  </r>
  <r>
    <x v="1"/>
    <n v="7159"/>
    <s v="FDD35"/>
    <x v="15"/>
    <x v="3"/>
    <s v="OUT017"/>
    <x v="2"/>
    <x v="2"/>
    <x v="0"/>
    <n v="2.6010729E-2"/>
    <n v="12.15"/>
    <n v="119.14400000000001"/>
    <n v="4"/>
  </r>
  <r>
    <x v="1"/>
    <n v="7160"/>
    <s v="FDF47"/>
    <x v="15"/>
    <x v="3"/>
    <s v="OUT017"/>
    <x v="2"/>
    <x v="2"/>
    <x v="0"/>
    <n v="9.8170402000000004E-2"/>
    <n v="20.85"/>
    <n v="224.0746"/>
    <n v="4"/>
  </r>
  <r>
    <x v="0"/>
    <n v="7161"/>
    <s v="FDE36"/>
    <x v="13"/>
    <x v="1"/>
    <s v="OUT045"/>
    <x v="2"/>
    <x v="2"/>
    <x v="0"/>
    <n v="4.1857101000000001E-2"/>
    <n v="5.26"/>
    <n v="162.7868"/>
    <n v="4"/>
  </r>
  <r>
    <x v="0"/>
    <n v="7162"/>
    <s v="FDQ36"/>
    <x v="13"/>
    <x v="1"/>
    <s v="OUT045"/>
    <x v="2"/>
    <x v="2"/>
    <x v="0"/>
    <n v="0.16187506300000001"/>
    <n v="7.8550000000000004"/>
    <n v="35.684800000000003"/>
    <n v="4"/>
  </r>
  <r>
    <x v="0"/>
    <n v="7163"/>
    <s v="FDW12"/>
    <x v="13"/>
    <x v="1"/>
    <s v="OUT045"/>
    <x v="2"/>
    <x v="2"/>
    <x v="0"/>
    <n v="3.5644324999999998E-2"/>
    <n v="8.3149999999999995"/>
    <n v="147.14439999999999"/>
    <n v="4"/>
  </r>
  <r>
    <x v="0"/>
    <n v="7164"/>
    <s v="FDJ12"/>
    <x v="13"/>
    <x v="1"/>
    <s v="OUT045"/>
    <x v="2"/>
    <x v="2"/>
    <x v="0"/>
    <n v="3.9120291000000001E-2"/>
    <n v="8.8949999999999996"/>
    <n v="206.8296"/>
    <n v="4"/>
  </r>
  <r>
    <x v="0"/>
    <n v="7165"/>
    <s v="FDY60"/>
    <x v="13"/>
    <x v="1"/>
    <s v="OUT045"/>
    <x v="2"/>
    <x v="2"/>
    <x v="0"/>
    <n v="2.6424423999999998E-2"/>
    <n v="10.5"/>
    <n v="145.21279999999999"/>
    <n v="4"/>
  </r>
  <r>
    <x v="0"/>
    <n v="7166"/>
    <s v="FDR12"/>
    <x v="13"/>
    <x v="1"/>
    <s v="OUT045"/>
    <x v="2"/>
    <x v="2"/>
    <x v="0"/>
    <n v="3.1598705999999997E-2"/>
    <n v="12.6"/>
    <n v="172.97640000000001"/>
    <n v="4"/>
  </r>
  <r>
    <x v="0"/>
    <n v="7167"/>
    <s v="FDO48"/>
    <x v="13"/>
    <x v="1"/>
    <s v="OUT045"/>
    <x v="2"/>
    <x v="2"/>
    <x v="0"/>
    <n v="2.6895200000000001E-2"/>
    <n v="15"/>
    <n v="220.34559999999999"/>
    <n v="4"/>
  </r>
  <r>
    <x v="0"/>
    <n v="7168"/>
    <s v="FDU12"/>
    <x v="13"/>
    <x v="1"/>
    <s v="OUT045"/>
    <x v="2"/>
    <x v="2"/>
    <x v="0"/>
    <n v="7.5904694999999994E-2"/>
    <n v="15.5"/>
    <n v="263.95679999999999"/>
    <n v="4"/>
  </r>
  <r>
    <x v="0"/>
    <n v="7169"/>
    <s v="FDX11"/>
    <x v="13"/>
    <x v="1"/>
    <s v="OUT045"/>
    <x v="2"/>
    <x v="2"/>
    <x v="0"/>
    <n v="0.106968577"/>
    <n v="16"/>
    <n v="180.5634"/>
    <n v="4"/>
  </r>
  <r>
    <x v="0"/>
    <n v="7170"/>
    <s v="FDU60"/>
    <x v="13"/>
    <x v="1"/>
    <s v="OUT045"/>
    <x v="2"/>
    <x v="2"/>
    <x v="0"/>
    <n v="6.0022526E-2"/>
    <n v="20"/>
    <n v="168.7132"/>
    <n v="4"/>
  </r>
  <r>
    <x v="0"/>
    <n v="7171"/>
    <s v="FDV60"/>
    <x v="13"/>
    <x v="1"/>
    <s v="OUT045"/>
    <x v="2"/>
    <x v="2"/>
    <x v="0"/>
    <n v="0.117599259"/>
    <n v="20.2"/>
    <n v="195.31100000000001"/>
    <n v="4"/>
  </r>
  <r>
    <x v="0"/>
    <n v="7172"/>
    <s v="FDS24"/>
    <x v="13"/>
    <x v="1"/>
    <s v="OUT045"/>
    <x v="2"/>
    <x v="2"/>
    <x v="0"/>
    <n v="6.2350672000000003E-2"/>
    <n v="20.85"/>
    <n v="86.951400000000007"/>
    <n v="4"/>
  </r>
  <r>
    <x v="0"/>
    <n v="7173"/>
    <s v="FDQ59"/>
    <x v="8"/>
    <x v="1"/>
    <s v="OUT045"/>
    <x v="2"/>
    <x v="2"/>
    <x v="0"/>
    <n v="5.6500895000000002E-2"/>
    <n v="9.8000000000000007"/>
    <n v="85.890799999999999"/>
    <n v="4"/>
  </r>
  <r>
    <x v="0"/>
    <n v="7174"/>
    <s v="FDR11"/>
    <x v="8"/>
    <x v="1"/>
    <s v="OUT045"/>
    <x v="2"/>
    <x v="2"/>
    <x v="0"/>
    <n v="0.14282729599999999"/>
    <n v="10.5"/>
    <n v="159.45779999999999"/>
    <n v="4"/>
  </r>
  <r>
    <x v="0"/>
    <n v="7175"/>
    <s v="FDF26"/>
    <x v="3"/>
    <x v="1"/>
    <s v="OUT045"/>
    <x v="2"/>
    <x v="2"/>
    <x v="0"/>
    <n v="4.6729336000000003E-2"/>
    <n v="6.8250000000000002"/>
    <n v="153.49979999999999"/>
    <n v="4"/>
  </r>
  <r>
    <x v="0"/>
    <n v="7176"/>
    <s v="FDG38"/>
    <x v="3"/>
    <x v="1"/>
    <s v="OUT045"/>
    <x v="2"/>
    <x v="2"/>
    <x v="0"/>
    <n v="5.2836076000000003E-2"/>
    <n v="8.9749999999999996"/>
    <n v="86.622399999999999"/>
    <n v="4"/>
  </r>
  <r>
    <x v="0"/>
    <n v="7177"/>
    <s v="FDB02"/>
    <x v="3"/>
    <x v="1"/>
    <s v="OUT045"/>
    <x v="2"/>
    <x v="2"/>
    <x v="0"/>
    <n v="2.9223424000000001E-2"/>
    <n v="9.6950000000000003"/>
    <n v="175.43700000000001"/>
    <n v="4"/>
  </r>
  <r>
    <x v="0"/>
    <n v="7178"/>
    <s v="FDZ49"/>
    <x v="3"/>
    <x v="1"/>
    <s v="OUT045"/>
    <x v="2"/>
    <x v="2"/>
    <x v="0"/>
    <n v="0.13341564"/>
    <n v="11"/>
    <n v="218.77979999999999"/>
    <n v="4"/>
  </r>
  <r>
    <x v="0"/>
    <n v="7179"/>
    <s v="FDI38"/>
    <x v="3"/>
    <x v="1"/>
    <s v="OUT045"/>
    <x v="2"/>
    <x v="2"/>
    <x v="0"/>
    <n v="1.4656564E-2"/>
    <n v="13.35"/>
    <n v="208.56379999999999"/>
    <n v="4"/>
  </r>
  <r>
    <x v="0"/>
    <n v="7180"/>
    <s v="FDE14"/>
    <x v="3"/>
    <x v="1"/>
    <s v="OUT045"/>
    <x v="2"/>
    <x v="2"/>
    <x v="0"/>
    <n v="3.1508924000000001E-2"/>
    <n v="13.65"/>
    <n v="98.77"/>
    <n v="4"/>
  </r>
  <r>
    <x v="0"/>
    <n v="7181"/>
    <s v="FDL38"/>
    <x v="3"/>
    <x v="1"/>
    <s v="OUT045"/>
    <x v="2"/>
    <x v="2"/>
    <x v="0"/>
    <n v="1.4762987E-2"/>
    <n v="13.8"/>
    <n v="90.717200000000005"/>
    <n v="4"/>
  </r>
  <r>
    <x v="0"/>
    <n v="7182"/>
    <s v="FDJ26"/>
    <x v="3"/>
    <x v="1"/>
    <s v="OUT045"/>
    <x v="2"/>
    <x v="2"/>
    <x v="0"/>
    <n v="8.4937098000000003E-2"/>
    <n v="15.3"/>
    <n v="214.02180000000001"/>
    <n v="4"/>
  </r>
  <r>
    <x v="0"/>
    <n v="7183"/>
    <s v="FDZ25"/>
    <x v="3"/>
    <x v="1"/>
    <s v="OUT045"/>
    <x v="2"/>
    <x v="2"/>
    <x v="0"/>
    <n v="2.7673054999999998E-2"/>
    <n v="15.7"/>
    <n v="169.279"/>
    <n v="4"/>
  </r>
  <r>
    <x v="0"/>
    <n v="7184"/>
    <s v="FDR25"/>
    <x v="3"/>
    <x v="1"/>
    <s v="OUT045"/>
    <x v="2"/>
    <x v="2"/>
    <x v="0"/>
    <n v="0.13980488499999999"/>
    <n v="17"/>
    <n v="265.78840000000002"/>
    <n v="4"/>
  </r>
  <r>
    <x v="0"/>
    <n v="7185"/>
    <s v="FDY37"/>
    <x v="3"/>
    <x v="1"/>
    <s v="OUT045"/>
    <x v="2"/>
    <x v="2"/>
    <x v="0"/>
    <n v="2.6622757E-2"/>
    <n v="17"/>
    <n v="144.24700000000001"/>
    <n v="4"/>
  </r>
  <r>
    <x v="0"/>
    <n v="7186"/>
    <s v="FDH14"/>
    <x v="3"/>
    <x v="1"/>
    <s v="OUT045"/>
    <x v="2"/>
    <x v="2"/>
    <x v="0"/>
    <n v="4.6903482000000003E-2"/>
    <n v="17.100000000000001"/>
    <n v="142.0838"/>
    <n v="4"/>
  </r>
  <r>
    <x v="0"/>
    <n v="7187"/>
    <s v="FDV01"/>
    <x v="3"/>
    <x v="1"/>
    <s v="OUT045"/>
    <x v="2"/>
    <x v="2"/>
    <x v="0"/>
    <n v="8.5122854999999997E-2"/>
    <n v="19.2"/>
    <n v="155.4314"/>
    <n v="4"/>
  </r>
  <r>
    <x v="0"/>
    <n v="7188"/>
    <s v="FDH26"/>
    <x v="3"/>
    <x v="1"/>
    <s v="OUT045"/>
    <x v="2"/>
    <x v="2"/>
    <x v="0"/>
    <n v="3.4770109E-2"/>
    <n v="19.25"/>
    <n v="141.9496"/>
    <n v="4"/>
  </r>
  <r>
    <x v="0"/>
    <n v="7189"/>
    <s v="FDU49"/>
    <x v="3"/>
    <x v="1"/>
    <s v="OUT045"/>
    <x v="2"/>
    <x v="2"/>
    <x v="0"/>
    <n v="3.075661E-2"/>
    <n v="19.5"/>
    <n v="86.254000000000005"/>
    <n v="4"/>
  </r>
  <r>
    <x v="0"/>
    <n v="7190"/>
    <s v="FDE50"/>
    <x v="3"/>
    <x v="1"/>
    <s v="OUT045"/>
    <x v="2"/>
    <x v="2"/>
    <x v="0"/>
    <n v="1.6238512E-2"/>
    <n v="19.7"/>
    <n v="186.4556"/>
    <n v="4"/>
  </r>
  <r>
    <x v="0"/>
    <n v="7191"/>
    <s v="FDI27"/>
    <x v="11"/>
    <x v="1"/>
    <s v="OUT045"/>
    <x v="2"/>
    <x v="2"/>
    <x v="0"/>
    <n v="4.6079574999999998E-2"/>
    <n v="8.7100000000000009"/>
    <n v="43.574399999999997"/>
    <n v="4"/>
  </r>
  <r>
    <x v="0"/>
    <n v="7192"/>
    <s v="FDY02"/>
    <x v="11"/>
    <x v="1"/>
    <s v="OUT045"/>
    <x v="2"/>
    <x v="2"/>
    <x v="0"/>
    <n v="8.7823675000000004E-2"/>
    <n v="8.9450000000000003"/>
    <n v="261.09100000000001"/>
    <n v="4"/>
  </r>
  <r>
    <x v="0"/>
    <n v="7193"/>
    <s v="FDQ26"/>
    <x v="11"/>
    <x v="1"/>
    <s v="OUT045"/>
    <x v="2"/>
    <x v="2"/>
    <x v="0"/>
    <n v="6.8010049000000003E-2"/>
    <n v="13.5"/>
    <n v="57.2562"/>
    <n v="4"/>
  </r>
  <r>
    <x v="0"/>
    <n v="7194"/>
    <s v="FDB40"/>
    <x v="11"/>
    <x v="1"/>
    <s v="OUT045"/>
    <x v="2"/>
    <x v="2"/>
    <x v="0"/>
    <n v="7.5551760000000003E-3"/>
    <n v="17.5"/>
    <n v="145.9102"/>
    <n v="4"/>
  </r>
  <r>
    <x v="0"/>
    <n v="7195"/>
    <s v="FDT26"/>
    <x v="11"/>
    <x v="1"/>
    <s v="OUT045"/>
    <x v="2"/>
    <x v="2"/>
    <x v="0"/>
    <n v="6.8091317999999998E-2"/>
    <n v="18.850000000000001"/>
    <n v="120.64400000000001"/>
    <n v="4"/>
  </r>
  <r>
    <x v="0"/>
    <n v="7196"/>
    <s v="FDL51"/>
    <x v="11"/>
    <x v="1"/>
    <s v="OUT045"/>
    <x v="2"/>
    <x v="2"/>
    <x v="0"/>
    <n v="4.7587684999999998E-2"/>
    <n v="20.7"/>
    <n v="215.08760000000001"/>
    <n v="4"/>
  </r>
  <r>
    <x v="0"/>
    <n v="7197"/>
    <s v="FDD41"/>
    <x v="2"/>
    <x v="1"/>
    <s v="OUT045"/>
    <x v="2"/>
    <x v="2"/>
    <x v="0"/>
    <n v="8.7437069000000006E-2"/>
    <n v="6.7649999999999997"/>
    <n v="106.1306"/>
    <n v="4"/>
  </r>
  <r>
    <x v="0"/>
    <n v="7198"/>
    <s v="FDY28"/>
    <x v="2"/>
    <x v="1"/>
    <s v="OUT045"/>
    <x v="2"/>
    <x v="2"/>
    <x v="0"/>
    <n v="0"/>
    <n v="7.47"/>
    <n v="211.8218"/>
    <n v="4"/>
  </r>
  <r>
    <x v="0"/>
    <n v="7199"/>
    <s v="FDV04"/>
    <x v="2"/>
    <x v="1"/>
    <s v="OUT045"/>
    <x v="2"/>
    <x v="2"/>
    <x v="0"/>
    <n v="0.15031946900000001"/>
    <n v="7.8250000000000002"/>
    <n v="156.9288"/>
    <n v="4"/>
  </r>
  <r>
    <x v="0"/>
    <n v="7200"/>
    <s v="FDS28"/>
    <x v="2"/>
    <x v="1"/>
    <s v="OUT045"/>
    <x v="2"/>
    <x v="2"/>
    <x v="0"/>
    <n v="8.2568705000000006E-2"/>
    <n v="8.18"/>
    <n v="56.158799999999999"/>
    <n v="4"/>
  </r>
  <r>
    <x v="0"/>
    <n v="7201"/>
    <s v="FDT16"/>
    <x v="2"/>
    <x v="1"/>
    <s v="OUT045"/>
    <x v="2"/>
    <x v="2"/>
    <x v="0"/>
    <n v="4.8761046000000002E-2"/>
    <n v="9.8949999999999996"/>
    <n v="260.52780000000001"/>
    <n v="4"/>
  </r>
  <r>
    <x v="0"/>
    <n v="7202"/>
    <s v="FDS04"/>
    <x v="2"/>
    <x v="1"/>
    <s v="OUT045"/>
    <x v="2"/>
    <x v="2"/>
    <x v="0"/>
    <n v="0.146960375"/>
    <n v="10.195"/>
    <n v="142.28380000000001"/>
    <n v="4"/>
  </r>
  <r>
    <x v="0"/>
    <n v="7203"/>
    <s v="FDA04"/>
    <x v="2"/>
    <x v="1"/>
    <s v="OUT045"/>
    <x v="2"/>
    <x v="2"/>
    <x v="0"/>
    <n v="6.6865326000000003E-2"/>
    <n v="11.3"/>
    <n v="260.19619999999998"/>
    <n v="4"/>
  </r>
  <r>
    <x v="0"/>
    <n v="7204"/>
    <s v="FDO52"/>
    <x v="2"/>
    <x v="1"/>
    <s v="OUT045"/>
    <x v="2"/>
    <x v="2"/>
    <x v="0"/>
    <n v="7.7321086999999997E-2"/>
    <n v="11.6"/>
    <n v="169.31059999999999"/>
    <n v="4"/>
  </r>
  <r>
    <x v="0"/>
    <n v="7205"/>
    <s v="FDH05"/>
    <x v="2"/>
    <x v="1"/>
    <s v="OUT045"/>
    <x v="2"/>
    <x v="2"/>
    <x v="0"/>
    <n v="9.1098018000000003E-2"/>
    <n v="14.35"/>
    <n v="233.5984"/>
    <n v="4"/>
  </r>
  <r>
    <x v="0"/>
    <n v="7206"/>
    <s v="FDY16"/>
    <x v="2"/>
    <x v="1"/>
    <s v="OUT045"/>
    <x v="2"/>
    <x v="2"/>
    <x v="0"/>
    <n v="9.2413791999999995E-2"/>
    <n v="18.350000000000001"/>
    <n v="183.6266"/>
    <n v="4"/>
  </r>
  <r>
    <x v="0"/>
    <n v="7207"/>
    <s v="FDX04"/>
    <x v="2"/>
    <x v="1"/>
    <s v="OUT045"/>
    <x v="2"/>
    <x v="2"/>
    <x v="0"/>
    <n v="4.1655865E-2"/>
    <n v="19.600000000000001"/>
    <n v="48.537599999999998"/>
    <n v="4"/>
  </r>
  <r>
    <x v="0"/>
    <n v="7208"/>
    <s v="FDA07"/>
    <x v="0"/>
    <x v="1"/>
    <s v="OUT045"/>
    <x v="2"/>
    <x v="2"/>
    <x v="0"/>
    <n v="3.1007381000000001E-2"/>
    <n v="7.55"/>
    <n v="123.4072"/>
    <n v="4"/>
  </r>
  <r>
    <x v="0"/>
    <n v="7209"/>
    <s v="FDB56"/>
    <x v="0"/>
    <x v="1"/>
    <s v="OUT045"/>
    <x v="2"/>
    <x v="2"/>
    <x v="0"/>
    <n v="7.4778547000000001E-2"/>
    <n v="8.75"/>
    <n v="186.35560000000001"/>
    <n v="4"/>
  </r>
  <r>
    <x v="0"/>
    <n v="7210"/>
    <s v="FDH56"/>
    <x v="0"/>
    <x v="1"/>
    <s v="OUT045"/>
    <x v="2"/>
    <x v="2"/>
    <x v="0"/>
    <n v="6.3946629000000005E-2"/>
    <n v="9.8000000000000007"/>
    <n v="116.64919999999999"/>
    <n v="4"/>
  </r>
  <r>
    <x v="0"/>
    <n v="7211"/>
    <s v="FDO56"/>
    <x v="0"/>
    <x v="1"/>
    <s v="OUT045"/>
    <x v="2"/>
    <x v="2"/>
    <x v="0"/>
    <n v="4.5073782E-2"/>
    <n v="10.195"/>
    <n v="119.1808"/>
    <n v="4"/>
  </r>
  <r>
    <x v="0"/>
    <n v="7212"/>
    <s v="FDF21"/>
    <x v="0"/>
    <x v="1"/>
    <s v="OUT045"/>
    <x v="2"/>
    <x v="2"/>
    <x v="0"/>
    <n v="0"/>
    <n v="10.3"/>
    <n v="189.053"/>
    <n v="4"/>
  </r>
  <r>
    <x v="0"/>
    <n v="7213"/>
    <s v="FDU31"/>
    <x v="0"/>
    <x v="1"/>
    <s v="OUT045"/>
    <x v="2"/>
    <x v="2"/>
    <x v="0"/>
    <n v="2.5041738000000001E-2"/>
    <n v="10.5"/>
    <n v="218.7508"/>
    <n v="4"/>
  </r>
  <r>
    <x v="0"/>
    <n v="7214"/>
    <s v="FDW19"/>
    <x v="0"/>
    <x v="1"/>
    <s v="OUT045"/>
    <x v="2"/>
    <x v="2"/>
    <x v="0"/>
    <n v="3.8578501000000001E-2"/>
    <n v="12.35"/>
    <n v="109.557"/>
    <n v="4"/>
  </r>
  <r>
    <x v="0"/>
    <n v="7215"/>
    <s v="FDZ08"/>
    <x v="0"/>
    <x v="1"/>
    <s v="OUT045"/>
    <x v="2"/>
    <x v="2"/>
    <x v="0"/>
    <n v="0.110215444"/>
    <n v="12.5"/>
    <n v="81.859200000000001"/>
    <n v="4"/>
  </r>
  <r>
    <x v="0"/>
    <n v="7216"/>
    <s v="FDS31"/>
    <x v="0"/>
    <x v="1"/>
    <s v="OUT045"/>
    <x v="2"/>
    <x v="2"/>
    <x v="0"/>
    <n v="4.4281995999999997E-2"/>
    <n v="13.1"/>
    <n v="178.5318"/>
    <n v="4"/>
  </r>
  <r>
    <x v="0"/>
    <n v="7217"/>
    <s v="FDD56"/>
    <x v="0"/>
    <x v="1"/>
    <s v="OUT045"/>
    <x v="2"/>
    <x v="2"/>
    <x v="0"/>
    <n v="0.103988736"/>
    <n v="15.2"/>
    <n v="177.00540000000001"/>
    <n v="4"/>
  </r>
  <r>
    <x v="0"/>
    <n v="7218"/>
    <s v="FDG20"/>
    <x v="0"/>
    <x v="1"/>
    <s v="OUT045"/>
    <x v="2"/>
    <x v="2"/>
    <x v="0"/>
    <n v="0.12594281600000001"/>
    <n v="15.5"/>
    <n v="176.00280000000001"/>
    <n v="4"/>
  </r>
  <r>
    <x v="0"/>
    <n v="7219"/>
    <s v="FDP44"/>
    <x v="0"/>
    <x v="1"/>
    <s v="OUT045"/>
    <x v="2"/>
    <x v="2"/>
    <x v="0"/>
    <n v="7.9875237000000002E-2"/>
    <n v="16.5"/>
    <n v="102.7332"/>
    <n v="4"/>
  </r>
  <r>
    <x v="0"/>
    <n v="7220"/>
    <s v="FDF56"/>
    <x v="0"/>
    <x v="1"/>
    <s v="OUT045"/>
    <x v="2"/>
    <x v="2"/>
    <x v="0"/>
    <n v="0.11970449800000001"/>
    <n v="16.7"/>
    <n v="181.99760000000001"/>
    <n v="4"/>
  </r>
  <r>
    <x v="0"/>
    <n v="7221"/>
    <s v="FDW32"/>
    <x v="0"/>
    <x v="1"/>
    <s v="OUT045"/>
    <x v="2"/>
    <x v="2"/>
    <x v="0"/>
    <n v="9.4488071000000007E-2"/>
    <n v="18.350000000000001"/>
    <n v="87.188199999999995"/>
    <n v="4"/>
  </r>
  <r>
    <x v="0"/>
    <n v="7222"/>
    <s v="FDR20"/>
    <x v="0"/>
    <x v="1"/>
    <s v="OUT045"/>
    <x v="2"/>
    <x v="2"/>
    <x v="0"/>
    <n v="2.8180789000000001E-2"/>
    <n v="20"/>
    <n v="46.874400000000001"/>
    <n v="4"/>
  </r>
  <r>
    <x v="0"/>
    <n v="7223"/>
    <s v="FDX31"/>
    <x v="0"/>
    <x v="1"/>
    <s v="OUT045"/>
    <x v="2"/>
    <x v="2"/>
    <x v="0"/>
    <n v="0"/>
    <n v="20.350000000000001"/>
    <n v="234.4958"/>
    <n v="4"/>
  </r>
  <r>
    <x v="0"/>
    <n v="7224"/>
    <s v="FDG09"/>
    <x v="0"/>
    <x v="1"/>
    <s v="OUT045"/>
    <x v="2"/>
    <x v="2"/>
    <x v="0"/>
    <n v="4.80335E-2"/>
    <n v="20.6"/>
    <n v="188.25559999999999"/>
    <n v="4"/>
  </r>
  <r>
    <x v="0"/>
    <n v="7225"/>
    <s v="FDJ20"/>
    <x v="0"/>
    <x v="1"/>
    <s v="OUT045"/>
    <x v="2"/>
    <x v="2"/>
    <x v="0"/>
    <n v="0.100378096"/>
    <n v="20.7"/>
    <n v="122.4388"/>
    <n v="4"/>
  </r>
  <r>
    <x v="0"/>
    <n v="7226"/>
    <s v="FDT39"/>
    <x v="7"/>
    <x v="1"/>
    <s v="OUT045"/>
    <x v="2"/>
    <x v="2"/>
    <x v="0"/>
    <n v="9.8879269999999995E-3"/>
    <n v="6.26"/>
    <n v="150.73660000000001"/>
    <n v="4"/>
  </r>
  <r>
    <x v="0"/>
    <n v="7227"/>
    <s v="FDR51"/>
    <x v="7"/>
    <x v="1"/>
    <s v="OUT045"/>
    <x v="2"/>
    <x v="2"/>
    <x v="0"/>
    <n v="0.17382151900000001"/>
    <n v="9.0350000000000001"/>
    <n v="151.4708"/>
    <n v="4"/>
  </r>
  <r>
    <x v="0"/>
    <n v="7228"/>
    <s v="FDR15"/>
    <x v="7"/>
    <x v="1"/>
    <s v="OUT045"/>
    <x v="2"/>
    <x v="2"/>
    <x v="0"/>
    <n v="3.3505804E-2"/>
    <n v="9.3000000000000007"/>
    <n v="153.4314"/>
    <n v="4"/>
  </r>
  <r>
    <x v="0"/>
    <n v="7229"/>
    <s v="FDS27"/>
    <x v="7"/>
    <x v="1"/>
    <s v="OUT045"/>
    <x v="2"/>
    <x v="2"/>
    <x v="0"/>
    <n v="1.2483408E-2"/>
    <n v="10.195"/>
    <n v="195.411"/>
    <n v="4"/>
  </r>
  <r>
    <x v="0"/>
    <n v="7230"/>
    <s v="FDM51"/>
    <x v="7"/>
    <x v="1"/>
    <s v="OUT045"/>
    <x v="2"/>
    <x v="2"/>
    <x v="0"/>
    <n v="2.5978801999999999E-2"/>
    <n v="11.8"/>
    <n v="102.56740000000001"/>
    <n v="4"/>
  </r>
  <r>
    <x v="0"/>
    <n v="7231"/>
    <s v="FDQ03"/>
    <x v="7"/>
    <x v="1"/>
    <s v="OUT045"/>
    <x v="2"/>
    <x v="2"/>
    <x v="0"/>
    <n v="7.8172470999999993E-2"/>
    <n v="15"/>
    <n v="238.82480000000001"/>
    <n v="4"/>
  </r>
  <r>
    <x v="0"/>
    <n v="7232"/>
    <s v="FDN51"/>
    <x v="7"/>
    <x v="1"/>
    <s v="OUT045"/>
    <x v="2"/>
    <x v="2"/>
    <x v="0"/>
    <n v="2.0989308000000002E-2"/>
    <n v="17.850000000000001"/>
    <n v="260.79360000000003"/>
    <n v="4"/>
  </r>
  <r>
    <x v="0"/>
    <n v="7233"/>
    <s v="FDL03"/>
    <x v="7"/>
    <x v="1"/>
    <s v="OUT045"/>
    <x v="2"/>
    <x v="2"/>
    <x v="0"/>
    <n v="2.7135521999999999E-2"/>
    <n v="19.25"/>
    <n v="196.31100000000001"/>
    <n v="4"/>
  </r>
  <r>
    <x v="0"/>
    <n v="7234"/>
    <s v="FDG21"/>
    <x v="14"/>
    <x v="1"/>
    <s v="OUT045"/>
    <x v="2"/>
    <x v="2"/>
    <x v="0"/>
    <n v="0"/>
    <n v="17.350000000000001"/>
    <n v="150.20500000000001"/>
    <n v="4"/>
  </r>
  <r>
    <x v="0"/>
    <n v="7235"/>
    <s v="FDX22"/>
    <x v="6"/>
    <x v="1"/>
    <s v="OUT045"/>
    <x v="2"/>
    <x v="2"/>
    <x v="0"/>
    <n v="2.3021406000000001E-2"/>
    <n v="6.7850000000000001"/>
    <n v="208.99279999999999"/>
    <n v="4"/>
  </r>
  <r>
    <x v="0"/>
    <n v="7236"/>
    <s v="FDI58"/>
    <x v="6"/>
    <x v="1"/>
    <s v="OUT045"/>
    <x v="2"/>
    <x v="2"/>
    <x v="0"/>
    <n v="7.0847864999999996E-2"/>
    <n v="7.64"/>
    <n v="91.712000000000003"/>
    <n v="4"/>
  </r>
  <r>
    <x v="0"/>
    <n v="7237"/>
    <s v="FDV10"/>
    <x v="6"/>
    <x v="1"/>
    <s v="OUT045"/>
    <x v="2"/>
    <x v="2"/>
    <x v="0"/>
    <n v="0"/>
    <n v="7.6449999999999996"/>
    <n v="41.711199999999998"/>
    <n v="4"/>
  </r>
  <r>
    <x v="0"/>
    <n v="7238"/>
    <s v="FDW57"/>
    <x v="6"/>
    <x v="1"/>
    <s v="OUT045"/>
    <x v="2"/>
    <x v="2"/>
    <x v="0"/>
    <n v="0.115911972"/>
    <n v="8.31"/>
    <n v="177.30279999999999"/>
    <n v="4"/>
  </r>
  <r>
    <x v="0"/>
    <n v="7239"/>
    <s v="FDB46"/>
    <x v="6"/>
    <x v="1"/>
    <s v="OUT045"/>
    <x v="2"/>
    <x v="2"/>
    <x v="0"/>
    <n v="9.3954021999999998E-2"/>
    <n v="10.5"/>
    <n v="211.8244"/>
    <n v="4"/>
  </r>
  <r>
    <x v="0"/>
    <n v="7240"/>
    <s v="FDI34"/>
    <x v="6"/>
    <x v="1"/>
    <s v="OUT045"/>
    <x v="2"/>
    <x v="2"/>
    <x v="0"/>
    <n v="8.5308611000000006E-2"/>
    <n v="10.65"/>
    <n v="230.26679999999999"/>
    <n v="4"/>
  </r>
  <r>
    <x v="0"/>
    <n v="7241"/>
    <s v="FDV34"/>
    <x v="6"/>
    <x v="1"/>
    <s v="OUT045"/>
    <x v="2"/>
    <x v="2"/>
    <x v="0"/>
    <n v="1.1448629E-2"/>
    <n v="10.695"/>
    <n v="72.903800000000004"/>
    <n v="4"/>
  </r>
  <r>
    <x v="0"/>
    <n v="7242"/>
    <s v="FDK58"/>
    <x v="6"/>
    <x v="1"/>
    <s v="OUT045"/>
    <x v="2"/>
    <x v="2"/>
    <x v="0"/>
    <n v="4.5073782E-2"/>
    <n v="11.35"/>
    <n v="101.9016"/>
    <n v="4"/>
  </r>
  <r>
    <x v="0"/>
    <n v="7243"/>
    <s v="FDW46"/>
    <x v="6"/>
    <x v="1"/>
    <s v="OUT045"/>
    <x v="2"/>
    <x v="2"/>
    <x v="0"/>
    <n v="7.0444231999999996E-2"/>
    <n v="13"/>
    <n v="63.448399999999999"/>
    <n v="4"/>
  </r>
  <r>
    <x v="0"/>
    <n v="7244"/>
    <s v="FDW09"/>
    <x v="6"/>
    <x v="1"/>
    <s v="OUT045"/>
    <x v="2"/>
    <x v="2"/>
    <x v="0"/>
    <n v="2.5973383999999999E-2"/>
    <n v="13.65"/>
    <n v="79.630200000000002"/>
    <n v="4"/>
  </r>
  <r>
    <x v="0"/>
    <n v="7245"/>
    <s v="FDP22"/>
    <x v="6"/>
    <x v="1"/>
    <s v="OUT045"/>
    <x v="2"/>
    <x v="2"/>
    <x v="0"/>
    <n v="9.9333217000000001E-2"/>
    <n v="14.65"/>
    <n v="51.366599999999998"/>
    <n v="4"/>
  </r>
  <r>
    <x v="0"/>
    <n v="7246"/>
    <s v="FDL57"/>
    <x v="6"/>
    <x v="1"/>
    <s v="OUT045"/>
    <x v="2"/>
    <x v="2"/>
    <x v="0"/>
    <n v="6.7212844999999993E-2"/>
    <n v="15.1"/>
    <n v="260.23039999999997"/>
    <n v="4"/>
  </r>
  <r>
    <x v="0"/>
    <n v="7247"/>
    <s v="FDV57"/>
    <x v="6"/>
    <x v="1"/>
    <s v="OUT045"/>
    <x v="2"/>
    <x v="2"/>
    <x v="0"/>
    <n v="0"/>
    <n v="15.25"/>
    <n v="178.166"/>
    <n v="4"/>
  </r>
  <r>
    <x v="0"/>
    <n v="7248"/>
    <s v="FDC34"/>
    <x v="6"/>
    <x v="1"/>
    <s v="OUT045"/>
    <x v="2"/>
    <x v="2"/>
    <x v="0"/>
    <n v="0.173109453"/>
    <n v="16"/>
    <n v="155.2972"/>
    <n v="4"/>
  </r>
  <r>
    <x v="0"/>
    <n v="7249"/>
    <s v="FDT10"/>
    <x v="6"/>
    <x v="1"/>
    <s v="OUT045"/>
    <x v="2"/>
    <x v="2"/>
    <x v="0"/>
    <n v="6.2170334000000001E-2"/>
    <n v="16.7"/>
    <n v="60.956200000000003"/>
    <n v="4"/>
  </r>
  <r>
    <x v="0"/>
    <n v="7250"/>
    <s v="FDL09"/>
    <x v="6"/>
    <x v="1"/>
    <s v="OUT045"/>
    <x v="2"/>
    <x v="2"/>
    <x v="0"/>
    <n v="0.12829573"/>
    <n v="19.600000000000001"/>
    <n v="167.2816"/>
    <n v="4"/>
  </r>
  <r>
    <x v="0"/>
    <n v="7251"/>
    <s v="FDY57"/>
    <x v="6"/>
    <x v="1"/>
    <s v="OUT045"/>
    <x v="2"/>
    <x v="2"/>
    <x v="0"/>
    <n v="0.121500143"/>
    <n v="20.2"/>
    <n v="95.075199999999995"/>
    <n v="4"/>
  </r>
  <r>
    <x v="0"/>
    <n v="7252"/>
    <s v="DRC01"/>
    <x v="4"/>
    <x v="1"/>
    <s v="OUT045"/>
    <x v="2"/>
    <x v="2"/>
    <x v="0"/>
    <n v="1.9238941999999998E-2"/>
    <n v="5.92"/>
    <n v="49.869199999999999"/>
    <n v="4"/>
  </r>
  <r>
    <x v="0"/>
    <n v="7253"/>
    <s v="DRD01"/>
    <x v="4"/>
    <x v="1"/>
    <s v="OUT045"/>
    <x v="2"/>
    <x v="2"/>
    <x v="0"/>
    <n v="6.1299601000000002E-2"/>
    <n v="12.1"/>
    <n v="56.261400000000002"/>
    <n v="4"/>
  </r>
  <r>
    <x v="0"/>
    <n v="7254"/>
    <s v="FDF11"/>
    <x v="15"/>
    <x v="1"/>
    <s v="OUT045"/>
    <x v="2"/>
    <x v="2"/>
    <x v="0"/>
    <n v="1.7666978E-2"/>
    <n v="10.195"/>
    <n v="239.4538"/>
    <n v="4"/>
  </r>
  <r>
    <x v="0"/>
    <n v="7255"/>
    <s v="FDC59"/>
    <x v="15"/>
    <x v="1"/>
    <s v="OUT045"/>
    <x v="2"/>
    <x v="2"/>
    <x v="0"/>
    <n v="5.4739692E-2"/>
    <n v="16.7"/>
    <n v="65.716800000000006"/>
    <n v="4"/>
  </r>
  <r>
    <x v="0"/>
    <n v="7256"/>
    <s v="FDB36"/>
    <x v="13"/>
    <x v="3"/>
    <s v="OUT017"/>
    <x v="2"/>
    <x v="2"/>
    <x v="0"/>
    <n v="4.8801674000000003E-2"/>
    <n v="5.4649999999999999"/>
    <n v="132.1626"/>
    <n v="4"/>
  </r>
  <r>
    <x v="0"/>
    <n v="7257"/>
    <s v="FDX36"/>
    <x v="13"/>
    <x v="3"/>
    <s v="OUT017"/>
    <x v="2"/>
    <x v="2"/>
    <x v="0"/>
    <n v="0.129008866"/>
    <n v="9.6950000000000003"/>
    <n v="226.94040000000001"/>
    <n v="4"/>
  </r>
  <r>
    <x v="0"/>
    <n v="7258"/>
    <s v="FDP36"/>
    <x v="13"/>
    <x v="3"/>
    <s v="OUT017"/>
    <x v="2"/>
    <x v="2"/>
    <x v="0"/>
    <n v="9.1688111000000003E-2"/>
    <n v="10.395"/>
    <n v="49.000799999999998"/>
    <n v="4"/>
  </r>
  <r>
    <x v="0"/>
    <n v="7259"/>
    <s v="FDR12"/>
    <x v="13"/>
    <x v="3"/>
    <s v="OUT017"/>
    <x v="2"/>
    <x v="2"/>
    <x v="0"/>
    <n v="3.1713126000000001E-2"/>
    <n v="12.6"/>
    <n v="172.57640000000001"/>
    <n v="4"/>
  </r>
  <r>
    <x v="0"/>
    <n v="7260"/>
    <s v="FDA35"/>
    <x v="13"/>
    <x v="3"/>
    <s v="OUT017"/>
    <x v="2"/>
    <x v="2"/>
    <x v="0"/>
    <n v="5.4142087999999998E-2"/>
    <n v="14.85"/>
    <n v="124.10720000000001"/>
    <n v="4"/>
  </r>
  <r>
    <x v="0"/>
    <n v="7261"/>
    <s v="FDV12"/>
    <x v="13"/>
    <x v="3"/>
    <s v="OUT017"/>
    <x v="2"/>
    <x v="2"/>
    <x v="0"/>
    <n v="6.1219009999999997E-2"/>
    <n v="16.7"/>
    <n v="100.0384"/>
    <n v="4"/>
  </r>
  <r>
    <x v="0"/>
    <n v="7262"/>
    <s v="FDH60"/>
    <x v="13"/>
    <x v="3"/>
    <s v="OUT017"/>
    <x v="2"/>
    <x v="2"/>
    <x v="0"/>
    <n v="8.1193712000000001E-2"/>
    <n v="19.7"/>
    <n v="198.411"/>
    <n v="4"/>
  </r>
  <r>
    <x v="0"/>
    <n v="7263"/>
    <s v="FDZ47"/>
    <x v="13"/>
    <x v="3"/>
    <s v="OUT017"/>
    <x v="2"/>
    <x v="2"/>
    <x v="0"/>
    <n v="0"/>
    <n v="20.7"/>
    <n v="98.7042"/>
    <n v="4"/>
  </r>
  <r>
    <x v="0"/>
    <n v="7264"/>
    <s v="FDT11"/>
    <x v="8"/>
    <x v="3"/>
    <s v="OUT017"/>
    <x v="2"/>
    <x v="2"/>
    <x v="0"/>
    <n v="2.9538509000000001E-2"/>
    <n v="5.94"/>
    <n v="189.4556"/>
    <n v="4"/>
  </r>
  <r>
    <x v="0"/>
    <n v="7265"/>
    <s v="FDR59"/>
    <x v="8"/>
    <x v="3"/>
    <s v="OUT017"/>
    <x v="2"/>
    <x v="2"/>
    <x v="0"/>
    <n v="6.4224789000000004E-2"/>
    <n v="14.5"/>
    <n v="262.75940000000003"/>
    <n v="4"/>
  </r>
  <r>
    <x v="0"/>
    <n v="7266"/>
    <s v="FDR01"/>
    <x v="3"/>
    <x v="3"/>
    <s v="OUT017"/>
    <x v="2"/>
    <x v="2"/>
    <x v="0"/>
    <n v="5.3924587000000003E-2"/>
    <n v="5.4050000000000002"/>
    <n v="198.27420000000001"/>
    <n v="4"/>
  </r>
  <r>
    <x v="0"/>
    <n v="7267"/>
    <s v="FDF26"/>
    <x v="3"/>
    <x v="3"/>
    <s v="OUT017"/>
    <x v="2"/>
    <x v="2"/>
    <x v="0"/>
    <n v="4.6898544E-2"/>
    <n v="6.8250000000000002"/>
    <n v="153.7998"/>
    <n v="4"/>
  </r>
  <r>
    <x v="0"/>
    <n v="7268"/>
    <s v="FDI38"/>
    <x v="3"/>
    <x v="3"/>
    <s v="OUT017"/>
    <x v="2"/>
    <x v="2"/>
    <x v="0"/>
    <n v="0"/>
    <n v="13.35"/>
    <n v="206.96379999999999"/>
    <n v="4"/>
  </r>
  <r>
    <x v="0"/>
    <n v="7269"/>
    <s v="FDR25"/>
    <x v="3"/>
    <x v="3"/>
    <s v="OUT017"/>
    <x v="2"/>
    <x v="2"/>
    <x v="0"/>
    <n v="0.14031112300000001"/>
    <n v="17"/>
    <n v="265.6884"/>
    <n v="4"/>
  </r>
  <r>
    <x v="0"/>
    <n v="7270"/>
    <s v="FDQ01"/>
    <x v="3"/>
    <x v="3"/>
    <s v="OUT017"/>
    <x v="2"/>
    <x v="2"/>
    <x v="0"/>
    <n v="0.161610636"/>
    <n v="19.7"/>
    <n v="255.20140000000001"/>
    <n v="4"/>
  </r>
  <r>
    <x v="0"/>
    <n v="7271"/>
    <s v="FDU01"/>
    <x v="3"/>
    <x v="3"/>
    <s v="OUT017"/>
    <x v="2"/>
    <x v="2"/>
    <x v="0"/>
    <n v="1.2063121E-2"/>
    <n v="20.25"/>
    <n v="183.5924"/>
    <n v="4"/>
  </r>
  <r>
    <x v="0"/>
    <n v="7272"/>
    <s v="FDC16"/>
    <x v="11"/>
    <x v="3"/>
    <s v="OUT017"/>
    <x v="2"/>
    <x v="2"/>
    <x v="0"/>
    <n v="2.0686161000000002E-2"/>
    <n v="11.5"/>
    <n v="85.054000000000002"/>
    <n v="4"/>
  </r>
  <r>
    <x v="0"/>
    <n v="7273"/>
    <s v="FDZ26"/>
    <x v="11"/>
    <x v="3"/>
    <s v="OUT017"/>
    <x v="2"/>
    <x v="2"/>
    <x v="0"/>
    <n v="0.144832027"/>
    <n v="11.6"/>
    <n v="239.82220000000001"/>
    <n v="4"/>
  </r>
  <r>
    <x v="0"/>
    <n v="7274"/>
    <s v="FDW26"/>
    <x v="11"/>
    <x v="3"/>
    <s v="OUT017"/>
    <x v="2"/>
    <x v="2"/>
    <x v="0"/>
    <n v="0.107662745"/>
    <n v="11.8"/>
    <n v="224.1772"/>
    <n v="4"/>
  </r>
  <r>
    <x v="0"/>
    <n v="7275"/>
    <s v="FDZ50"/>
    <x v="11"/>
    <x v="3"/>
    <s v="OUT017"/>
    <x v="2"/>
    <x v="2"/>
    <x v="0"/>
    <n v="7.9523619000000004E-2"/>
    <n v="12.8"/>
    <n v="181.76079999999999"/>
    <n v="4"/>
  </r>
  <r>
    <x v="0"/>
    <n v="7276"/>
    <s v="FDE40"/>
    <x v="11"/>
    <x v="3"/>
    <s v="OUT017"/>
    <x v="2"/>
    <x v="2"/>
    <x v="0"/>
    <n v="9.9704557999999999E-2"/>
    <n v="15.6"/>
    <n v="63.119399999999999"/>
    <n v="4"/>
  </r>
  <r>
    <x v="0"/>
    <n v="7277"/>
    <s v="FDY15"/>
    <x v="11"/>
    <x v="3"/>
    <s v="OUT017"/>
    <x v="2"/>
    <x v="2"/>
    <x v="0"/>
    <n v="0.17179432"/>
    <n v="18.25"/>
    <n v="154.66300000000001"/>
    <n v="4"/>
  </r>
  <r>
    <x v="0"/>
    <n v="7278"/>
    <s v="FDN28"/>
    <x v="2"/>
    <x v="3"/>
    <s v="OUT017"/>
    <x v="2"/>
    <x v="2"/>
    <x v="0"/>
    <n v="3.0418997999999999E-2"/>
    <n v="5.88"/>
    <n v="103.099"/>
    <n v="4"/>
  </r>
  <r>
    <x v="0"/>
    <n v="7279"/>
    <s v="FDH04"/>
    <x v="2"/>
    <x v="3"/>
    <s v="OUT017"/>
    <x v="2"/>
    <x v="2"/>
    <x v="0"/>
    <n v="1.1437302E-2"/>
    <n v="6.1150000000000002"/>
    <n v="92.448800000000006"/>
    <n v="4"/>
  </r>
  <r>
    <x v="0"/>
    <n v="7280"/>
    <s v="FDI05"/>
    <x v="2"/>
    <x v="3"/>
    <s v="OUT017"/>
    <x v="2"/>
    <x v="2"/>
    <x v="0"/>
    <n v="0.12758734399999999"/>
    <n v="8.35"/>
    <n v="76.535399999999996"/>
    <n v="4"/>
  </r>
  <r>
    <x v="0"/>
    <n v="7281"/>
    <s v="FDI53"/>
    <x v="2"/>
    <x v="3"/>
    <s v="OUT017"/>
    <x v="2"/>
    <x v="2"/>
    <x v="0"/>
    <n v="0.13842352999999999"/>
    <n v="8.8949999999999996"/>
    <n v="163.02359999999999"/>
    <n v="4"/>
  </r>
  <r>
    <x v="0"/>
    <n v="7282"/>
    <s v="FDE05"/>
    <x v="2"/>
    <x v="3"/>
    <s v="OUT017"/>
    <x v="2"/>
    <x v="2"/>
    <x v="0"/>
    <n v="3.2637619999999999E-2"/>
    <n v="10.895"/>
    <n v="147.71019999999999"/>
    <n v="4"/>
  </r>
  <r>
    <x v="0"/>
    <n v="7283"/>
    <s v="FDC05"/>
    <x v="2"/>
    <x v="3"/>
    <s v="OUT017"/>
    <x v="2"/>
    <x v="2"/>
    <x v="0"/>
    <n v="9.9343351999999996E-2"/>
    <n v="13.1"/>
    <n v="198.17679999999999"/>
    <n v="4"/>
  </r>
  <r>
    <x v="0"/>
    <n v="7284"/>
    <s v="FDQ28"/>
    <x v="2"/>
    <x v="3"/>
    <s v="OUT017"/>
    <x v="2"/>
    <x v="2"/>
    <x v="0"/>
    <n v="6.0768862E-2"/>
    <n v="14"/>
    <n v="154.8656"/>
    <n v="4"/>
  </r>
  <r>
    <x v="0"/>
    <n v="7285"/>
    <s v="FDH28"/>
    <x v="2"/>
    <x v="3"/>
    <s v="OUT017"/>
    <x v="2"/>
    <x v="2"/>
    <x v="0"/>
    <n v="0.110653377"/>
    <n v="15.85"/>
    <n v="36.950600000000001"/>
    <n v="4"/>
  </r>
  <r>
    <x v="0"/>
    <n v="7286"/>
    <s v="FDA28"/>
    <x v="2"/>
    <x v="3"/>
    <s v="OUT017"/>
    <x v="2"/>
    <x v="2"/>
    <x v="0"/>
    <n v="4.807227E-2"/>
    <n v="16.100000000000001"/>
    <n v="126.53619999999999"/>
    <n v="4"/>
  </r>
  <r>
    <x v="0"/>
    <n v="7287"/>
    <s v="FDX04"/>
    <x v="2"/>
    <x v="3"/>
    <s v="OUT017"/>
    <x v="2"/>
    <x v="2"/>
    <x v="0"/>
    <n v="4.1806702000000001E-2"/>
    <n v="19.600000000000001"/>
    <n v="48.837600000000002"/>
    <n v="4"/>
  </r>
  <r>
    <x v="0"/>
    <n v="7288"/>
    <s v="FDV52"/>
    <x v="2"/>
    <x v="3"/>
    <s v="OUT017"/>
    <x v="2"/>
    <x v="2"/>
    <x v="0"/>
    <n v="0.122208091"/>
    <n v="20.7"/>
    <n v="119.7466"/>
    <n v="4"/>
  </r>
  <r>
    <x v="0"/>
    <n v="7289"/>
    <s v="FDT07"/>
    <x v="0"/>
    <x v="3"/>
    <s v="OUT017"/>
    <x v="2"/>
    <x v="2"/>
    <x v="0"/>
    <n v="7.7756427000000003E-2"/>
    <n v="5.82"/>
    <n v="254.53299999999999"/>
    <n v="4"/>
  </r>
  <r>
    <x v="0"/>
    <n v="7290"/>
    <s v="FDO31"/>
    <x v="0"/>
    <x v="3"/>
    <s v="OUT017"/>
    <x v="2"/>
    <x v="0"/>
    <x v="0"/>
    <n v="2.9146620000000002E-2"/>
    <n v="6.76"/>
    <n v="79.296000000000006"/>
    <n v="4"/>
  </r>
  <r>
    <x v="0"/>
    <n v="7291"/>
    <s v="FDN08"/>
    <x v="0"/>
    <x v="3"/>
    <s v="OUT017"/>
    <x v="2"/>
    <x v="0"/>
    <x v="0"/>
    <n v="8.8864488000000005E-2"/>
    <n v="7.72"/>
    <n v="119.3466"/>
    <n v="4"/>
  </r>
  <r>
    <x v="0"/>
    <n v="7292"/>
    <s v="FDY08"/>
    <x v="0"/>
    <x v="3"/>
    <s v="OUT017"/>
    <x v="2"/>
    <x v="0"/>
    <x v="0"/>
    <n v="0.172042892"/>
    <n v="9.3949999999999996"/>
    <n v="139.9838"/>
    <n v="4"/>
  </r>
  <r>
    <x v="0"/>
    <n v="7293"/>
    <s v="FDM08"/>
    <x v="0"/>
    <x v="3"/>
    <s v="OUT017"/>
    <x v="2"/>
    <x v="0"/>
    <x v="0"/>
    <n v="5.3887300999999999E-2"/>
    <n v="10.1"/>
    <n v="225.6088"/>
    <n v="4"/>
  </r>
  <r>
    <x v="0"/>
    <n v="7294"/>
    <s v="FDO08"/>
    <x v="0"/>
    <x v="3"/>
    <s v="OUT017"/>
    <x v="2"/>
    <x v="0"/>
    <x v="0"/>
    <n v="5.4079556000000001E-2"/>
    <n v="11.1"/>
    <n v="165.95259999999999"/>
    <n v="4"/>
  </r>
  <r>
    <x v="0"/>
    <n v="7295"/>
    <s v="FDJ44"/>
    <x v="0"/>
    <x v="3"/>
    <s v="OUT017"/>
    <x v="2"/>
    <x v="0"/>
    <x v="0"/>
    <n v="0.106928681"/>
    <n v="12.3"/>
    <n v="173.7396"/>
    <n v="4"/>
  </r>
  <r>
    <x v="0"/>
    <n v="7296"/>
    <s v="FDW19"/>
    <x v="0"/>
    <x v="3"/>
    <s v="OUT017"/>
    <x v="2"/>
    <x v="0"/>
    <x v="0"/>
    <n v="3.8718194999999997E-2"/>
    <n v="12.35"/>
    <n v="110.657"/>
    <n v="4"/>
  </r>
  <r>
    <x v="0"/>
    <n v="7297"/>
    <s v="FDY20"/>
    <x v="0"/>
    <x v="3"/>
    <s v="OUT017"/>
    <x v="2"/>
    <x v="0"/>
    <x v="0"/>
    <n v="8.2215186999999995E-2"/>
    <n v="12.5"/>
    <n v="91.448800000000006"/>
    <n v="4"/>
  </r>
  <r>
    <x v="0"/>
    <n v="7298"/>
    <s v="FDZ08"/>
    <x v="0"/>
    <x v="3"/>
    <s v="OUT017"/>
    <x v="2"/>
    <x v="0"/>
    <x v="0"/>
    <n v="0.110614538"/>
    <n v="12.5"/>
    <n v="80.659199999999998"/>
    <n v="4"/>
  </r>
  <r>
    <x v="0"/>
    <n v="7299"/>
    <s v="FDO20"/>
    <x v="0"/>
    <x v="3"/>
    <s v="OUT017"/>
    <x v="2"/>
    <x v="0"/>
    <x v="0"/>
    <n v="0.152988295"/>
    <n v="12.85"/>
    <n v="253.73820000000001"/>
    <n v="4"/>
  </r>
  <r>
    <x v="0"/>
    <n v="7300"/>
    <s v="FDR19"/>
    <x v="0"/>
    <x v="3"/>
    <s v="OUT017"/>
    <x v="2"/>
    <x v="0"/>
    <x v="0"/>
    <n v="0.16062411600000001"/>
    <n v="13.5"/>
    <n v="147.0102"/>
    <n v="4"/>
  </r>
  <r>
    <x v="0"/>
    <n v="7301"/>
    <s v="FDX32"/>
    <x v="0"/>
    <x v="3"/>
    <s v="OUT017"/>
    <x v="2"/>
    <x v="0"/>
    <x v="0"/>
    <n v="0.10042308599999999"/>
    <n v="15.1"/>
    <n v="144.77860000000001"/>
    <n v="4"/>
  </r>
  <r>
    <x v="0"/>
    <n v="7302"/>
    <s v="FDQ08"/>
    <x v="0"/>
    <x v="3"/>
    <s v="OUT017"/>
    <x v="2"/>
    <x v="0"/>
    <x v="0"/>
    <n v="1.9037430000000001E-2"/>
    <n v="15.7"/>
    <n v="60.553600000000003"/>
    <n v="4"/>
  </r>
  <r>
    <x v="0"/>
    <n v="7303"/>
    <s v="FDF56"/>
    <x v="0"/>
    <x v="3"/>
    <s v="OUT017"/>
    <x v="2"/>
    <x v="0"/>
    <x v="0"/>
    <n v="0.120187953"/>
    <n v="16.7"/>
    <n v="181.29759999999999"/>
    <n v="4"/>
  </r>
  <r>
    <x v="0"/>
    <n v="7304"/>
    <s v="FDW07"/>
    <x v="0"/>
    <x v="3"/>
    <s v="OUT017"/>
    <x v="2"/>
    <x v="0"/>
    <x v="0"/>
    <n v="0.14349595200000001"/>
    <n v="18"/>
    <n v="88.751400000000004"/>
    <n v="4"/>
  </r>
  <r>
    <x v="0"/>
    <n v="7305"/>
    <s v="FDH44"/>
    <x v="0"/>
    <x v="3"/>
    <s v="OUT017"/>
    <x v="2"/>
    <x v="0"/>
    <x v="0"/>
    <n v="2.6018497000000002E-2"/>
    <n v="19.100000000000001"/>
    <n v="148.24180000000001"/>
    <n v="4"/>
  </r>
  <r>
    <x v="0"/>
    <n v="7306"/>
    <s v="FDU20"/>
    <x v="0"/>
    <x v="3"/>
    <s v="OUT017"/>
    <x v="2"/>
    <x v="0"/>
    <x v="0"/>
    <n v="2.1578923E-2"/>
    <n v="19.350000000000001"/>
    <n v="120.5098"/>
    <n v="4"/>
  </r>
  <r>
    <x v="0"/>
    <n v="7307"/>
    <s v="FDX31"/>
    <x v="0"/>
    <x v="3"/>
    <s v="OUT017"/>
    <x v="2"/>
    <x v="0"/>
    <x v="0"/>
    <n v="1.4909465E-2"/>
    <n v="20.350000000000001"/>
    <n v="232.39580000000001"/>
    <n v="4"/>
  </r>
  <r>
    <x v="0"/>
    <n v="7308"/>
    <s v="FDG09"/>
    <x v="0"/>
    <x v="3"/>
    <s v="OUT017"/>
    <x v="2"/>
    <x v="0"/>
    <x v="0"/>
    <n v="4.8207431000000002E-2"/>
    <n v="20.6"/>
    <n v="188.0556"/>
    <n v="4"/>
  </r>
  <r>
    <x v="0"/>
    <n v="7309"/>
    <s v="FDP31"/>
    <x v="0"/>
    <x v="3"/>
    <s v="OUT017"/>
    <x v="2"/>
    <x v="0"/>
    <x v="0"/>
    <n v="0.162418495"/>
    <n v="21.1"/>
    <n v="64.916799999999995"/>
    <n v="4"/>
  </r>
  <r>
    <x v="0"/>
    <n v="7310"/>
    <s v="FDT39"/>
    <x v="7"/>
    <x v="3"/>
    <s v="OUT017"/>
    <x v="2"/>
    <x v="0"/>
    <x v="0"/>
    <n v="9.9237319999999993E-3"/>
    <n v="6.26"/>
    <n v="152.8366"/>
    <n v="4"/>
  </r>
  <r>
    <x v="0"/>
    <n v="7311"/>
    <s v="FDW39"/>
    <x v="7"/>
    <x v="3"/>
    <s v="OUT017"/>
    <x v="2"/>
    <x v="0"/>
    <x v="0"/>
    <n v="0"/>
    <n v="6.69"/>
    <n v="176.93700000000001"/>
    <n v="4"/>
  </r>
  <r>
    <x v="0"/>
    <n v="7312"/>
    <s v="FDS27"/>
    <x v="7"/>
    <x v="3"/>
    <s v="OUT017"/>
    <x v="2"/>
    <x v="0"/>
    <x v="0"/>
    <n v="1.2528611E-2"/>
    <n v="10.195"/>
    <n v="195.11099999999999"/>
    <n v="4"/>
  </r>
  <r>
    <x v="0"/>
    <n v="7313"/>
    <s v="FDO15"/>
    <x v="7"/>
    <x v="3"/>
    <s v="OUT017"/>
    <x v="2"/>
    <x v="0"/>
    <x v="0"/>
    <n v="8.6149999999999994E-3"/>
    <n v="16.75"/>
    <n v="72.403800000000004"/>
    <n v="4"/>
  </r>
  <r>
    <x v="0"/>
    <n v="7314"/>
    <s v="FDU51"/>
    <x v="7"/>
    <x v="3"/>
    <s v="OUT017"/>
    <x v="2"/>
    <x v="0"/>
    <x v="0"/>
    <n v="9.7059595999999998E-2"/>
    <n v="20.2"/>
    <n v="178.6028"/>
    <n v="4"/>
  </r>
  <r>
    <x v="0"/>
    <n v="7315"/>
    <s v="FDW21"/>
    <x v="6"/>
    <x v="3"/>
    <s v="OUT017"/>
    <x v="2"/>
    <x v="0"/>
    <x v="0"/>
    <n v="5.9976150000000004E-3"/>
    <n v="5.34"/>
    <n v="100.4358"/>
    <n v="4"/>
  </r>
  <r>
    <x v="0"/>
    <n v="7316"/>
    <s v="FDW57"/>
    <x v="6"/>
    <x v="3"/>
    <s v="OUT017"/>
    <x v="2"/>
    <x v="0"/>
    <x v="0"/>
    <n v="0.116331694"/>
    <n v="8.31"/>
    <n v="176.90280000000001"/>
    <n v="4"/>
  </r>
  <r>
    <x v="0"/>
    <n v="7317"/>
    <s v="FDM45"/>
    <x v="6"/>
    <x v="3"/>
    <s v="OUT017"/>
    <x v="2"/>
    <x v="0"/>
    <x v="0"/>
    <n v="8.8693595E-2"/>
    <n v="8.6549999999999994"/>
    <n v="122.57559999999999"/>
    <n v="4"/>
  </r>
  <r>
    <x v="0"/>
    <n v="7318"/>
    <s v="FDS09"/>
    <x v="6"/>
    <x v="3"/>
    <s v="OUT017"/>
    <x v="2"/>
    <x v="0"/>
    <x v="0"/>
    <n v="8.1547149999999999E-2"/>
    <n v="8.8949999999999996"/>
    <n v="49.800800000000002"/>
    <n v="4"/>
  </r>
  <r>
    <x v="0"/>
    <n v="7319"/>
    <s v="FDG58"/>
    <x v="6"/>
    <x v="3"/>
    <s v="OUT017"/>
    <x v="2"/>
    <x v="0"/>
    <x v="0"/>
    <n v="8.7272074000000005E-2"/>
    <n v="10.695"/>
    <n v="153.7972"/>
    <n v="4"/>
  </r>
  <r>
    <x v="0"/>
    <n v="7320"/>
    <s v="FDP22"/>
    <x v="6"/>
    <x v="3"/>
    <s v="OUT017"/>
    <x v="2"/>
    <x v="0"/>
    <x v="0"/>
    <n v="9.9692905999999998E-2"/>
    <n v="14.65"/>
    <n v="50.9666"/>
    <n v="4"/>
  </r>
  <r>
    <x v="0"/>
    <n v="7321"/>
    <s v="FDV57"/>
    <x v="6"/>
    <x v="3"/>
    <s v="OUT017"/>
    <x v="2"/>
    <x v="0"/>
    <x v="0"/>
    <n v="6.6269294000000006E-2"/>
    <n v="15.25"/>
    <n v="179.666"/>
    <n v="4"/>
  </r>
  <r>
    <x v="0"/>
    <n v="7322"/>
    <s v="FDS46"/>
    <x v="6"/>
    <x v="3"/>
    <s v="OUT017"/>
    <x v="2"/>
    <x v="0"/>
    <x v="0"/>
    <n v="4.7524635000000003E-2"/>
    <n v="17.600000000000001"/>
    <n v="118.2782"/>
    <n v="4"/>
  </r>
  <r>
    <x v="0"/>
    <n v="7323"/>
    <s v="FDZ21"/>
    <x v="6"/>
    <x v="3"/>
    <s v="OUT017"/>
    <x v="2"/>
    <x v="0"/>
    <x v="0"/>
    <n v="3.9443714999999997E-2"/>
    <n v="17.600000000000001"/>
    <n v="95.840999999999994"/>
    <n v="4"/>
  </r>
  <r>
    <x v="0"/>
    <n v="7324"/>
    <s v="FDR22"/>
    <x v="6"/>
    <x v="3"/>
    <s v="OUT017"/>
    <x v="2"/>
    <x v="0"/>
    <x v="0"/>
    <n v="1.8667600999999999E-2"/>
    <n v="19.350000000000001"/>
    <n v="112.95440000000001"/>
    <n v="4"/>
  </r>
  <r>
    <x v="0"/>
    <n v="7325"/>
    <s v="FDS34"/>
    <x v="6"/>
    <x v="3"/>
    <s v="OUT017"/>
    <x v="2"/>
    <x v="0"/>
    <x v="0"/>
    <n v="7.7193256000000002E-2"/>
    <n v="19.350000000000001"/>
    <n v="112.7518"/>
    <n v="4"/>
  </r>
  <r>
    <x v="0"/>
    <n v="7326"/>
    <s v="DRB13"/>
    <x v="4"/>
    <x v="3"/>
    <s v="OUT017"/>
    <x v="2"/>
    <x v="0"/>
    <x v="0"/>
    <n v="7.0841849999999998E-3"/>
    <n v="6.1150000000000002"/>
    <n v="191.15299999999999"/>
    <n v="4"/>
  </r>
  <r>
    <x v="0"/>
    <n v="7327"/>
    <s v="DRC13"/>
    <x v="4"/>
    <x v="3"/>
    <s v="OUT017"/>
    <x v="2"/>
    <x v="0"/>
    <x v="0"/>
    <n v="3.2625073999999997E-2"/>
    <n v="8.26"/>
    <n v="124.673"/>
    <n v="4"/>
  </r>
  <r>
    <x v="0"/>
    <n v="7328"/>
    <s v="DRY23"/>
    <x v="4"/>
    <x v="3"/>
    <s v="OUT017"/>
    <x v="2"/>
    <x v="0"/>
    <x v="0"/>
    <n v="0.109713464"/>
    <n v="9.3949999999999996"/>
    <n v="41.311199999999999"/>
    <n v="4"/>
  </r>
  <r>
    <x v="0"/>
    <n v="7329"/>
    <s v="DRA24"/>
    <x v="4"/>
    <x v="3"/>
    <s v="OUT017"/>
    <x v="2"/>
    <x v="0"/>
    <x v="0"/>
    <n v="4.0154086999999998E-2"/>
    <n v="19.350000000000001"/>
    <n v="164.68680000000001"/>
    <n v="4"/>
  </r>
  <r>
    <x v="0"/>
    <n v="7330"/>
    <s v="FDD59"/>
    <x v="15"/>
    <x v="3"/>
    <s v="OUT017"/>
    <x v="2"/>
    <x v="0"/>
    <x v="0"/>
    <n v="6.6555152000000006E-2"/>
    <n v="10.5"/>
    <n v="80.896000000000001"/>
    <n v="4"/>
  </r>
  <r>
    <x v="0"/>
    <n v="7331"/>
    <s v="FDB35"/>
    <x v="15"/>
    <x v="3"/>
    <s v="OUT017"/>
    <x v="2"/>
    <x v="0"/>
    <x v="0"/>
    <n v="6.4984486999999994E-2"/>
    <n v="12.3"/>
    <n v="92.580399999999997"/>
    <n v="4"/>
  </r>
  <r>
    <x v="0"/>
    <n v="7332"/>
    <s v="FDC59"/>
    <x v="15"/>
    <x v="3"/>
    <s v="OUT017"/>
    <x v="2"/>
    <x v="0"/>
    <x v="0"/>
    <n v="5.4937907000000001E-2"/>
    <n v="16.7"/>
    <n v="64.216800000000006"/>
    <n v="4"/>
  </r>
  <r>
    <x v="1"/>
    <n v="7333"/>
    <s v="FDB52"/>
    <x v="11"/>
    <x v="1"/>
    <s v="OUT045"/>
    <x v="2"/>
    <x v="0"/>
    <x v="0"/>
    <n v="3.0497324999999999E-2"/>
    <n v="17.75"/>
    <n v="256.96719999999999"/>
    <n v="4"/>
  </r>
  <r>
    <x v="1"/>
    <n v="7334"/>
    <s v="FDM44"/>
    <x v="0"/>
    <x v="1"/>
    <s v="OUT045"/>
    <x v="2"/>
    <x v="0"/>
    <x v="0"/>
    <n v="3.1112642999999999E-2"/>
    <n v="12.5"/>
    <n v="104.999"/>
    <n v="4"/>
  </r>
  <r>
    <x v="1"/>
    <n v="7335"/>
    <s v="FDD09"/>
    <x v="0"/>
    <x v="3"/>
    <s v="OUT017"/>
    <x v="2"/>
    <x v="0"/>
    <x v="0"/>
    <n v="2.1617996E-2"/>
    <n v="13.5"/>
    <n v="179.69759999999999"/>
    <n v="4"/>
  </r>
  <r>
    <x v="1"/>
    <n v="7336"/>
    <s v="NCR54"/>
    <x v="5"/>
    <x v="3"/>
    <s v="OUT017"/>
    <x v="2"/>
    <x v="0"/>
    <x v="0"/>
    <n v="9.1074449000000002E-2"/>
    <n v="16.350000000000001"/>
    <n v="196.81100000000001"/>
    <n v="4"/>
  </r>
  <r>
    <x v="1"/>
    <n v="7337"/>
    <s v="FDA46"/>
    <x v="6"/>
    <x v="3"/>
    <s v="OUT017"/>
    <x v="2"/>
    <x v="0"/>
    <x v="0"/>
    <n v="0.11830085"/>
    <n v="13.6"/>
    <n v="196.21360000000001"/>
    <n v="4"/>
  </r>
  <r>
    <x v="1"/>
    <n v="7338"/>
    <s v="FDL22"/>
    <x v="6"/>
    <x v="3"/>
    <s v="OUT017"/>
    <x v="2"/>
    <x v="0"/>
    <x v="0"/>
    <n v="3.6596011999999997E-2"/>
    <n v="16.850000000000001"/>
    <n v="90.648799999999994"/>
    <n v="4"/>
  </r>
  <r>
    <x v="0"/>
    <n v="7339"/>
    <s v="FDI40"/>
    <x v="2"/>
    <x v="1"/>
    <s v="OUT045"/>
    <x v="2"/>
    <x v="0"/>
    <x v="0"/>
    <n v="0.125857678"/>
    <n v="11.5"/>
    <n v="100.53579999999999"/>
    <n v="4"/>
  </r>
  <r>
    <x v="0"/>
    <n v="7340"/>
    <s v="FDI08"/>
    <x v="0"/>
    <x v="1"/>
    <s v="OUT045"/>
    <x v="2"/>
    <x v="0"/>
    <x v="0"/>
    <n v="6.6431507000000001E-2"/>
    <n v="18.2"/>
    <n v="250.10919999999999"/>
    <n v="4"/>
  </r>
  <r>
    <x v="0"/>
    <n v="7341"/>
    <s v="FDR36"/>
    <x v="13"/>
    <x v="3"/>
    <s v="OUT017"/>
    <x v="2"/>
    <x v="0"/>
    <x v="0"/>
    <n v="0.122274118"/>
    <n v="6.7149999999999999"/>
    <n v="40.345399999999998"/>
    <n v="4"/>
  </r>
  <r>
    <x v="0"/>
    <n v="7342"/>
    <s v="FDF24"/>
    <x v="13"/>
    <x v="3"/>
    <s v="OUT017"/>
    <x v="2"/>
    <x v="0"/>
    <x v="0"/>
    <n v="2.5513972999999999E-2"/>
    <n v="15.5"/>
    <n v="83.793400000000005"/>
    <n v="4"/>
  </r>
  <r>
    <x v="0"/>
    <n v="7343"/>
    <s v="FDI41"/>
    <x v="2"/>
    <x v="3"/>
    <s v="OUT017"/>
    <x v="2"/>
    <x v="0"/>
    <x v="0"/>
    <n v="6.2609071000000002E-2"/>
    <n v="18.5"/>
    <n v="148.64179999999999"/>
    <n v="4"/>
  </r>
  <r>
    <x v="0"/>
    <n v="7344"/>
    <s v="FDF57"/>
    <x v="0"/>
    <x v="3"/>
    <s v="OUT017"/>
    <x v="2"/>
    <x v="0"/>
    <x v="0"/>
    <n v="5.9160135000000003E-2"/>
    <n v="14.5"/>
    <n v="170.7448"/>
    <n v="4"/>
  </r>
  <r>
    <x v="1"/>
    <n v="7345"/>
    <s v="FDQ14"/>
    <x v="11"/>
    <x v="2"/>
    <s v="OUT035"/>
    <x v="2"/>
    <x v="1"/>
    <x v="0"/>
    <n v="6.1775607000000003E-2"/>
    <n v="9.27"/>
    <n v="150.10499999999999"/>
    <n v="4"/>
  </r>
  <r>
    <x v="1"/>
    <n v="7346"/>
    <s v="FDD51"/>
    <x v="11"/>
    <x v="2"/>
    <s v="OUT035"/>
    <x v="2"/>
    <x v="1"/>
    <x v="0"/>
    <n v="0.11993002899999999"/>
    <n v="11.15"/>
    <n v="44.2744"/>
    <n v="4"/>
  </r>
  <r>
    <x v="1"/>
    <n v="7347"/>
    <s v="FDJ16"/>
    <x v="2"/>
    <x v="2"/>
    <s v="OUT035"/>
    <x v="2"/>
    <x v="1"/>
    <x v="0"/>
    <n v="0.11486392300000001"/>
    <n v="9.1950000000000003"/>
    <n v="59.0246"/>
    <n v="4"/>
  </r>
  <r>
    <x v="1"/>
    <n v="7348"/>
    <s v="FDP19"/>
    <x v="0"/>
    <x v="2"/>
    <s v="OUT035"/>
    <x v="2"/>
    <x v="1"/>
    <x v="0"/>
    <n v="0.173483253"/>
    <n v="11.5"/>
    <n v="129.0652"/>
    <n v="4"/>
  </r>
  <r>
    <x v="1"/>
    <n v="7349"/>
    <s v="NCN53"/>
    <x v="1"/>
    <x v="2"/>
    <s v="OUT035"/>
    <x v="2"/>
    <x v="1"/>
    <x v="0"/>
    <n v="3.0349722999999999E-2"/>
    <n v="5.1749999999999998"/>
    <n v="37.087400000000002"/>
    <n v="4"/>
  </r>
  <r>
    <x v="1"/>
    <n v="7350"/>
    <s v="DRE48"/>
    <x v="4"/>
    <x v="2"/>
    <s v="OUT035"/>
    <x v="2"/>
    <x v="1"/>
    <x v="0"/>
    <n v="1.7322454000000001E-2"/>
    <n v="8.43"/>
    <n v="196.8768"/>
    <n v="4"/>
  </r>
  <r>
    <x v="1"/>
    <n v="7351"/>
    <s v="DRA12"/>
    <x v="4"/>
    <x v="2"/>
    <s v="OUT035"/>
    <x v="2"/>
    <x v="1"/>
    <x v="0"/>
    <n v="0"/>
    <n v="11.6"/>
    <n v="141.91540000000001"/>
    <n v="4"/>
  </r>
  <r>
    <x v="1"/>
    <n v="7352"/>
    <s v="FDC48"/>
    <x v="13"/>
    <x v="2"/>
    <s v="OUT035"/>
    <x v="2"/>
    <x v="1"/>
    <x v="0"/>
    <n v="1.5856294999999999E-2"/>
    <n v="9.1950000000000003"/>
    <n v="81.659199999999998"/>
    <n v="4"/>
  </r>
  <r>
    <x v="1"/>
    <n v="7353"/>
    <s v="FDI24"/>
    <x v="13"/>
    <x v="2"/>
    <s v="OUT035"/>
    <x v="2"/>
    <x v="1"/>
    <x v="0"/>
    <n v="7.8728914999999997E-2"/>
    <n v="10.3"/>
    <n v="178.43700000000001"/>
    <n v="4"/>
  </r>
  <r>
    <x v="1"/>
    <n v="7354"/>
    <s v="FDO24"/>
    <x v="13"/>
    <x v="2"/>
    <s v="OUT035"/>
    <x v="2"/>
    <x v="1"/>
    <x v="0"/>
    <n v="0.17618234499999999"/>
    <n v="11.1"/>
    <n v="158.16040000000001"/>
    <n v="4"/>
  </r>
  <r>
    <x v="1"/>
    <n v="7355"/>
    <s v="FDW36"/>
    <x v="13"/>
    <x v="2"/>
    <s v="OUT035"/>
    <x v="2"/>
    <x v="1"/>
    <x v="0"/>
    <n v="5.6921876000000003E-2"/>
    <n v="11.15"/>
    <n v="107.1622"/>
    <n v="4"/>
  </r>
  <r>
    <x v="1"/>
    <n v="7356"/>
    <s v="FDZ60"/>
    <x v="13"/>
    <x v="2"/>
    <s v="OUT035"/>
    <x v="2"/>
    <x v="1"/>
    <x v="0"/>
    <n v="0.119339241"/>
    <n v="20.5"/>
    <n v="106.0596"/>
    <n v="4"/>
  </r>
  <r>
    <x v="1"/>
    <n v="7357"/>
    <s v="FDW35"/>
    <x v="8"/>
    <x v="2"/>
    <s v="OUT035"/>
    <x v="2"/>
    <x v="1"/>
    <x v="0"/>
    <n v="1.1087128E-2"/>
    <n v="10.6"/>
    <n v="41.445399999999999"/>
    <n v="4"/>
  </r>
  <r>
    <x v="1"/>
    <n v="7358"/>
    <s v="FDR35"/>
    <x v="8"/>
    <x v="2"/>
    <s v="OUT035"/>
    <x v="2"/>
    <x v="1"/>
    <x v="0"/>
    <n v="2.0693809000000001E-2"/>
    <n v="12.5"/>
    <n v="199.17420000000001"/>
    <n v="4"/>
  </r>
  <r>
    <x v="1"/>
    <n v="7359"/>
    <s v="FDM13"/>
    <x v="12"/>
    <x v="2"/>
    <s v="OUT035"/>
    <x v="2"/>
    <x v="1"/>
    <x v="0"/>
    <n v="6.3163380000000005E-2"/>
    <n v="6.4249999999999998"/>
    <n v="132.26259999999999"/>
    <n v="4"/>
  </r>
  <r>
    <x v="1"/>
    <n v="7360"/>
    <s v="FDQ37"/>
    <x v="12"/>
    <x v="2"/>
    <s v="OUT035"/>
    <x v="2"/>
    <x v="1"/>
    <x v="0"/>
    <n v="8.9243789000000004E-2"/>
    <n v="20.75"/>
    <n v="192.0478"/>
    <n v="4"/>
  </r>
  <r>
    <x v="1"/>
    <n v="7361"/>
    <s v="FDF50"/>
    <x v="3"/>
    <x v="2"/>
    <s v="OUT035"/>
    <x v="2"/>
    <x v="1"/>
    <x v="0"/>
    <n v="0.11730816500000001"/>
    <n v="4.9050000000000002"/>
    <n v="195.77680000000001"/>
    <n v="4"/>
  </r>
  <r>
    <x v="1"/>
    <n v="7362"/>
    <s v="FDW25"/>
    <x v="3"/>
    <x v="2"/>
    <s v="OUT035"/>
    <x v="2"/>
    <x v="1"/>
    <x v="0"/>
    <n v="3.7391881000000002E-2"/>
    <n v="5.1749999999999998"/>
    <n v="83.222399999999993"/>
    <n v="4"/>
  </r>
  <r>
    <x v="1"/>
    <n v="7363"/>
    <s v="FDO25"/>
    <x v="3"/>
    <x v="2"/>
    <s v="OUT035"/>
    <x v="2"/>
    <x v="1"/>
    <x v="0"/>
    <n v="0.12742493199999999"/>
    <n v="6.3"/>
    <n v="208.12700000000001"/>
    <n v="4"/>
  </r>
  <r>
    <x v="1"/>
    <n v="7364"/>
    <s v="FDK14"/>
    <x v="3"/>
    <x v="2"/>
    <s v="OUT035"/>
    <x v="2"/>
    <x v="1"/>
    <x v="0"/>
    <n v="4.1098016000000001E-2"/>
    <n v="6.98"/>
    <n v="81.693399999999997"/>
    <n v="4"/>
  </r>
  <r>
    <x v="1"/>
    <n v="7365"/>
    <s v="FDT25"/>
    <x v="3"/>
    <x v="2"/>
    <s v="OUT035"/>
    <x v="2"/>
    <x v="1"/>
    <x v="0"/>
    <n v="5.0741380000000003E-2"/>
    <n v="7.5"/>
    <n v="123.2072"/>
    <n v="4"/>
  </r>
  <r>
    <x v="1"/>
    <n v="7366"/>
    <s v="FDU13"/>
    <x v="3"/>
    <x v="2"/>
    <s v="OUT035"/>
    <x v="2"/>
    <x v="1"/>
    <x v="0"/>
    <n v="0.18752316399999999"/>
    <n v="8.3550000000000004"/>
    <n v="146.24180000000001"/>
    <n v="4"/>
  </r>
  <r>
    <x v="1"/>
    <n v="7367"/>
    <s v="FDC26"/>
    <x v="3"/>
    <x v="2"/>
    <s v="OUT035"/>
    <x v="2"/>
    <x v="1"/>
    <x v="0"/>
    <n v="0.12635919600000001"/>
    <n v="10.195"/>
    <n v="109.2886"/>
    <n v="4"/>
  </r>
  <r>
    <x v="1"/>
    <n v="7368"/>
    <s v="FDM14"/>
    <x v="3"/>
    <x v="2"/>
    <s v="OUT035"/>
    <x v="2"/>
    <x v="1"/>
    <x v="0"/>
    <n v="1.3261459999999999E-2"/>
    <n v="13.8"/>
    <n v="108.0254"/>
    <n v="4"/>
  </r>
  <r>
    <x v="1"/>
    <n v="7369"/>
    <s v="FDT13"/>
    <x v="3"/>
    <x v="2"/>
    <s v="OUT035"/>
    <x v="2"/>
    <x v="1"/>
    <x v="0"/>
    <n v="1.8568128999999999E-2"/>
    <n v="14.85"/>
    <n v="188.22139999999999"/>
    <n v="4"/>
  </r>
  <r>
    <x v="1"/>
    <n v="7370"/>
    <s v="FDC02"/>
    <x v="3"/>
    <x v="2"/>
    <s v="OUT035"/>
    <x v="2"/>
    <x v="1"/>
    <x v="0"/>
    <n v="6.8809463000000001E-2"/>
    <n v="21.35"/>
    <n v="258.52780000000001"/>
    <n v="4"/>
  </r>
  <r>
    <x v="1"/>
    <n v="7371"/>
    <s v="DRI03"/>
    <x v="11"/>
    <x v="2"/>
    <s v="OUT035"/>
    <x v="2"/>
    <x v="1"/>
    <x v="0"/>
    <n v="2.2699400000000002E-2"/>
    <n v="6.03"/>
    <n v="176.40280000000001"/>
    <n v="4"/>
  </r>
  <r>
    <x v="1"/>
    <n v="7372"/>
    <s v="FDB51"/>
    <x v="11"/>
    <x v="2"/>
    <s v="OUT035"/>
    <x v="2"/>
    <x v="1"/>
    <x v="0"/>
    <n v="3.8446805000000001E-2"/>
    <n v="6.92"/>
    <n v="63.5852"/>
    <n v="4"/>
  </r>
  <r>
    <x v="1"/>
    <n v="7373"/>
    <s v="FDC39"/>
    <x v="11"/>
    <x v="2"/>
    <s v="OUT035"/>
    <x v="2"/>
    <x v="1"/>
    <x v="0"/>
    <n v="0.159165324"/>
    <n v="7.4050000000000002"/>
    <n v="207.12960000000001"/>
    <n v="4"/>
  </r>
  <r>
    <x v="1"/>
    <n v="7374"/>
    <s v="FDE39"/>
    <x v="11"/>
    <x v="2"/>
    <s v="OUT035"/>
    <x v="2"/>
    <x v="1"/>
    <x v="0"/>
    <n v="3.6127671E-2"/>
    <n v="7.89"/>
    <n v="117.4782"/>
    <n v="4"/>
  </r>
  <r>
    <x v="1"/>
    <n v="7375"/>
    <s v="FDB16"/>
    <x v="11"/>
    <x v="2"/>
    <s v="OUT035"/>
    <x v="2"/>
    <x v="1"/>
    <x v="0"/>
    <n v="4.4917288999999999E-2"/>
    <n v="8.2100000000000009"/>
    <n v="88.519800000000004"/>
    <n v="4"/>
  </r>
  <r>
    <x v="1"/>
    <n v="7376"/>
    <s v="FDY14"/>
    <x v="11"/>
    <x v="2"/>
    <s v="OUT035"/>
    <x v="2"/>
    <x v="1"/>
    <x v="0"/>
    <n v="7.0026951000000004E-2"/>
    <n v="10.3"/>
    <n v="263.62259999999998"/>
    <n v="4"/>
  </r>
  <r>
    <x v="1"/>
    <n v="7377"/>
    <s v="DRD15"/>
    <x v="11"/>
    <x v="2"/>
    <s v="OUT035"/>
    <x v="2"/>
    <x v="1"/>
    <x v="0"/>
    <n v="5.6785183000000003E-2"/>
    <n v="10.6"/>
    <n v="231.96420000000001"/>
    <n v="4"/>
  </r>
  <r>
    <x v="1"/>
    <n v="7378"/>
    <s v="DRE27"/>
    <x v="11"/>
    <x v="2"/>
    <s v="OUT035"/>
    <x v="2"/>
    <x v="1"/>
    <x v="0"/>
    <n v="0.132645493"/>
    <n v="11.85"/>
    <n v="96.9726"/>
    <n v="4"/>
  </r>
  <r>
    <x v="1"/>
    <n v="7379"/>
    <s v="FDD03"/>
    <x v="11"/>
    <x v="2"/>
    <s v="OUT035"/>
    <x v="2"/>
    <x v="1"/>
    <x v="0"/>
    <n v="7.9791176000000005E-2"/>
    <n v="13.3"/>
    <n v="232.73"/>
    <n v="4"/>
  </r>
  <r>
    <x v="1"/>
    <n v="7380"/>
    <s v="FDI15"/>
    <x v="11"/>
    <x v="2"/>
    <s v="OUT035"/>
    <x v="2"/>
    <x v="1"/>
    <x v="0"/>
    <n v="0.14132583400000001"/>
    <n v="13.8"/>
    <n v="265.08839999999998"/>
    <n v="4"/>
  </r>
  <r>
    <x v="1"/>
    <n v="7381"/>
    <s v="DRI51"/>
    <x v="11"/>
    <x v="2"/>
    <s v="OUT035"/>
    <x v="2"/>
    <x v="1"/>
    <x v="0"/>
    <n v="4.2233642000000002E-2"/>
    <n v="17.25"/>
    <n v="173.37639999999999"/>
    <n v="4"/>
  </r>
  <r>
    <x v="1"/>
    <n v="7382"/>
    <s v="DRH51"/>
    <x v="11"/>
    <x v="2"/>
    <s v="OUT035"/>
    <x v="2"/>
    <x v="1"/>
    <x v="0"/>
    <n v="9.7198194000000002E-2"/>
    <n v="17.600000000000001"/>
    <n v="89.885599999999997"/>
    <n v="4"/>
  </r>
  <r>
    <x v="1"/>
    <n v="7383"/>
    <s v="FDJ41"/>
    <x v="2"/>
    <x v="2"/>
    <s v="OUT035"/>
    <x v="2"/>
    <x v="1"/>
    <x v="0"/>
    <n v="2.2878953E-2"/>
    <n v="6.85"/>
    <n v="262.35939999999999"/>
    <n v="4"/>
  </r>
  <r>
    <x v="1"/>
    <n v="7384"/>
    <s v="FDD17"/>
    <x v="2"/>
    <x v="2"/>
    <s v="OUT035"/>
    <x v="2"/>
    <x v="1"/>
    <x v="0"/>
    <n v="0"/>
    <n v="7.5"/>
    <n v="237.79060000000001"/>
    <n v="4"/>
  </r>
  <r>
    <x v="1"/>
    <n v="7385"/>
    <s v="FDH41"/>
    <x v="2"/>
    <x v="2"/>
    <s v="OUT035"/>
    <x v="2"/>
    <x v="1"/>
    <x v="0"/>
    <n v="8.1996013000000006E-2"/>
    <n v="9"/>
    <n v="216.2534"/>
    <n v="4"/>
  </r>
  <r>
    <x v="1"/>
    <n v="7386"/>
    <s v="FDC17"/>
    <x v="2"/>
    <x v="2"/>
    <s v="OUT035"/>
    <x v="2"/>
    <x v="1"/>
    <x v="0"/>
    <n v="1.5457803000000001E-2"/>
    <n v="12.15"/>
    <n v="209.99279999999999"/>
    <n v="4"/>
  </r>
  <r>
    <x v="1"/>
    <n v="7387"/>
    <s v="FDG52"/>
    <x v="2"/>
    <x v="2"/>
    <s v="OUT035"/>
    <x v="2"/>
    <x v="1"/>
    <x v="0"/>
    <n v="6.5618434000000003E-2"/>
    <n v="13.65"/>
    <n v="47.6402"/>
    <n v="4"/>
  </r>
  <r>
    <x v="1"/>
    <n v="7388"/>
    <s v="FDM52"/>
    <x v="2"/>
    <x v="2"/>
    <s v="OUT035"/>
    <x v="2"/>
    <x v="1"/>
    <x v="0"/>
    <n v="2.5988508E-2"/>
    <n v="15.1"/>
    <n v="146.60759999999999"/>
    <n v="4"/>
  </r>
  <r>
    <x v="1"/>
    <n v="7389"/>
    <s v="FDQ52"/>
    <x v="2"/>
    <x v="2"/>
    <s v="OUT035"/>
    <x v="2"/>
    <x v="1"/>
    <x v="0"/>
    <n v="0.119362409"/>
    <n v="17"/>
    <n v="249.4434"/>
    <n v="4"/>
  </r>
  <r>
    <x v="1"/>
    <n v="7390"/>
    <s v="FDV40"/>
    <x v="2"/>
    <x v="2"/>
    <s v="OUT035"/>
    <x v="2"/>
    <x v="1"/>
    <x v="0"/>
    <n v="1.4689005999999999E-2"/>
    <n v="17.350000000000001"/>
    <n v="74.503799999999998"/>
    <n v="4"/>
  </r>
  <r>
    <x v="1"/>
    <n v="7391"/>
    <s v="FDF05"/>
    <x v="2"/>
    <x v="2"/>
    <s v="OUT035"/>
    <x v="2"/>
    <x v="1"/>
    <x v="0"/>
    <n v="2.6865809000000001E-2"/>
    <n v="17.5"/>
    <n v="261.69099999999997"/>
    <n v="4"/>
  </r>
  <r>
    <x v="1"/>
    <n v="7392"/>
    <s v="FDG29"/>
    <x v="2"/>
    <x v="2"/>
    <s v="OUT035"/>
    <x v="2"/>
    <x v="1"/>
    <x v="0"/>
    <n v="5.6281275999999998E-2"/>
    <n v="17.600000000000001"/>
    <n v="40.345399999999998"/>
    <n v="4"/>
  </r>
  <r>
    <x v="1"/>
    <n v="7393"/>
    <s v="FDX16"/>
    <x v="2"/>
    <x v="2"/>
    <s v="OUT035"/>
    <x v="2"/>
    <x v="1"/>
    <x v="0"/>
    <n v="6.5797600999999997E-2"/>
    <n v="17.850000000000001"/>
    <n v="147.80500000000001"/>
    <n v="4"/>
  </r>
  <r>
    <x v="1"/>
    <n v="7394"/>
    <s v="FDL04"/>
    <x v="2"/>
    <x v="2"/>
    <s v="OUT035"/>
    <x v="2"/>
    <x v="1"/>
    <x v="0"/>
    <n v="0.111902259"/>
    <n v="19"/>
    <n v="105.4622"/>
    <n v="4"/>
  </r>
  <r>
    <x v="1"/>
    <n v="7395"/>
    <s v="FDZ52"/>
    <x v="2"/>
    <x v="2"/>
    <s v="OUT035"/>
    <x v="2"/>
    <x v="1"/>
    <x v="0"/>
    <n v="0.10005560099999999"/>
    <n v="19.2"/>
    <n v="112.48860000000001"/>
    <n v="4"/>
  </r>
  <r>
    <x v="1"/>
    <n v="7396"/>
    <s v="FDU40"/>
    <x v="2"/>
    <x v="2"/>
    <s v="OUT035"/>
    <x v="2"/>
    <x v="1"/>
    <x v="0"/>
    <n v="3.7396901000000003E-2"/>
    <n v="20.85"/>
    <n v="193.84780000000001"/>
    <n v="4"/>
  </r>
  <r>
    <x v="1"/>
    <n v="7397"/>
    <s v="FDS08"/>
    <x v="0"/>
    <x v="2"/>
    <s v="OUT035"/>
    <x v="2"/>
    <x v="1"/>
    <x v="0"/>
    <n v="5.695045E-2"/>
    <n v="5.7350000000000003"/>
    <n v="177.93700000000001"/>
    <n v="4"/>
  </r>
  <r>
    <x v="1"/>
    <n v="7398"/>
    <s v="FDG44"/>
    <x v="0"/>
    <x v="2"/>
    <s v="OUT035"/>
    <x v="2"/>
    <x v="1"/>
    <x v="0"/>
    <n v="0.102171627"/>
    <n v="6.13"/>
    <n v="53.829799999999999"/>
    <n v="4"/>
  </r>
  <r>
    <x v="1"/>
    <n v="7399"/>
    <s v="FDF09"/>
    <x v="0"/>
    <x v="2"/>
    <s v="OUT035"/>
    <x v="2"/>
    <x v="1"/>
    <x v="0"/>
    <n v="1.2146608E-2"/>
    <n v="6.2149999999999999"/>
    <n v="37.9848"/>
    <n v="4"/>
  </r>
  <r>
    <x v="1"/>
    <n v="7400"/>
    <s v="FDA20"/>
    <x v="0"/>
    <x v="2"/>
    <s v="OUT035"/>
    <x v="2"/>
    <x v="1"/>
    <x v="0"/>
    <n v="6.6608486999999994E-2"/>
    <n v="6.78"/>
    <n v="184.624"/>
    <n v="4"/>
  </r>
  <r>
    <x v="1"/>
    <n v="7401"/>
    <s v="FDG45"/>
    <x v="0"/>
    <x v="2"/>
    <s v="OUT035"/>
    <x v="2"/>
    <x v="1"/>
    <x v="0"/>
    <n v="0.12801185900000001"/>
    <n v="8.1"/>
    <n v="210.99019999999999"/>
    <n v="4"/>
  </r>
  <r>
    <x v="1"/>
    <n v="7402"/>
    <s v="FDX44"/>
    <x v="0"/>
    <x v="2"/>
    <s v="OUT035"/>
    <x v="2"/>
    <x v="1"/>
    <x v="0"/>
    <n v="4.2958419999999997E-2"/>
    <n v="9.3000000000000007"/>
    <n v="89.3172"/>
    <n v="4"/>
  </r>
  <r>
    <x v="1"/>
    <n v="7403"/>
    <s v="FDH57"/>
    <x v="0"/>
    <x v="2"/>
    <s v="OUT035"/>
    <x v="2"/>
    <x v="1"/>
    <x v="0"/>
    <n v="3.5740763000000002E-2"/>
    <n v="10.895"/>
    <n v="131.92840000000001"/>
    <n v="4"/>
  </r>
  <r>
    <x v="1"/>
    <n v="7404"/>
    <s v="FDU07"/>
    <x v="0"/>
    <x v="2"/>
    <s v="OUT035"/>
    <x v="2"/>
    <x v="1"/>
    <x v="0"/>
    <n v="5.9835658999999999E-2"/>
    <n v="11.1"/>
    <n v="151.3366"/>
    <n v="4"/>
  </r>
  <r>
    <x v="1"/>
    <n v="7405"/>
    <s v="FDE45"/>
    <x v="0"/>
    <x v="2"/>
    <s v="OUT035"/>
    <x v="2"/>
    <x v="1"/>
    <x v="0"/>
    <n v="0"/>
    <n v="12.1"/>
    <n v="177.30019999999999"/>
    <n v="4"/>
  </r>
  <r>
    <x v="1"/>
    <n v="7406"/>
    <s v="FDH32"/>
    <x v="0"/>
    <x v="2"/>
    <s v="OUT035"/>
    <x v="2"/>
    <x v="1"/>
    <x v="0"/>
    <n v="7.6045655000000004E-2"/>
    <n v="12.8"/>
    <n v="96.540999999999997"/>
    <n v="4"/>
  </r>
  <r>
    <x v="1"/>
    <n v="7407"/>
    <s v="FDG57"/>
    <x v="0"/>
    <x v="2"/>
    <s v="OUT035"/>
    <x v="2"/>
    <x v="1"/>
    <x v="0"/>
    <n v="7.2284688999999999E-2"/>
    <n v="14.7"/>
    <n v="49.803400000000003"/>
    <n v="4"/>
  </r>
  <r>
    <x v="1"/>
    <n v="7408"/>
    <s v="FDZ20"/>
    <x v="0"/>
    <x v="2"/>
    <s v="OUT035"/>
    <x v="2"/>
    <x v="1"/>
    <x v="0"/>
    <n v="3.4300474999999997E-2"/>
    <n v="16.100000000000001"/>
    <n v="253.23560000000001"/>
    <n v="4"/>
  </r>
  <r>
    <x v="1"/>
    <n v="7409"/>
    <s v="FDB09"/>
    <x v="0"/>
    <x v="2"/>
    <s v="OUT035"/>
    <x v="2"/>
    <x v="1"/>
    <x v="0"/>
    <n v="5.7385238999999998E-2"/>
    <n v="16.25"/>
    <n v="126.2046"/>
    <n v="4"/>
  </r>
  <r>
    <x v="1"/>
    <n v="7410"/>
    <s v="FDC45"/>
    <x v="0"/>
    <x v="2"/>
    <s v="OUT035"/>
    <x v="2"/>
    <x v="1"/>
    <x v="0"/>
    <n v="0.13570755300000001"/>
    <n v="17"/>
    <n v="172.51060000000001"/>
    <n v="4"/>
  </r>
  <r>
    <x v="1"/>
    <n v="7411"/>
    <s v="FDB33"/>
    <x v="0"/>
    <x v="2"/>
    <s v="OUT035"/>
    <x v="2"/>
    <x v="1"/>
    <x v="0"/>
    <n v="1.4577412E-2"/>
    <n v="17.75"/>
    <n v="160.72620000000001"/>
    <n v="4"/>
  </r>
  <r>
    <x v="1"/>
    <n v="7412"/>
    <s v="FDP07"/>
    <x v="0"/>
    <x v="2"/>
    <s v="OUT035"/>
    <x v="2"/>
    <x v="1"/>
    <x v="0"/>
    <n v="8.9884775E-2"/>
    <n v="18.2"/>
    <n v="195.11099999999999"/>
    <n v="4"/>
  </r>
  <r>
    <x v="1"/>
    <n v="7413"/>
    <s v="FDR08"/>
    <x v="0"/>
    <x v="2"/>
    <s v="OUT035"/>
    <x v="2"/>
    <x v="1"/>
    <x v="0"/>
    <n v="3.7615839999999998E-2"/>
    <n v="18.7"/>
    <n v="109.18859999999999"/>
    <n v="4"/>
  </r>
  <r>
    <x v="1"/>
    <n v="7414"/>
    <s v="FDG32"/>
    <x v="0"/>
    <x v="2"/>
    <s v="OUT035"/>
    <x v="2"/>
    <x v="1"/>
    <x v="0"/>
    <n v="0.17596224699999999"/>
    <n v="19.850000000000001"/>
    <n v="223.0772"/>
    <n v="4"/>
  </r>
  <r>
    <x v="1"/>
    <n v="7415"/>
    <s v="FDQ44"/>
    <x v="0"/>
    <x v="2"/>
    <s v="OUT035"/>
    <x v="2"/>
    <x v="1"/>
    <x v="0"/>
    <n v="3.6133462999999998E-2"/>
    <n v="20.5"/>
    <n v="120.1756"/>
    <n v="4"/>
  </r>
  <r>
    <x v="1"/>
    <n v="7416"/>
    <s v="DRF23"/>
    <x v="9"/>
    <x v="2"/>
    <s v="OUT035"/>
    <x v="2"/>
    <x v="1"/>
    <x v="0"/>
    <n v="0.12262912099999999"/>
    <n v="4.6100000000000003"/>
    <n v="175.43960000000001"/>
    <n v="4"/>
  </r>
  <r>
    <x v="1"/>
    <n v="7417"/>
    <s v="DRM35"/>
    <x v="9"/>
    <x v="2"/>
    <s v="OUT035"/>
    <x v="2"/>
    <x v="1"/>
    <x v="0"/>
    <n v="7.0431234999999995E-2"/>
    <n v="9.6950000000000003"/>
    <n v="177.53440000000001"/>
    <n v="4"/>
  </r>
  <r>
    <x v="1"/>
    <n v="7418"/>
    <s v="DRO47"/>
    <x v="9"/>
    <x v="2"/>
    <s v="OUT035"/>
    <x v="2"/>
    <x v="1"/>
    <x v="0"/>
    <n v="0.112203445"/>
    <n v="10.195"/>
    <n v="111.786"/>
    <n v="4"/>
  </r>
  <r>
    <x v="1"/>
    <n v="7419"/>
    <s v="DRL59"/>
    <x v="9"/>
    <x v="2"/>
    <s v="OUT035"/>
    <x v="2"/>
    <x v="1"/>
    <x v="0"/>
    <n v="2.1220112999999999E-2"/>
    <n v="16.75"/>
    <n v="55.129800000000003"/>
    <n v="4"/>
  </r>
  <r>
    <x v="1"/>
    <n v="7420"/>
    <s v="DRI23"/>
    <x v="9"/>
    <x v="2"/>
    <s v="OUT035"/>
    <x v="2"/>
    <x v="1"/>
    <x v="0"/>
    <n v="0"/>
    <n v="18.850000000000001"/>
    <n v="162.05779999999999"/>
    <n v="4"/>
  </r>
  <r>
    <x v="1"/>
    <n v="7421"/>
    <s v="NCK29"/>
    <x v="1"/>
    <x v="2"/>
    <s v="OUT035"/>
    <x v="2"/>
    <x v="1"/>
    <x v="0"/>
    <n v="0.12574524000000001"/>
    <n v="5.6150000000000002"/>
    <n v="122.473"/>
    <n v="4"/>
  </r>
  <r>
    <x v="1"/>
    <n v="7422"/>
    <s v="NCL17"/>
    <x v="1"/>
    <x v="2"/>
    <s v="OUT035"/>
    <x v="2"/>
    <x v="1"/>
    <x v="0"/>
    <n v="6.7766895999999993E-2"/>
    <n v="7.39"/>
    <n v="140.68119999999999"/>
    <n v="4"/>
  </r>
  <r>
    <x v="1"/>
    <n v="7423"/>
    <s v="NCL53"/>
    <x v="1"/>
    <x v="2"/>
    <s v="OUT035"/>
    <x v="2"/>
    <x v="1"/>
    <x v="0"/>
    <n v="3.6228067000000003E-2"/>
    <n v="7.5"/>
    <n v="175.2028"/>
    <n v="4"/>
  </r>
  <r>
    <x v="1"/>
    <n v="7424"/>
    <s v="NCP29"/>
    <x v="1"/>
    <x v="2"/>
    <s v="OUT035"/>
    <x v="2"/>
    <x v="1"/>
    <x v="0"/>
    <n v="0.11224978100000001"/>
    <n v="8.42"/>
    <n v="64.316800000000001"/>
    <n v="4"/>
  </r>
  <r>
    <x v="1"/>
    <n v="7425"/>
    <s v="NCJ29"/>
    <x v="1"/>
    <x v="2"/>
    <s v="OUT035"/>
    <x v="2"/>
    <x v="1"/>
    <x v="0"/>
    <n v="3.5186270999999998E-2"/>
    <n v="10.6"/>
    <n v="85.122399999999999"/>
    <n v="4"/>
  </r>
  <r>
    <x v="1"/>
    <n v="7426"/>
    <s v="NCM29"/>
    <x v="1"/>
    <x v="2"/>
    <s v="OUT035"/>
    <x v="2"/>
    <x v="1"/>
    <x v="0"/>
    <n v="1.7638892999999999E-2"/>
    <n v="11.5"/>
    <n v="132.76259999999999"/>
    <n v="4"/>
  </r>
  <r>
    <x v="1"/>
    <n v="7427"/>
    <s v="NCB42"/>
    <x v="1"/>
    <x v="2"/>
    <s v="OUT035"/>
    <x v="2"/>
    <x v="1"/>
    <x v="0"/>
    <n v="8.5595570000000006E-3"/>
    <n v="11.8"/>
    <n v="117.2492"/>
    <n v="4"/>
  </r>
  <r>
    <x v="1"/>
    <n v="7428"/>
    <s v="NCY29"/>
    <x v="1"/>
    <x v="2"/>
    <s v="OUT035"/>
    <x v="2"/>
    <x v="1"/>
    <x v="0"/>
    <n v="7.7219509000000006E-2"/>
    <n v="13.65"/>
    <n v="56.493000000000002"/>
    <n v="4"/>
  </r>
  <r>
    <x v="1"/>
    <n v="7429"/>
    <s v="NCC54"/>
    <x v="1"/>
    <x v="2"/>
    <s v="OUT035"/>
    <x v="2"/>
    <x v="1"/>
    <x v="0"/>
    <n v="9.7692448000000001E-2"/>
    <n v="17.75"/>
    <n v="242.4196"/>
    <n v="4"/>
  </r>
  <r>
    <x v="1"/>
    <n v="7430"/>
    <s v="NCJ05"/>
    <x v="1"/>
    <x v="2"/>
    <s v="OUT035"/>
    <x v="2"/>
    <x v="1"/>
    <x v="0"/>
    <n v="4.6079558E-2"/>
    <n v="18.7"/>
    <n v="151.56819999999999"/>
    <n v="4"/>
  </r>
  <r>
    <x v="1"/>
    <n v="7431"/>
    <s v="NCA05"/>
    <x v="1"/>
    <x v="2"/>
    <s v="OUT035"/>
    <x v="2"/>
    <x v="1"/>
    <x v="0"/>
    <n v="2.512588E-2"/>
    <n v="20.75"/>
    <n v="150.4734"/>
    <n v="4"/>
  </r>
  <r>
    <x v="1"/>
    <n v="7432"/>
    <s v="NCW30"/>
    <x v="5"/>
    <x v="2"/>
    <s v="OUT035"/>
    <x v="2"/>
    <x v="1"/>
    <x v="0"/>
    <n v="1.1007815000000001E-2"/>
    <n v="5.21"/>
    <n v="259.59620000000001"/>
    <n v="4"/>
  </r>
  <r>
    <x v="1"/>
    <n v="7433"/>
    <s v="NCB31"/>
    <x v="5"/>
    <x v="2"/>
    <s v="OUT035"/>
    <x v="2"/>
    <x v="1"/>
    <x v="0"/>
    <n v="0.11865191899999999"/>
    <n v="6.2350000000000003"/>
    <n v="263.99099999999999"/>
    <n v="4"/>
  </r>
  <r>
    <x v="1"/>
    <n v="7434"/>
    <s v="NCC19"/>
    <x v="5"/>
    <x v="2"/>
    <s v="OUT035"/>
    <x v="2"/>
    <x v="1"/>
    <x v="0"/>
    <n v="9.6862254999999994E-2"/>
    <n v="6.57"/>
    <n v="193.982"/>
    <n v="4"/>
  </r>
  <r>
    <x v="1"/>
    <n v="7435"/>
    <s v="NCZ30"/>
    <x v="5"/>
    <x v="2"/>
    <s v="OUT035"/>
    <x v="2"/>
    <x v="1"/>
    <x v="0"/>
    <n v="2.6180031999999999E-2"/>
    <n v="6.59"/>
    <n v="120.7098"/>
    <n v="4"/>
  </r>
  <r>
    <x v="1"/>
    <n v="7436"/>
    <s v="NCH42"/>
    <x v="5"/>
    <x v="2"/>
    <s v="OUT035"/>
    <x v="2"/>
    <x v="1"/>
    <x v="0"/>
    <n v="3.6530410999999999E-2"/>
    <n v="6.86"/>
    <n v="227.80099999999999"/>
    <n v="4"/>
  </r>
  <r>
    <x v="1"/>
    <n v="7437"/>
    <s v="NCN06"/>
    <x v="5"/>
    <x v="2"/>
    <s v="OUT035"/>
    <x v="2"/>
    <x v="1"/>
    <x v="0"/>
    <n v="0.12047448099999999"/>
    <n v="8.39"/>
    <n v="165.58680000000001"/>
    <n v="4"/>
  </r>
  <r>
    <x v="1"/>
    <n v="7438"/>
    <s v="NCY54"/>
    <x v="5"/>
    <x v="2"/>
    <s v="OUT035"/>
    <x v="2"/>
    <x v="1"/>
    <x v="0"/>
    <n v="0.17766124599999999"/>
    <n v="8.43"/>
    <n v="170.54220000000001"/>
    <n v="4"/>
  </r>
  <r>
    <x v="1"/>
    <n v="7439"/>
    <s v="NCE19"/>
    <x v="5"/>
    <x v="2"/>
    <s v="OUT035"/>
    <x v="2"/>
    <x v="1"/>
    <x v="0"/>
    <n v="9.2997031999999993E-2"/>
    <n v="8.9700000000000006"/>
    <n v="55.2956"/>
    <n v="4"/>
  </r>
  <r>
    <x v="1"/>
    <n v="7440"/>
    <s v="NCX54"/>
    <x v="5"/>
    <x v="2"/>
    <s v="OUT035"/>
    <x v="2"/>
    <x v="1"/>
    <x v="0"/>
    <n v="4.8050783E-2"/>
    <n v="9.1950000000000003"/>
    <n v="105.6622"/>
    <n v="4"/>
  </r>
  <r>
    <x v="1"/>
    <n v="7441"/>
    <s v="NCK18"/>
    <x v="5"/>
    <x v="2"/>
    <s v="OUT035"/>
    <x v="2"/>
    <x v="1"/>
    <x v="0"/>
    <n v="0"/>
    <n v="9.6"/>
    <n v="163.91839999999999"/>
    <n v="4"/>
  </r>
  <r>
    <x v="1"/>
    <n v="7442"/>
    <s v="NCV54"/>
    <x v="5"/>
    <x v="2"/>
    <s v="OUT035"/>
    <x v="2"/>
    <x v="1"/>
    <x v="0"/>
    <n v="3.3102681000000002E-2"/>
    <n v="11.1"/>
    <n v="116.61239999999999"/>
    <n v="4"/>
  </r>
  <r>
    <x v="1"/>
    <n v="7443"/>
    <s v="NCQ06"/>
    <x v="5"/>
    <x v="2"/>
    <s v="OUT035"/>
    <x v="2"/>
    <x v="1"/>
    <x v="0"/>
    <n v="4.1816615000000001E-2"/>
    <n v="13"/>
    <n v="254.50139999999999"/>
    <n v="4"/>
  </r>
  <r>
    <x v="1"/>
    <n v="7444"/>
    <s v="NCH07"/>
    <x v="5"/>
    <x v="2"/>
    <s v="OUT035"/>
    <x v="2"/>
    <x v="1"/>
    <x v="0"/>
    <n v="9.2649510000000004E-2"/>
    <n v="13.15"/>
    <n v="157.8604"/>
    <n v="4"/>
  </r>
  <r>
    <x v="1"/>
    <n v="7445"/>
    <s v="NCS54"/>
    <x v="5"/>
    <x v="2"/>
    <s v="OUT035"/>
    <x v="2"/>
    <x v="1"/>
    <x v="0"/>
    <n v="9.9912730000000002E-3"/>
    <n v="13.6"/>
    <n v="175.53700000000001"/>
    <n v="4"/>
  </r>
  <r>
    <x v="1"/>
    <n v="7446"/>
    <s v="NCW18"/>
    <x v="5"/>
    <x v="2"/>
    <s v="OUT035"/>
    <x v="2"/>
    <x v="1"/>
    <x v="0"/>
    <n v="5.9313602999999999E-2"/>
    <n v="15.1"/>
    <n v="238.12479999999999"/>
    <n v="4"/>
  </r>
  <r>
    <x v="1"/>
    <n v="7447"/>
    <s v="NCD18"/>
    <x v="5"/>
    <x v="2"/>
    <s v="OUT035"/>
    <x v="2"/>
    <x v="1"/>
    <x v="0"/>
    <n v="7.2655379000000006E-2"/>
    <n v="16"/>
    <n v="229.86680000000001"/>
    <n v="4"/>
  </r>
  <r>
    <x v="1"/>
    <n v="7448"/>
    <s v="NCW06"/>
    <x v="5"/>
    <x v="2"/>
    <s v="OUT035"/>
    <x v="2"/>
    <x v="1"/>
    <x v="0"/>
    <n v="0"/>
    <n v="16.2"/>
    <n v="190.81620000000001"/>
    <n v="4"/>
  </r>
  <r>
    <x v="1"/>
    <n v="7449"/>
    <s v="NCT06"/>
    <x v="5"/>
    <x v="2"/>
    <s v="OUT035"/>
    <x v="2"/>
    <x v="1"/>
    <x v="0"/>
    <n v="3.8730228999999998E-2"/>
    <n v="17.100000000000001"/>
    <n v="166.2842"/>
    <n v="4"/>
  </r>
  <r>
    <x v="1"/>
    <n v="7450"/>
    <s v="NCR38"/>
    <x v="5"/>
    <x v="2"/>
    <s v="OUT035"/>
    <x v="2"/>
    <x v="1"/>
    <x v="0"/>
    <n v="0.113497001"/>
    <n v="17.25"/>
    <n v="253.47239999999999"/>
    <n v="4"/>
  </r>
  <r>
    <x v="1"/>
    <n v="7451"/>
    <s v="NCI55"/>
    <x v="5"/>
    <x v="2"/>
    <s v="OUT035"/>
    <x v="2"/>
    <x v="1"/>
    <x v="0"/>
    <n v="1.2651172E-2"/>
    <n v="18.600000000000001"/>
    <n v="123.1414"/>
    <n v="4"/>
  </r>
  <r>
    <x v="1"/>
    <n v="7452"/>
    <s v="NCA30"/>
    <x v="5"/>
    <x v="2"/>
    <s v="OUT035"/>
    <x v="2"/>
    <x v="1"/>
    <x v="0"/>
    <n v="0.129309277"/>
    <n v="19"/>
    <n v="188.88720000000001"/>
    <n v="4"/>
  </r>
  <r>
    <x v="1"/>
    <n v="7453"/>
    <s v="NCG42"/>
    <x v="5"/>
    <x v="2"/>
    <s v="OUT035"/>
    <x v="2"/>
    <x v="1"/>
    <x v="0"/>
    <n v="4.1220035000000002E-2"/>
    <n v="19.2"/>
    <n v="131.23099999999999"/>
    <n v="4"/>
  </r>
  <r>
    <x v="1"/>
    <n v="7454"/>
    <s v="NCO30"/>
    <x v="5"/>
    <x v="2"/>
    <s v="OUT035"/>
    <x v="2"/>
    <x v="1"/>
    <x v="0"/>
    <n v="1.572192E-2"/>
    <n v="19.5"/>
    <n v="185.66079999999999"/>
    <n v="4"/>
  </r>
  <r>
    <x v="1"/>
    <n v="7455"/>
    <s v="NCB18"/>
    <x v="5"/>
    <x v="2"/>
    <s v="OUT035"/>
    <x v="2"/>
    <x v="1"/>
    <x v="0"/>
    <n v="4.1283360999999998E-2"/>
    <n v="19.600000000000001"/>
    <n v="87.051400000000001"/>
    <n v="4"/>
  </r>
  <r>
    <x v="1"/>
    <n v="7456"/>
    <s v="NCY30"/>
    <x v="5"/>
    <x v="2"/>
    <s v="OUT035"/>
    <x v="2"/>
    <x v="1"/>
    <x v="0"/>
    <n v="2.5948349999999998E-2"/>
    <n v="20.25"/>
    <n v="180.0976"/>
    <n v="4"/>
  </r>
  <r>
    <x v="1"/>
    <n v="7457"/>
    <s v="NCE54"/>
    <x v="5"/>
    <x v="2"/>
    <s v="OUT035"/>
    <x v="2"/>
    <x v="1"/>
    <x v="0"/>
    <n v="2.6894769999999998E-2"/>
    <n v="20.7"/>
    <n v="76.735399999999998"/>
    <n v="4"/>
  </r>
  <r>
    <x v="1"/>
    <n v="7458"/>
    <s v="FDP27"/>
    <x v="7"/>
    <x v="2"/>
    <s v="OUT035"/>
    <x v="2"/>
    <x v="1"/>
    <x v="0"/>
    <n v="0.11942805200000001"/>
    <n v="8.1549999999999994"/>
    <n v="190.85300000000001"/>
    <n v="4"/>
  </r>
  <r>
    <x v="1"/>
    <n v="7459"/>
    <s v="FDL43"/>
    <x v="7"/>
    <x v="2"/>
    <s v="OUT035"/>
    <x v="2"/>
    <x v="1"/>
    <x v="0"/>
    <n v="2.7059264E-2"/>
    <n v="10.1"/>
    <n v="76.466999999999999"/>
    <n v="4"/>
  </r>
  <r>
    <x v="1"/>
    <n v="7460"/>
    <s v="FDK15"/>
    <x v="7"/>
    <x v="2"/>
    <s v="OUT035"/>
    <x v="2"/>
    <x v="1"/>
    <x v="0"/>
    <n v="9.8395215999999994E-2"/>
    <n v="10.8"/>
    <n v="100.80419999999999"/>
    <n v="4"/>
  </r>
  <r>
    <x v="1"/>
    <n v="7461"/>
    <s v="FDI19"/>
    <x v="7"/>
    <x v="2"/>
    <s v="OUT035"/>
    <x v="2"/>
    <x v="1"/>
    <x v="0"/>
    <n v="5.2329172E-2"/>
    <n v="15.1"/>
    <n v="243.15119999999999"/>
    <n v="4"/>
  </r>
  <r>
    <x v="1"/>
    <n v="7462"/>
    <s v="FDU39"/>
    <x v="7"/>
    <x v="2"/>
    <s v="OUT035"/>
    <x v="2"/>
    <x v="1"/>
    <x v="0"/>
    <n v="3.6031136999999998E-2"/>
    <n v="18.850000000000001"/>
    <n v="60.456200000000003"/>
    <n v="4"/>
  </r>
  <r>
    <x v="1"/>
    <n v="7463"/>
    <s v="NCL31"/>
    <x v="10"/>
    <x v="2"/>
    <s v="OUT035"/>
    <x v="2"/>
    <x v="1"/>
    <x v="0"/>
    <n v="0.120258245"/>
    <n v="7.39"/>
    <n v="141.547"/>
    <n v="4"/>
  </r>
  <r>
    <x v="1"/>
    <n v="7464"/>
    <s v="NCK19"/>
    <x v="10"/>
    <x v="2"/>
    <s v="OUT035"/>
    <x v="2"/>
    <x v="1"/>
    <x v="0"/>
    <n v="9.0448533999999997E-2"/>
    <n v="9.8000000000000007"/>
    <n v="194.5478"/>
    <n v="4"/>
  </r>
  <r>
    <x v="1"/>
    <n v="7465"/>
    <s v="NCL55"/>
    <x v="10"/>
    <x v="2"/>
    <s v="OUT035"/>
    <x v="2"/>
    <x v="1"/>
    <x v="0"/>
    <n v="6.4648460000000005E-2"/>
    <n v="12.15"/>
    <n v="253.404"/>
    <n v="4"/>
  </r>
  <r>
    <x v="1"/>
    <n v="7466"/>
    <s v="NCP55"/>
    <x v="10"/>
    <x v="2"/>
    <s v="OUT035"/>
    <x v="2"/>
    <x v="1"/>
    <x v="0"/>
    <n v="0"/>
    <n v="14.65"/>
    <n v="53.861400000000003"/>
    <n v="4"/>
  </r>
  <r>
    <x v="1"/>
    <n v="7467"/>
    <s v="FDH21"/>
    <x v="14"/>
    <x v="2"/>
    <s v="OUT035"/>
    <x v="2"/>
    <x v="1"/>
    <x v="0"/>
    <n v="3.1219107999999999E-2"/>
    <n v="10.395"/>
    <n v="156.96039999999999"/>
    <n v="4"/>
  </r>
  <r>
    <x v="1"/>
    <n v="7468"/>
    <s v="FDI57"/>
    <x v="14"/>
    <x v="2"/>
    <s v="OUT035"/>
    <x v="2"/>
    <x v="1"/>
    <x v="0"/>
    <n v="5.4015428999999997E-2"/>
    <n v="19.850000000000001"/>
    <n v="196.3768"/>
    <n v="4"/>
  </r>
  <r>
    <x v="1"/>
    <n v="7469"/>
    <s v="FDQ57"/>
    <x v="6"/>
    <x v="2"/>
    <s v="OUT035"/>
    <x v="2"/>
    <x v="1"/>
    <x v="0"/>
    <n v="2.7942357000000001E-2"/>
    <n v="7.2750000000000004"/>
    <n v="145.07599999999999"/>
    <n v="4"/>
  </r>
  <r>
    <x v="1"/>
    <n v="7470"/>
    <s v="FDR33"/>
    <x v="6"/>
    <x v="2"/>
    <s v="OUT035"/>
    <x v="2"/>
    <x v="1"/>
    <x v="0"/>
    <n v="2.6783871000000001E-2"/>
    <n v="7.31"/>
    <n v="108.157"/>
    <n v="4"/>
  </r>
  <r>
    <x v="1"/>
    <n v="7471"/>
    <s v="FDQ58"/>
    <x v="6"/>
    <x v="2"/>
    <s v="OUT035"/>
    <x v="2"/>
    <x v="1"/>
    <x v="0"/>
    <n v="0"/>
    <n v="7.3150000000000004"/>
    <n v="153.73400000000001"/>
    <n v="4"/>
  </r>
  <r>
    <x v="1"/>
    <n v="7472"/>
    <s v="FDM46"/>
    <x v="6"/>
    <x v="2"/>
    <s v="OUT035"/>
    <x v="2"/>
    <x v="1"/>
    <x v="0"/>
    <n v="0.15993759699999999"/>
    <n v="7.3650000000000002"/>
    <n v="93.912000000000006"/>
    <n v="4"/>
  </r>
  <r>
    <x v="1"/>
    <n v="7473"/>
    <s v="FDW33"/>
    <x v="6"/>
    <x v="2"/>
    <s v="OUT035"/>
    <x v="2"/>
    <x v="1"/>
    <x v="0"/>
    <n v="9.9101844999999994E-2"/>
    <n v="9.3949999999999996"/>
    <n v="105.828"/>
    <n v="4"/>
  </r>
  <r>
    <x v="1"/>
    <n v="7474"/>
    <s v="FDV09"/>
    <x v="6"/>
    <x v="2"/>
    <s v="OUT035"/>
    <x v="2"/>
    <x v="1"/>
    <x v="0"/>
    <n v="2.0564684999999999E-2"/>
    <n v="12.1"/>
    <n v="148.27340000000001"/>
    <n v="4"/>
  </r>
  <r>
    <x v="1"/>
    <n v="7475"/>
    <s v="FDU22"/>
    <x v="6"/>
    <x v="2"/>
    <s v="OUT035"/>
    <x v="2"/>
    <x v="1"/>
    <x v="0"/>
    <n v="9.3278912000000005E-2"/>
    <n v="12.35"/>
    <n v="118.7124"/>
    <n v="4"/>
  </r>
  <r>
    <x v="1"/>
    <n v="7476"/>
    <s v="FDP34"/>
    <x v="6"/>
    <x v="2"/>
    <s v="OUT035"/>
    <x v="2"/>
    <x v="1"/>
    <x v="0"/>
    <n v="0"/>
    <n v="12.85"/>
    <n v="155.46299999999999"/>
    <n v="4"/>
  </r>
  <r>
    <x v="1"/>
    <n v="7477"/>
    <s v="FDQ33"/>
    <x v="6"/>
    <x v="2"/>
    <s v="OUT035"/>
    <x v="2"/>
    <x v="1"/>
    <x v="0"/>
    <n v="9.1189914999999996E-2"/>
    <n v="13.35"/>
    <n v="149.3708"/>
    <n v="4"/>
  </r>
  <r>
    <x v="1"/>
    <n v="7478"/>
    <s v="FDA46"/>
    <x v="6"/>
    <x v="2"/>
    <s v="OUT035"/>
    <x v="2"/>
    <x v="1"/>
    <x v="0"/>
    <n v="0.11761321199999999"/>
    <n v="13.6"/>
    <n v="194.21360000000001"/>
    <n v="4"/>
  </r>
  <r>
    <x v="1"/>
    <n v="7479"/>
    <s v="FDN09"/>
    <x v="6"/>
    <x v="2"/>
    <s v="OUT035"/>
    <x v="2"/>
    <x v="1"/>
    <x v="0"/>
    <n v="3.4868095000000002E-2"/>
    <n v="14.15"/>
    <n v="243.78280000000001"/>
    <n v="4"/>
  </r>
  <r>
    <x v="1"/>
    <n v="7480"/>
    <s v="FDC47"/>
    <x v="6"/>
    <x v="2"/>
    <s v="OUT035"/>
    <x v="2"/>
    <x v="1"/>
    <x v="0"/>
    <n v="0.118868155"/>
    <n v="15"/>
    <n v="229.46940000000001"/>
    <n v="4"/>
  </r>
  <r>
    <x v="1"/>
    <n v="7481"/>
    <s v="FDK09"/>
    <x v="6"/>
    <x v="2"/>
    <s v="OUT035"/>
    <x v="2"/>
    <x v="1"/>
    <x v="0"/>
    <n v="9.1745951000000006E-2"/>
    <n v="15.2"/>
    <n v="229.0352"/>
    <n v="4"/>
  </r>
  <r>
    <x v="1"/>
    <n v="7482"/>
    <s v="FDT57"/>
    <x v="6"/>
    <x v="2"/>
    <s v="OUT035"/>
    <x v="2"/>
    <x v="1"/>
    <x v="0"/>
    <n v="1.9031184E-2"/>
    <n v="15.2"/>
    <n v="235.5248"/>
    <n v="4"/>
  </r>
  <r>
    <x v="1"/>
    <n v="7483"/>
    <s v="FDT45"/>
    <x v="6"/>
    <x v="2"/>
    <s v="OUT035"/>
    <x v="2"/>
    <x v="1"/>
    <x v="0"/>
    <n v="5.7302605999999999E-2"/>
    <n v="15.85"/>
    <n v="53.395600000000002"/>
    <n v="4"/>
  </r>
  <r>
    <x v="1"/>
    <n v="7484"/>
    <s v="FDY45"/>
    <x v="6"/>
    <x v="2"/>
    <s v="OUT035"/>
    <x v="2"/>
    <x v="1"/>
    <x v="0"/>
    <n v="0"/>
    <n v="17.5"/>
    <n v="253.03559999999999"/>
    <n v="4"/>
  </r>
  <r>
    <x v="1"/>
    <n v="7485"/>
    <s v="FDZ09"/>
    <x v="6"/>
    <x v="2"/>
    <s v="OUT035"/>
    <x v="2"/>
    <x v="1"/>
    <x v="0"/>
    <n v="0.10485913500000001"/>
    <n v="17.600000000000001"/>
    <n v="161.88679999999999"/>
    <n v="4"/>
  </r>
  <r>
    <x v="1"/>
    <n v="7486"/>
    <s v="FDO34"/>
    <x v="6"/>
    <x v="2"/>
    <s v="OUT035"/>
    <x v="2"/>
    <x v="1"/>
    <x v="0"/>
    <n v="2.9933274999999999E-2"/>
    <n v="17.7"/>
    <n v="169.08160000000001"/>
    <n v="4"/>
  </r>
  <r>
    <x v="1"/>
    <n v="7487"/>
    <s v="FDZ58"/>
    <x v="6"/>
    <x v="2"/>
    <s v="OUT035"/>
    <x v="2"/>
    <x v="1"/>
    <x v="0"/>
    <n v="5.2166995000000001E-2"/>
    <n v="17.850000000000001"/>
    <n v="121.7072"/>
    <n v="4"/>
  </r>
  <r>
    <x v="1"/>
    <n v="7488"/>
    <s v="FDN57"/>
    <x v="6"/>
    <x v="2"/>
    <s v="OUT035"/>
    <x v="2"/>
    <x v="1"/>
    <x v="0"/>
    <n v="5.4223941999999997E-2"/>
    <n v="18.25"/>
    <n v="142.0154"/>
    <n v="4"/>
  </r>
  <r>
    <x v="1"/>
    <n v="7489"/>
    <s v="FDN45"/>
    <x v="6"/>
    <x v="2"/>
    <s v="OUT035"/>
    <x v="2"/>
    <x v="1"/>
    <x v="0"/>
    <n v="0.118080437"/>
    <n v="19.350000000000001"/>
    <n v="222.6088"/>
    <n v="4"/>
  </r>
  <r>
    <x v="1"/>
    <n v="7490"/>
    <s v="FDV58"/>
    <x v="6"/>
    <x v="2"/>
    <s v="OUT035"/>
    <x v="2"/>
    <x v="1"/>
    <x v="0"/>
    <n v="0.121227447"/>
    <n v="20.85"/>
    <n v="197.54519999999999"/>
    <n v="4"/>
  </r>
  <r>
    <x v="1"/>
    <n v="7491"/>
    <s v="DRE12"/>
    <x v="4"/>
    <x v="2"/>
    <s v="OUT035"/>
    <x v="2"/>
    <x v="1"/>
    <x v="0"/>
    <n v="7.0767174000000002E-2"/>
    <n v="4.59"/>
    <n v="111.986"/>
    <n v="4"/>
  </r>
  <r>
    <x v="1"/>
    <n v="7492"/>
    <s v="DRD25"/>
    <x v="4"/>
    <x v="2"/>
    <s v="OUT035"/>
    <x v="2"/>
    <x v="1"/>
    <x v="0"/>
    <n v="7.8957122000000005E-2"/>
    <n v="6.1349999999999998"/>
    <n v="111.986"/>
    <n v="4"/>
  </r>
  <r>
    <x v="1"/>
    <n v="7493"/>
    <s v="DRF25"/>
    <x v="4"/>
    <x v="2"/>
    <s v="OUT035"/>
    <x v="2"/>
    <x v="1"/>
    <x v="0"/>
    <n v="3.8917891000000003E-2"/>
    <n v="9"/>
    <n v="35.918999999999997"/>
    <n v="4"/>
  </r>
  <r>
    <x v="1"/>
    <n v="7494"/>
    <s v="DRJ24"/>
    <x v="4"/>
    <x v="2"/>
    <s v="OUT035"/>
    <x v="2"/>
    <x v="1"/>
    <x v="0"/>
    <n v="0.113307794"/>
    <n v="11.8"/>
    <n v="187.0924"/>
    <n v="4"/>
  </r>
  <r>
    <x v="1"/>
    <n v="7495"/>
    <s v="DRK49"/>
    <x v="4"/>
    <x v="2"/>
    <s v="OUT035"/>
    <x v="2"/>
    <x v="1"/>
    <x v="0"/>
    <n v="3.5936919999999997E-2"/>
    <n v="14.15"/>
    <n v="41.013800000000003"/>
    <n v="4"/>
  </r>
  <r>
    <x v="1"/>
    <n v="7496"/>
    <s v="DRM37"/>
    <x v="4"/>
    <x v="2"/>
    <s v="OUT035"/>
    <x v="2"/>
    <x v="1"/>
    <x v="0"/>
    <n v="9.6379585000000004E-2"/>
    <n v="15.35"/>
    <n v="196.57679999999999"/>
    <n v="4"/>
  </r>
  <r>
    <x v="1"/>
    <n v="7497"/>
    <s v="DRH37"/>
    <x v="4"/>
    <x v="2"/>
    <s v="OUT035"/>
    <x v="2"/>
    <x v="1"/>
    <x v="0"/>
    <n v="4.1608487999999999E-2"/>
    <n v="17.600000000000001"/>
    <n v="165.45259999999999"/>
    <n v="4"/>
  </r>
  <r>
    <x v="1"/>
    <n v="7498"/>
    <s v="DRC12"/>
    <x v="4"/>
    <x v="2"/>
    <s v="OUT035"/>
    <x v="2"/>
    <x v="1"/>
    <x v="0"/>
    <n v="3.7819720000000001E-2"/>
    <n v="17.850000000000001"/>
    <n v="191.61879999999999"/>
    <n v="4"/>
  </r>
  <r>
    <x v="1"/>
    <n v="7499"/>
    <s v="FDF59"/>
    <x v="15"/>
    <x v="2"/>
    <s v="OUT035"/>
    <x v="2"/>
    <x v="1"/>
    <x v="0"/>
    <n v="7.1230536999999997E-2"/>
    <n v="12.5"/>
    <n v="128.102"/>
    <n v="4"/>
  </r>
  <r>
    <x v="0"/>
    <n v="7500"/>
    <s v="FDZ36"/>
    <x v="13"/>
    <x v="2"/>
    <s v="OUT035"/>
    <x v="2"/>
    <x v="1"/>
    <x v="0"/>
    <n v="6.5771343999999995E-2"/>
    <n v="6.0350000000000001"/>
    <n v="185.32400000000001"/>
    <n v="4"/>
  </r>
  <r>
    <x v="0"/>
    <n v="7501"/>
    <s v="FDT24"/>
    <x v="13"/>
    <x v="2"/>
    <s v="OUT035"/>
    <x v="2"/>
    <x v="1"/>
    <x v="0"/>
    <n v="0.18582416500000001"/>
    <n v="12.35"/>
    <n v="78.532799999999995"/>
    <n v="4"/>
  </r>
  <r>
    <x v="0"/>
    <n v="7502"/>
    <s v="FDJ36"/>
    <x v="13"/>
    <x v="2"/>
    <s v="OUT035"/>
    <x v="2"/>
    <x v="1"/>
    <x v="0"/>
    <n v="0.128235818"/>
    <n v="14.5"/>
    <n v="104.1332"/>
    <n v="4"/>
  </r>
  <r>
    <x v="0"/>
    <n v="7503"/>
    <s v="FDU12"/>
    <x v="13"/>
    <x v="2"/>
    <s v="OUT035"/>
    <x v="2"/>
    <x v="1"/>
    <x v="0"/>
    <n v="7.5736745999999994E-2"/>
    <n v="15.5"/>
    <n v="265.55680000000001"/>
    <n v="4"/>
  </r>
  <r>
    <x v="0"/>
    <n v="7504"/>
    <s v="FDX11"/>
    <x v="13"/>
    <x v="2"/>
    <s v="OUT035"/>
    <x v="2"/>
    <x v="1"/>
    <x v="0"/>
    <n v="0.10673189499999999"/>
    <n v="16"/>
    <n v="183.6634"/>
    <n v="4"/>
  </r>
  <r>
    <x v="0"/>
    <n v="7505"/>
    <s v="FDK60"/>
    <x v="13"/>
    <x v="2"/>
    <s v="OUT035"/>
    <x v="2"/>
    <x v="1"/>
    <x v="0"/>
    <n v="9.3846531999999996E-2"/>
    <n v="16.5"/>
    <n v="95.706800000000001"/>
    <n v="4"/>
  </r>
  <r>
    <x v="0"/>
    <n v="7506"/>
    <s v="FDX12"/>
    <x v="13"/>
    <x v="2"/>
    <s v="OUT035"/>
    <x v="2"/>
    <x v="1"/>
    <x v="0"/>
    <n v="2.6059557000000001E-2"/>
    <n v="18.2"/>
    <n v="241.21960000000001"/>
    <n v="4"/>
  </r>
  <r>
    <x v="0"/>
    <n v="7507"/>
    <s v="FDJ60"/>
    <x v="13"/>
    <x v="2"/>
    <s v="OUT035"/>
    <x v="2"/>
    <x v="1"/>
    <x v="0"/>
    <n v="6.2516602000000004E-2"/>
    <n v="19.350000000000001"/>
    <n v="163.91839999999999"/>
    <n v="4"/>
  </r>
  <r>
    <x v="0"/>
    <n v="7508"/>
    <s v="FDU60"/>
    <x v="13"/>
    <x v="2"/>
    <s v="OUT035"/>
    <x v="2"/>
    <x v="1"/>
    <x v="0"/>
    <n v="5.9889718000000002E-2"/>
    <n v="20"/>
    <n v="168.51320000000001"/>
    <n v="4"/>
  </r>
  <r>
    <x v="0"/>
    <n v="7509"/>
    <s v="FDZ47"/>
    <x v="13"/>
    <x v="2"/>
    <s v="OUT035"/>
    <x v="2"/>
    <x v="1"/>
    <x v="0"/>
    <n v="7.9281476000000004E-2"/>
    <n v="20.7"/>
    <n v="100.10420000000001"/>
    <n v="4"/>
  </r>
  <r>
    <x v="0"/>
    <n v="7510"/>
    <s v="FDS24"/>
    <x v="13"/>
    <x v="2"/>
    <s v="OUT035"/>
    <x v="2"/>
    <x v="1"/>
    <x v="0"/>
    <n v="6.2212713000000003E-2"/>
    <n v="20.85"/>
    <n v="88.151399999999995"/>
    <n v="4"/>
  </r>
  <r>
    <x v="0"/>
    <n v="7511"/>
    <s v="FDQ11"/>
    <x v="8"/>
    <x v="2"/>
    <s v="OUT035"/>
    <x v="2"/>
    <x v="1"/>
    <x v="0"/>
    <n v="6.7688124000000002E-2"/>
    <n v="5.6950000000000003"/>
    <n v="258.89879999999999"/>
    <n v="4"/>
  </r>
  <r>
    <x v="0"/>
    <n v="7512"/>
    <s v="FDZ35"/>
    <x v="8"/>
    <x v="2"/>
    <s v="OUT035"/>
    <x v="2"/>
    <x v="1"/>
    <x v="0"/>
    <n v="2.2274263999999998E-2"/>
    <n v="9.6"/>
    <n v="101.699"/>
    <n v="4"/>
  </r>
  <r>
    <x v="0"/>
    <n v="7513"/>
    <s v="FDR11"/>
    <x v="8"/>
    <x v="2"/>
    <s v="OUT035"/>
    <x v="2"/>
    <x v="1"/>
    <x v="0"/>
    <n v="0.14251127199999999"/>
    <n v="10.5"/>
    <n v="158.7578"/>
    <n v="4"/>
  </r>
  <r>
    <x v="0"/>
    <n v="7514"/>
    <s v="FDR59"/>
    <x v="8"/>
    <x v="2"/>
    <s v="OUT035"/>
    <x v="2"/>
    <x v="1"/>
    <x v="0"/>
    <n v="6.3851475000000005E-2"/>
    <n v="14.5"/>
    <n v="260.45940000000002"/>
    <n v="4"/>
  </r>
  <r>
    <x v="0"/>
    <n v="7515"/>
    <s v="FDX49"/>
    <x v="3"/>
    <x v="2"/>
    <s v="OUT035"/>
    <x v="2"/>
    <x v="1"/>
    <x v="0"/>
    <n v="0.101812521"/>
    <n v="4.6150000000000002"/>
    <n v="232.23"/>
    <n v="4"/>
  </r>
  <r>
    <x v="0"/>
    <n v="7516"/>
    <s v="FDF26"/>
    <x v="3"/>
    <x v="2"/>
    <s v="OUT035"/>
    <x v="2"/>
    <x v="1"/>
    <x v="0"/>
    <n v="4.6625940999999997E-2"/>
    <n v="6.8250000000000002"/>
    <n v="154.99979999999999"/>
    <n v="4"/>
  </r>
  <r>
    <x v="0"/>
    <n v="7517"/>
    <s v="FDA37"/>
    <x v="3"/>
    <x v="2"/>
    <s v="OUT035"/>
    <x v="2"/>
    <x v="1"/>
    <x v="0"/>
    <n v="5.5216311999999997E-2"/>
    <n v="7.81"/>
    <n v="125.5046"/>
    <n v="4"/>
  </r>
  <r>
    <x v="0"/>
    <n v="7518"/>
    <s v="FDJ26"/>
    <x v="3"/>
    <x v="2"/>
    <s v="OUT035"/>
    <x v="2"/>
    <x v="1"/>
    <x v="0"/>
    <n v="8.4749164000000002E-2"/>
    <n v="15.3"/>
    <n v="215.52180000000001"/>
    <n v="4"/>
  </r>
  <r>
    <x v="0"/>
    <n v="7519"/>
    <s v="FDA25"/>
    <x v="3"/>
    <x v="2"/>
    <s v="OUT035"/>
    <x v="2"/>
    <x v="1"/>
    <x v="0"/>
    <n v="6.8112874000000004E-2"/>
    <n v="16.5"/>
    <n v="104.599"/>
    <n v="4"/>
  </r>
  <r>
    <x v="0"/>
    <n v="7520"/>
    <s v="FDY49"/>
    <x v="3"/>
    <x v="2"/>
    <s v="OUT035"/>
    <x v="2"/>
    <x v="1"/>
    <x v="0"/>
    <n v="1.2009799999999999E-2"/>
    <n v="17.2"/>
    <n v="163.11840000000001"/>
    <n v="4"/>
  </r>
  <r>
    <x v="0"/>
    <n v="7521"/>
    <s v="FDU49"/>
    <x v="3"/>
    <x v="2"/>
    <s v="OUT035"/>
    <x v="2"/>
    <x v="1"/>
    <x v="0"/>
    <n v="3.0688557000000002E-2"/>
    <n v="19.5"/>
    <n v="85.754000000000005"/>
    <n v="4"/>
  </r>
  <r>
    <x v="0"/>
    <n v="7522"/>
    <s v="FDE50"/>
    <x v="3"/>
    <x v="2"/>
    <s v="OUT035"/>
    <x v="2"/>
    <x v="1"/>
    <x v="0"/>
    <n v="1.6202582E-2"/>
    <n v="19.7"/>
    <n v="188.25559999999999"/>
    <n v="4"/>
  </r>
  <r>
    <x v="0"/>
    <n v="7523"/>
    <s v="FDW14"/>
    <x v="11"/>
    <x v="2"/>
    <s v="OUT035"/>
    <x v="2"/>
    <x v="1"/>
    <x v="0"/>
    <n v="3.8204310999999998E-2"/>
    <n v="8.3000000000000007"/>
    <n v="87.719800000000006"/>
    <n v="4"/>
  </r>
  <r>
    <x v="0"/>
    <n v="7524"/>
    <s v="FDC03"/>
    <x v="11"/>
    <x v="2"/>
    <s v="OUT035"/>
    <x v="2"/>
    <x v="1"/>
    <x v="0"/>
    <n v="7.1832909E-2"/>
    <n v="8.5749999999999993"/>
    <n v="194.17939999999999"/>
    <n v="4"/>
  </r>
  <r>
    <x v="0"/>
    <n v="7525"/>
    <s v="FDY02"/>
    <x v="11"/>
    <x v="2"/>
    <s v="OUT035"/>
    <x v="2"/>
    <x v="1"/>
    <x v="0"/>
    <n v="8.7629354000000007E-2"/>
    <n v="8.9450000000000003"/>
    <n v="263.49099999999999"/>
    <n v="4"/>
  </r>
  <r>
    <x v="0"/>
    <n v="7526"/>
    <s v="FDC51"/>
    <x v="11"/>
    <x v="2"/>
    <s v="OUT035"/>
    <x v="2"/>
    <x v="1"/>
    <x v="0"/>
    <n v="9.6200420000000005E-3"/>
    <n v="10.895"/>
    <n v="121.673"/>
    <n v="4"/>
  </r>
  <r>
    <x v="0"/>
    <n v="7527"/>
    <s v="FDB04"/>
    <x v="11"/>
    <x v="2"/>
    <s v="OUT035"/>
    <x v="2"/>
    <x v="1"/>
    <x v="0"/>
    <n v="6.3214350000000002E-2"/>
    <n v="11.35"/>
    <n v="88.385599999999997"/>
    <n v="4"/>
  </r>
  <r>
    <x v="0"/>
    <n v="7528"/>
    <s v="FDW26"/>
    <x v="11"/>
    <x v="2"/>
    <s v="OUT035"/>
    <x v="2"/>
    <x v="1"/>
    <x v="0"/>
    <n v="0.107036943"/>
    <n v="11.8"/>
    <n v="220.37719999999999"/>
    <n v="4"/>
  </r>
  <r>
    <x v="0"/>
    <n v="7529"/>
    <s v="FDC40"/>
    <x v="11"/>
    <x v="2"/>
    <s v="OUT035"/>
    <x v="2"/>
    <x v="1"/>
    <x v="0"/>
    <n v="6.5051585999999995E-2"/>
    <n v="16"/>
    <n v="76.198599999999999"/>
    <n v="4"/>
  </r>
  <r>
    <x v="0"/>
    <n v="7530"/>
    <s v="FDL39"/>
    <x v="11"/>
    <x v="2"/>
    <s v="OUT035"/>
    <x v="2"/>
    <x v="1"/>
    <x v="0"/>
    <n v="6.3319378999999995E-2"/>
    <n v="16.100000000000001"/>
    <n v="180.93180000000001"/>
    <n v="4"/>
  </r>
  <r>
    <x v="0"/>
    <n v="7531"/>
    <s v="FDU26"/>
    <x v="11"/>
    <x v="2"/>
    <s v="OUT035"/>
    <x v="2"/>
    <x v="1"/>
    <x v="0"/>
    <n v="4.2610897000000002E-2"/>
    <n v="16.7"/>
    <n v="117.2782"/>
    <n v="4"/>
  </r>
  <r>
    <x v="0"/>
    <n v="7532"/>
    <s v="FDD52"/>
    <x v="11"/>
    <x v="2"/>
    <s v="OUT035"/>
    <x v="2"/>
    <x v="1"/>
    <x v="0"/>
    <n v="0.183260221"/>
    <n v="18.25"/>
    <n v="108.557"/>
    <n v="4"/>
  </r>
  <r>
    <x v="0"/>
    <n v="7533"/>
    <s v="FDF40"/>
    <x v="11"/>
    <x v="2"/>
    <s v="OUT035"/>
    <x v="2"/>
    <x v="1"/>
    <x v="0"/>
    <n v="2.2507876999999999E-2"/>
    <n v="20.25"/>
    <n v="248.10919999999999"/>
    <n v="4"/>
  </r>
  <r>
    <x v="0"/>
    <n v="7534"/>
    <s v="FDV26"/>
    <x v="11"/>
    <x v="2"/>
    <s v="OUT035"/>
    <x v="2"/>
    <x v="1"/>
    <x v="0"/>
    <n v="7.6146050000000007E-2"/>
    <n v="20.25"/>
    <n v="197.07939999999999"/>
    <n v="4"/>
  </r>
  <r>
    <x v="0"/>
    <n v="7535"/>
    <s v="FDY26"/>
    <x v="11"/>
    <x v="2"/>
    <s v="OUT035"/>
    <x v="2"/>
    <x v="1"/>
    <x v="0"/>
    <n v="3.0504756000000001E-2"/>
    <n v="20.6"/>
    <n v="212.62440000000001"/>
    <n v="4"/>
  </r>
  <r>
    <x v="0"/>
    <n v="7536"/>
    <s v="FDL51"/>
    <x v="11"/>
    <x v="2"/>
    <s v="OUT035"/>
    <x v="2"/>
    <x v="1"/>
    <x v="0"/>
    <n v="4.7482390999999999E-2"/>
    <n v="20.7"/>
    <n v="215.98759999999999"/>
    <n v="4"/>
  </r>
  <r>
    <x v="0"/>
    <n v="7537"/>
    <s v="FDP40"/>
    <x v="2"/>
    <x v="2"/>
    <s v="OUT035"/>
    <x v="2"/>
    <x v="1"/>
    <x v="0"/>
    <n v="3.4350672999999998E-2"/>
    <n v="4.5549999999999997"/>
    <n v="112.7544"/>
    <n v="4"/>
  </r>
  <r>
    <x v="0"/>
    <n v="7538"/>
    <s v="FDR16"/>
    <x v="2"/>
    <x v="2"/>
    <s v="OUT035"/>
    <x v="2"/>
    <x v="1"/>
    <x v="0"/>
    <n v="0.104998144"/>
    <n v="5.8449999999999998"/>
    <n v="213.2218"/>
    <n v="4"/>
  </r>
  <r>
    <x v="0"/>
    <n v="7539"/>
    <s v="FDV04"/>
    <x v="2"/>
    <x v="2"/>
    <s v="OUT035"/>
    <x v="2"/>
    <x v="1"/>
    <x v="0"/>
    <n v="0.149986868"/>
    <n v="7.8250000000000002"/>
    <n v="158.8288"/>
    <n v="4"/>
  </r>
  <r>
    <x v="0"/>
    <n v="7540"/>
    <s v="FDI53"/>
    <x v="2"/>
    <x v="2"/>
    <s v="OUT035"/>
    <x v="2"/>
    <x v="1"/>
    <x v="0"/>
    <n v="0.137618927"/>
    <n v="8.8949999999999996"/>
    <n v="161.52359999999999"/>
    <n v="4"/>
  </r>
  <r>
    <x v="0"/>
    <n v="7541"/>
    <s v="FDX52"/>
    <x v="2"/>
    <x v="2"/>
    <s v="OUT035"/>
    <x v="2"/>
    <x v="1"/>
    <x v="0"/>
    <n v="4.1994624000000001E-2"/>
    <n v="11.5"/>
    <n v="194.78200000000001"/>
    <n v="4"/>
  </r>
  <r>
    <x v="0"/>
    <n v="7542"/>
    <s v="FDC05"/>
    <x v="2"/>
    <x v="2"/>
    <s v="OUT035"/>
    <x v="2"/>
    <x v="1"/>
    <x v="0"/>
    <n v="9.8765906000000001E-2"/>
    <n v="13.1"/>
    <n v="196.3768"/>
    <n v="4"/>
  </r>
  <r>
    <x v="0"/>
    <n v="7543"/>
    <s v="FDI04"/>
    <x v="2"/>
    <x v="2"/>
    <s v="OUT035"/>
    <x v="2"/>
    <x v="1"/>
    <x v="0"/>
    <n v="7.2898644999999998E-2"/>
    <n v="13.65"/>
    <n v="198.14259999999999"/>
    <n v="4"/>
  </r>
  <r>
    <x v="0"/>
    <n v="7544"/>
    <s v="FDP28"/>
    <x v="2"/>
    <x v="2"/>
    <s v="OUT035"/>
    <x v="2"/>
    <x v="1"/>
    <x v="0"/>
    <n v="8.0625230000000006E-2"/>
    <n v="13.65"/>
    <n v="259.6936"/>
    <n v="4"/>
  </r>
  <r>
    <x v="0"/>
    <n v="7545"/>
    <s v="FDR28"/>
    <x v="2"/>
    <x v="2"/>
    <s v="OUT035"/>
    <x v="2"/>
    <x v="1"/>
    <x v="0"/>
    <n v="2.5891588E-2"/>
    <n v="13.85"/>
    <n v="165.12100000000001"/>
    <n v="4"/>
  </r>
  <r>
    <x v="0"/>
    <n v="7546"/>
    <s v="FDW40"/>
    <x v="2"/>
    <x v="2"/>
    <s v="OUT035"/>
    <x v="2"/>
    <x v="1"/>
    <x v="0"/>
    <n v="0.105125569"/>
    <n v="14"/>
    <n v="143.28120000000001"/>
    <n v="4"/>
  </r>
  <r>
    <x v="0"/>
    <n v="7547"/>
    <s v="FDH28"/>
    <x v="2"/>
    <x v="2"/>
    <s v="OUT035"/>
    <x v="2"/>
    <x v="1"/>
    <x v="0"/>
    <n v="0.11001019099999999"/>
    <n v="15.85"/>
    <n v="38.8506"/>
    <n v="4"/>
  </r>
  <r>
    <x v="0"/>
    <n v="7548"/>
    <s v="FDA28"/>
    <x v="2"/>
    <x v="2"/>
    <s v="OUT035"/>
    <x v="2"/>
    <x v="1"/>
    <x v="0"/>
    <n v="4.7792845E-2"/>
    <n v="16.100000000000001"/>
    <n v="126.1362"/>
    <n v="4"/>
  </r>
  <r>
    <x v="0"/>
    <n v="7549"/>
    <s v="FDV28"/>
    <x v="2"/>
    <x v="2"/>
    <s v="OUT035"/>
    <x v="2"/>
    <x v="1"/>
    <x v="0"/>
    <n v="0.15969819199999999"/>
    <n v="16.100000000000001"/>
    <n v="32.055799999999998"/>
    <n v="4"/>
  </r>
  <r>
    <x v="0"/>
    <n v="7550"/>
    <s v="FDB41"/>
    <x v="2"/>
    <x v="2"/>
    <s v="OUT035"/>
    <x v="2"/>
    <x v="1"/>
    <x v="0"/>
    <n v="9.7294727999999997E-2"/>
    <n v="19"/>
    <n v="47.771799999999999"/>
    <n v="4"/>
  </r>
  <r>
    <x v="0"/>
    <n v="7551"/>
    <s v="FDS56"/>
    <x v="0"/>
    <x v="2"/>
    <s v="OUT035"/>
    <x v="2"/>
    <x v="1"/>
    <x v="0"/>
    <n v="3.8749536000000001E-2"/>
    <n v="5.7850000000000001"/>
    <n v="262.02519999999998"/>
    <n v="4"/>
  </r>
  <r>
    <x v="0"/>
    <n v="7552"/>
    <s v="FDT07"/>
    <x v="0"/>
    <x v="2"/>
    <s v="OUT035"/>
    <x v="2"/>
    <x v="1"/>
    <x v="0"/>
    <n v="7.7304459000000006E-2"/>
    <n v="5.82"/>
    <n v="257.63299999999998"/>
    <n v="4"/>
  </r>
  <r>
    <x v="0"/>
    <n v="7553"/>
    <s v="FDV44"/>
    <x v="0"/>
    <x v="2"/>
    <s v="OUT035"/>
    <x v="2"/>
    <x v="1"/>
    <x v="0"/>
    <n v="3.9836894999999997E-2"/>
    <n v="8.3650000000000002"/>
    <n v="191.61879999999999"/>
    <n v="4"/>
  </r>
  <r>
    <x v="0"/>
    <n v="7554"/>
    <s v="FDC33"/>
    <x v="0"/>
    <x v="2"/>
    <s v="OUT035"/>
    <x v="2"/>
    <x v="1"/>
    <x v="0"/>
    <n v="6.8925304000000007E-2"/>
    <n v="8.9600000000000009"/>
    <n v="196.9768"/>
    <n v="4"/>
  </r>
  <r>
    <x v="0"/>
    <n v="7555"/>
    <s v="FDE20"/>
    <x v="0"/>
    <x v="2"/>
    <s v="OUT035"/>
    <x v="2"/>
    <x v="1"/>
    <x v="0"/>
    <n v="5.5294699999999999E-3"/>
    <n v="11.35"/>
    <n v="169.279"/>
    <n v="4"/>
  </r>
  <r>
    <x v="0"/>
    <n v="7556"/>
    <s v="FDF57"/>
    <x v="0"/>
    <x v="2"/>
    <s v="OUT035"/>
    <x v="2"/>
    <x v="1"/>
    <x v="0"/>
    <n v="0"/>
    <n v="14.5"/>
    <n v="169.6448"/>
    <n v="4"/>
  </r>
  <r>
    <x v="0"/>
    <n v="7557"/>
    <s v="FDD56"/>
    <x v="0"/>
    <x v="2"/>
    <s v="OUT035"/>
    <x v="2"/>
    <x v="1"/>
    <x v="0"/>
    <n v="0.103758647"/>
    <n v="15.2"/>
    <n v="177.00540000000001"/>
    <n v="4"/>
  </r>
  <r>
    <x v="0"/>
    <n v="7558"/>
    <s v="FDQ32"/>
    <x v="0"/>
    <x v="2"/>
    <s v="OUT035"/>
    <x v="2"/>
    <x v="1"/>
    <x v="0"/>
    <n v="4.6599684000000002E-2"/>
    <n v="17.850000000000001"/>
    <n v="125.1388"/>
    <n v="4"/>
  </r>
  <r>
    <x v="0"/>
    <n v="7559"/>
    <s v="FDW32"/>
    <x v="0"/>
    <x v="2"/>
    <s v="OUT035"/>
    <x v="2"/>
    <x v="1"/>
    <x v="0"/>
    <n v="9.4279004E-2"/>
    <n v="18.350000000000001"/>
    <n v="86.388199999999998"/>
    <n v="4"/>
  </r>
  <r>
    <x v="0"/>
    <n v="7560"/>
    <s v="FDX07"/>
    <x v="0"/>
    <x v="2"/>
    <s v="OUT035"/>
    <x v="2"/>
    <x v="1"/>
    <x v="0"/>
    <n v="2.2914477999999999E-2"/>
    <n v="19.2"/>
    <n v="181.19499999999999"/>
    <n v="4"/>
  </r>
  <r>
    <x v="0"/>
    <n v="7561"/>
    <s v="FDP31"/>
    <x v="0"/>
    <x v="2"/>
    <s v="OUT035"/>
    <x v="2"/>
    <x v="1"/>
    <x v="0"/>
    <n v="0.16147441900000001"/>
    <n v="21.1"/>
    <n v="62.916800000000002"/>
    <n v="4"/>
  </r>
  <r>
    <x v="0"/>
    <n v="7562"/>
    <s v="FDW39"/>
    <x v="7"/>
    <x v="2"/>
    <s v="OUT035"/>
    <x v="2"/>
    <x v="1"/>
    <x v="0"/>
    <n v="3.6903419E-2"/>
    <n v="6.69"/>
    <n v="175.137"/>
    <n v="4"/>
  </r>
  <r>
    <x v="0"/>
    <n v="7563"/>
    <s v="FDM15"/>
    <x v="7"/>
    <x v="2"/>
    <s v="OUT035"/>
    <x v="2"/>
    <x v="1"/>
    <x v="0"/>
    <n v="5.7410724000000003E-2"/>
    <n v="11.8"/>
    <n v="149.53659999999999"/>
    <n v="4"/>
  </r>
  <r>
    <x v="0"/>
    <n v="7564"/>
    <s v="FDM51"/>
    <x v="7"/>
    <x v="2"/>
    <s v="OUT035"/>
    <x v="2"/>
    <x v="1"/>
    <x v="0"/>
    <n v="2.5921320000000001E-2"/>
    <n v="11.8"/>
    <n v="101.9674"/>
    <n v="4"/>
  </r>
  <r>
    <x v="0"/>
    <n v="7565"/>
    <s v="FDI07"/>
    <x v="7"/>
    <x v="2"/>
    <s v="OUT035"/>
    <x v="2"/>
    <x v="1"/>
    <x v="0"/>
    <n v="3.3754477999999997E-2"/>
    <n v="12.35"/>
    <n v="199.04259999999999"/>
    <n v="4"/>
  </r>
  <r>
    <x v="0"/>
    <n v="7566"/>
    <s v="FDQ03"/>
    <x v="7"/>
    <x v="2"/>
    <s v="OUT035"/>
    <x v="2"/>
    <x v="1"/>
    <x v="0"/>
    <n v="7.7999503999999997E-2"/>
    <n v="15"/>
    <n v="238.0248"/>
    <n v="4"/>
  </r>
  <r>
    <x v="0"/>
    <n v="7567"/>
    <s v="FDN51"/>
    <x v="7"/>
    <x v="2"/>
    <s v="OUT035"/>
    <x v="2"/>
    <x v="1"/>
    <x v="0"/>
    <n v="2.0942867E-2"/>
    <n v="17.850000000000001"/>
    <n v="260.29360000000003"/>
    <n v="4"/>
  </r>
  <r>
    <x v="0"/>
    <n v="7568"/>
    <s v="FDQ15"/>
    <x v="7"/>
    <x v="2"/>
    <s v="OUT035"/>
    <x v="2"/>
    <x v="1"/>
    <x v="0"/>
    <n v="0.15104488099999999"/>
    <n v="20.350000000000001"/>
    <n v="79.227599999999995"/>
    <n v="4"/>
  </r>
  <r>
    <x v="0"/>
    <n v="7569"/>
    <s v="FDJ10"/>
    <x v="6"/>
    <x v="2"/>
    <s v="OUT035"/>
    <x v="2"/>
    <x v="1"/>
    <x v="0"/>
    <n v="0.129479176"/>
    <n v="5.0949999999999998"/>
    <n v="139.78380000000001"/>
    <n v="4"/>
  </r>
  <r>
    <x v="0"/>
    <n v="7570"/>
    <s v="FDM45"/>
    <x v="6"/>
    <x v="2"/>
    <s v="OUT035"/>
    <x v="2"/>
    <x v="1"/>
    <x v="0"/>
    <n v="8.8178053000000006E-2"/>
    <n v="8.6549999999999994"/>
    <n v="122.6756"/>
    <n v="4"/>
  </r>
  <r>
    <x v="0"/>
    <n v="7571"/>
    <s v="FDQ45"/>
    <x v="6"/>
    <x v="2"/>
    <s v="OUT035"/>
    <x v="2"/>
    <x v="1"/>
    <x v="0"/>
    <n v="1.0914988E-2"/>
    <n v="9.5"/>
    <n v="183.86080000000001"/>
    <n v="4"/>
  </r>
  <r>
    <x v="0"/>
    <n v="7572"/>
    <s v="FDB46"/>
    <x v="6"/>
    <x v="2"/>
    <s v="OUT035"/>
    <x v="2"/>
    <x v="1"/>
    <x v="0"/>
    <n v="9.3746135999999994E-2"/>
    <n v="10.5"/>
    <n v="211.92439999999999"/>
    <n v="4"/>
  </r>
  <r>
    <x v="0"/>
    <n v="7573"/>
    <s v="FDG58"/>
    <x v="6"/>
    <x v="2"/>
    <s v="OUT035"/>
    <x v="2"/>
    <x v="1"/>
    <x v="0"/>
    <n v="8.6764795000000006E-2"/>
    <n v="10.695"/>
    <n v="156.7972"/>
    <n v="4"/>
  </r>
  <r>
    <x v="0"/>
    <n v="7574"/>
    <s v="FDO21"/>
    <x v="6"/>
    <x v="2"/>
    <s v="OUT035"/>
    <x v="2"/>
    <x v="1"/>
    <x v="0"/>
    <n v="9.7611750000000004E-3"/>
    <n v="11.6"/>
    <n v="226.94040000000001"/>
    <n v="4"/>
  </r>
  <r>
    <x v="0"/>
    <n v="7575"/>
    <s v="FDO22"/>
    <x v="6"/>
    <x v="2"/>
    <s v="OUT035"/>
    <x v="2"/>
    <x v="1"/>
    <x v="0"/>
    <n v="0"/>
    <n v="13.5"/>
    <n v="78.396000000000001"/>
    <n v="4"/>
  </r>
  <r>
    <x v="0"/>
    <n v="7576"/>
    <s v="FDO10"/>
    <x v="6"/>
    <x v="2"/>
    <s v="OUT035"/>
    <x v="2"/>
    <x v="1"/>
    <x v="0"/>
    <n v="1.2749289E-2"/>
    <n v="13.65"/>
    <n v="58.858800000000002"/>
    <n v="4"/>
  </r>
  <r>
    <x v="0"/>
    <n v="7577"/>
    <s v="FDM22"/>
    <x v="6"/>
    <x v="2"/>
    <s v="OUT035"/>
    <x v="2"/>
    <x v="1"/>
    <x v="0"/>
    <n v="4.1949831999999999E-2"/>
    <n v="14"/>
    <n v="54.064"/>
    <n v="4"/>
  </r>
  <r>
    <x v="0"/>
    <n v="7578"/>
    <s v="FDL57"/>
    <x v="6"/>
    <x v="2"/>
    <s v="OUT035"/>
    <x v="2"/>
    <x v="1"/>
    <x v="0"/>
    <n v="6.7064128000000001E-2"/>
    <n v="15.1"/>
    <n v="257.93040000000002"/>
    <n v="4"/>
  </r>
  <r>
    <x v="0"/>
    <n v="7579"/>
    <s v="FDT09"/>
    <x v="6"/>
    <x v="2"/>
    <s v="OUT035"/>
    <x v="2"/>
    <x v="1"/>
    <x v="0"/>
    <n v="1.2260981000000001E-2"/>
    <n v="15.15"/>
    <n v="131.72839999999999"/>
    <n v="4"/>
  </r>
  <r>
    <x v="0"/>
    <n v="7580"/>
    <s v="FDY22"/>
    <x v="6"/>
    <x v="2"/>
    <s v="OUT035"/>
    <x v="2"/>
    <x v="1"/>
    <x v="0"/>
    <n v="0.159690469"/>
    <n v="16.5"/>
    <n v="142.4128"/>
    <n v="4"/>
  </r>
  <r>
    <x v="0"/>
    <n v="7581"/>
    <s v="FDZ21"/>
    <x v="6"/>
    <x v="2"/>
    <s v="OUT035"/>
    <x v="2"/>
    <x v="1"/>
    <x v="0"/>
    <n v="3.9214444000000001E-2"/>
    <n v="17.600000000000001"/>
    <n v="98.241"/>
    <n v="4"/>
  </r>
  <r>
    <x v="0"/>
    <n v="7582"/>
    <s v="FDE23"/>
    <x v="15"/>
    <x v="2"/>
    <s v="OUT035"/>
    <x v="2"/>
    <x v="1"/>
    <x v="0"/>
    <n v="5.3170949000000002E-2"/>
    <n v="17.600000000000001"/>
    <n v="45.606000000000002"/>
    <n v="4"/>
  </r>
  <r>
    <x v="0"/>
    <n v="7583"/>
    <s v="DRC36"/>
    <x v="4"/>
    <x v="2"/>
    <s v="OUT035"/>
    <x v="2"/>
    <x v="1"/>
    <x v="0"/>
    <n v="4.4976367000000003E-2"/>
    <n v="13"/>
    <n v="176.2054"/>
    <n v="4"/>
  </r>
  <r>
    <x v="1"/>
    <n v="7584"/>
    <s v="FDA50"/>
    <x v="11"/>
    <x v="0"/>
    <s v="OUT010"/>
    <x v="1"/>
    <x v="0"/>
    <x v="2"/>
    <n v="0.14591330799999999"/>
    <n v="16.25"/>
    <n v="95.441000000000003"/>
    <n v="4"/>
  </r>
  <r>
    <x v="1"/>
    <n v="7585"/>
    <s v="FDW28"/>
    <x v="2"/>
    <x v="0"/>
    <s v="OUT010"/>
    <x v="1"/>
    <x v="0"/>
    <x v="2"/>
    <n v="0.148673586"/>
    <n v="18.25"/>
    <n v="197.24520000000001"/>
    <n v="4"/>
  </r>
  <r>
    <x v="1"/>
    <n v="7586"/>
    <s v="FDX43"/>
    <x v="0"/>
    <x v="0"/>
    <s v="OUT010"/>
    <x v="1"/>
    <x v="0"/>
    <x v="2"/>
    <n v="0.142732848"/>
    <n v="5.6550000000000002"/>
    <n v="167.95"/>
    <n v="4"/>
  </r>
  <r>
    <x v="1"/>
    <n v="7587"/>
    <s v="FDP19"/>
    <x v="0"/>
    <x v="0"/>
    <s v="OUT010"/>
    <x v="1"/>
    <x v="0"/>
    <x v="2"/>
    <n v="0.29043031699999999"/>
    <n v="11.5"/>
    <n v="130.6652"/>
    <n v="4"/>
  </r>
  <r>
    <x v="1"/>
    <n v="7588"/>
    <s v="NCC54"/>
    <x v="1"/>
    <x v="0"/>
    <s v="OUT010"/>
    <x v="1"/>
    <x v="0"/>
    <x v="2"/>
    <n v="0.163548055"/>
    <n v="17.75"/>
    <n v="239.31960000000001"/>
    <n v="4"/>
  </r>
  <r>
    <x v="1"/>
    <n v="7589"/>
    <s v="NCX53"/>
    <x v="1"/>
    <x v="0"/>
    <s v="OUT010"/>
    <x v="1"/>
    <x v="0"/>
    <x v="2"/>
    <n v="2.5002877999999999E-2"/>
    <n v="20.100000000000001"/>
    <n v="140.41540000000001"/>
    <n v="4"/>
  </r>
  <r>
    <x v="1"/>
    <n v="7590"/>
    <s v="NCQ30"/>
    <x v="5"/>
    <x v="0"/>
    <s v="OUT010"/>
    <x v="1"/>
    <x v="0"/>
    <x v="2"/>
    <n v="4.8661041000000002E-2"/>
    <n v="7.7249999999999996"/>
    <n v="123.7414"/>
    <n v="4"/>
  </r>
  <r>
    <x v="1"/>
    <n v="7591"/>
    <s v="NCA29"/>
    <x v="5"/>
    <x v="0"/>
    <s v="OUT010"/>
    <x v="1"/>
    <x v="0"/>
    <x v="2"/>
    <n v="4.5655118000000001E-2"/>
    <n v="10.5"/>
    <n v="169.81059999999999"/>
    <n v="4"/>
  </r>
  <r>
    <x v="1"/>
    <n v="7592"/>
    <s v="NCN26"/>
    <x v="5"/>
    <x v="0"/>
    <s v="OUT010"/>
    <x v="1"/>
    <x v="0"/>
    <x v="2"/>
    <n v="4.8004262999999998E-2"/>
    <n v="10.85"/>
    <n v="117.5808"/>
    <n v="4"/>
  </r>
  <r>
    <x v="1"/>
    <n v="7593"/>
    <s v="NCJ18"/>
    <x v="5"/>
    <x v="0"/>
    <s v="OUT010"/>
    <x v="1"/>
    <x v="0"/>
    <x v="2"/>
    <n v="0.27440519299999999"/>
    <n v="12.35"/>
    <n v="117.11239999999999"/>
    <n v="4"/>
  </r>
  <r>
    <x v="1"/>
    <n v="7594"/>
    <s v="FDF58"/>
    <x v="6"/>
    <x v="0"/>
    <s v="OUT010"/>
    <x v="1"/>
    <x v="0"/>
    <x v="2"/>
    <n v="0"/>
    <n v="13.3"/>
    <n v="62.151000000000003"/>
    <n v="4"/>
  </r>
  <r>
    <x v="1"/>
    <n v="7595"/>
    <s v="FDV24"/>
    <x v="13"/>
    <x v="0"/>
    <s v="OUT010"/>
    <x v="1"/>
    <x v="0"/>
    <x v="2"/>
    <n v="0.17285671899999999"/>
    <n v="5.6349999999999998"/>
    <n v="148.20500000000001"/>
    <n v="4"/>
  </r>
  <r>
    <x v="1"/>
    <n v="7596"/>
    <s v="FDX23"/>
    <x v="13"/>
    <x v="0"/>
    <s v="OUT010"/>
    <x v="1"/>
    <x v="0"/>
    <x v="2"/>
    <n v="4.9697922999999998E-2"/>
    <n v="6.4450000000000003"/>
    <n v="95.043599999999998"/>
    <n v="4"/>
  </r>
  <r>
    <x v="1"/>
    <n v="7597"/>
    <s v="FDJ48"/>
    <x v="13"/>
    <x v="0"/>
    <s v="OUT010"/>
    <x v="1"/>
    <x v="0"/>
    <x v="2"/>
    <n v="9.4460314000000004E-2"/>
    <n v="11.3"/>
    <n v="245.31180000000001"/>
    <n v="4"/>
  </r>
  <r>
    <x v="1"/>
    <n v="7598"/>
    <s v="FDE24"/>
    <x v="13"/>
    <x v="0"/>
    <s v="OUT010"/>
    <x v="1"/>
    <x v="0"/>
    <x v="2"/>
    <n v="0.15643726999999999"/>
    <n v="14.85"/>
    <n v="142.0812"/>
    <n v="4"/>
  </r>
  <r>
    <x v="1"/>
    <n v="7599"/>
    <s v="FDL36"/>
    <x v="13"/>
    <x v="0"/>
    <s v="OUT010"/>
    <x v="1"/>
    <x v="0"/>
    <x v="2"/>
    <n v="0.12733476599999999"/>
    <n v="15.1"/>
    <n v="88.283000000000001"/>
    <n v="4"/>
  </r>
  <r>
    <x v="1"/>
    <n v="7600"/>
    <s v="FDS48"/>
    <x v="13"/>
    <x v="0"/>
    <s v="OUT010"/>
    <x v="1"/>
    <x v="0"/>
    <x v="2"/>
    <n v="4.6496777000000003E-2"/>
    <n v="15.15"/>
    <n v="149.67080000000001"/>
    <n v="4"/>
  </r>
  <r>
    <x v="1"/>
    <n v="7601"/>
    <s v="FDV36"/>
    <x v="13"/>
    <x v="0"/>
    <s v="OUT010"/>
    <x v="1"/>
    <x v="0"/>
    <x v="2"/>
    <n v="4.4024162999999998E-2"/>
    <n v="18.7"/>
    <n v="125.902"/>
    <n v="4"/>
  </r>
  <r>
    <x v="1"/>
    <n v="7602"/>
    <s v="FDU48"/>
    <x v="13"/>
    <x v="0"/>
    <s v="OUT010"/>
    <x v="1"/>
    <x v="0"/>
    <x v="2"/>
    <n v="9.2658699999999997E-2"/>
    <n v="18.850000000000001"/>
    <n v="131.42840000000001"/>
    <n v="4"/>
  </r>
  <r>
    <x v="1"/>
    <n v="7603"/>
    <s v="FDM13"/>
    <x v="12"/>
    <x v="0"/>
    <s v="OUT010"/>
    <x v="1"/>
    <x v="0"/>
    <x v="2"/>
    <n v="0.10574254399999999"/>
    <n v="6.4249999999999998"/>
    <n v="130.5626"/>
    <n v="4"/>
  </r>
  <r>
    <x v="1"/>
    <n v="7604"/>
    <s v="FDO37"/>
    <x v="12"/>
    <x v="0"/>
    <s v="OUT010"/>
    <x v="1"/>
    <x v="0"/>
    <x v="2"/>
    <n v="3.5780177000000003E-2"/>
    <n v="8.06"/>
    <n v="230.23259999999999"/>
    <n v="4"/>
  </r>
  <r>
    <x v="1"/>
    <n v="7605"/>
    <s v="DRE27"/>
    <x v="11"/>
    <x v="0"/>
    <s v="OUT010"/>
    <x v="1"/>
    <x v="0"/>
    <x v="2"/>
    <n v="0.22206335099999999"/>
    <n v="11.85"/>
    <n v="99.672600000000003"/>
    <n v="4"/>
  </r>
  <r>
    <x v="1"/>
    <n v="7606"/>
    <s v="DRG03"/>
    <x v="11"/>
    <x v="0"/>
    <s v="OUT010"/>
    <x v="1"/>
    <x v="0"/>
    <x v="2"/>
    <n v="0.103752817"/>
    <n v="14.5"/>
    <n v="155.20179999999999"/>
    <n v="4"/>
  </r>
  <r>
    <x v="1"/>
    <n v="7607"/>
    <s v="DRH03"/>
    <x v="11"/>
    <x v="0"/>
    <s v="OUT010"/>
    <x v="1"/>
    <x v="0"/>
    <x v="2"/>
    <n v="5.8690480000000003E-2"/>
    <n v="17.25"/>
    <n v="91.611999999999995"/>
    <n v="4"/>
  </r>
  <r>
    <x v="1"/>
    <n v="7608"/>
    <s v="FDX50"/>
    <x v="11"/>
    <x v="0"/>
    <s v="OUT010"/>
    <x v="1"/>
    <x v="0"/>
    <x v="2"/>
    <n v="0.12491063500000001"/>
    <n v="20.100000000000001"/>
    <n v="109.6228"/>
    <n v="4"/>
  </r>
  <r>
    <x v="1"/>
    <n v="7609"/>
    <s v="FDK28"/>
    <x v="2"/>
    <x v="0"/>
    <s v="OUT010"/>
    <x v="1"/>
    <x v="0"/>
    <x v="2"/>
    <n v="0.109784056"/>
    <n v="5.6950000000000003"/>
    <n v="256.06459999999998"/>
    <n v="4"/>
  </r>
  <r>
    <x v="1"/>
    <n v="7610"/>
    <s v="FDK40"/>
    <x v="2"/>
    <x v="0"/>
    <s v="OUT010"/>
    <x v="1"/>
    <x v="0"/>
    <x v="2"/>
    <n v="0"/>
    <n v="7.0350000000000001"/>
    <n v="263.291"/>
    <n v="4"/>
  </r>
  <r>
    <x v="1"/>
    <n v="7611"/>
    <s v="FDD17"/>
    <x v="2"/>
    <x v="0"/>
    <s v="OUT010"/>
    <x v="1"/>
    <x v="0"/>
    <x v="2"/>
    <n v="5.4610829E-2"/>
    <n v="7.5"/>
    <n v="237.19059999999999"/>
    <n v="4"/>
  </r>
  <r>
    <x v="1"/>
    <n v="7612"/>
    <s v="FDM28"/>
    <x v="2"/>
    <x v="0"/>
    <s v="OUT010"/>
    <x v="1"/>
    <x v="0"/>
    <x v="2"/>
    <n v="7.5661985000000001E-2"/>
    <n v="15.7"/>
    <n v="181.36600000000001"/>
    <n v="4"/>
  </r>
  <r>
    <x v="1"/>
    <n v="7613"/>
    <s v="FDO40"/>
    <x v="2"/>
    <x v="0"/>
    <s v="OUT010"/>
    <x v="1"/>
    <x v="0"/>
    <x v="2"/>
    <n v="5.4612767999999999E-2"/>
    <n v="17.100000000000001"/>
    <n v="150.23920000000001"/>
    <n v="4"/>
  </r>
  <r>
    <x v="1"/>
    <n v="7614"/>
    <s v="FDX16"/>
    <x v="2"/>
    <x v="0"/>
    <s v="OUT010"/>
    <x v="1"/>
    <x v="0"/>
    <x v="2"/>
    <n v="0.110152524"/>
    <n v="17.850000000000001"/>
    <n v="150.20500000000001"/>
    <n v="4"/>
  </r>
  <r>
    <x v="1"/>
    <n v="7615"/>
    <s v="FDQ56"/>
    <x v="0"/>
    <x v="0"/>
    <s v="OUT010"/>
    <x v="1"/>
    <x v="0"/>
    <x v="2"/>
    <n v="0.17674825799999999"/>
    <n v="6.59"/>
    <n v="82.790800000000004"/>
    <n v="4"/>
  </r>
  <r>
    <x v="1"/>
    <n v="7616"/>
    <s v="FDY32"/>
    <x v="0"/>
    <x v="0"/>
    <s v="OUT010"/>
    <x v="1"/>
    <x v="0"/>
    <x v="2"/>
    <n v="0.21632300800000001"/>
    <n v="7.6050000000000004"/>
    <n v="165.02099999999999"/>
    <n v="4"/>
  </r>
  <r>
    <x v="1"/>
    <n v="7617"/>
    <s v="FDK56"/>
    <x v="0"/>
    <x v="0"/>
    <s v="OUT010"/>
    <x v="1"/>
    <x v="0"/>
    <x v="2"/>
    <n v="0"/>
    <n v="9.6950000000000003"/>
    <n v="186.78980000000001"/>
    <n v="4"/>
  </r>
  <r>
    <x v="1"/>
    <n v="7618"/>
    <s v="FDM44"/>
    <x v="0"/>
    <x v="0"/>
    <s v="OUT010"/>
    <x v="1"/>
    <x v="0"/>
    <x v="2"/>
    <n v="5.1970787999999997E-2"/>
    <n v="12.5"/>
    <n v="103.699"/>
    <n v="4"/>
  </r>
  <r>
    <x v="1"/>
    <n v="7619"/>
    <s v="FDG57"/>
    <x v="0"/>
    <x v="0"/>
    <s v="OUT010"/>
    <x v="1"/>
    <x v="0"/>
    <x v="2"/>
    <n v="0.12101263199999999"/>
    <n v="14.7"/>
    <n v="49.403399999999998"/>
    <n v="4"/>
  </r>
  <r>
    <x v="1"/>
    <n v="7620"/>
    <s v="FDZ20"/>
    <x v="0"/>
    <x v="0"/>
    <s v="OUT010"/>
    <x v="1"/>
    <x v="0"/>
    <x v="2"/>
    <n v="5.7422820999999999E-2"/>
    <n v="16.100000000000001"/>
    <n v="253.73560000000001"/>
    <n v="4"/>
  </r>
  <r>
    <x v="1"/>
    <n v="7621"/>
    <s v="FDR07"/>
    <x v="0"/>
    <x v="0"/>
    <s v="OUT010"/>
    <x v="1"/>
    <x v="0"/>
    <x v="2"/>
    <n v="0.13012736499999999"/>
    <n v="21.35"/>
    <n v="96.209400000000002"/>
    <n v="4"/>
  </r>
  <r>
    <x v="1"/>
    <n v="7622"/>
    <s v="DRI11"/>
    <x v="9"/>
    <x v="0"/>
    <s v="OUT010"/>
    <x v="1"/>
    <x v="0"/>
    <x v="2"/>
    <n v="5.7585722999999998E-2"/>
    <n v="8.26"/>
    <n v="113.7834"/>
    <n v="4"/>
  </r>
  <r>
    <x v="1"/>
    <n v="7623"/>
    <s v="DRM47"/>
    <x v="9"/>
    <x v="0"/>
    <s v="OUT010"/>
    <x v="1"/>
    <x v="0"/>
    <x v="2"/>
    <n v="7.3288275E-2"/>
    <n v="9.3000000000000007"/>
    <n v="189.18459999999999"/>
    <n v="4"/>
  </r>
  <r>
    <x v="1"/>
    <n v="7624"/>
    <s v="DRJ11"/>
    <x v="9"/>
    <x v="0"/>
    <s v="OUT010"/>
    <x v="1"/>
    <x v="0"/>
    <x v="2"/>
    <n v="0.142425145"/>
    <n v="9.5"/>
    <n v="189.9872"/>
    <n v="4"/>
  </r>
  <r>
    <x v="1"/>
    <n v="7625"/>
    <s v="DRJ59"/>
    <x v="9"/>
    <x v="0"/>
    <s v="OUT010"/>
    <x v="1"/>
    <x v="0"/>
    <x v="2"/>
    <n v="3.2425179999999998E-2"/>
    <n v="11.65"/>
    <n v="38.816400000000002"/>
    <n v="4"/>
  </r>
  <r>
    <x v="1"/>
    <n v="7626"/>
    <s v="DRL35"/>
    <x v="9"/>
    <x v="0"/>
    <s v="OUT010"/>
    <x v="1"/>
    <x v="0"/>
    <x v="2"/>
    <n v="0"/>
    <n v="15.7"/>
    <n v="43.377000000000002"/>
    <n v="4"/>
  </r>
  <r>
    <x v="1"/>
    <n v="7627"/>
    <s v="NCU53"/>
    <x v="1"/>
    <x v="0"/>
    <s v="OUT010"/>
    <x v="1"/>
    <x v="0"/>
    <x v="2"/>
    <n v="7.1557768999999993E-2"/>
    <n v="5.4850000000000003"/>
    <n v="165.7842"/>
    <n v="4"/>
  </r>
  <r>
    <x v="1"/>
    <n v="7628"/>
    <s v="NCK29"/>
    <x v="1"/>
    <x v="0"/>
    <s v="OUT010"/>
    <x v="1"/>
    <x v="0"/>
    <x v="2"/>
    <n v="0.21051155799999999"/>
    <n v="5.6150000000000002"/>
    <n v="121.373"/>
    <n v="4"/>
  </r>
  <r>
    <x v="1"/>
    <n v="7629"/>
    <s v="NCJ17"/>
    <x v="1"/>
    <x v="0"/>
    <s v="OUT010"/>
    <x v="1"/>
    <x v="0"/>
    <x v="2"/>
    <n v="0.25534828900000001"/>
    <n v="7.68"/>
    <n v="84.422399999999996"/>
    <n v="4"/>
  </r>
  <r>
    <x v="1"/>
    <n v="7630"/>
    <s v="NCV53"/>
    <x v="1"/>
    <x v="0"/>
    <s v="OUT010"/>
    <x v="1"/>
    <x v="0"/>
    <x v="2"/>
    <n v="3.1490111000000001E-2"/>
    <n v="8.27"/>
    <n v="239.08799999999999"/>
    <n v="4"/>
  </r>
  <r>
    <x v="1"/>
    <n v="7631"/>
    <s v="NCL29"/>
    <x v="1"/>
    <x v="0"/>
    <s v="OUT010"/>
    <x v="1"/>
    <x v="0"/>
    <x v="2"/>
    <n v="0.190711254"/>
    <n v="9.6950000000000003"/>
    <n v="159.16040000000001"/>
    <n v="4"/>
  </r>
  <r>
    <x v="1"/>
    <n v="7632"/>
    <s v="NCV05"/>
    <x v="1"/>
    <x v="0"/>
    <s v="OUT010"/>
    <x v="1"/>
    <x v="0"/>
    <x v="2"/>
    <n v="5.0562852999999998E-2"/>
    <n v="10.1"/>
    <n v="153.3656"/>
    <n v="4"/>
  </r>
  <r>
    <x v="1"/>
    <n v="7633"/>
    <s v="NCM29"/>
    <x v="1"/>
    <x v="0"/>
    <s v="OUT010"/>
    <x v="1"/>
    <x v="0"/>
    <x v="2"/>
    <n v="2.9529474E-2"/>
    <n v="11.5"/>
    <n v="132.6626"/>
    <n v="4"/>
  </r>
  <r>
    <x v="1"/>
    <n v="7634"/>
    <s v="NCZ17"/>
    <x v="1"/>
    <x v="0"/>
    <s v="OUT010"/>
    <x v="1"/>
    <x v="0"/>
    <x v="2"/>
    <n v="0.132952286"/>
    <n v="12.15"/>
    <n v="37.650599999999997"/>
    <n v="4"/>
  </r>
  <r>
    <x v="1"/>
    <n v="7635"/>
    <s v="NCO41"/>
    <x v="1"/>
    <x v="0"/>
    <s v="OUT010"/>
    <x v="1"/>
    <x v="0"/>
    <x v="2"/>
    <n v="3.1549131000000001E-2"/>
    <n v="12.5"/>
    <n v="99.038399999999996"/>
    <n v="4"/>
  </r>
  <r>
    <x v="1"/>
    <n v="7636"/>
    <s v="NCP17"/>
    <x v="1"/>
    <x v="0"/>
    <s v="OUT010"/>
    <x v="1"/>
    <x v="0"/>
    <x v="2"/>
    <n v="0"/>
    <n v="19.350000000000001"/>
    <n v="65.316800000000001"/>
    <n v="4"/>
  </r>
  <r>
    <x v="1"/>
    <n v="7637"/>
    <s v="NCP05"/>
    <x v="1"/>
    <x v="0"/>
    <s v="OUT010"/>
    <x v="1"/>
    <x v="0"/>
    <x v="2"/>
    <n v="4.2324555999999999E-2"/>
    <n v="19.600000000000001"/>
    <n v="150.9024"/>
    <n v="4"/>
  </r>
  <r>
    <x v="1"/>
    <n v="7638"/>
    <s v="NCJ43"/>
    <x v="5"/>
    <x v="0"/>
    <s v="OUT010"/>
    <x v="1"/>
    <x v="0"/>
    <x v="2"/>
    <n v="4.5308629000000003E-2"/>
    <n v="6.6349999999999998"/>
    <n v="173.1396"/>
    <n v="4"/>
  </r>
  <r>
    <x v="1"/>
    <n v="7639"/>
    <s v="NCE31"/>
    <x v="5"/>
    <x v="0"/>
    <s v="OUT010"/>
    <x v="1"/>
    <x v="0"/>
    <x v="2"/>
    <n v="0.309390255"/>
    <n v="7.67"/>
    <n v="33.221600000000002"/>
    <n v="4"/>
  </r>
  <r>
    <x v="1"/>
    <n v="7640"/>
    <s v="NCD43"/>
    <x v="5"/>
    <x v="0"/>
    <s v="OUT010"/>
    <x v="1"/>
    <x v="0"/>
    <x v="2"/>
    <n v="2.6814124000000002E-2"/>
    <n v="8.85"/>
    <n v="103.79640000000001"/>
    <n v="4"/>
  </r>
  <r>
    <x v="1"/>
    <n v="7641"/>
    <s v="NCO14"/>
    <x v="5"/>
    <x v="0"/>
    <s v="OUT010"/>
    <x v="1"/>
    <x v="0"/>
    <x v="2"/>
    <n v="4.9617765000000001E-2"/>
    <n v="9.6"/>
    <n v="44.208599999999997"/>
    <n v="4"/>
  </r>
  <r>
    <x v="1"/>
    <n v="7642"/>
    <s v="NCH54"/>
    <x v="5"/>
    <x v="0"/>
    <s v="OUT010"/>
    <x v="1"/>
    <x v="0"/>
    <x v="2"/>
    <n v="0.12163321000000001"/>
    <n v="13.5"/>
    <n v="161.69200000000001"/>
    <n v="4"/>
  </r>
  <r>
    <x v="1"/>
    <n v="7643"/>
    <s v="NCX18"/>
    <x v="5"/>
    <x v="0"/>
    <s v="OUT010"/>
    <x v="1"/>
    <x v="0"/>
    <x v="2"/>
    <n v="1.4719325E-2"/>
    <n v="14.15"/>
    <n v="196.911"/>
    <n v="4"/>
  </r>
  <r>
    <x v="1"/>
    <n v="7644"/>
    <s v="NCL06"/>
    <x v="5"/>
    <x v="0"/>
    <s v="OUT010"/>
    <x v="1"/>
    <x v="0"/>
    <x v="2"/>
    <n v="0.12062477100000001"/>
    <n v="14.65"/>
    <n v="261.75940000000003"/>
    <n v="4"/>
  </r>
  <r>
    <x v="1"/>
    <n v="7645"/>
    <s v="NCN30"/>
    <x v="5"/>
    <x v="0"/>
    <s v="OUT010"/>
    <x v="1"/>
    <x v="0"/>
    <x v="2"/>
    <n v="2.8443139999999999E-2"/>
    <n v="16.350000000000001"/>
    <n v="98.141000000000005"/>
    <n v="4"/>
  </r>
  <r>
    <x v="1"/>
    <n v="7646"/>
    <s v="NCQ54"/>
    <x v="5"/>
    <x v="0"/>
    <s v="OUT010"/>
    <x v="1"/>
    <x v="0"/>
    <x v="2"/>
    <n v="2.0993364E-2"/>
    <n v="17.7"/>
    <n v="166.84739999999999"/>
    <n v="4"/>
  </r>
  <r>
    <x v="1"/>
    <n v="7647"/>
    <s v="NCF54"/>
    <x v="5"/>
    <x v="0"/>
    <s v="OUT010"/>
    <x v="1"/>
    <x v="0"/>
    <x v="2"/>
    <n v="7.9299473999999995E-2"/>
    <n v="18"/>
    <n v="170.54220000000001"/>
    <n v="4"/>
  </r>
  <r>
    <x v="1"/>
    <n v="7648"/>
    <s v="NCW42"/>
    <x v="5"/>
    <x v="0"/>
    <s v="OUT010"/>
    <x v="1"/>
    <x v="0"/>
    <x v="2"/>
    <n v="9.7865088000000003E-2"/>
    <n v="18.2"/>
    <n v="221.84559999999999"/>
    <n v="4"/>
  </r>
  <r>
    <x v="1"/>
    <n v="7649"/>
    <s v="NCA30"/>
    <x v="5"/>
    <x v="0"/>
    <s v="OUT010"/>
    <x v="1"/>
    <x v="0"/>
    <x v="2"/>
    <n v="0.21647815300000001"/>
    <n v="19"/>
    <n v="190.18719999999999"/>
    <n v="4"/>
  </r>
  <r>
    <x v="1"/>
    <n v="7650"/>
    <s v="NCG43"/>
    <x v="5"/>
    <x v="0"/>
    <s v="OUT010"/>
    <x v="1"/>
    <x v="2"/>
    <x v="2"/>
    <n v="0.12426161400000001"/>
    <n v="20.2"/>
    <n v="93.646199999999993"/>
    <n v="4"/>
  </r>
  <r>
    <x v="1"/>
    <n v="7651"/>
    <s v="NCR30"/>
    <x v="5"/>
    <x v="0"/>
    <s v="OUT010"/>
    <x v="1"/>
    <x v="2"/>
    <x v="2"/>
    <n v="0.118827682"/>
    <n v="20.6"/>
    <n v="75.069599999999994"/>
    <n v="4"/>
  </r>
  <r>
    <x v="1"/>
    <n v="7652"/>
    <s v="FDJ07"/>
    <x v="7"/>
    <x v="0"/>
    <s v="OUT010"/>
    <x v="1"/>
    <x v="2"/>
    <x v="2"/>
    <n v="2.414202E-2"/>
    <n v="7.26"/>
    <n v="117.41500000000001"/>
    <n v="4"/>
  </r>
  <r>
    <x v="1"/>
    <n v="7653"/>
    <s v="FDK15"/>
    <x v="7"/>
    <x v="0"/>
    <s v="OUT010"/>
    <x v="1"/>
    <x v="2"/>
    <x v="2"/>
    <n v="0.16472456699999999"/>
    <n v="10.8"/>
    <n v="98.404200000000003"/>
    <n v="4"/>
  </r>
  <r>
    <x v="1"/>
    <n v="7654"/>
    <s v="FDP39"/>
    <x v="7"/>
    <x v="0"/>
    <s v="OUT010"/>
    <x v="1"/>
    <x v="2"/>
    <x v="2"/>
    <n v="0.116203156"/>
    <n v="12.65"/>
    <n v="53.532400000000003"/>
    <n v="4"/>
  </r>
  <r>
    <x v="1"/>
    <n v="7655"/>
    <s v="FDI19"/>
    <x v="7"/>
    <x v="0"/>
    <s v="OUT010"/>
    <x v="1"/>
    <x v="2"/>
    <x v="2"/>
    <n v="8.7604871000000001E-2"/>
    <n v="15.1"/>
    <n v="242.25120000000001"/>
    <n v="4"/>
  </r>
  <r>
    <x v="1"/>
    <n v="7656"/>
    <s v="NCP55"/>
    <x v="10"/>
    <x v="0"/>
    <s v="OUT010"/>
    <x v="1"/>
    <x v="2"/>
    <x v="2"/>
    <n v="0"/>
    <n v="14.65"/>
    <n v="56.461399999999998"/>
    <n v="4"/>
  </r>
  <r>
    <x v="1"/>
    <n v="7657"/>
    <s v="NCN14"/>
    <x v="10"/>
    <x v="0"/>
    <s v="OUT010"/>
    <x v="1"/>
    <x v="2"/>
    <x v="2"/>
    <n v="0.15385152999999999"/>
    <n v="19.100000000000001"/>
    <n v="185.16079999999999"/>
    <n v="4"/>
  </r>
  <r>
    <x v="1"/>
    <n v="7658"/>
    <s v="FDF33"/>
    <x v="14"/>
    <x v="0"/>
    <s v="OUT010"/>
    <x v="1"/>
    <x v="2"/>
    <x v="2"/>
    <n v="3.6045990999999999E-2"/>
    <n v="7.97"/>
    <n v="107.5596"/>
    <n v="4"/>
  </r>
  <r>
    <x v="1"/>
    <n v="7659"/>
    <s v="FDF22"/>
    <x v="6"/>
    <x v="0"/>
    <s v="OUT010"/>
    <x v="1"/>
    <x v="2"/>
    <x v="2"/>
    <n v="9.5122910000000005E-2"/>
    <n v="6.8650000000000002"/>
    <n v="212.3218"/>
    <n v="4"/>
  </r>
  <r>
    <x v="1"/>
    <n v="7660"/>
    <s v="FDX21"/>
    <x v="6"/>
    <x v="0"/>
    <s v="OUT010"/>
    <x v="1"/>
    <x v="2"/>
    <x v="2"/>
    <n v="0.1422157"/>
    <n v="7.05"/>
    <n v="108.7912"/>
    <n v="4"/>
  </r>
  <r>
    <x v="1"/>
    <n v="7661"/>
    <s v="FDE34"/>
    <x v="6"/>
    <x v="0"/>
    <s v="OUT010"/>
    <x v="1"/>
    <x v="2"/>
    <x v="2"/>
    <n v="0.18058808200000001"/>
    <n v="9.1950000000000003"/>
    <n v="182.26339999999999"/>
    <n v="4"/>
  </r>
  <r>
    <x v="1"/>
    <n v="7662"/>
    <s v="FDI22"/>
    <x v="6"/>
    <x v="0"/>
    <s v="OUT010"/>
    <x v="1"/>
    <x v="2"/>
    <x v="2"/>
    <n v="0.16103988699999999"/>
    <n v="12.6"/>
    <n v="210.2612"/>
    <n v="4"/>
  </r>
  <r>
    <x v="1"/>
    <n v="7663"/>
    <s v="FDR21"/>
    <x v="6"/>
    <x v="0"/>
    <s v="OUT010"/>
    <x v="1"/>
    <x v="2"/>
    <x v="2"/>
    <n v="0.112036236"/>
    <n v="19.7"/>
    <n v="174.93700000000001"/>
    <n v="4"/>
  </r>
  <r>
    <x v="1"/>
    <n v="7664"/>
    <s v="FDH10"/>
    <x v="6"/>
    <x v="0"/>
    <s v="OUT010"/>
    <x v="1"/>
    <x v="2"/>
    <x v="2"/>
    <n v="8.2526478E-2"/>
    <n v="21"/>
    <n v="191.84780000000001"/>
    <n v="4"/>
  </r>
  <r>
    <x v="1"/>
    <n v="7665"/>
    <s v="FDW10"/>
    <x v="6"/>
    <x v="0"/>
    <s v="OUT010"/>
    <x v="1"/>
    <x v="2"/>
    <x v="2"/>
    <n v="0.118297605"/>
    <n v="21.2"/>
    <n v="175.03700000000001"/>
    <n v="4"/>
  </r>
  <r>
    <x v="1"/>
    <n v="7666"/>
    <s v="DRG49"/>
    <x v="4"/>
    <x v="0"/>
    <s v="OUT010"/>
    <x v="1"/>
    <x v="2"/>
    <x v="2"/>
    <n v="0.112906337"/>
    <n v="7.81"/>
    <n v="243.54859999999999"/>
    <n v="4"/>
  </r>
  <r>
    <x v="1"/>
    <n v="7667"/>
    <s v="DRE01"/>
    <x v="4"/>
    <x v="0"/>
    <s v="OUT010"/>
    <x v="1"/>
    <x v="2"/>
    <x v="2"/>
    <n v="0.279783532"/>
    <n v="10.1"/>
    <n v="241.85120000000001"/>
    <n v="4"/>
  </r>
  <r>
    <x v="1"/>
    <n v="7668"/>
    <s v="DRI37"/>
    <x v="4"/>
    <x v="0"/>
    <s v="OUT010"/>
    <x v="1"/>
    <x v="2"/>
    <x v="2"/>
    <n v="0.18009679100000001"/>
    <n v="15.85"/>
    <n v="57.3904"/>
    <n v="4"/>
  </r>
  <r>
    <x v="0"/>
    <n v="7669"/>
    <s v="FDY24"/>
    <x v="13"/>
    <x v="0"/>
    <s v="OUT010"/>
    <x v="1"/>
    <x v="2"/>
    <x v="2"/>
    <n v="0.223440258"/>
    <n v="4.88"/>
    <n v="52.229799999999997"/>
    <n v="4"/>
  </r>
  <r>
    <x v="0"/>
    <n v="7670"/>
    <s v="FDT24"/>
    <x v="13"/>
    <x v="0"/>
    <s v="OUT010"/>
    <x v="1"/>
    <x v="2"/>
    <x v="2"/>
    <n v="0.31109037899999997"/>
    <n v="12.35"/>
    <n v="79.232799999999997"/>
    <n v="4"/>
  </r>
  <r>
    <x v="0"/>
    <n v="7671"/>
    <s v="FDU12"/>
    <x v="13"/>
    <x v="0"/>
    <s v="OUT010"/>
    <x v="1"/>
    <x v="2"/>
    <x v="2"/>
    <n v="0.126791761"/>
    <n v="15.5"/>
    <n v="262.15679999999998"/>
    <n v="4"/>
  </r>
  <r>
    <x v="0"/>
    <n v="7672"/>
    <s v="FDU60"/>
    <x v="13"/>
    <x v="0"/>
    <s v="OUT010"/>
    <x v="1"/>
    <x v="2"/>
    <x v="2"/>
    <n v="0.100262068"/>
    <n v="20"/>
    <n v="169.61320000000001"/>
    <n v="4"/>
  </r>
  <r>
    <x v="0"/>
    <n v="7673"/>
    <s v="FDQ47"/>
    <x v="8"/>
    <x v="0"/>
    <s v="OUT010"/>
    <x v="1"/>
    <x v="2"/>
    <x v="2"/>
    <n v="0.28150951400000002"/>
    <n v="7.1550000000000002"/>
    <n v="33.8874"/>
    <n v="4"/>
  </r>
  <r>
    <x v="0"/>
    <n v="7674"/>
    <s v="FDO11"/>
    <x v="8"/>
    <x v="0"/>
    <s v="OUT010"/>
    <x v="1"/>
    <x v="2"/>
    <x v="2"/>
    <n v="5.0657232000000003E-2"/>
    <n v="8"/>
    <n v="249.9092"/>
    <n v="4"/>
  </r>
  <r>
    <x v="0"/>
    <n v="7675"/>
    <s v="FDM25"/>
    <x v="12"/>
    <x v="0"/>
    <s v="OUT010"/>
    <x v="1"/>
    <x v="2"/>
    <x v="2"/>
    <n v="0.10154201"/>
    <n v="10.695"/>
    <n v="173.77119999999999"/>
    <n v="4"/>
  </r>
  <r>
    <x v="0"/>
    <n v="7676"/>
    <s v="FDN49"/>
    <x v="12"/>
    <x v="0"/>
    <s v="OUT010"/>
    <x v="1"/>
    <x v="2"/>
    <x v="2"/>
    <n v="0.20960008399999999"/>
    <n v="17.25"/>
    <n v="40.347999999999999"/>
    <n v="4"/>
  </r>
  <r>
    <x v="0"/>
    <n v="7677"/>
    <s v="FDI38"/>
    <x v="3"/>
    <x v="0"/>
    <s v="OUT010"/>
    <x v="1"/>
    <x v="2"/>
    <x v="2"/>
    <n v="2.4482433000000001E-2"/>
    <n v="13.35"/>
    <n v="205.7638"/>
    <n v="4"/>
  </r>
  <r>
    <x v="0"/>
    <n v="7678"/>
    <s v="FDC14"/>
    <x v="3"/>
    <x v="0"/>
    <s v="OUT010"/>
    <x v="1"/>
    <x v="2"/>
    <x v="2"/>
    <n v="6.9042489999999998E-2"/>
    <n v="14.5"/>
    <n v="41.445399999999999"/>
    <n v="4"/>
  </r>
  <r>
    <x v="0"/>
    <n v="7679"/>
    <s v="FDH14"/>
    <x v="3"/>
    <x v="0"/>
    <s v="OUT010"/>
    <x v="1"/>
    <x v="2"/>
    <x v="2"/>
    <n v="7.8347922E-2"/>
    <n v="17.100000000000001"/>
    <n v="141.88380000000001"/>
    <n v="4"/>
  </r>
  <r>
    <x v="0"/>
    <n v="7680"/>
    <s v="FDV01"/>
    <x v="3"/>
    <x v="0"/>
    <s v="OUT010"/>
    <x v="1"/>
    <x v="2"/>
    <x v="2"/>
    <n v="0.14218984300000001"/>
    <n v="19.2"/>
    <n v="153.8314"/>
    <n v="4"/>
  </r>
  <r>
    <x v="0"/>
    <n v="7681"/>
    <s v="FDZ26"/>
    <x v="11"/>
    <x v="0"/>
    <s v="OUT010"/>
    <x v="1"/>
    <x v="2"/>
    <x v="2"/>
    <n v="0.241055611"/>
    <n v="11.6"/>
    <n v="238.5222"/>
    <n v="4"/>
  </r>
  <r>
    <x v="0"/>
    <n v="7682"/>
    <s v="FDB40"/>
    <x v="11"/>
    <x v="0"/>
    <s v="OUT010"/>
    <x v="1"/>
    <x v="2"/>
    <x v="2"/>
    <n v="1.2620220999999999E-2"/>
    <n v="17.5"/>
    <n v="144.81020000000001"/>
    <n v="4"/>
  </r>
  <r>
    <x v="0"/>
    <n v="7683"/>
    <s v="FDY26"/>
    <x v="11"/>
    <x v="0"/>
    <s v="OUT010"/>
    <x v="1"/>
    <x v="2"/>
    <x v="2"/>
    <n v="5.1068364999999998E-2"/>
    <n v="20.6"/>
    <n v="213.02440000000001"/>
    <n v="4"/>
  </r>
  <r>
    <x v="0"/>
    <n v="7684"/>
    <s v="FDE28"/>
    <x v="2"/>
    <x v="0"/>
    <s v="OUT010"/>
    <x v="1"/>
    <x v="2"/>
    <x v="2"/>
    <n v="0.22185649199999999"/>
    <n v="9.5"/>
    <n v="231.86680000000001"/>
    <n v="4"/>
  </r>
  <r>
    <x v="0"/>
    <n v="7685"/>
    <s v="FDW40"/>
    <x v="2"/>
    <x v="0"/>
    <s v="OUT010"/>
    <x v="1"/>
    <x v="2"/>
    <x v="2"/>
    <n v="0.17599192899999999"/>
    <n v="14"/>
    <n v="140.78120000000001"/>
    <n v="4"/>
  </r>
  <r>
    <x v="0"/>
    <n v="7686"/>
    <s v="FDB41"/>
    <x v="2"/>
    <x v="0"/>
    <s v="OUT010"/>
    <x v="1"/>
    <x v="2"/>
    <x v="2"/>
    <n v="0.16288222699999999"/>
    <n v="19"/>
    <n v="46.8718"/>
    <n v="4"/>
  </r>
  <r>
    <x v="0"/>
    <n v="7687"/>
    <s v="FDH53"/>
    <x v="2"/>
    <x v="0"/>
    <s v="OUT010"/>
    <x v="1"/>
    <x v="2"/>
    <x v="2"/>
    <n v="3.2136417E-2"/>
    <n v="20.5"/>
    <n v="83.959199999999996"/>
    <n v="4"/>
  </r>
  <r>
    <x v="0"/>
    <n v="7688"/>
    <s v="FDN08"/>
    <x v="0"/>
    <x v="0"/>
    <s v="OUT010"/>
    <x v="1"/>
    <x v="2"/>
    <x v="2"/>
    <n v="0.147904328"/>
    <n v="7.72"/>
    <n v="116.64660000000001"/>
    <n v="4"/>
  </r>
  <r>
    <x v="0"/>
    <n v="7689"/>
    <s v="FDW44"/>
    <x v="0"/>
    <x v="0"/>
    <s v="OUT010"/>
    <x v="1"/>
    <x v="2"/>
    <x v="2"/>
    <n v="5.8835928000000003E-2"/>
    <n v="9.5"/>
    <n v="170.2448"/>
    <n v="4"/>
  </r>
  <r>
    <x v="0"/>
    <n v="7690"/>
    <s v="FDM08"/>
    <x v="0"/>
    <x v="0"/>
    <s v="OUT010"/>
    <x v="1"/>
    <x v="2"/>
    <x v="2"/>
    <n v="8.9688978000000003E-2"/>
    <n v="10.1"/>
    <n v="225.50880000000001"/>
    <n v="4"/>
  </r>
  <r>
    <x v="0"/>
    <n v="7691"/>
    <s v="FDZ08"/>
    <x v="0"/>
    <x v="0"/>
    <s v="OUT010"/>
    <x v="1"/>
    <x v="2"/>
    <x v="2"/>
    <n v="0"/>
    <n v="12.5"/>
    <n v="80.859200000000001"/>
    <n v="4"/>
  </r>
  <r>
    <x v="0"/>
    <n v="7692"/>
    <s v="FDS19"/>
    <x v="0"/>
    <x v="0"/>
    <s v="OUT010"/>
    <x v="1"/>
    <x v="2"/>
    <x v="2"/>
    <n v="0.10746981899999999"/>
    <n v="13.8"/>
    <n v="77.801199999999994"/>
    <n v="4"/>
  </r>
  <r>
    <x v="0"/>
    <n v="7693"/>
    <s v="FDC21"/>
    <x v="0"/>
    <x v="0"/>
    <s v="OUT010"/>
    <x v="1"/>
    <x v="2"/>
    <x v="2"/>
    <n v="7.1904257999999999E-2"/>
    <n v="14.6"/>
    <n v="106.8254"/>
    <n v="4"/>
  </r>
  <r>
    <x v="0"/>
    <n v="7694"/>
    <s v="FDZ07"/>
    <x v="0"/>
    <x v="0"/>
    <s v="OUT010"/>
    <x v="1"/>
    <x v="2"/>
    <x v="2"/>
    <n v="0.157154813"/>
    <n v="15.1"/>
    <n v="62.2194"/>
    <n v="4"/>
  </r>
  <r>
    <x v="0"/>
    <n v="7695"/>
    <s v="FDD56"/>
    <x v="0"/>
    <x v="0"/>
    <s v="OUT010"/>
    <x v="1"/>
    <x v="2"/>
    <x v="2"/>
    <n v="0.17370354900000001"/>
    <n v="15.2"/>
    <n v="175.80539999999999"/>
    <n v="4"/>
  </r>
  <r>
    <x v="0"/>
    <n v="7696"/>
    <s v="FDL32"/>
    <x v="0"/>
    <x v="0"/>
    <s v="OUT010"/>
    <x v="1"/>
    <x v="2"/>
    <x v="2"/>
    <n v="0.20498453799999999"/>
    <n v="15.7"/>
    <n v="111.0544"/>
    <n v="4"/>
  </r>
  <r>
    <x v="0"/>
    <n v="7697"/>
    <s v="FDT56"/>
    <x v="0"/>
    <x v="0"/>
    <s v="OUT010"/>
    <x v="1"/>
    <x v="2"/>
    <x v="2"/>
    <n v="0.19347799500000001"/>
    <n v="16"/>
    <n v="55.924599999999998"/>
    <n v="4"/>
  </r>
  <r>
    <x v="0"/>
    <n v="7698"/>
    <s v="FDY56"/>
    <x v="0"/>
    <x v="0"/>
    <s v="OUT010"/>
    <x v="1"/>
    <x v="2"/>
    <x v="2"/>
    <n v="0.104463896"/>
    <n v="16.350000000000001"/>
    <n v="227.1062"/>
    <n v="4"/>
  </r>
  <r>
    <x v="0"/>
    <n v="7699"/>
    <s v="FDP44"/>
    <x v="0"/>
    <x v="0"/>
    <s v="OUT010"/>
    <x v="1"/>
    <x v="2"/>
    <x v="2"/>
    <n v="0.133424184"/>
    <n v="16.5"/>
    <n v="102.2332"/>
    <n v="4"/>
  </r>
  <r>
    <x v="0"/>
    <n v="7700"/>
    <s v="FDW32"/>
    <x v="0"/>
    <x v="0"/>
    <s v="OUT010"/>
    <x v="1"/>
    <x v="2"/>
    <x v="2"/>
    <n v="0.15783357000000001"/>
    <n v="18.350000000000001"/>
    <n v="87.588200000000001"/>
    <n v="4"/>
  </r>
  <r>
    <x v="0"/>
    <n v="7701"/>
    <s v="FDR20"/>
    <x v="0"/>
    <x v="0"/>
    <s v="OUT010"/>
    <x v="1"/>
    <x v="2"/>
    <x v="2"/>
    <n v="0"/>
    <n v="20"/>
    <n v="46.474400000000003"/>
    <n v="4"/>
  </r>
  <r>
    <x v="0"/>
    <n v="7702"/>
    <s v="FDX31"/>
    <x v="0"/>
    <x v="0"/>
    <s v="OUT010"/>
    <x v="1"/>
    <x v="2"/>
    <x v="2"/>
    <n v="2.4815024000000001E-2"/>
    <n v="20.350000000000001"/>
    <n v="234.0958"/>
    <n v="4"/>
  </r>
  <r>
    <x v="0"/>
    <n v="7703"/>
    <s v="FDJ20"/>
    <x v="0"/>
    <x v="0"/>
    <s v="OUT010"/>
    <x v="1"/>
    <x v="2"/>
    <x v="2"/>
    <n v="0.16767230999999999"/>
    <n v="20.7"/>
    <n v="124.2388"/>
    <n v="4"/>
  </r>
  <r>
    <x v="0"/>
    <n v="7704"/>
    <s v="FDP03"/>
    <x v="7"/>
    <x v="0"/>
    <s v="OUT010"/>
    <x v="1"/>
    <x v="2"/>
    <x v="2"/>
    <n v="0.10239789000000001"/>
    <n v="5.15"/>
    <n v="122.1388"/>
    <n v="4"/>
  </r>
  <r>
    <x v="0"/>
    <n v="7705"/>
    <s v="FDY39"/>
    <x v="7"/>
    <x v="0"/>
    <s v="OUT010"/>
    <x v="1"/>
    <x v="2"/>
    <x v="2"/>
    <n v="7.8716389999999997E-2"/>
    <n v="5.3049999999999997"/>
    <n v="183.5608"/>
    <n v="4"/>
  </r>
  <r>
    <x v="0"/>
    <n v="7706"/>
    <s v="FDT51"/>
    <x v="7"/>
    <x v="0"/>
    <s v="OUT010"/>
    <x v="1"/>
    <x v="2"/>
    <x v="2"/>
    <n v="1.8275816E-2"/>
    <n v="11.65"/>
    <n v="110.8544"/>
    <n v="4"/>
  </r>
  <r>
    <x v="0"/>
    <n v="7707"/>
    <s v="FDX39"/>
    <x v="7"/>
    <x v="0"/>
    <s v="OUT010"/>
    <x v="1"/>
    <x v="2"/>
    <x v="2"/>
    <n v="8.3147702000000004E-2"/>
    <n v="14.3"/>
    <n v="210.15860000000001"/>
    <n v="4"/>
  </r>
  <r>
    <x v="0"/>
    <n v="7708"/>
    <s v="FDQ51"/>
    <x v="7"/>
    <x v="0"/>
    <s v="OUT010"/>
    <x v="1"/>
    <x v="2"/>
    <x v="2"/>
    <n v="2.9377238999999999E-2"/>
    <n v="16"/>
    <n v="46.171799999999998"/>
    <n v="4"/>
  </r>
  <r>
    <x v="0"/>
    <n v="7709"/>
    <s v="FDU27"/>
    <x v="7"/>
    <x v="0"/>
    <s v="OUT010"/>
    <x v="1"/>
    <x v="2"/>
    <x v="2"/>
    <n v="0.28701714"/>
    <n v="18.600000000000001"/>
    <n v="48.837600000000002"/>
    <n v="4"/>
  </r>
  <r>
    <x v="0"/>
    <n v="7710"/>
    <s v="FDJ57"/>
    <x v="14"/>
    <x v="0"/>
    <s v="OUT010"/>
    <x v="1"/>
    <x v="2"/>
    <x v="2"/>
    <n v="3.6109859000000001E-2"/>
    <n v="7.42"/>
    <n v="186.5582"/>
    <n v="4"/>
  </r>
  <r>
    <x v="0"/>
    <n v="7711"/>
    <s v="FDS45"/>
    <x v="6"/>
    <x v="0"/>
    <s v="OUT010"/>
    <x v="1"/>
    <x v="2"/>
    <x v="2"/>
    <n v="4.937018E-2"/>
    <n v="5.1749999999999998"/>
    <n v="106.76220000000001"/>
    <n v="4"/>
  </r>
  <r>
    <x v="0"/>
    <n v="7712"/>
    <s v="FDF34"/>
    <x v="6"/>
    <x v="0"/>
    <s v="OUT010"/>
    <x v="1"/>
    <x v="2"/>
    <x v="2"/>
    <n v="2.3465590000000001E-2"/>
    <n v="9.3000000000000007"/>
    <n v="197.60839999999999"/>
    <n v="4"/>
  </r>
  <r>
    <x v="0"/>
    <n v="7713"/>
    <s v="FDG58"/>
    <x v="6"/>
    <x v="0"/>
    <s v="OUT010"/>
    <x v="1"/>
    <x v="2"/>
    <x v="2"/>
    <n v="0.145253944"/>
    <n v="10.695"/>
    <n v="156.8972"/>
    <n v="4"/>
  </r>
  <r>
    <x v="0"/>
    <n v="7714"/>
    <s v="FDG34"/>
    <x v="6"/>
    <x v="0"/>
    <s v="OUT010"/>
    <x v="1"/>
    <x v="2"/>
    <x v="2"/>
    <n v="6.2885197000000004E-2"/>
    <n v="11.5"/>
    <n v="106.72539999999999"/>
    <n v="4"/>
  </r>
  <r>
    <x v="0"/>
    <n v="7715"/>
    <s v="FDW09"/>
    <x v="6"/>
    <x v="0"/>
    <s v="OUT010"/>
    <x v="1"/>
    <x v="2"/>
    <x v="2"/>
    <n v="4.3386131000000001E-2"/>
    <n v="13.65"/>
    <n v="80.230199999999996"/>
    <n v="4"/>
  </r>
  <r>
    <x v="0"/>
    <n v="7716"/>
    <s v="FDT10"/>
    <x v="6"/>
    <x v="0"/>
    <s v="OUT010"/>
    <x v="1"/>
    <x v="1"/>
    <x v="2"/>
    <n v="0.103849783"/>
    <n v="16.7"/>
    <n v="58.856200000000001"/>
    <n v="4"/>
  </r>
  <r>
    <x v="0"/>
    <n v="7717"/>
    <s v="DRA59"/>
    <x v="4"/>
    <x v="0"/>
    <s v="OUT010"/>
    <x v="1"/>
    <x v="1"/>
    <x v="2"/>
    <n v="0.214125129"/>
    <n v="8.27"/>
    <n v="183.9924"/>
    <n v="4"/>
  </r>
  <r>
    <x v="0"/>
    <n v="7718"/>
    <s v="DRA24"/>
    <x v="4"/>
    <x v="0"/>
    <s v="OUT010"/>
    <x v="1"/>
    <x v="1"/>
    <x v="2"/>
    <n v="6.6831682000000003E-2"/>
    <n v="19.350000000000001"/>
    <n v="163.88679999999999"/>
    <n v="4"/>
  </r>
  <r>
    <x v="0"/>
    <n v="7719"/>
    <s v="DRL01"/>
    <x v="4"/>
    <x v="0"/>
    <s v="OUT010"/>
    <x v="1"/>
    <x v="1"/>
    <x v="2"/>
    <n v="0.129170642"/>
    <n v="19.5"/>
    <n v="233.9958"/>
    <n v="4"/>
  </r>
  <r>
    <x v="0"/>
    <n v="7720"/>
    <s v="FDD47"/>
    <x v="15"/>
    <x v="0"/>
    <s v="OUT010"/>
    <x v="1"/>
    <x v="1"/>
    <x v="2"/>
    <n v="0.23836644200000001"/>
    <n v="7.6"/>
    <n v="171.84479999999999"/>
    <n v="4"/>
  </r>
  <r>
    <x v="0"/>
    <n v="7721"/>
    <s v="FDH47"/>
    <x v="15"/>
    <x v="0"/>
    <s v="OUT010"/>
    <x v="1"/>
    <x v="1"/>
    <x v="2"/>
    <n v="0.21561193000000001"/>
    <n v="13.5"/>
    <n v="98.606800000000007"/>
    <n v="4"/>
  </r>
  <r>
    <x v="1"/>
    <n v="7722"/>
    <s v="DRK59"/>
    <x v="9"/>
    <x v="0"/>
    <s v="OUT010"/>
    <x v="1"/>
    <x v="1"/>
    <x v="2"/>
    <n v="0.126287542"/>
    <n v="8.8949999999999996"/>
    <n v="235.5616"/>
    <n v="4"/>
  </r>
  <r>
    <x v="1"/>
    <n v="7723"/>
    <s v="NCX54"/>
    <x v="5"/>
    <x v="0"/>
    <s v="OUT010"/>
    <x v="1"/>
    <x v="1"/>
    <x v="2"/>
    <n v="8.0442370999999999E-2"/>
    <n v="9.1950000000000003"/>
    <n v="107.76220000000001"/>
    <n v="4"/>
  </r>
  <r>
    <x v="1"/>
    <n v="7724"/>
    <s v="NCI31"/>
    <x v="10"/>
    <x v="0"/>
    <s v="OUT010"/>
    <x v="1"/>
    <x v="1"/>
    <x v="2"/>
    <n v="0.136124989"/>
    <n v="20"/>
    <n v="38.319000000000003"/>
    <n v="4"/>
  </r>
  <r>
    <x v="0"/>
    <n v="7725"/>
    <s v="FDM12"/>
    <x v="13"/>
    <x v="0"/>
    <s v="OUT010"/>
    <x v="1"/>
    <x v="1"/>
    <x v="2"/>
    <n v="0.117026714"/>
    <n v="16.7"/>
    <n v="189.22139999999999"/>
    <n v="4"/>
  </r>
  <r>
    <x v="0"/>
    <n v="7726"/>
    <s v="FDL14"/>
    <x v="3"/>
    <x v="0"/>
    <s v="OUT010"/>
    <x v="1"/>
    <x v="1"/>
    <x v="2"/>
    <n v="5.3827350000000003E-2"/>
    <n v="8.1150000000000002"/>
    <n v="155.2972"/>
    <n v="4"/>
  </r>
  <r>
    <x v="0"/>
    <n v="7727"/>
    <s v="FDL52"/>
    <x v="2"/>
    <x v="0"/>
    <s v="OUT010"/>
    <x v="1"/>
    <x v="1"/>
    <x v="2"/>
    <n v="7.7145553000000006E-2"/>
    <n v="6.6349999999999998"/>
    <n v="39.8506"/>
    <n v="4"/>
  </r>
  <r>
    <x v="0"/>
    <n v="7728"/>
    <s v="FDF56"/>
    <x v="0"/>
    <x v="0"/>
    <s v="OUT010"/>
    <x v="1"/>
    <x v="1"/>
    <x v="2"/>
    <n v="0.19995527399999999"/>
    <n v="16.7"/>
    <n v="182.39760000000001"/>
    <n v="4"/>
  </r>
  <r>
    <x v="0"/>
    <n v="7729"/>
    <s v="FDT39"/>
    <x v="7"/>
    <x v="0"/>
    <s v="OUT010"/>
    <x v="1"/>
    <x v="1"/>
    <x v="2"/>
    <n v="1.6516867000000001E-2"/>
    <n v="6.26"/>
    <n v="151.13659999999999"/>
    <n v="4"/>
  </r>
  <r>
    <x v="0"/>
    <n v="7730"/>
    <s v="FDC59"/>
    <x v="15"/>
    <x v="0"/>
    <s v="OUT010"/>
    <x v="1"/>
    <x v="1"/>
    <x v="2"/>
    <n v="9.1437584000000002E-2"/>
    <n v="16.7"/>
    <n v="64.316800000000001"/>
    <n v="4"/>
  </r>
  <r>
    <x v="1"/>
    <n v="7731"/>
    <s v="FDK14"/>
    <x v="3"/>
    <x v="1"/>
    <s v="OUT013"/>
    <x v="1"/>
    <x v="2"/>
    <x v="0"/>
    <n v="4.1071581000000003E-2"/>
    <n v="6.98"/>
    <n v="82.593400000000003"/>
    <n v="4"/>
  </r>
  <r>
    <x v="1"/>
    <n v="7732"/>
    <s v="FDD02"/>
    <x v="3"/>
    <x v="1"/>
    <s v="OUT013"/>
    <x v="1"/>
    <x v="2"/>
    <x v="0"/>
    <n v="0"/>
    <n v="16.600000000000001"/>
    <n v="117.3124"/>
    <n v="4"/>
  </r>
  <r>
    <x v="1"/>
    <n v="7733"/>
    <s v="FDC17"/>
    <x v="2"/>
    <x v="1"/>
    <s v="OUT013"/>
    <x v="1"/>
    <x v="2"/>
    <x v="0"/>
    <n v="1.5447860000000001E-2"/>
    <n v="12.15"/>
    <n v="211.2928"/>
    <n v="4"/>
  </r>
  <r>
    <x v="1"/>
    <n v="7734"/>
    <s v="FDQ16"/>
    <x v="2"/>
    <x v="1"/>
    <s v="OUT013"/>
    <x v="1"/>
    <x v="2"/>
    <x v="0"/>
    <n v="4.1703666E-2"/>
    <n v="19.7"/>
    <n v="109.19119999999999"/>
    <n v="4"/>
  </r>
  <r>
    <x v="1"/>
    <n v="7735"/>
    <s v="FDA19"/>
    <x v="0"/>
    <x v="1"/>
    <s v="OUT013"/>
    <x v="1"/>
    <x v="2"/>
    <x v="0"/>
    <n v="5.5081623000000003E-2"/>
    <n v="7.52"/>
    <n v="128.89940000000001"/>
    <n v="4"/>
  </r>
  <r>
    <x v="1"/>
    <n v="7736"/>
    <s v="NCT41"/>
    <x v="1"/>
    <x v="1"/>
    <s v="OUT013"/>
    <x v="1"/>
    <x v="2"/>
    <x v="0"/>
    <n v="5.5943697000000001E-2"/>
    <n v="15.7"/>
    <n v="150.60239999999999"/>
    <n v="4"/>
  </r>
  <r>
    <x v="1"/>
    <n v="7737"/>
    <s v="NCM30"/>
    <x v="5"/>
    <x v="1"/>
    <s v="OUT013"/>
    <x v="1"/>
    <x v="2"/>
    <x v="0"/>
    <n v="6.7239404000000003E-2"/>
    <n v="19.100000000000001"/>
    <n v="39.679600000000001"/>
    <n v="4"/>
  </r>
  <r>
    <x v="1"/>
    <n v="7738"/>
    <s v="NCQ43"/>
    <x v="10"/>
    <x v="1"/>
    <s v="OUT013"/>
    <x v="1"/>
    <x v="2"/>
    <x v="0"/>
    <n v="0.111209003"/>
    <n v="17.75"/>
    <n v="107.7912"/>
    <n v="4"/>
  </r>
  <r>
    <x v="1"/>
    <n v="7739"/>
    <s v="NCM26"/>
    <x v="10"/>
    <x v="1"/>
    <s v="OUT013"/>
    <x v="1"/>
    <x v="2"/>
    <x v="0"/>
    <n v="2.3123939999999999E-2"/>
    <n v="20.5"/>
    <n v="154.63399999999999"/>
    <n v="4"/>
  </r>
  <r>
    <x v="1"/>
    <n v="7740"/>
    <s v="FDW24"/>
    <x v="13"/>
    <x v="1"/>
    <s v="OUT013"/>
    <x v="1"/>
    <x v="2"/>
    <x v="0"/>
    <n v="3.7465845999999997E-2"/>
    <n v="6.8"/>
    <n v="47.503399999999999"/>
    <n v="4"/>
  </r>
  <r>
    <x v="1"/>
    <n v="7741"/>
    <s v="FDY59"/>
    <x v="13"/>
    <x v="1"/>
    <s v="OUT013"/>
    <x v="1"/>
    <x v="2"/>
    <x v="0"/>
    <n v="3.1377308E-2"/>
    <n v="8.1950000000000003"/>
    <n v="93.646199999999993"/>
    <n v="4"/>
  </r>
  <r>
    <x v="1"/>
    <n v="7742"/>
    <s v="FDS12"/>
    <x v="13"/>
    <x v="1"/>
    <s v="OUT013"/>
    <x v="1"/>
    <x v="2"/>
    <x v="0"/>
    <n v="0.17397365200000001"/>
    <n v="9.1"/>
    <n v="126.53619999999999"/>
    <n v="4"/>
  </r>
  <r>
    <x v="1"/>
    <n v="7743"/>
    <s v="FDZ12"/>
    <x v="13"/>
    <x v="1"/>
    <s v="OUT013"/>
    <x v="1"/>
    <x v="2"/>
    <x v="0"/>
    <n v="0.102893121"/>
    <n v="9.17"/>
    <n v="141.947"/>
    <n v="4"/>
  </r>
  <r>
    <x v="1"/>
    <n v="7744"/>
    <s v="FDA23"/>
    <x v="13"/>
    <x v="1"/>
    <s v="OUT013"/>
    <x v="1"/>
    <x v="2"/>
    <x v="0"/>
    <n v="4.7147769999999999E-2"/>
    <n v="9.8000000000000007"/>
    <n v="102.4016"/>
    <n v="4"/>
  </r>
  <r>
    <x v="1"/>
    <n v="7745"/>
    <s v="FDI24"/>
    <x v="13"/>
    <x v="1"/>
    <s v="OUT013"/>
    <x v="1"/>
    <x v="2"/>
    <x v="0"/>
    <n v="7.8678276000000005E-2"/>
    <n v="10.3"/>
    <n v="177.03700000000001"/>
    <n v="4"/>
  </r>
  <r>
    <x v="1"/>
    <n v="7746"/>
    <s v="FDT36"/>
    <x v="13"/>
    <x v="1"/>
    <s v="OUT013"/>
    <x v="1"/>
    <x v="2"/>
    <x v="0"/>
    <n v="0"/>
    <n v="12.3"/>
    <n v="37.287399999999998"/>
    <n v="4"/>
  </r>
  <r>
    <x v="1"/>
    <n v="7747"/>
    <s v="FDC37"/>
    <x v="13"/>
    <x v="1"/>
    <s v="OUT013"/>
    <x v="1"/>
    <x v="2"/>
    <x v="0"/>
    <n v="3.2845997000000002E-2"/>
    <n v="15.5"/>
    <n v="106.7938"/>
    <n v="4"/>
  </r>
  <r>
    <x v="1"/>
    <n v="7748"/>
    <s v="FDO12"/>
    <x v="13"/>
    <x v="1"/>
    <s v="OUT013"/>
    <x v="1"/>
    <x v="2"/>
    <x v="0"/>
    <n v="5.4884821E-2"/>
    <n v="15.75"/>
    <n v="195.34520000000001"/>
    <n v="4"/>
  </r>
  <r>
    <x v="1"/>
    <n v="7749"/>
    <s v="FDP60"/>
    <x v="13"/>
    <x v="1"/>
    <s v="OUT013"/>
    <x v="1"/>
    <x v="2"/>
    <x v="0"/>
    <n v="0"/>
    <n v="17.350000000000001"/>
    <n v="101.9016"/>
    <n v="4"/>
  </r>
  <r>
    <x v="1"/>
    <n v="7750"/>
    <s v="FDW48"/>
    <x v="13"/>
    <x v="1"/>
    <s v="OUT013"/>
    <x v="1"/>
    <x v="2"/>
    <x v="0"/>
    <n v="8.5337160000000002E-3"/>
    <n v="18"/>
    <n v="78.561800000000005"/>
    <n v="4"/>
  </r>
  <r>
    <x v="1"/>
    <n v="7751"/>
    <s v="FDO60"/>
    <x v="13"/>
    <x v="1"/>
    <s v="OUT013"/>
    <x v="1"/>
    <x v="2"/>
    <x v="0"/>
    <n v="3.4340926000000001E-2"/>
    <n v="20"/>
    <n v="45.4086"/>
    <n v="4"/>
  </r>
  <r>
    <x v="1"/>
    <n v="7752"/>
    <s v="FDS60"/>
    <x v="13"/>
    <x v="1"/>
    <s v="OUT013"/>
    <x v="1"/>
    <x v="2"/>
    <x v="0"/>
    <n v="3.2421521000000002E-2"/>
    <n v="20.85"/>
    <n v="181.666"/>
    <n v="4"/>
  </r>
  <r>
    <x v="1"/>
    <n v="7753"/>
    <s v="FDQ23"/>
    <x v="8"/>
    <x v="1"/>
    <s v="OUT013"/>
    <x v="1"/>
    <x v="2"/>
    <x v="0"/>
    <n v="2.4505418000000001E-2"/>
    <n v="6.55"/>
    <n v="102.9332"/>
    <n v="4"/>
  </r>
  <r>
    <x v="1"/>
    <n v="7754"/>
    <s v="FDX59"/>
    <x v="8"/>
    <x v="1"/>
    <s v="OUT013"/>
    <x v="1"/>
    <x v="2"/>
    <x v="0"/>
    <n v="5.1618281000000002E-2"/>
    <n v="10.195"/>
    <n v="31.9558"/>
    <n v="4"/>
  </r>
  <r>
    <x v="1"/>
    <n v="7755"/>
    <s v="FDR35"/>
    <x v="8"/>
    <x v="1"/>
    <s v="OUT013"/>
    <x v="1"/>
    <x v="2"/>
    <x v="0"/>
    <n v="2.0680499000000001E-2"/>
    <n v="12.5"/>
    <n v="197.27420000000001"/>
    <n v="4"/>
  </r>
  <r>
    <x v="1"/>
    <n v="7756"/>
    <s v="FDR23"/>
    <x v="8"/>
    <x v="1"/>
    <s v="OUT013"/>
    <x v="1"/>
    <x v="2"/>
    <x v="0"/>
    <n v="8.1719457999999995E-2"/>
    <n v="15.85"/>
    <n v="178.03700000000001"/>
    <n v="4"/>
  </r>
  <r>
    <x v="1"/>
    <n v="7757"/>
    <s v="FDO23"/>
    <x v="8"/>
    <x v="1"/>
    <s v="OUT013"/>
    <x v="1"/>
    <x v="2"/>
    <x v="0"/>
    <n v="0.14630549800000001"/>
    <n v="17.850000000000001"/>
    <n v="94.143600000000006"/>
    <n v="4"/>
  </r>
  <r>
    <x v="1"/>
    <n v="7758"/>
    <s v="FDM13"/>
    <x v="12"/>
    <x v="1"/>
    <s v="OUT013"/>
    <x v="1"/>
    <x v="2"/>
    <x v="0"/>
    <n v="6.3122753000000004E-2"/>
    <n v="6.4249999999999998"/>
    <n v="131.36259999999999"/>
    <n v="4"/>
  </r>
  <r>
    <x v="1"/>
    <n v="7759"/>
    <s v="FDQ37"/>
    <x v="12"/>
    <x v="1"/>
    <s v="OUT013"/>
    <x v="1"/>
    <x v="2"/>
    <x v="0"/>
    <n v="8.9186387000000006E-2"/>
    <n v="20.75"/>
    <n v="193.34780000000001"/>
    <n v="4"/>
  </r>
  <r>
    <x v="1"/>
    <n v="7760"/>
    <s v="FDK50"/>
    <x v="3"/>
    <x v="1"/>
    <s v="OUT013"/>
    <x v="1"/>
    <x v="2"/>
    <x v="0"/>
    <n v="2.8339599E-2"/>
    <n v="7.96"/>
    <n v="162.48939999999999"/>
    <n v="4"/>
  </r>
  <r>
    <x v="1"/>
    <n v="7761"/>
    <s v="FDS49"/>
    <x v="3"/>
    <x v="1"/>
    <s v="OUT013"/>
    <x v="1"/>
    <x v="2"/>
    <x v="0"/>
    <n v="7.9279488999999995E-2"/>
    <n v="9"/>
    <n v="77.264399999999995"/>
    <n v="4"/>
  </r>
  <r>
    <x v="1"/>
    <n v="7762"/>
    <s v="FDE26"/>
    <x v="3"/>
    <x v="1"/>
    <s v="OUT013"/>
    <x v="1"/>
    <x v="2"/>
    <x v="0"/>
    <n v="8.8931701000000002E-2"/>
    <n v="9.3000000000000007"/>
    <n v="143.37860000000001"/>
    <n v="4"/>
  </r>
  <r>
    <x v="1"/>
    <n v="7763"/>
    <s v="FDQ13"/>
    <x v="3"/>
    <x v="1"/>
    <s v="OUT013"/>
    <x v="1"/>
    <x v="2"/>
    <x v="0"/>
    <n v="1.0632752000000001E-2"/>
    <n v="11.1"/>
    <n v="82.590800000000002"/>
    <n v="4"/>
  </r>
  <r>
    <x v="1"/>
    <n v="7764"/>
    <s v="FDY13"/>
    <x v="3"/>
    <x v="1"/>
    <s v="OUT013"/>
    <x v="1"/>
    <x v="2"/>
    <x v="0"/>
    <n v="3.0102335000000001E-2"/>
    <n v="12.1"/>
    <n v="74.766999999999996"/>
    <n v="4"/>
  </r>
  <r>
    <x v="1"/>
    <n v="7765"/>
    <s v="FDC38"/>
    <x v="3"/>
    <x v="1"/>
    <s v="OUT013"/>
    <x v="1"/>
    <x v="2"/>
    <x v="0"/>
    <n v="0.122392031"/>
    <n v="15.7"/>
    <n v="133.1942"/>
    <n v="4"/>
  </r>
  <r>
    <x v="1"/>
    <n v="7766"/>
    <s v="FDX37"/>
    <x v="3"/>
    <x v="1"/>
    <s v="OUT013"/>
    <x v="1"/>
    <x v="2"/>
    <x v="0"/>
    <n v="0"/>
    <n v="16.2"/>
    <n v="100.57"/>
    <n v="4"/>
  </r>
  <r>
    <x v="1"/>
    <n v="7767"/>
    <s v="FDO50"/>
    <x v="3"/>
    <x v="1"/>
    <s v="OUT013"/>
    <x v="1"/>
    <x v="2"/>
    <x v="0"/>
    <n v="7.8103689000000004E-2"/>
    <n v="16.25"/>
    <n v="91.180400000000006"/>
    <n v="4"/>
  </r>
  <r>
    <x v="1"/>
    <n v="7768"/>
    <s v="FDG26"/>
    <x v="3"/>
    <x v="1"/>
    <s v="OUT013"/>
    <x v="1"/>
    <x v="2"/>
    <x v="0"/>
    <n v="4.2614361000000003E-2"/>
    <n v="18.850000000000001"/>
    <n v="255.333"/>
    <n v="4"/>
  </r>
  <r>
    <x v="1"/>
    <n v="7769"/>
    <s v="DRI03"/>
    <x v="11"/>
    <x v="1"/>
    <s v="OUT013"/>
    <x v="1"/>
    <x v="2"/>
    <x v="0"/>
    <n v="2.2684800000000001E-2"/>
    <n v="6.03"/>
    <n v="178.1028"/>
    <n v="4"/>
  </r>
  <r>
    <x v="1"/>
    <n v="7770"/>
    <s v="DRG15"/>
    <x v="11"/>
    <x v="1"/>
    <s v="OUT013"/>
    <x v="1"/>
    <x v="2"/>
    <x v="0"/>
    <n v="0"/>
    <n v="6.13"/>
    <n v="60.153599999999997"/>
    <n v="4"/>
  </r>
  <r>
    <x v="1"/>
    <n v="7771"/>
    <s v="FDS14"/>
    <x v="11"/>
    <x v="1"/>
    <s v="OUT013"/>
    <x v="1"/>
    <x v="2"/>
    <x v="0"/>
    <n v="4.9922304000000001E-2"/>
    <n v="7.2850000000000001"/>
    <n v="156.9288"/>
    <n v="4"/>
  </r>
  <r>
    <x v="1"/>
    <n v="7772"/>
    <s v="FDB16"/>
    <x v="11"/>
    <x v="1"/>
    <s v="OUT013"/>
    <x v="1"/>
    <x v="2"/>
    <x v="0"/>
    <n v="4.4888396999999997E-2"/>
    <n v="8.2100000000000009"/>
    <n v="87.319800000000001"/>
    <n v="4"/>
  </r>
  <r>
    <x v="1"/>
    <n v="7773"/>
    <s v="FDA15"/>
    <x v="11"/>
    <x v="1"/>
    <s v="OUT013"/>
    <x v="1"/>
    <x v="2"/>
    <x v="0"/>
    <n v="1.6009057E-2"/>
    <n v="9.3000000000000007"/>
    <n v="250.60919999999999"/>
    <n v="4"/>
  </r>
  <r>
    <x v="1"/>
    <n v="7774"/>
    <s v="FDY14"/>
    <x v="11"/>
    <x v="1"/>
    <s v="OUT013"/>
    <x v="1"/>
    <x v="2"/>
    <x v="0"/>
    <n v="6.9981908999999995E-2"/>
    <n v="10.3"/>
    <n v="263.02260000000001"/>
    <n v="4"/>
  </r>
  <r>
    <x v="1"/>
    <n v="7775"/>
    <s v="FDR14"/>
    <x v="11"/>
    <x v="1"/>
    <s v="OUT013"/>
    <x v="1"/>
    <x v="2"/>
    <x v="0"/>
    <n v="0.17390419300000001"/>
    <n v="11.65"/>
    <n v="52.329799999999999"/>
    <n v="4"/>
  </r>
  <r>
    <x v="1"/>
    <n v="7776"/>
    <s v="FDW50"/>
    <x v="11"/>
    <x v="1"/>
    <s v="OUT013"/>
    <x v="1"/>
    <x v="2"/>
    <x v="0"/>
    <n v="7.5515154000000001E-2"/>
    <n v="13.1"/>
    <n v="167.2158"/>
    <n v="4"/>
  </r>
  <r>
    <x v="1"/>
    <n v="7777"/>
    <s v="FDX02"/>
    <x v="11"/>
    <x v="1"/>
    <s v="OUT013"/>
    <x v="1"/>
    <x v="2"/>
    <x v="0"/>
    <n v="5.7012606E-2"/>
    <n v="16"/>
    <n v="225.04040000000001"/>
    <n v="4"/>
  </r>
  <r>
    <x v="1"/>
    <n v="7778"/>
    <s v="FDX26"/>
    <x v="11"/>
    <x v="1"/>
    <s v="OUT013"/>
    <x v="1"/>
    <x v="2"/>
    <x v="0"/>
    <n v="0"/>
    <n v="17.7"/>
    <n v="182.5292"/>
    <n v="4"/>
  </r>
  <r>
    <x v="1"/>
    <n v="7779"/>
    <s v="FDK51"/>
    <x v="11"/>
    <x v="1"/>
    <s v="OUT013"/>
    <x v="1"/>
    <x v="2"/>
    <x v="0"/>
    <n v="5.2307860000000003E-3"/>
    <n v="19.850000000000001"/>
    <n v="265.1884"/>
    <n v="4"/>
  </r>
  <r>
    <x v="1"/>
    <n v="7780"/>
    <s v="FDV14"/>
    <x v="11"/>
    <x v="1"/>
    <s v="OUT013"/>
    <x v="1"/>
    <x v="2"/>
    <x v="0"/>
    <n v="4.4460448E-2"/>
    <n v="19.850000000000001"/>
    <n v="88.785600000000002"/>
    <n v="4"/>
  </r>
  <r>
    <x v="1"/>
    <n v="7781"/>
    <s v="FDR26"/>
    <x v="11"/>
    <x v="1"/>
    <s v="OUT013"/>
    <x v="1"/>
    <x v="2"/>
    <x v="0"/>
    <n v="4.280113E-2"/>
    <n v="20.7"/>
    <n v="178.30279999999999"/>
    <n v="4"/>
  </r>
  <r>
    <x v="1"/>
    <n v="7782"/>
    <s v="FDO28"/>
    <x v="2"/>
    <x v="1"/>
    <s v="OUT013"/>
    <x v="1"/>
    <x v="2"/>
    <x v="0"/>
    <n v="7.2238195000000005E-2"/>
    <n v="5.7649999999999997"/>
    <n v="120.0098"/>
    <n v="4"/>
  </r>
  <r>
    <x v="1"/>
    <n v="7783"/>
    <s v="FDN40"/>
    <x v="2"/>
    <x v="1"/>
    <s v="OUT013"/>
    <x v="1"/>
    <x v="2"/>
    <x v="0"/>
    <n v="8.6384841000000004E-2"/>
    <n v="5.88"/>
    <n v="153.2998"/>
    <n v="4"/>
  </r>
  <r>
    <x v="1"/>
    <n v="7784"/>
    <s v="FDR04"/>
    <x v="2"/>
    <x v="1"/>
    <s v="OUT013"/>
    <x v="1"/>
    <x v="2"/>
    <x v="0"/>
    <n v="2.2548195E-2"/>
    <n v="7.0750000000000002"/>
    <n v="95.706800000000001"/>
    <n v="4"/>
  </r>
  <r>
    <x v="1"/>
    <n v="7785"/>
    <s v="FDF16"/>
    <x v="2"/>
    <x v="1"/>
    <s v="OUT013"/>
    <x v="1"/>
    <x v="2"/>
    <x v="0"/>
    <n v="8.6060695000000006E-2"/>
    <n v="7.3"/>
    <n v="149.80760000000001"/>
    <n v="4"/>
  </r>
  <r>
    <x v="1"/>
    <n v="7786"/>
    <s v="FDD17"/>
    <x v="2"/>
    <x v="1"/>
    <s v="OUT013"/>
    <x v="1"/>
    <x v="2"/>
    <x v="0"/>
    <n v="3.2599800999999998E-2"/>
    <n v="7.5"/>
    <n v="238.19059999999999"/>
    <n v="4"/>
  </r>
  <r>
    <x v="1"/>
    <n v="7787"/>
    <s v="FDC53"/>
    <x v="2"/>
    <x v="1"/>
    <s v="OUT013"/>
    <x v="1"/>
    <x v="2"/>
    <x v="0"/>
    <n v="8.828341E-3"/>
    <n v="8.68"/>
    <n v="99.938400000000001"/>
    <n v="4"/>
  </r>
  <r>
    <x v="1"/>
    <n v="7788"/>
    <s v="FDK16"/>
    <x v="2"/>
    <x v="1"/>
    <s v="OUT013"/>
    <x v="1"/>
    <x v="2"/>
    <x v="0"/>
    <n v="0.115233813"/>
    <n v="9.0649999999999995"/>
    <n v="94.409400000000005"/>
    <n v="4"/>
  </r>
  <r>
    <x v="1"/>
    <n v="7789"/>
    <s v="FDL16"/>
    <x v="2"/>
    <x v="1"/>
    <s v="OUT013"/>
    <x v="1"/>
    <x v="2"/>
    <x v="0"/>
    <n v="0.16831267799999999"/>
    <n v="12.85"/>
    <n v="45.905999999999999"/>
    <n v="4"/>
  </r>
  <r>
    <x v="1"/>
    <n v="7790"/>
    <s v="FDX40"/>
    <x v="2"/>
    <x v="1"/>
    <s v="OUT013"/>
    <x v="1"/>
    <x v="2"/>
    <x v="0"/>
    <n v="9.8910759000000001E-2"/>
    <n v="12.85"/>
    <n v="37.616399999999999"/>
    <n v="4"/>
  </r>
  <r>
    <x v="1"/>
    <n v="7791"/>
    <s v="FDS40"/>
    <x v="2"/>
    <x v="1"/>
    <s v="OUT013"/>
    <x v="1"/>
    <x v="2"/>
    <x v="0"/>
    <n v="1.4007726999999999E-2"/>
    <n v="15.35"/>
    <n v="38.319000000000003"/>
    <n v="4"/>
  </r>
  <r>
    <x v="1"/>
    <n v="7792"/>
    <s v="FDF04"/>
    <x v="2"/>
    <x v="1"/>
    <s v="OUT013"/>
    <x v="1"/>
    <x v="2"/>
    <x v="0"/>
    <n v="0"/>
    <n v="17.5"/>
    <n v="258.3304"/>
    <n v="4"/>
  </r>
  <r>
    <x v="1"/>
    <n v="7793"/>
    <s v="FDX16"/>
    <x v="2"/>
    <x v="1"/>
    <s v="OUT013"/>
    <x v="1"/>
    <x v="2"/>
    <x v="0"/>
    <n v="6.5755279999999999E-2"/>
    <n v="17.850000000000001"/>
    <n v="151.505"/>
    <n v="4"/>
  </r>
  <r>
    <x v="1"/>
    <n v="7794"/>
    <s v="FDF09"/>
    <x v="0"/>
    <x v="1"/>
    <s v="OUT013"/>
    <x v="1"/>
    <x v="2"/>
    <x v="0"/>
    <n v="1.2138795000000001E-2"/>
    <n v="6.2149999999999999"/>
    <n v="39.284799999999997"/>
    <n v="4"/>
  </r>
  <r>
    <x v="1"/>
    <n v="7795"/>
    <s v="FDU32"/>
    <x v="0"/>
    <x v="1"/>
    <s v="OUT013"/>
    <x v="1"/>
    <x v="2"/>
    <x v="0"/>
    <n v="0"/>
    <n v="8.7850000000000001"/>
    <n v="120.5414"/>
    <n v="4"/>
  </r>
  <r>
    <x v="1"/>
    <n v="7796"/>
    <s v="FDK56"/>
    <x v="0"/>
    <x v="1"/>
    <s v="OUT013"/>
    <x v="1"/>
    <x v="2"/>
    <x v="0"/>
    <n v="0.12988983100000001"/>
    <n v="9.6950000000000003"/>
    <n v="185.38980000000001"/>
    <n v="4"/>
  </r>
  <r>
    <x v="1"/>
    <n v="7797"/>
    <s v="FDP19"/>
    <x v="0"/>
    <x v="1"/>
    <s v="OUT013"/>
    <x v="1"/>
    <x v="2"/>
    <x v="0"/>
    <n v="0"/>
    <n v="11.5"/>
    <n v="129.36519999999999"/>
    <n v="4"/>
  </r>
  <r>
    <x v="1"/>
    <n v="7798"/>
    <s v="FDY07"/>
    <x v="0"/>
    <x v="1"/>
    <s v="OUT013"/>
    <x v="1"/>
    <x v="2"/>
    <x v="0"/>
    <n v="0.12150063"/>
    <n v="11.8"/>
    <n v="46.840200000000003"/>
    <n v="4"/>
  </r>
  <r>
    <x v="1"/>
    <n v="7799"/>
    <s v="FDM44"/>
    <x v="0"/>
    <x v="1"/>
    <s v="OUT013"/>
    <x v="1"/>
    <x v="2"/>
    <x v="0"/>
    <n v="3.1023835E-2"/>
    <n v="12.5"/>
    <n v="104.099"/>
    <n v="4"/>
  </r>
  <r>
    <x v="1"/>
    <n v="7800"/>
    <s v="FDH32"/>
    <x v="0"/>
    <x v="1"/>
    <s v="OUT013"/>
    <x v="1"/>
    <x v="2"/>
    <x v="0"/>
    <n v="7.5996742000000006E-2"/>
    <n v="12.8"/>
    <n v="97.141000000000005"/>
    <n v="4"/>
  </r>
  <r>
    <x v="1"/>
    <n v="7801"/>
    <s v="FDF20"/>
    <x v="0"/>
    <x v="1"/>
    <s v="OUT013"/>
    <x v="1"/>
    <x v="2"/>
    <x v="0"/>
    <n v="3.3192524000000001E-2"/>
    <n v="12.85"/>
    <n v="199.07679999999999"/>
    <n v="4"/>
  </r>
  <r>
    <x v="1"/>
    <n v="7802"/>
    <s v="FDD09"/>
    <x v="0"/>
    <x v="1"/>
    <s v="OUT013"/>
    <x v="1"/>
    <x v="2"/>
    <x v="0"/>
    <n v="0"/>
    <n v="13.5"/>
    <n v="179.99760000000001"/>
    <n v="4"/>
  </r>
  <r>
    <x v="1"/>
    <n v="7803"/>
    <s v="FDC44"/>
    <x v="0"/>
    <x v="1"/>
    <s v="OUT013"/>
    <x v="1"/>
    <x v="2"/>
    <x v="0"/>
    <n v="0.172453254"/>
    <n v="15.6"/>
    <n v="115.15179999999999"/>
    <n v="4"/>
  </r>
  <r>
    <x v="1"/>
    <n v="7804"/>
    <s v="FDP07"/>
    <x v="0"/>
    <x v="1"/>
    <s v="OUT013"/>
    <x v="1"/>
    <x v="2"/>
    <x v="0"/>
    <n v="8.9826959999999997E-2"/>
    <n v="18.2"/>
    <n v="197.11099999999999"/>
    <n v="4"/>
  </r>
  <r>
    <x v="1"/>
    <n v="7805"/>
    <s v="FDY19"/>
    <x v="0"/>
    <x v="1"/>
    <s v="OUT013"/>
    <x v="1"/>
    <x v="2"/>
    <x v="0"/>
    <n v="4.1330512E-2"/>
    <n v="19.75"/>
    <n v="115.8466"/>
    <n v="4"/>
  </r>
  <r>
    <x v="1"/>
    <n v="7806"/>
    <s v="FDM32"/>
    <x v="0"/>
    <x v="1"/>
    <s v="OUT013"/>
    <x v="1"/>
    <x v="2"/>
    <x v="0"/>
    <n v="2.0587886E-2"/>
    <n v="20.5"/>
    <n v="89.582999999999998"/>
    <n v="4"/>
  </r>
  <r>
    <x v="1"/>
    <n v="7807"/>
    <s v="DRN35"/>
    <x v="9"/>
    <x v="1"/>
    <s v="OUT013"/>
    <x v="1"/>
    <x v="2"/>
    <x v="0"/>
    <n v="7.0189131000000002E-2"/>
    <n v="8.01"/>
    <n v="37.953200000000002"/>
    <n v="4"/>
  </r>
  <r>
    <x v="1"/>
    <n v="7808"/>
    <s v="DRQ35"/>
    <x v="9"/>
    <x v="1"/>
    <s v="OUT013"/>
    <x v="1"/>
    <x v="2"/>
    <x v="0"/>
    <n v="4.2256256999999998E-2"/>
    <n v="9.3000000000000007"/>
    <n v="124.4388"/>
    <n v="4"/>
  </r>
  <r>
    <x v="1"/>
    <n v="7809"/>
    <s v="DRN47"/>
    <x v="9"/>
    <x v="1"/>
    <s v="OUT013"/>
    <x v="1"/>
    <x v="2"/>
    <x v="0"/>
    <n v="1.6812745E-2"/>
    <n v="12.1"/>
    <n v="180.666"/>
    <n v="4"/>
  </r>
  <r>
    <x v="1"/>
    <n v="7810"/>
    <s v="DRP47"/>
    <x v="9"/>
    <x v="1"/>
    <s v="OUT013"/>
    <x v="1"/>
    <x v="2"/>
    <x v="0"/>
    <n v="0.14048631"/>
    <n v="15.75"/>
    <n v="252.73820000000001"/>
    <n v="4"/>
  </r>
  <r>
    <x v="1"/>
    <n v="7811"/>
    <s v="DRM23"/>
    <x v="9"/>
    <x v="1"/>
    <s v="OUT013"/>
    <x v="1"/>
    <x v="2"/>
    <x v="0"/>
    <n v="0.13562026499999999"/>
    <n v="16.600000000000001"/>
    <n v="172.94220000000001"/>
    <n v="4"/>
  </r>
  <r>
    <x v="1"/>
    <n v="7812"/>
    <s v="NCO05"/>
    <x v="1"/>
    <x v="1"/>
    <s v="OUT013"/>
    <x v="1"/>
    <x v="2"/>
    <x v="0"/>
    <n v="4.6520702999999997E-2"/>
    <n v="7.27"/>
    <n v="97.738399999999999"/>
    <n v="4"/>
  </r>
  <r>
    <x v="1"/>
    <n v="7813"/>
    <s v="NCX29"/>
    <x v="1"/>
    <x v="1"/>
    <s v="OUT013"/>
    <x v="1"/>
    <x v="2"/>
    <x v="0"/>
    <n v="8.9078338000000007E-2"/>
    <n v="10"/>
    <n v="147.11019999999999"/>
    <n v="4"/>
  </r>
  <r>
    <x v="1"/>
    <n v="7814"/>
    <s v="NCO29"/>
    <x v="1"/>
    <x v="1"/>
    <s v="OUT013"/>
    <x v="1"/>
    <x v="2"/>
    <x v="0"/>
    <n v="3.2229347999999998E-2"/>
    <n v="11.15"/>
    <n v="163.2526"/>
    <n v="4"/>
  </r>
  <r>
    <x v="1"/>
    <n v="7815"/>
    <s v="NCS05"/>
    <x v="1"/>
    <x v="1"/>
    <s v="OUT013"/>
    <x v="1"/>
    <x v="2"/>
    <x v="0"/>
    <n v="2.0960614999999998E-2"/>
    <n v="11.5"/>
    <n v="133.29419999999999"/>
    <n v="4"/>
  </r>
  <r>
    <x v="1"/>
    <n v="7816"/>
    <s v="NCW29"/>
    <x v="1"/>
    <x v="1"/>
    <s v="OUT013"/>
    <x v="1"/>
    <x v="2"/>
    <x v="0"/>
    <n v="2.8838938000000001E-2"/>
    <n v="14"/>
    <n v="129.33099999999999"/>
    <n v="4"/>
  </r>
  <r>
    <x v="1"/>
    <n v="7817"/>
    <s v="NCV41"/>
    <x v="1"/>
    <x v="1"/>
    <s v="OUT013"/>
    <x v="1"/>
    <x v="2"/>
    <x v="0"/>
    <n v="1.7024597999999998E-2"/>
    <n v="14.35"/>
    <n v="109.8228"/>
    <n v="4"/>
  </r>
  <r>
    <x v="1"/>
    <n v="7818"/>
    <s v="NCP53"/>
    <x v="1"/>
    <x v="1"/>
    <s v="OUT013"/>
    <x v="1"/>
    <x v="2"/>
    <x v="0"/>
    <n v="3.2862976000000002E-2"/>
    <n v="14.75"/>
    <n v="238.69059999999999"/>
    <n v="4"/>
  </r>
  <r>
    <x v="1"/>
    <n v="7819"/>
    <s v="NCD42"/>
    <x v="1"/>
    <x v="1"/>
    <s v="OUT013"/>
    <x v="1"/>
    <x v="2"/>
    <x v="0"/>
    <n v="1.2627329E-2"/>
    <n v="16.5"/>
    <n v="38.750599999999999"/>
    <n v="4"/>
  </r>
  <r>
    <x v="1"/>
    <n v="7820"/>
    <s v="NCJ05"/>
    <x v="1"/>
    <x v="1"/>
    <s v="OUT013"/>
    <x v="1"/>
    <x v="2"/>
    <x v="0"/>
    <n v="4.6049920000000001E-2"/>
    <n v="18.7"/>
    <n v="151.9682"/>
    <n v="4"/>
  </r>
  <r>
    <x v="1"/>
    <n v="7821"/>
    <s v="NCU41"/>
    <x v="1"/>
    <x v="1"/>
    <s v="OUT013"/>
    <x v="1"/>
    <x v="2"/>
    <x v="0"/>
    <n v="5.2011500000000002E-2"/>
    <n v="18.850000000000001"/>
    <n v="190.38460000000001"/>
    <n v="4"/>
  </r>
  <r>
    <x v="1"/>
    <n v="7822"/>
    <s v="NCL05"/>
    <x v="1"/>
    <x v="1"/>
    <s v="OUT013"/>
    <x v="1"/>
    <x v="2"/>
    <x v="0"/>
    <n v="4.7857803999999997E-2"/>
    <n v="19.600000000000001"/>
    <n v="45.076999999999998"/>
    <n v="4"/>
  </r>
  <r>
    <x v="1"/>
    <n v="7823"/>
    <s v="NCX53"/>
    <x v="1"/>
    <x v="1"/>
    <s v="OUT013"/>
    <x v="1"/>
    <x v="2"/>
    <x v="0"/>
    <n v="1.4925407E-2"/>
    <n v="20.100000000000001"/>
    <n v="143.41540000000001"/>
    <n v="4"/>
  </r>
  <r>
    <x v="1"/>
    <n v="7824"/>
    <s v="NCF55"/>
    <x v="5"/>
    <x v="1"/>
    <s v="OUT013"/>
    <x v="1"/>
    <x v="2"/>
    <x v="0"/>
    <n v="2.1648305E-2"/>
    <n v="6.6749999999999998"/>
    <n v="35.687399999999997"/>
    <n v="4"/>
  </r>
  <r>
    <x v="1"/>
    <n v="7825"/>
    <s v="NCS06"/>
    <x v="5"/>
    <x v="1"/>
    <s v="OUT013"/>
    <x v="1"/>
    <x v="2"/>
    <x v="0"/>
    <n v="3.1710329000000002E-2"/>
    <n v="7.9349999999999996"/>
    <n v="263.09100000000001"/>
    <n v="4"/>
  </r>
  <r>
    <x v="1"/>
    <n v="7826"/>
    <s v="NCP14"/>
    <x v="5"/>
    <x v="1"/>
    <s v="OUT013"/>
    <x v="1"/>
    <x v="2"/>
    <x v="0"/>
    <n v="0.110197977"/>
    <n v="8.2750000000000004"/>
    <n v="104.2306"/>
    <n v="4"/>
  </r>
  <r>
    <x v="1"/>
    <n v="7827"/>
    <s v="NCH43"/>
    <x v="5"/>
    <x v="1"/>
    <s v="OUT013"/>
    <x v="1"/>
    <x v="2"/>
    <x v="0"/>
    <n v="7.0510189000000001E-2"/>
    <n v="8.42"/>
    <n v="214.41919999999999"/>
    <n v="4"/>
  </r>
  <r>
    <x v="1"/>
    <n v="7828"/>
    <s v="NCT54"/>
    <x v="5"/>
    <x v="1"/>
    <s v="OUT013"/>
    <x v="1"/>
    <x v="2"/>
    <x v="0"/>
    <n v="0.119436131"/>
    <n v="8.6950000000000003"/>
    <n v="94.709400000000002"/>
    <n v="4"/>
  </r>
  <r>
    <x v="1"/>
    <n v="7829"/>
    <s v="NCD43"/>
    <x v="5"/>
    <x v="1"/>
    <s v="OUT013"/>
    <x v="1"/>
    <x v="2"/>
    <x v="0"/>
    <n v="1.6006625999999999E-2"/>
    <n v="8.85"/>
    <n v="105.6964"/>
    <n v="4"/>
  </r>
  <r>
    <x v="1"/>
    <n v="7830"/>
    <s v="NCE19"/>
    <x v="5"/>
    <x v="1"/>
    <s v="OUT013"/>
    <x v="1"/>
    <x v="2"/>
    <x v="0"/>
    <n v="9.2937216000000003E-2"/>
    <n v="8.9700000000000006"/>
    <n v="54.695599999999999"/>
    <n v="4"/>
  </r>
  <r>
    <x v="1"/>
    <n v="7831"/>
    <s v="NCK18"/>
    <x v="5"/>
    <x v="1"/>
    <s v="OUT013"/>
    <x v="1"/>
    <x v="2"/>
    <x v="0"/>
    <n v="6.692529E-3"/>
    <n v="9.6"/>
    <n v="164.91839999999999"/>
    <n v="4"/>
  </r>
  <r>
    <x v="1"/>
    <n v="7832"/>
    <s v="NCJ54"/>
    <x v="5"/>
    <x v="1"/>
    <s v="OUT013"/>
    <x v="1"/>
    <x v="2"/>
    <x v="0"/>
    <n v="6.0017128000000003E-2"/>
    <n v="9.8949999999999996"/>
    <n v="230.86420000000001"/>
    <n v="4"/>
  </r>
  <r>
    <x v="1"/>
    <n v="7833"/>
    <s v="NCE18"/>
    <x v="5"/>
    <x v="1"/>
    <s v="OUT013"/>
    <x v="1"/>
    <x v="2"/>
    <x v="0"/>
    <n v="2.1407511000000001E-2"/>
    <n v="10"/>
    <n v="248.17500000000001"/>
    <n v="4"/>
  </r>
  <r>
    <x v="1"/>
    <n v="7834"/>
    <s v="NCZ42"/>
    <x v="5"/>
    <x v="1"/>
    <s v="OUT013"/>
    <x v="1"/>
    <x v="2"/>
    <x v="0"/>
    <n v="1.1278534999999999E-2"/>
    <n v="10.5"/>
    <n v="237.0248"/>
    <n v="4"/>
  </r>
  <r>
    <x v="1"/>
    <n v="7835"/>
    <s v="NCQ06"/>
    <x v="5"/>
    <x v="1"/>
    <s v="OUT013"/>
    <x v="1"/>
    <x v="2"/>
    <x v="0"/>
    <n v="4.1789717999999997E-2"/>
    <n v="13"/>
    <n v="256.10140000000001"/>
    <n v="4"/>
  </r>
  <r>
    <x v="1"/>
    <n v="7836"/>
    <s v="NCW18"/>
    <x v="5"/>
    <x v="1"/>
    <s v="OUT013"/>
    <x v="1"/>
    <x v="2"/>
    <x v="0"/>
    <n v="5.9275451999999999E-2"/>
    <n v="15.1"/>
    <n v="238.9248"/>
    <n v="4"/>
  </r>
  <r>
    <x v="1"/>
    <n v="7837"/>
    <s v="NCD18"/>
    <x v="5"/>
    <x v="1"/>
    <s v="OUT013"/>
    <x v="1"/>
    <x v="2"/>
    <x v="0"/>
    <n v="7.2608646999999998E-2"/>
    <n v="16"/>
    <n v="228.36680000000001"/>
    <n v="4"/>
  </r>
  <r>
    <x v="1"/>
    <n v="7838"/>
    <s v="NCG55"/>
    <x v="5"/>
    <x v="1"/>
    <s v="OUT013"/>
    <x v="1"/>
    <x v="2"/>
    <x v="0"/>
    <n v="3.9113586999999998E-2"/>
    <n v="16.25"/>
    <n v="116.0176"/>
    <n v="4"/>
  </r>
  <r>
    <x v="1"/>
    <n v="7839"/>
    <s v="NCC30"/>
    <x v="5"/>
    <x v="1"/>
    <s v="OUT013"/>
    <x v="1"/>
    <x v="2"/>
    <x v="0"/>
    <n v="2.7556246999999999E-2"/>
    <n v="16.600000000000001"/>
    <n v="176.6344"/>
    <n v="4"/>
  </r>
  <r>
    <x v="1"/>
    <n v="7840"/>
    <s v="NCI55"/>
    <x v="5"/>
    <x v="1"/>
    <s v="OUT013"/>
    <x v="1"/>
    <x v="2"/>
    <x v="0"/>
    <n v="1.2643035E-2"/>
    <n v="18.600000000000001"/>
    <n v="119.84139999999999"/>
    <n v="4"/>
  </r>
  <r>
    <x v="1"/>
    <n v="7841"/>
    <s v="NCI42"/>
    <x v="5"/>
    <x v="1"/>
    <s v="OUT013"/>
    <x v="1"/>
    <x v="2"/>
    <x v="0"/>
    <n v="1.035692E-2"/>
    <n v="18.75"/>
    <n v="208.3954"/>
    <n v="4"/>
  </r>
  <r>
    <x v="1"/>
    <n v="7842"/>
    <s v="NCA30"/>
    <x v="5"/>
    <x v="1"/>
    <s v="OUT013"/>
    <x v="1"/>
    <x v="2"/>
    <x v="0"/>
    <n v="0.12922610400000001"/>
    <n v="19"/>
    <n v="190.5872"/>
    <n v="4"/>
  </r>
  <r>
    <x v="1"/>
    <n v="7843"/>
    <s v="NCD30"/>
    <x v="5"/>
    <x v="1"/>
    <s v="OUT013"/>
    <x v="1"/>
    <x v="2"/>
    <x v="0"/>
    <n v="2.6826919000000001E-2"/>
    <n v="19.7"/>
    <n v="98.772599999999997"/>
    <n v="4"/>
  </r>
  <r>
    <x v="1"/>
    <n v="7844"/>
    <s v="NCG30"/>
    <x v="5"/>
    <x v="1"/>
    <s v="OUT013"/>
    <x v="1"/>
    <x v="2"/>
    <x v="0"/>
    <n v="0.112227747"/>
    <n v="20.2"/>
    <n v="123.5046"/>
    <n v="4"/>
  </r>
  <r>
    <x v="1"/>
    <n v="7845"/>
    <s v="NCG43"/>
    <x v="5"/>
    <x v="1"/>
    <s v="OUT013"/>
    <x v="1"/>
    <x v="2"/>
    <x v="0"/>
    <n v="7.4177667000000003E-2"/>
    <n v="20.2"/>
    <n v="93.246200000000002"/>
    <n v="4"/>
  </r>
  <r>
    <x v="1"/>
    <n v="7846"/>
    <s v="NCI30"/>
    <x v="5"/>
    <x v="1"/>
    <s v="OUT013"/>
    <x v="1"/>
    <x v="2"/>
    <x v="0"/>
    <n v="5.8886477E-2"/>
    <n v="20.25"/>
    <n v="245.54599999999999"/>
    <n v="4"/>
  </r>
  <r>
    <x v="1"/>
    <n v="7847"/>
    <s v="NCN42"/>
    <x v="5"/>
    <x v="1"/>
    <s v="OUT013"/>
    <x v="1"/>
    <x v="2"/>
    <x v="0"/>
    <n v="0"/>
    <n v="20.25"/>
    <n v="145.64179999999999"/>
    <n v="4"/>
  </r>
  <r>
    <x v="1"/>
    <n v="7848"/>
    <s v="NCY30"/>
    <x v="5"/>
    <x v="1"/>
    <s v="OUT013"/>
    <x v="1"/>
    <x v="2"/>
    <x v="0"/>
    <n v="2.5931659999999999E-2"/>
    <n v="20.25"/>
    <n v="182.5976"/>
    <n v="4"/>
  </r>
  <r>
    <x v="1"/>
    <n v="7849"/>
    <s v="NCQ42"/>
    <x v="5"/>
    <x v="1"/>
    <s v="OUT013"/>
    <x v="1"/>
    <x v="2"/>
    <x v="0"/>
    <n v="3.9235526999999999E-2"/>
    <n v="20.350000000000001"/>
    <n v="127.26779999999999"/>
    <n v="4"/>
  </r>
  <r>
    <x v="1"/>
    <n v="7850"/>
    <s v="NCE54"/>
    <x v="5"/>
    <x v="1"/>
    <s v="OUT013"/>
    <x v="1"/>
    <x v="2"/>
    <x v="0"/>
    <n v="2.6877471E-2"/>
    <n v="20.7"/>
    <n v="74.635400000000004"/>
    <n v="4"/>
  </r>
  <r>
    <x v="1"/>
    <n v="7851"/>
    <s v="NCD54"/>
    <x v="5"/>
    <x v="1"/>
    <s v="OUT013"/>
    <x v="1"/>
    <x v="2"/>
    <x v="0"/>
    <n v="2.8984803999999999E-2"/>
    <n v="21.1"/>
    <n v="146.17859999999999"/>
    <n v="4"/>
  </r>
  <r>
    <x v="1"/>
    <n v="7852"/>
    <s v="FDA39"/>
    <x v="7"/>
    <x v="1"/>
    <s v="OUT013"/>
    <x v="1"/>
    <x v="2"/>
    <x v="0"/>
    <n v="1.2707362E-2"/>
    <n v="6.32"/>
    <n v="41.0822"/>
    <n v="4"/>
  </r>
  <r>
    <x v="1"/>
    <n v="7853"/>
    <s v="FDL43"/>
    <x v="7"/>
    <x v="1"/>
    <s v="OUT013"/>
    <x v="1"/>
    <x v="2"/>
    <x v="0"/>
    <n v="2.7041859000000001E-2"/>
    <n v="10.1"/>
    <n v="77.566999999999993"/>
    <n v="4"/>
  </r>
  <r>
    <x v="1"/>
    <n v="7854"/>
    <s v="FDV39"/>
    <x v="7"/>
    <x v="1"/>
    <s v="OUT013"/>
    <x v="1"/>
    <x v="2"/>
    <x v="0"/>
    <n v="7.2738309999999997E-3"/>
    <n v="11.3"/>
    <n v="196.64259999999999"/>
    <n v="4"/>
  </r>
  <r>
    <x v="1"/>
    <n v="7855"/>
    <s v="FDI19"/>
    <x v="7"/>
    <x v="1"/>
    <s v="OUT013"/>
    <x v="1"/>
    <x v="2"/>
    <x v="0"/>
    <n v="5.2295514000000001E-2"/>
    <n v="15.1"/>
    <n v="242.9512"/>
    <n v="4"/>
  </r>
  <r>
    <x v="1"/>
    <n v="7856"/>
    <s v="FDH19"/>
    <x v="7"/>
    <x v="1"/>
    <s v="OUT013"/>
    <x v="1"/>
    <x v="2"/>
    <x v="0"/>
    <n v="3.3060936999999999E-2"/>
    <n v="19.350000000000001"/>
    <n v="172.47380000000001"/>
    <n v="4"/>
  </r>
  <r>
    <x v="1"/>
    <n v="7857"/>
    <s v="NCM07"/>
    <x v="10"/>
    <x v="1"/>
    <s v="OUT013"/>
    <x v="1"/>
    <x v="2"/>
    <x v="0"/>
    <n v="3.9928581999999997E-2"/>
    <n v="9.3949999999999996"/>
    <n v="83.290800000000004"/>
    <n v="4"/>
  </r>
  <r>
    <x v="1"/>
    <n v="7858"/>
    <s v="NCM43"/>
    <x v="10"/>
    <x v="1"/>
    <s v="OUT013"/>
    <x v="1"/>
    <x v="2"/>
    <x v="0"/>
    <n v="1.9459164000000001E-2"/>
    <n v="14.5"/>
    <n v="161.62100000000001"/>
    <n v="4"/>
  </r>
  <r>
    <x v="1"/>
    <n v="7859"/>
    <s v="FDH21"/>
    <x v="14"/>
    <x v="1"/>
    <s v="OUT013"/>
    <x v="1"/>
    <x v="2"/>
    <x v="0"/>
    <n v="3.1199028E-2"/>
    <n v="10.395"/>
    <n v="159.46039999999999"/>
    <n v="4"/>
  </r>
  <r>
    <x v="1"/>
    <n v="7860"/>
    <s v="FDL33"/>
    <x v="6"/>
    <x v="1"/>
    <s v="OUT013"/>
    <x v="1"/>
    <x v="2"/>
    <x v="0"/>
    <n v="9.9879336999999999E-2"/>
    <n v="7.2350000000000003"/>
    <n v="195.14519999999999"/>
    <n v="4"/>
  </r>
  <r>
    <x v="1"/>
    <n v="7861"/>
    <s v="FDQ09"/>
    <x v="6"/>
    <x v="1"/>
    <s v="OUT013"/>
    <x v="1"/>
    <x v="2"/>
    <x v="0"/>
    <n v="5.8083831000000002E-2"/>
    <n v="7.2350000000000003"/>
    <n v="113.68340000000001"/>
    <n v="4"/>
  </r>
  <r>
    <x v="1"/>
    <n v="7862"/>
    <s v="FDD58"/>
    <x v="6"/>
    <x v="1"/>
    <s v="OUT013"/>
    <x v="1"/>
    <x v="2"/>
    <x v="0"/>
    <n v="5.9302849999999997E-2"/>
    <n v="7.76"/>
    <n v="98.77"/>
    <n v="4"/>
  </r>
  <r>
    <x v="1"/>
    <n v="7863"/>
    <s v="FDK21"/>
    <x v="6"/>
    <x v="1"/>
    <s v="OUT013"/>
    <x v="1"/>
    <x v="2"/>
    <x v="0"/>
    <n v="1.0003987000000001E-2"/>
    <n v="7.9050000000000002"/>
    <n v="250.74080000000001"/>
    <n v="4"/>
  </r>
  <r>
    <x v="1"/>
    <n v="7864"/>
    <s v="FDA58"/>
    <x v="6"/>
    <x v="1"/>
    <s v="OUT013"/>
    <x v="1"/>
    <x v="2"/>
    <x v="0"/>
    <n v="0.10366489700000001"/>
    <n v="9.3949999999999996"/>
    <n v="233.69319999999999"/>
    <n v="4"/>
  </r>
  <r>
    <x v="1"/>
    <n v="7865"/>
    <s v="FDW34"/>
    <x v="6"/>
    <x v="1"/>
    <s v="OUT013"/>
    <x v="1"/>
    <x v="2"/>
    <x v="0"/>
    <n v="3.5549526999999997E-2"/>
    <n v="9.6"/>
    <n v="244.11699999999999"/>
    <n v="4"/>
  </r>
  <r>
    <x v="1"/>
    <n v="7866"/>
    <s v="FDV09"/>
    <x v="6"/>
    <x v="1"/>
    <s v="OUT013"/>
    <x v="1"/>
    <x v="2"/>
    <x v="0"/>
    <n v="2.0551458000000002E-2"/>
    <n v="12.1"/>
    <n v="146.67339999999999"/>
    <n v="4"/>
  </r>
  <r>
    <x v="1"/>
    <n v="7867"/>
    <s v="FDU22"/>
    <x v="6"/>
    <x v="1"/>
    <s v="OUT013"/>
    <x v="1"/>
    <x v="2"/>
    <x v="0"/>
    <n v="0"/>
    <n v="12.35"/>
    <n v="118.91240000000001"/>
    <n v="4"/>
  </r>
  <r>
    <x v="1"/>
    <n v="7868"/>
    <s v="FDA21"/>
    <x v="6"/>
    <x v="1"/>
    <s v="OUT013"/>
    <x v="1"/>
    <x v="2"/>
    <x v="0"/>
    <n v="3.5930784E-2"/>
    <n v="13.65"/>
    <n v="184.4924"/>
    <n v="4"/>
  </r>
  <r>
    <x v="1"/>
    <n v="7869"/>
    <s v="FDZ45"/>
    <x v="6"/>
    <x v="1"/>
    <s v="OUT013"/>
    <x v="1"/>
    <x v="2"/>
    <x v="0"/>
    <n v="6.6820329999999997E-2"/>
    <n v="14.1"/>
    <n v="198.9084"/>
    <n v="4"/>
  </r>
  <r>
    <x v="1"/>
    <n v="7870"/>
    <s v="FDN09"/>
    <x v="6"/>
    <x v="1"/>
    <s v="OUT013"/>
    <x v="1"/>
    <x v="2"/>
    <x v="0"/>
    <n v="3.4845668000000003E-2"/>
    <n v="14.15"/>
    <n v="242.78280000000001"/>
    <n v="4"/>
  </r>
  <r>
    <x v="1"/>
    <n v="7871"/>
    <s v="FDY21"/>
    <x v="6"/>
    <x v="1"/>
    <s v="OUT013"/>
    <x v="1"/>
    <x v="2"/>
    <x v="0"/>
    <n v="0"/>
    <n v="15.1"/>
    <n v="195.21100000000001"/>
    <n v="4"/>
  </r>
  <r>
    <x v="1"/>
    <n v="7872"/>
    <s v="FDM33"/>
    <x v="6"/>
    <x v="1"/>
    <s v="OUT013"/>
    <x v="1"/>
    <x v="2"/>
    <x v="0"/>
    <n v="8.7646693999999997E-2"/>
    <n v="15.6"/>
    <n v="221.57980000000001"/>
    <n v="4"/>
  </r>
  <r>
    <x v="1"/>
    <n v="7873"/>
    <s v="FDL34"/>
    <x v="6"/>
    <x v="1"/>
    <s v="OUT013"/>
    <x v="1"/>
    <x v="2"/>
    <x v="0"/>
    <n v="4.0911823999999999E-2"/>
    <n v="16"/>
    <n v="141.24959999999999"/>
    <n v="4"/>
  </r>
  <r>
    <x v="1"/>
    <n v="7874"/>
    <s v="FDV45"/>
    <x v="6"/>
    <x v="1"/>
    <s v="OUT013"/>
    <x v="1"/>
    <x v="2"/>
    <x v="0"/>
    <n v="4.5009951999999999E-2"/>
    <n v="16.75"/>
    <n v="186.85560000000001"/>
    <n v="4"/>
  </r>
  <r>
    <x v="1"/>
    <n v="7875"/>
    <s v="FDX45"/>
    <x v="6"/>
    <x v="1"/>
    <s v="OUT013"/>
    <x v="1"/>
    <x v="2"/>
    <x v="0"/>
    <n v="0.104768536"/>
    <n v="16.75"/>
    <n v="155.16300000000001"/>
    <n v="4"/>
  </r>
  <r>
    <x v="1"/>
    <n v="7876"/>
    <s v="FDZ10"/>
    <x v="6"/>
    <x v="1"/>
    <s v="OUT013"/>
    <x v="1"/>
    <x v="2"/>
    <x v="0"/>
    <n v="4.4426489999999999E-2"/>
    <n v="17.850000000000001"/>
    <n v="124.902"/>
    <n v="4"/>
  </r>
  <r>
    <x v="1"/>
    <n v="7877"/>
    <s v="DRC25"/>
    <x v="4"/>
    <x v="1"/>
    <s v="OUT013"/>
    <x v="1"/>
    <x v="2"/>
    <x v="0"/>
    <n v="4.5334098000000003E-2"/>
    <n v="5.73"/>
    <n v="87.088200000000001"/>
    <n v="4"/>
  </r>
  <r>
    <x v="1"/>
    <n v="7878"/>
    <s v="DRD12"/>
    <x v="4"/>
    <x v="1"/>
    <s v="OUT013"/>
    <x v="1"/>
    <x v="2"/>
    <x v="0"/>
    <n v="7.7129323E-2"/>
    <n v="6.96"/>
    <n v="92.714600000000004"/>
    <n v="4"/>
  </r>
  <r>
    <x v="1"/>
    <n v="7879"/>
    <s v="DRE48"/>
    <x v="4"/>
    <x v="1"/>
    <s v="OUT013"/>
    <x v="1"/>
    <x v="2"/>
    <x v="0"/>
    <n v="1.7311311999999999E-2"/>
    <n v="8.43"/>
    <n v="197.8768"/>
    <n v="4"/>
  </r>
  <r>
    <x v="1"/>
    <n v="7880"/>
    <s v="DRH13"/>
    <x v="4"/>
    <x v="1"/>
    <s v="OUT013"/>
    <x v="1"/>
    <x v="2"/>
    <x v="0"/>
    <n v="2.3866078999999998E-2"/>
    <n v="8.5749999999999993"/>
    <n v="107.128"/>
    <n v="4"/>
  </r>
  <r>
    <x v="1"/>
    <n v="7881"/>
    <s v="DRK12"/>
    <x v="4"/>
    <x v="1"/>
    <s v="OUT013"/>
    <x v="1"/>
    <x v="2"/>
    <x v="0"/>
    <n v="4.1851461E-2"/>
    <n v="9.5"/>
    <n v="31.49"/>
    <n v="4"/>
  </r>
  <r>
    <x v="1"/>
    <n v="7882"/>
    <s v="DRN37"/>
    <x v="4"/>
    <x v="1"/>
    <s v="OUT013"/>
    <x v="1"/>
    <x v="2"/>
    <x v="0"/>
    <n v="9.6217261999999998E-2"/>
    <n v="9.6"/>
    <n v="168.51580000000001"/>
    <n v="4"/>
  </r>
  <r>
    <x v="1"/>
    <n v="7883"/>
    <s v="DRA12"/>
    <x v="4"/>
    <x v="1"/>
    <s v="OUT013"/>
    <x v="1"/>
    <x v="2"/>
    <x v="0"/>
    <n v="4.0911823999999999E-2"/>
    <n v="11.6"/>
    <n v="142.31540000000001"/>
    <n v="4"/>
  </r>
  <r>
    <x v="1"/>
    <n v="7884"/>
    <s v="DRB25"/>
    <x v="4"/>
    <x v="1"/>
    <s v="OUT013"/>
    <x v="1"/>
    <x v="2"/>
    <x v="0"/>
    <n v="6.9401919000000006E-2"/>
    <n v="12.3"/>
    <n v="107.99379999999999"/>
    <n v="4"/>
  </r>
  <r>
    <x v="1"/>
    <n v="7885"/>
    <s v="DRD13"/>
    <x v="4"/>
    <x v="1"/>
    <s v="OUT013"/>
    <x v="1"/>
    <x v="2"/>
    <x v="0"/>
    <n v="4.9038620999999998E-2"/>
    <n v="15"/>
    <n v="65.416799999999995"/>
    <n v="4"/>
  </r>
  <r>
    <x v="1"/>
    <n v="7886"/>
    <s v="DRM37"/>
    <x v="4"/>
    <x v="1"/>
    <s v="OUT013"/>
    <x v="1"/>
    <x v="2"/>
    <x v="0"/>
    <n v="9.6317593000000007E-2"/>
    <n v="15.35"/>
    <n v="197.3768"/>
    <n v="4"/>
  </r>
  <r>
    <x v="1"/>
    <n v="7887"/>
    <s v="DRD60"/>
    <x v="4"/>
    <x v="1"/>
    <s v="OUT013"/>
    <x v="1"/>
    <x v="2"/>
    <x v="0"/>
    <n v="3.7201127E-2"/>
    <n v="15.7"/>
    <n v="181.76339999999999"/>
    <n v="4"/>
  </r>
  <r>
    <x v="1"/>
    <n v="7888"/>
    <s v="DRI25"/>
    <x v="4"/>
    <x v="1"/>
    <s v="OUT013"/>
    <x v="1"/>
    <x v="2"/>
    <x v="0"/>
    <n v="3.3873229999999997E-2"/>
    <n v="19.600000000000001"/>
    <n v="56.1614"/>
    <n v="4"/>
  </r>
  <r>
    <x v="1"/>
    <n v="7889"/>
    <s v="DRE49"/>
    <x v="4"/>
    <x v="1"/>
    <s v="OUT013"/>
    <x v="1"/>
    <x v="2"/>
    <x v="0"/>
    <n v="2.1232318E-2"/>
    <n v="20.75"/>
    <n v="151.10239999999999"/>
    <n v="4"/>
  </r>
  <r>
    <x v="1"/>
    <n v="7890"/>
    <s v="FDC35"/>
    <x v="15"/>
    <x v="1"/>
    <s v="OUT013"/>
    <x v="1"/>
    <x v="2"/>
    <x v="0"/>
    <n v="0.122735471"/>
    <n v="7.4349999999999996"/>
    <n v="205.2638"/>
    <n v="4"/>
  </r>
  <r>
    <x v="1"/>
    <n v="7891"/>
    <s v="FDA34"/>
    <x v="15"/>
    <x v="1"/>
    <s v="OUT013"/>
    <x v="1"/>
    <x v="2"/>
    <x v="0"/>
    <n v="1.4848190000000001E-2"/>
    <n v="11.5"/>
    <n v="172.108"/>
    <n v="4"/>
  </r>
  <r>
    <x v="1"/>
    <n v="7892"/>
    <s v="FDG47"/>
    <x v="15"/>
    <x v="1"/>
    <s v="OUT013"/>
    <x v="1"/>
    <x v="2"/>
    <x v="0"/>
    <n v="6.9560905000000006E-2"/>
    <n v="12.8"/>
    <n v="263.02519999999998"/>
    <n v="4"/>
  </r>
  <r>
    <x v="1"/>
    <n v="7893"/>
    <s v="FDD11"/>
    <x v="15"/>
    <x v="1"/>
    <s v="OUT013"/>
    <x v="1"/>
    <x v="2"/>
    <x v="0"/>
    <n v="3.0591255000000001E-2"/>
    <n v="12.85"/>
    <n v="251.404"/>
    <n v="4"/>
  </r>
  <r>
    <x v="1"/>
    <n v="7894"/>
    <s v="FDH35"/>
    <x v="15"/>
    <x v="1"/>
    <s v="OUT013"/>
    <x v="1"/>
    <x v="2"/>
    <x v="0"/>
    <n v="6.0198495999999997E-2"/>
    <n v="18.25"/>
    <n v="162.95259999999999"/>
    <n v="4"/>
  </r>
  <r>
    <x v="1"/>
    <n v="7895"/>
    <s v="FDC11"/>
    <x v="15"/>
    <x v="1"/>
    <s v="OUT013"/>
    <x v="1"/>
    <x v="2"/>
    <x v="0"/>
    <n v="0.14167484399999999"/>
    <n v="20.5"/>
    <n v="90.717200000000005"/>
    <n v="4"/>
  </r>
  <r>
    <x v="1"/>
    <n v="7896"/>
    <s v="FDF47"/>
    <x v="15"/>
    <x v="1"/>
    <s v="OUT013"/>
    <x v="1"/>
    <x v="2"/>
    <x v="0"/>
    <n v="9.7536998E-2"/>
    <n v="20.85"/>
    <n v="225.37459999999999"/>
    <n v="4"/>
  </r>
  <r>
    <x v="0"/>
    <n v="7897"/>
    <s v="FDI60"/>
    <x v="13"/>
    <x v="1"/>
    <s v="OUT013"/>
    <x v="1"/>
    <x v="2"/>
    <x v="0"/>
    <n v="3.8289330000000003E-2"/>
    <n v="7.22"/>
    <n v="64.751000000000005"/>
    <n v="4"/>
  </r>
  <r>
    <x v="0"/>
    <n v="7898"/>
    <s v="FDM60"/>
    <x v="13"/>
    <x v="1"/>
    <s v="OUT013"/>
    <x v="1"/>
    <x v="2"/>
    <x v="0"/>
    <n v="0"/>
    <n v="10.8"/>
    <n v="39.313800000000001"/>
    <n v="4"/>
  </r>
  <r>
    <x v="0"/>
    <n v="7899"/>
    <s v="FDO48"/>
    <x v="13"/>
    <x v="1"/>
    <s v="OUT013"/>
    <x v="1"/>
    <x v="2"/>
    <x v="0"/>
    <n v="2.6818430000000001E-2"/>
    <n v="15"/>
    <n v="219.7456"/>
    <n v="4"/>
  </r>
  <r>
    <x v="0"/>
    <n v="7900"/>
    <s v="FDV12"/>
    <x v="13"/>
    <x v="1"/>
    <s v="OUT013"/>
    <x v="1"/>
    <x v="2"/>
    <x v="0"/>
    <n v="6.0824019999999999E-2"/>
    <n v="16.7"/>
    <n v="98.738399999999999"/>
    <n v="4"/>
  </r>
  <r>
    <x v="0"/>
    <n v="7901"/>
    <s v="FDZ23"/>
    <x v="13"/>
    <x v="1"/>
    <s v="OUT013"/>
    <x v="1"/>
    <x v="2"/>
    <x v="0"/>
    <n v="6.7446625999999996E-2"/>
    <n v="17.75"/>
    <n v="184.72399999999999"/>
    <n v="4"/>
  </r>
  <r>
    <x v="0"/>
    <n v="7902"/>
    <s v="FDJ60"/>
    <x v="13"/>
    <x v="1"/>
    <s v="OUT013"/>
    <x v="1"/>
    <x v="2"/>
    <x v="0"/>
    <n v="6.2476390999999999E-2"/>
    <n v="19.350000000000001"/>
    <n v="164.51840000000001"/>
    <n v="4"/>
  </r>
  <r>
    <x v="0"/>
    <n v="7903"/>
    <s v="FDQ59"/>
    <x v="8"/>
    <x v="1"/>
    <s v="OUT013"/>
    <x v="1"/>
    <x v="2"/>
    <x v="0"/>
    <n v="5.6339618000000001E-2"/>
    <n v="9.8000000000000007"/>
    <n v="84.290800000000004"/>
    <n v="4"/>
  </r>
  <r>
    <x v="0"/>
    <n v="7904"/>
    <s v="FDP49"/>
    <x v="12"/>
    <x v="1"/>
    <s v="OUT013"/>
    <x v="1"/>
    <x v="2"/>
    <x v="0"/>
    <n v="6.9031466999999999E-2"/>
    <n v="9"/>
    <n v="55.061399999999999"/>
    <n v="4"/>
  </r>
  <r>
    <x v="0"/>
    <n v="7905"/>
    <s v="FDR37"/>
    <x v="12"/>
    <x v="1"/>
    <s v="OUT013"/>
    <x v="1"/>
    <x v="2"/>
    <x v="0"/>
    <n v="6.6194420000000004E-2"/>
    <n v="16.5"/>
    <n v="184.42920000000001"/>
    <n v="4"/>
  </r>
  <r>
    <x v="0"/>
    <n v="7906"/>
    <s v="FDR01"/>
    <x v="3"/>
    <x v="1"/>
    <s v="OUT013"/>
    <x v="1"/>
    <x v="2"/>
    <x v="0"/>
    <n v="5.3576660999999998E-2"/>
    <n v="5.4050000000000002"/>
    <n v="200.57419999999999"/>
    <n v="4"/>
  </r>
  <r>
    <x v="0"/>
    <n v="7907"/>
    <s v="FDM38"/>
    <x v="3"/>
    <x v="1"/>
    <s v="OUT013"/>
    <x v="1"/>
    <x v="2"/>
    <x v="0"/>
    <n v="9.2694106999999998E-2"/>
    <n v="5.8849999999999998"/>
    <n v="53.6982"/>
    <n v="4"/>
  </r>
  <r>
    <x v="0"/>
    <n v="7908"/>
    <s v="FDN38"/>
    <x v="3"/>
    <x v="1"/>
    <s v="OUT013"/>
    <x v="1"/>
    <x v="2"/>
    <x v="0"/>
    <n v="9.1895319000000003E-2"/>
    <n v="6.6150000000000002"/>
    <n v="248.64080000000001"/>
    <n v="4"/>
  </r>
  <r>
    <x v="0"/>
    <n v="7909"/>
    <s v="FDZ01"/>
    <x v="3"/>
    <x v="1"/>
    <s v="OUT013"/>
    <x v="1"/>
    <x v="2"/>
    <x v="0"/>
    <n v="9.0513069999999998E-3"/>
    <n v="8.9749999999999996"/>
    <n v="103.099"/>
    <n v="4"/>
  </r>
  <r>
    <x v="0"/>
    <n v="7910"/>
    <s v="FDU37"/>
    <x v="3"/>
    <x v="1"/>
    <s v="OUT013"/>
    <x v="1"/>
    <x v="2"/>
    <x v="0"/>
    <n v="0.104421237"/>
    <n v="9.5"/>
    <n v="80.195999999999998"/>
    <n v="4"/>
  </r>
  <r>
    <x v="0"/>
    <n v="7911"/>
    <s v="FDB02"/>
    <x v="3"/>
    <x v="1"/>
    <s v="OUT013"/>
    <x v="1"/>
    <x v="2"/>
    <x v="0"/>
    <n v="2.9140007999999998E-2"/>
    <n v="9.6950000000000003"/>
    <n v="176.33699999999999"/>
    <n v="4"/>
  </r>
  <r>
    <x v="0"/>
    <n v="7912"/>
    <s v="FDF38"/>
    <x v="3"/>
    <x v="1"/>
    <s v="OUT013"/>
    <x v="1"/>
    <x v="2"/>
    <x v="0"/>
    <n v="2.633607E-2"/>
    <n v="11.8"/>
    <n v="40.613799999999998"/>
    <n v="4"/>
  </r>
  <r>
    <x v="0"/>
    <n v="7913"/>
    <s v="FDM50"/>
    <x v="3"/>
    <x v="1"/>
    <s v="OUT013"/>
    <x v="1"/>
    <x v="2"/>
    <x v="0"/>
    <n v="3.0064132E-2"/>
    <n v="13"/>
    <n v="58.021999999999998"/>
    <n v="4"/>
  </r>
  <r>
    <x v="0"/>
    <n v="7914"/>
    <s v="FDE14"/>
    <x v="3"/>
    <x v="1"/>
    <s v="OUT013"/>
    <x v="1"/>
    <x v="2"/>
    <x v="0"/>
    <n v="3.1418983999999997E-2"/>
    <n v="13.65"/>
    <n v="99.27"/>
    <n v="4"/>
  </r>
  <r>
    <x v="0"/>
    <n v="7915"/>
    <s v="FDC14"/>
    <x v="3"/>
    <x v="1"/>
    <s v="OUT013"/>
    <x v="1"/>
    <x v="2"/>
    <x v="0"/>
    <n v="4.1214745999999997E-2"/>
    <n v="14.5"/>
    <n v="42.045400000000001"/>
    <n v="4"/>
  </r>
  <r>
    <x v="0"/>
    <n v="7916"/>
    <s v="FDY37"/>
    <x v="3"/>
    <x v="1"/>
    <s v="OUT013"/>
    <x v="1"/>
    <x v="2"/>
    <x v="0"/>
    <n v="2.6546765E-2"/>
    <n v="17"/>
    <n v="142.14699999999999"/>
    <n v="4"/>
  </r>
  <r>
    <x v="0"/>
    <n v="7917"/>
    <s v="FDH26"/>
    <x v="3"/>
    <x v="1"/>
    <s v="OUT013"/>
    <x v="1"/>
    <x v="2"/>
    <x v="0"/>
    <n v="3.4670859999999998E-2"/>
    <n v="19.25"/>
    <n v="141.84960000000001"/>
    <n v="4"/>
  </r>
  <r>
    <x v="0"/>
    <n v="7918"/>
    <s v="FDW02"/>
    <x v="11"/>
    <x v="1"/>
    <s v="OUT013"/>
    <x v="1"/>
    <x v="2"/>
    <x v="0"/>
    <n v="3.7668051000000001E-2"/>
    <n v="4.8049999999999997"/>
    <n v="126.7704"/>
    <n v="4"/>
  </r>
  <r>
    <x v="0"/>
    <n v="7919"/>
    <s v="FDA26"/>
    <x v="11"/>
    <x v="1"/>
    <s v="OUT013"/>
    <x v="1"/>
    <x v="2"/>
    <x v="0"/>
    <n v="7.3858923000000007E-2"/>
    <n v="7.8550000000000004"/>
    <n v="218.6482"/>
    <n v="4"/>
  </r>
  <r>
    <x v="0"/>
    <n v="7920"/>
    <s v="FDC03"/>
    <x v="11"/>
    <x v="1"/>
    <s v="OUT013"/>
    <x v="1"/>
    <x v="2"/>
    <x v="0"/>
    <n v="7.1786706000000006E-2"/>
    <n v="8.5749999999999993"/>
    <n v="193.3794"/>
    <n v="4"/>
  </r>
  <r>
    <x v="0"/>
    <n v="7921"/>
    <s v="FDT14"/>
    <x v="11"/>
    <x v="1"/>
    <s v="OUT013"/>
    <x v="1"/>
    <x v="2"/>
    <x v="0"/>
    <n v="0.127620811"/>
    <n v="10.695"/>
    <n v="119.244"/>
    <n v="4"/>
  </r>
  <r>
    <x v="0"/>
    <n v="7922"/>
    <s v="FDB04"/>
    <x v="11"/>
    <x v="1"/>
    <s v="OUT013"/>
    <x v="1"/>
    <x v="2"/>
    <x v="0"/>
    <n v="6.3173691000000004E-2"/>
    <n v="11.35"/>
    <n v="86.185599999999994"/>
    <n v="4"/>
  </r>
  <r>
    <x v="0"/>
    <n v="7923"/>
    <s v="FDW26"/>
    <x v="11"/>
    <x v="1"/>
    <s v="OUT013"/>
    <x v="1"/>
    <x v="2"/>
    <x v="0"/>
    <n v="0.106968096"/>
    <n v="11.8"/>
    <n v="221.6772"/>
    <n v="4"/>
  </r>
  <r>
    <x v="0"/>
    <n v="7924"/>
    <s v="FDD52"/>
    <x v="11"/>
    <x v="1"/>
    <s v="OUT013"/>
    <x v="1"/>
    <x v="2"/>
    <x v="0"/>
    <n v="0.18314234600000001"/>
    <n v="18.25"/>
    <n v="110.357"/>
    <n v="4"/>
  </r>
  <r>
    <x v="0"/>
    <n v="7925"/>
    <s v="FDV26"/>
    <x v="11"/>
    <x v="1"/>
    <s v="OUT013"/>
    <x v="1"/>
    <x v="2"/>
    <x v="0"/>
    <n v="7.6097073000000001E-2"/>
    <n v="20.25"/>
    <n v="193.57939999999999"/>
    <n v="4"/>
  </r>
  <r>
    <x v="0"/>
    <n v="7926"/>
    <s v="FDD41"/>
    <x v="2"/>
    <x v="1"/>
    <s v="OUT013"/>
    <x v="1"/>
    <x v="2"/>
    <x v="0"/>
    <n v="8.7187487999999994E-2"/>
    <n v="6.7649999999999997"/>
    <n v="105.53060000000001"/>
    <n v="4"/>
  </r>
  <r>
    <x v="0"/>
    <n v="7927"/>
    <s v="FDY28"/>
    <x v="2"/>
    <x v="1"/>
    <s v="OUT013"/>
    <x v="1"/>
    <x v="2"/>
    <x v="0"/>
    <n v="0.152024355"/>
    <n v="7.47"/>
    <n v="211.8218"/>
    <n v="4"/>
  </r>
  <r>
    <x v="0"/>
    <n v="7928"/>
    <s v="FDR40"/>
    <x v="2"/>
    <x v="1"/>
    <s v="OUT013"/>
    <x v="1"/>
    <x v="2"/>
    <x v="0"/>
    <n v="8.0277009999999999E-3"/>
    <n v="9.1"/>
    <n v="81.161799999999999"/>
    <n v="4"/>
  </r>
  <r>
    <x v="0"/>
    <n v="7929"/>
    <s v="FDL28"/>
    <x v="2"/>
    <x v="1"/>
    <s v="OUT013"/>
    <x v="1"/>
    <x v="2"/>
    <x v="0"/>
    <n v="6.3121981999999993E-2"/>
    <n v="10"/>
    <n v="231.76679999999999"/>
    <n v="4"/>
  </r>
  <r>
    <x v="0"/>
    <n v="7930"/>
    <s v="FDO52"/>
    <x v="2"/>
    <x v="1"/>
    <s v="OUT013"/>
    <x v="1"/>
    <x v="2"/>
    <x v="0"/>
    <n v="7.7100380999999996E-2"/>
    <n v="11.6"/>
    <n v="172.41059999999999"/>
    <n v="4"/>
  </r>
  <r>
    <x v="0"/>
    <n v="7931"/>
    <s v="FDJ40"/>
    <x v="2"/>
    <x v="1"/>
    <s v="OUT013"/>
    <x v="1"/>
    <x v="2"/>
    <x v="0"/>
    <n v="4.9547992999999999E-2"/>
    <n v="13.6"/>
    <n v="108.69119999999999"/>
    <n v="4"/>
  </r>
  <r>
    <x v="0"/>
    <n v="7932"/>
    <s v="FDI16"/>
    <x v="2"/>
    <x v="1"/>
    <s v="OUT013"/>
    <x v="1"/>
    <x v="2"/>
    <x v="0"/>
    <n v="0.13566271199999999"/>
    <n v="14"/>
    <n v="52.064"/>
    <n v="4"/>
  </r>
  <r>
    <x v="0"/>
    <n v="7933"/>
    <s v="FDF29"/>
    <x v="2"/>
    <x v="1"/>
    <s v="OUT013"/>
    <x v="1"/>
    <x v="2"/>
    <x v="0"/>
    <n v="1.9917598000000002E-2"/>
    <n v="15.1"/>
    <n v="129.43100000000001"/>
    <n v="4"/>
  </r>
  <r>
    <x v="0"/>
    <n v="7934"/>
    <s v="FDY40"/>
    <x v="2"/>
    <x v="1"/>
    <s v="OUT013"/>
    <x v="1"/>
    <x v="2"/>
    <x v="0"/>
    <n v="8.5763562000000002E-2"/>
    <n v="15.5"/>
    <n v="49.069200000000002"/>
    <n v="4"/>
  </r>
  <r>
    <x v="0"/>
    <n v="7935"/>
    <s v="FDV28"/>
    <x v="2"/>
    <x v="1"/>
    <s v="OUT013"/>
    <x v="1"/>
    <x v="2"/>
    <x v="0"/>
    <n v="0.15959547299999999"/>
    <n v="16.100000000000001"/>
    <n v="32.855800000000002"/>
    <n v="4"/>
  </r>
  <r>
    <x v="0"/>
    <n v="7936"/>
    <s v="FDW16"/>
    <x v="2"/>
    <x v="1"/>
    <s v="OUT013"/>
    <x v="1"/>
    <x v="2"/>
    <x v="0"/>
    <n v="4.1439718E-2"/>
    <n v="17.350000000000001"/>
    <n v="93.7804"/>
    <n v="4"/>
  </r>
  <r>
    <x v="0"/>
    <n v="7937"/>
    <s v="FDR31"/>
    <x v="0"/>
    <x v="1"/>
    <s v="OUT013"/>
    <x v="1"/>
    <x v="2"/>
    <x v="0"/>
    <n v="4.9121972E-2"/>
    <n v="6.46"/>
    <n v="144.61019999999999"/>
    <n v="4"/>
  </r>
  <r>
    <x v="0"/>
    <n v="7938"/>
    <s v="FDQ19"/>
    <x v="0"/>
    <x v="1"/>
    <s v="OUT013"/>
    <x v="1"/>
    <x v="2"/>
    <x v="0"/>
    <n v="1.4353174E-2"/>
    <n v="7.35"/>
    <n v="242.65119999999999"/>
    <n v="4"/>
  </r>
  <r>
    <x v="0"/>
    <n v="7939"/>
    <s v="FDT19"/>
    <x v="0"/>
    <x v="1"/>
    <s v="OUT013"/>
    <x v="1"/>
    <x v="2"/>
    <x v="0"/>
    <n v="0.14492015999999999"/>
    <n v="7.59"/>
    <n v="174.708"/>
    <n v="4"/>
  </r>
  <r>
    <x v="0"/>
    <n v="7940"/>
    <s v="FDV44"/>
    <x v="0"/>
    <x v="1"/>
    <s v="OUT013"/>
    <x v="1"/>
    <x v="2"/>
    <x v="0"/>
    <n v="3.9811272000000002E-2"/>
    <n v="8.3650000000000002"/>
    <n v="191.31880000000001"/>
    <n v="4"/>
  </r>
  <r>
    <x v="0"/>
    <n v="7941"/>
    <s v="FDW44"/>
    <x v="0"/>
    <x v="1"/>
    <s v="OUT013"/>
    <x v="1"/>
    <x v="2"/>
    <x v="0"/>
    <n v="3.5121962999999999E-2"/>
    <n v="9.5"/>
    <n v="168.6448"/>
    <n v="4"/>
  </r>
  <r>
    <x v="0"/>
    <n v="7942"/>
    <s v="FDH56"/>
    <x v="0"/>
    <x v="1"/>
    <s v="OUT013"/>
    <x v="1"/>
    <x v="2"/>
    <x v="0"/>
    <n v="6.3764099000000005E-2"/>
    <n v="9.8000000000000007"/>
    <n v="113.8492"/>
    <n v="4"/>
  </r>
  <r>
    <x v="0"/>
    <n v="7943"/>
    <s v="FDM08"/>
    <x v="0"/>
    <x v="1"/>
    <s v="OUT013"/>
    <x v="1"/>
    <x v="2"/>
    <x v="0"/>
    <n v="0"/>
    <n v="10.1"/>
    <n v="225.1088"/>
    <n v="4"/>
  </r>
  <r>
    <x v="0"/>
    <n v="7944"/>
    <s v="FDR55"/>
    <x v="0"/>
    <x v="1"/>
    <s v="OUT013"/>
    <x v="1"/>
    <x v="2"/>
    <x v="0"/>
    <n v="0.13197362500000001"/>
    <n v="12.15"/>
    <n v="187.9872"/>
    <n v="4"/>
  </r>
  <r>
    <x v="0"/>
    <n v="7945"/>
    <s v="FDT55"/>
    <x v="0"/>
    <x v="1"/>
    <s v="OUT013"/>
    <x v="1"/>
    <x v="2"/>
    <x v="0"/>
    <n v="4.3618826999999999E-2"/>
    <n v="13.6"/>
    <n v="156.7946"/>
    <n v="4"/>
  </r>
  <r>
    <x v="0"/>
    <n v="7946"/>
    <s v="FDC09"/>
    <x v="0"/>
    <x v="1"/>
    <s v="OUT013"/>
    <x v="1"/>
    <x v="2"/>
    <x v="0"/>
    <n v="2.6280115999999999E-2"/>
    <n v="15.5"/>
    <n v="102.33320000000001"/>
    <n v="4"/>
  </r>
  <r>
    <x v="0"/>
    <n v="7947"/>
    <s v="FDY56"/>
    <x v="0"/>
    <x v="1"/>
    <s v="OUT013"/>
    <x v="1"/>
    <x v="2"/>
    <x v="0"/>
    <n v="6.2359467000000002E-2"/>
    <n v="16.350000000000001"/>
    <n v="224.00620000000001"/>
    <n v="4"/>
  </r>
  <r>
    <x v="0"/>
    <n v="7948"/>
    <s v="FDU20"/>
    <x v="0"/>
    <x v="1"/>
    <s v="OUT013"/>
    <x v="1"/>
    <x v="2"/>
    <x v="0"/>
    <n v="2.1439693999999999E-2"/>
    <n v="19.350000000000001"/>
    <n v="119.7098"/>
    <n v="4"/>
  </r>
  <r>
    <x v="0"/>
    <n v="7949"/>
    <s v="FDC57"/>
    <x v="0"/>
    <x v="1"/>
    <s v="OUT013"/>
    <x v="1"/>
    <x v="2"/>
    <x v="0"/>
    <n v="5.4549097999999997E-2"/>
    <n v="20.100000000000001"/>
    <n v="193.78200000000001"/>
    <n v="4"/>
  </r>
  <r>
    <x v="0"/>
    <n v="7950"/>
    <s v="FDP08"/>
    <x v="0"/>
    <x v="1"/>
    <s v="OUT013"/>
    <x v="1"/>
    <x v="2"/>
    <x v="0"/>
    <n v="0.112316501"/>
    <n v="20.5"/>
    <n v="193.9478"/>
    <n v="4"/>
  </r>
  <r>
    <x v="0"/>
    <n v="7951"/>
    <s v="FDW03"/>
    <x v="7"/>
    <x v="1"/>
    <s v="OUT013"/>
    <x v="1"/>
    <x v="2"/>
    <x v="0"/>
    <n v="2.4520854000000002E-2"/>
    <n v="5.63"/>
    <n v="102.8306"/>
    <n v="4"/>
  </r>
  <r>
    <x v="0"/>
    <n v="7952"/>
    <s v="FDS15"/>
    <x v="7"/>
    <x v="1"/>
    <s v="OUT013"/>
    <x v="1"/>
    <x v="2"/>
    <x v="0"/>
    <n v="7.7995641000000004E-2"/>
    <n v="9.1950000000000003"/>
    <n v="107.1596"/>
    <n v="4"/>
  </r>
  <r>
    <x v="0"/>
    <n v="7953"/>
    <s v="FDQ03"/>
    <x v="7"/>
    <x v="1"/>
    <s v="OUT013"/>
    <x v="1"/>
    <x v="2"/>
    <x v="0"/>
    <n v="7.7949333999999995E-2"/>
    <n v="15"/>
    <n v="238.72479999999999"/>
    <n v="4"/>
  </r>
  <r>
    <x v="0"/>
    <n v="7954"/>
    <s v="FDX03"/>
    <x v="7"/>
    <x v="1"/>
    <s v="OUT013"/>
    <x v="1"/>
    <x v="2"/>
    <x v="0"/>
    <n v="6.1045133000000001E-2"/>
    <n v="15.85"/>
    <n v="44.7744"/>
    <n v="4"/>
  </r>
  <r>
    <x v="0"/>
    <n v="7955"/>
    <s v="FDL03"/>
    <x v="7"/>
    <x v="1"/>
    <s v="OUT013"/>
    <x v="1"/>
    <x v="2"/>
    <x v="0"/>
    <n v="2.7058065999999999E-2"/>
    <n v="19.25"/>
    <n v="194.81100000000001"/>
    <n v="4"/>
  </r>
  <r>
    <x v="0"/>
    <n v="7956"/>
    <s v="FDN33"/>
    <x v="6"/>
    <x v="1"/>
    <s v="OUT013"/>
    <x v="1"/>
    <x v="2"/>
    <x v="0"/>
    <n v="0.12301331"/>
    <n v="6.3049999999999997"/>
    <n v="93.243600000000001"/>
    <n v="4"/>
  </r>
  <r>
    <x v="0"/>
    <n v="7957"/>
    <s v="FDU57"/>
    <x v="6"/>
    <x v="1"/>
    <s v="OUT013"/>
    <x v="1"/>
    <x v="2"/>
    <x v="0"/>
    <n v="8.9479661000000002E-2"/>
    <n v="8.27"/>
    <n v="148.67080000000001"/>
    <n v="4"/>
  </r>
  <r>
    <x v="0"/>
    <n v="7958"/>
    <s v="FDG46"/>
    <x v="6"/>
    <x v="1"/>
    <s v="OUT013"/>
    <x v="1"/>
    <x v="2"/>
    <x v="0"/>
    <n v="3.2882270999999998E-2"/>
    <n v="8.6300000000000008"/>
    <n v="113.5518"/>
    <n v="4"/>
  </r>
  <r>
    <x v="0"/>
    <n v="7959"/>
    <s v="FDM45"/>
    <x v="6"/>
    <x v="1"/>
    <s v="OUT013"/>
    <x v="1"/>
    <x v="2"/>
    <x v="0"/>
    <n v="8.8121335999999995E-2"/>
    <n v="8.6549999999999994"/>
    <n v="119.7756"/>
    <n v="4"/>
  </r>
  <r>
    <x v="0"/>
    <n v="7960"/>
    <s v="FDZ57"/>
    <x v="6"/>
    <x v="1"/>
    <s v="OUT013"/>
    <x v="1"/>
    <x v="2"/>
    <x v="0"/>
    <n v="3.7732880000000003E-2"/>
    <n v="10"/>
    <n v="128.29939999999999"/>
    <n v="4"/>
  </r>
  <r>
    <x v="0"/>
    <n v="7961"/>
    <s v="FDO21"/>
    <x v="6"/>
    <x v="1"/>
    <s v="OUT013"/>
    <x v="1"/>
    <x v="2"/>
    <x v="0"/>
    <n v="9.7548960000000007E-3"/>
    <n v="11.6"/>
    <n v="223.04040000000001"/>
    <n v="4"/>
  </r>
  <r>
    <x v="0"/>
    <n v="7962"/>
    <s v="FDW46"/>
    <x v="6"/>
    <x v="1"/>
    <s v="OUT013"/>
    <x v="1"/>
    <x v="2"/>
    <x v="0"/>
    <n v="7.0243155000000002E-2"/>
    <n v="13"/>
    <n v="65.748400000000004"/>
    <n v="4"/>
  </r>
  <r>
    <x v="0"/>
    <n v="7963"/>
    <s v="FDN58"/>
    <x v="6"/>
    <x v="1"/>
    <s v="OUT013"/>
    <x v="1"/>
    <x v="2"/>
    <x v="0"/>
    <n v="5.6825065000000001E-2"/>
    <n v="13.8"/>
    <n v="230.9984"/>
    <n v="4"/>
  </r>
  <r>
    <x v="0"/>
    <n v="7964"/>
    <s v="FDL21"/>
    <x v="6"/>
    <x v="1"/>
    <s v="OUT013"/>
    <x v="1"/>
    <x v="2"/>
    <x v="0"/>
    <n v="7.1404679999999996E-3"/>
    <n v="15.85"/>
    <n v="40.847999999999999"/>
    <n v="4"/>
  </r>
  <r>
    <x v="0"/>
    <n v="7965"/>
    <s v="FDS22"/>
    <x v="6"/>
    <x v="1"/>
    <s v="OUT013"/>
    <x v="1"/>
    <x v="2"/>
    <x v="0"/>
    <n v="2.3135131E-2"/>
    <n v="16.850000000000001"/>
    <n v="44.842799999999997"/>
    <n v="4"/>
  </r>
  <r>
    <x v="0"/>
    <n v="7966"/>
    <s v="FDL09"/>
    <x v="6"/>
    <x v="1"/>
    <s v="OUT013"/>
    <x v="1"/>
    <x v="2"/>
    <x v="0"/>
    <n v="0.12792952099999999"/>
    <n v="19.600000000000001"/>
    <n v="167.48159999999999"/>
    <n v="4"/>
  </r>
  <r>
    <x v="0"/>
    <n v="7967"/>
    <s v="FDS21"/>
    <x v="6"/>
    <x v="1"/>
    <s v="OUT013"/>
    <x v="1"/>
    <x v="2"/>
    <x v="0"/>
    <n v="2.0858779000000001E-2"/>
    <n v="19.850000000000001"/>
    <n v="62.819400000000002"/>
    <n v="4"/>
  </r>
  <r>
    <x v="1"/>
    <n v="7968"/>
    <s v="FDM39"/>
    <x v="11"/>
    <x v="1"/>
    <s v="OUT013"/>
    <x v="1"/>
    <x v="2"/>
    <x v="0"/>
    <n v="5.3426164999999998E-2"/>
    <n v="6.42"/>
    <n v="178.7002"/>
    <n v="4"/>
  </r>
  <r>
    <x v="1"/>
    <n v="7969"/>
    <s v="FDD51"/>
    <x v="11"/>
    <x v="1"/>
    <s v="OUT013"/>
    <x v="1"/>
    <x v="2"/>
    <x v="0"/>
    <n v="0.119852889"/>
    <n v="11.15"/>
    <n v="44.974400000000003"/>
    <n v="4"/>
  </r>
  <r>
    <x v="1"/>
    <n v="7970"/>
    <s v="FDD39"/>
    <x v="11"/>
    <x v="1"/>
    <s v="OUT013"/>
    <x v="1"/>
    <x v="2"/>
    <x v="0"/>
    <n v="7.0096517999999997E-2"/>
    <n v="16.7"/>
    <n v="217.88499999999999"/>
    <n v="4"/>
  </r>
  <r>
    <x v="1"/>
    <n v="7971"/>
    <s v="NCC43"/>
    <x v="5"/>
    <x v="1"/>
    <s v="OUT013"/>
    <x v="1"/>
    <x v="2"/>
    <x v="0"/>
    <n v="9.2705682999999997E-2"/>
    <n v="7.39"/>
    <n v="251.9066"/>
    <n v="4"/>
  </r>
  <r>
    <x v="1"/>
    <n v="7972"/>
    <s v="FDD46"/>
    <x v="6"/>
    <x v="1"/>
    <s v="OUT013"/>
    <x v="1"/>
    <x v="2"/>
    <x v="0"/>
    <n v="0.14113845999999999"/>
    <n v="6.0350000000000001"/>
    <n v="155.09979999999999"/>
    <n v="4"/>
  </r>
  <r>
    <x v="1"/>
    <n v="7973"/>
    <s v="FDE47"/>
    <x v="15"/>
    <x v="1"/>
    <s v="OUT013"/>
    <x v="1"/>
    <x v="2"/>
    <x v="0"/>
    <n v="3.7877201999999999E-2"/>
    <n v="14.15"/>
    <n v="124.0046"/>
    <n v="4"/>
  </r>
  <r>
    <x v="0"/>
    <n v="7974"/>
    <s v="FDF10"/>
    <x v="6"/>
    <x v="1"/>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3"/>
    <s v="OUT027"/>
    <x v="1"/>
    <x v="0"/>
    <x v="3"/>
    <n v="5.6656942000000002E-2"/>
    <m/>
    <n v="106.26220000000001"/>
    <n v="4"/>
  </r>
  <r>
    <x v="1"/>
    <n v="8248"/>
    <s v="FDS47"/>
    <x v="8"/>
    <x v="3"/>
    <s v="OUT027"/>
    <x v="1"/>
    <x v="0"/>
    <x v="3"/>
    <n v="0"/>
    <m/>
    <n v="87.685599999999994"/>
    <n v="4"/>
  </r>
  <r>
    <x v="1"/>
    <n v="8249"/>
    <s v="FDU08"/>
    <x v="0"/>
    <x v="3"/>
    <s v="OUT027"/>
    <x v="1"/>
    <x v="0"/>
    <x v="3"/>
    <n v="2.7183141000000001E-2"/>
    <m/>
    <n v="99.7042"/>
    <n v="4"/>
  </r>
  <r>
    <x v="1"/>
    <n v="8250"/>
    <s v="NCP29"/>
    <x v="1"/>
    <x v="3"/>
    <s v="OUT027"/>
    <x v="1"/>
    <x v="0"/>
    <x v="3"/>
    <n v="0"/>
    <m/>
    <n v="64.216800000000006"/>
    <n v="4"/>
  </r>
  <r>
    <x v="1"/>
    <n v="8251"/>
    <s v="NCS29"/>
    <x v="1"/>
    <x v="3"/>
    <s v="OUT027"/>
    <x v="1"/>
    <x v="0"/>
    <x v="3"/>
    <n v="6.9208684000000006E-2"/>
    <m/>
    <n v="264.08839999999998"/>
    <n v="4"/>
  </r>
  <r>
    <x v="1"/>
    <n v="8252"/>
    <s v="NCE43"/>
    <x v="5"/>
    <x v="3"/>
    <s v="OUT027"/>
    <x v="1"/>
    <x v="0"/>
    <x v="3"/>
    <n v="0.102941345"/>
    <m/>
    <n v="171.2448"/>
    <n v="4"/>
  </r>
  <r>
    <x v="1"/>
    <n v="8253"/>
    <s v="NCJ30"/>
    <x v="5"/>
    <x v="3"/>
    <s v="OUT027"/>
    <x v="1"/>
    <x v="0"/>
    <x v="3"/>
    <n v="8.0249973000000002E-2"/>
    <m/>
    <n v="168.679"/>
    <n v="4"/>
  </r>
  <r>
    <x v="1"/>
    <n v="8254"/>
    <s v="NCY06"/>
    <x v="5"/>
    <x v="3"/>
    <s v="OUT027"/>
    <x v="1"/>
    <x v="0"/>
    <x v="3"/>
    <n v="6.0888513999999998E-2"/>
    <m/>
    <n v="130.1968"/>
    <n v="4"/>
  </r>
  <r>
    <x v="1"/>
    <n v="8255"/>
    <s v="FDS51"/>
    <x v="7"/>
    <x v="3"/>
    <s v="OUT027"/>
    <x v="1"/>
    <x v="0"/>
    <x v="3"/>
    <n v="3.2024658999999997E-2"/>
    <m/>
    <n v="62.7194"/>
    <n v="4"/>
  </r>
  <r>
    <x v="1"/>
    <n v="8256"/>
    <s v="NCJ31"/>
    <x v="10"/>
    <x v="3"/>
    <s v="OUT027"/>
    <x v="1"/>
    <x v="0"/>
    <x v="3"/>
    <n v="0.18176926400000001"/>
    <m/>
    <n v="240.61959999999999"/>
    <n v="4"/>
  </r>
  <r>
    <x v="1"/>
    <n v="8257"/>
    <s v="FDA57"/>
    <x v="6"/>
    <x v="3"/>
    <s v="OUT027"/>
    <x v="1"/>
    <x v="0"/>
    <x v="3"/>
    <n v="3.9451624999999997E-2"/>
    <m/>
    <n v="39.548000000000002"/>
    <n v="4"/>
  </r>
  <r>
    <x v="1"/>
    <n v="8258"/>
    <s v="FDU34"/>
    <x v="6"/>
    <x v="3"/>
    <s v="OUT027"/>
    <x v="1"/>
    <x v="0"/>
    <x v="3"/>
    <n v="7.4830794000000006E-2"/>
    <m/>
    <n v="125.9046"/>
    <n v="4"/>
  </r>
  <r>
    <x v="1"/>
    <n v="8259"/>
    <s v="DRG36"/>
    <x v="4"/>
    <x v="3"/>
    <s v="OUT027"/>
    <x v="1"/>
    <x v="0"/>
    <x v="3"/>
    <n v="9.4916346999999998E-2"/>
    <m/>
    <n v="172.31059999999999"/>
    <n v="4"/>
  </r>
  <r>
    <x v="1"/>
    <n v="8260"/>
    <s v="DRM37"/>
    <x v="4"/>
    <x v="3"/>
    <s v="OUT027"/>
    <x v="1"/>
    <x v="0"/>
    <x v="3"/>
    <n v="9.5931002000000001E-2"/>
    <m/>
    <n v="198.57679999999999"/>
    <n v="4"/>
  </r>
  <r>
    <x v="1"/>
    <n v="8261"/>
    <s v="FDF12"/>
    <x v="13"/>
    <x v="3"/>
    <s v="OUT027"/>
    <x v="1"/>
    <x v="0"/>
    <x v="3"/>
    <n v="8.2028693999999999E-2"/>
    <m/>
    <n v="148.60759999999999"/>
    <n v="4"/>
  </r>
  <r>
    <x v="1"/>
    <n v="8262"/>
    <s v="FDG60"/>
    <x v="13"/>
    <x v="3"/>
    <s v="OUT027"/>
    <x v="1"/>
    <x v="0"/>
    <x v="3"/>
    <n v="6.0405783999999997E-2"/>
    <m/>
    <n v="234.5616"/>
    <n v="4"/>
  </r>
  <r>
    <x v="1"/>
    <n v="8263"/>
    <s v="FDL36"/>
    <x v="13"/>
    <x v="3"/>
    <s v="OUT027"/>
    <x v="1"/>
    <x v="0"/>
    <x v="3"/>
    <n v="7.5707087000000006E-2"/>
    <m/>
    <n v="88.183000000000007"/>
    <n v="4"/>
  </r>
  <r>
    <x v="1"/>
    <n v="8264"/>
    <s v="FDP24"/>
    <x v="13"/>
    <x v="3"/>
    <s v="OUT027"/>
    <x v="1"/>
    <x v="0"/>
    <x v="3"/>
    <n v="8.2602126999999997E-2"/>
    <m/>
    <n v="120.9756"/>
    <n v="4"/>
  </r>
  <r>
    <x v="1"/>
    <n v="8265"/>
    <s v="FDQ12"/>
    <x v="13"/>
    <x v="3"/>
    <s v="OUT027"/>
    <x v="1"/>
    <x v="0"/>
    <x v="3"/>
    <n v="3.5239270000000003E-2"/>
    <m/>
    <n v="231.601"/>
    <n v="4"/>
  </r>
  <r>
    <x v="1"/>
    <n v="8266"/>
    <s v="FDR60"/>
    <x v="13"/>
    <x v="3"/>
    <s v="OUT027"/>
    <x v="1"/>
    <x v="0"/>
    <x v="3"/>
    <n v="0.12978357700000001"/>
    <m/>
    <n v="78.232799999999997"/>
    <n v="4"/>
  </r>
  <r>
    <x v="1"/>
    <n v="8267"/>
    <s v="FDU36"/>
    <x v="13"/>
    <x v="3"/>
    <s v="OUT027"/>
    <x v="1"/>
    <x v="0"/>
    <x v="3"/>
    <n v="0"/>
    <m/>
    <n v="100.1384"/>
    <n v="4"/>
  </r>
  <r>
    <x v="1"/>
    <n v="8268"/>
    <s v="FDY36"/>
    <x v="13"/>
    <x v="3"/>
    <s v="OUT027"/>
    <x v="1"/>
    <x v="0"/>
    <x v="3"/>
    <n v="9.3649570000000001E-3"/>
    <m/>
    <n v="74.238"/>
    <n v="4"/>
  </r>
  <r>
    <x v="1"/>
    <n v="8269"/>
    <s v="FDR47"/>
    <x v="8"/>
    <x v="3"/>
    <s v="OUT027"/>
    <x v="1"/>
    <x v="0"/>
    <x v="3"/>
    <n v="8.7045085999999994E-2"/>
    <m/>
    <n v="196.77940000000001"/>
    <n v="4"/>
  </r>
  <r>
    <x v="1"/>
    <n v="8270"/>
    <s v="FDT59"/>
    <x v="8"/>
    <x v="3"/>
    <s v="OUT027"/>
    <x v="1"/>
    <x v="0"/>
    <x v="3"/>
    <n v="1.5834379999999999E-2"/>
    <m/>
    <n v="228.5668"/>
    <n v="4"/>
  </r>
  <r>
    <x v="1"/>
    <n v="8271"/>
    <s v="FDW11"/>
    <x v="8"/>
    <x v="3"/>
    <s v="OUT027"/>
    <x v="1"/>
    <x v="0"/>
    <x v="3"/>
    <n v="4.8545853E-2"/>
    <m/>
    <n v="60.119399999999999"/>
    <n v="4"/>
  </r>
  <r>
    <x v="1"/>
    <n v="8272"/>
    <s v="FDQ37"/>
    <x v="12"/>
    <x v="3"/>
    <s v="OUT027"/>
    <x v="1"/>
    <x v="0"/>
    <x v="3"/>
    <n v="8.8828418000000006E-2"/>
    <m/>
    <n v="192.24780000000001"/>
    <n v="4"/>
  </r>
  <r>
    <x v="1"/>
    <n v="8273"/>
    <s v="FDA49"/>
    <x v="3"/>
    <x v="3"/>
    <s v="OUT027"/>
    <x v="1"/>
    <x v="0"/>
    <x v="3"/>
    <n v="6.4607377999999993E-2"/>
    <m/>
    <n v="87.419799999999995"/>
    <n v="4"/>
  </r>
  <r>
    <x v="1"/>
    <n v="8274"/>
    <s v="FDE02"/>
    <x v="3"/>
    <x v="3"/>
    <s v="OUT027"/>
    <x v="1"/>
    <x v="0"/>
    <x v="3"/>
    <n v="0.120663214"/>
    <m/>
    <n v="95.677800000000005"/>
    <n v="4"/>
  </r>
  <r>
    <x v="1"/>
    <n v="8275"/>
    <s v="FDI26"/>
    <x v="3"/>
    <x v="3"/>
    <s v="OUT027"/>
    <x v="1"/>
    <x v="0"/>
    <x v="3"/>
    <n v="3.4717799000000001E-2"/>
    <m/>
    <n v="179.43440000000001"/>
    <n v="4"/>
  </r>
  <r>
    <x v="1"/>
    <n v="8276"/>
    <s v="FDL26"/>
    <x v="3"/>
    <x v="3"/>
    <s v="OUT027"/>
    <x v="1"/>
    <x v="0"/>
    <x v="3"/>
    <n v="7.2838380999999994E-2"/>
    <m/>
    <n v="155.2972"/>
    <n v="4"/>
  </r>
  <r>
    <x v="1"/>
    <n v="8277"/>
    <s v="FDO25"/>
    <x v="3"/>
    <x v="3"/>
    <s v="OUT027"/>
    <x v="1"/>
    <x v="0"/>
    <x v="3"/>
    <n v="0.12683185399999999"/>
    <m/>
    <n v="209.02699999999999"/>
    <n v="4"/>
  </r>
  <r>
    <x v="1"/>
    <n v="8278"/>
    <s v="FDQ13"/>
    <x v="3"/>
    <x v="3"/>
    <s v="OUT027"/>
    <x v="1"/>
    <x v="0"/>
    <x v="3"/>
    <n v="1.0590074999999999E-2"/>
    <m/>
    <n v="84.690799999999996"/>
    <n v="4"/>
  </r>
  <r>
    <x v="1"/>
    <n v="8279"/>
    <s v="FDT49"/>
    <x v="3"/>
    <x v="3"/>
    <s v="OUT027"/>
    <x v="1"/>
    <x v="0"/>
    <x v="3"/>
    <n v="0.15067239900000001"/>
    <m/>
    <n v="104.72799999999999"/>
    <n v="4"/>
  </r>
  <r>
    <x v="1"/>
    <n v="8280"/>
    <s v="FDW25"/>
    <x v="3"/>
    <x v="3"/>
    <s v="OUT027"/>
    <x v="1"/>
    <x v="0"/>
    <x v="3"/>
    <n v="3.7217846999999998E-2"/>
    <m/>
    <n v="86.822400000000002"/>
    <n v="4"/>
  </r>
  <r>
    <x v="1"/>
    <n v="8281"/>
    <s v="FDW37"/>
    <x v="3"/>
    <x v="3"/>
    <s v="OUT027"/>
    <x v="1"/>
    <x v="0"/>
    <x v="3"/>
    <n v="0.123449671"/>
    <m/>
    <n v="89.748800000000003"/>
    <n v="4"/>
  </r>
  <r>
    <x v="1"/>
    <n v="8282"/>
    <s v="FDX01"/>
    <x v="3"/>
    <x v="3"/>
    <s v="OUT027"/>
    <x v="1"/>
    <x v="0"/>
    <x v="3"/>
    <n v="2.4047319000000001E-2"/>
    <m/>
    <n v="115.515"/>
    <n v="4"/>
  </r>
  <r>
    <x v="1"/>
    <n v="8283"/>
    <s v="FDX37"/>
    <x v="3"/>
    <x v="3"/>
    <s v="OUT027"/>
    <x v="1"/>
    <x v="0"/>
    <x v="3"/>
    <n v="6.2724116999999996E-2"/>
    <m/>
    <n v="100.57"/>
    <n v="4"/>
  </r>
  <r>
    <x v="1"/>
    <n v="8284"/>
    <s v="DRF03"/>
    <x v="11"/>
    <x v="3"/>
    <s v="OUT027"/>
    <x v="1"/>
    <x v="0"/>
    <x v="3"/>
    <n v="4.5088723999999997E-2"/>
    <m/>
    <n v="39.713799999999999"/>
    <n v="4"/>
  </r>
  <r>
    <x v="1"/>
    <n v="8285"/>
    <s v="DRH39"/>
    <x v="11"/>
    <x v="3"/>
    <s v="OUT027"/>
    <x v="1"/>
    <x v="0"/>
    <x v="3"/>
    <n v="9.2241348000000001E-2"/>
    <m/>
    <n v="75.867000000000004"/>
    <n v="4"/>
  </r>
  <r>
    <x v="1"/>
    <n v="8286"/>
    <s v="DRJ39"/>
    <x v="11"/>
    <x v="3"/>
    <s v="OUT027"/>
    <x v="1"/>
    <x v="0"/>
    <x v="3"/>
    <n v="3.6150152999999997E-2"/>
    <m/>
    <n v="219.54820000000001"/>
    <n v="4"/>
  </r>
  <r>
    <x v="1"/>
    <n v="8287"/>
    <s v="FDA15"/>
    <x v="11"/>
    <x v="3"/>
    <s v="OUT027"/>
    <x v="1"/>
    <x v="0"/>
    <x v="3"/>
    <n v="1.5944801000000002E-2"/>
    <m/>
    <n v="249.50919999999999"/>
    <n v="4"/>
  </r>
  <r>
    <x v="1"/>
    <n v="8288"/>
    <s v="FDM39"/>
    <x v="11"/>
    <x v="3"/>
    <s v="OUT027"/>
    <x v="1"/>
    <x v="0"/>
    <x v="3"/>
    <n v="5.3211728E-2"/>
    <m/>
    <n v="177.6002"/>
    <n v="4"/>
  </r>
  <r>
    <x v="1"/>
    <n v="8289"/>
    <s v="FDV38"/>
    <x v="11"/>
    <x v="3"/>
    <s v="OUT027"/>
    <x v="1"/>
    <x v="0"/>
    <x v="3"/>
    <n v="0.101281"/>
    <m/>
    <n v="55.095599999999997"/>
    <n v="4"/>
  </r>
  <r>
    <x v="1"/>
    <n v="8290"/>
    <s v="FDX26"/>
    <x v="11"/>
    <x v="3"/>
    <s v="OUT027"/>
    <x v="1"/>
    <x v="0"/>
    <x v="3"/>
    <n v="8.7383303999999995E-2"/>
    <m/>
    <n v="180.42920000000001"/>
    <n v="4"/>
  </r>
  <r>
    <x v="1"/>
    <n v="8291"/>
    <s v="FDX50"/>
    <x v="11"/>
    <x v="3"/>
    <s v="OUT027"/>
    <x v="1"/>
    <x v="0"/>
    <x v="3"/>
    <n v="7.4265815999999998E-2"/>
    <m/>
    <n v="109.5228"/>
    <n v="4"/>
  </r>
  <r>
    <x v="1"/>
    <n v="8292"/>
    <s v="FDY27"/>
    <x v="11"/>
    <x v="3"/>
    <s v="OUT027"/>
    <x v="1"/>
    <x v="0"/>
    <x v="3"/>
    <n v="3.1743707000000003E-2"/>
    <m/>
    <n v="179.1344"/>
    <n v="4"/>
  </r>
  <r>
    <x v="1"/>
    <n v="8293"/>
    <s v="FDZ15"/>
    <x v="11"/>
    <x v="3"/>
    <s v="OUT027"/>
    <x v="1"/>
    <x v="0"/>
    <x v="3"/>
    <n v="2.0769677E-2"/>
    <m/>
    <n v="117.5782"/>
    <n v="4"/>
  </r>
  <r>
    <x v="1"/>
    <n v="8294"/>
    <s v="FDC28"/>
    <x v="2"/>
    <x v="3"/>
    <s v="OUT027"/>
    <x v="1"/>
    <x v="0"/>
    <x v="3"/>
    <n v="5.4720642E-2"/>
    <m/>
    <n v="107.8254"/>
    <n v="4"/>
  </r>
  <r>
    <x v="1"/>
    <n v="8295"/>
    <s v="FDC41"/>
    <x v="2"/>
    <x v="3"/>
    <s v="OUT027"/>
    <x v="1"/>
    <x v="0"/>
    <x v="3"/>
    <n v="0.116347087"/>
    <m/>
    <n v="76.867000000000004"/>
    <n v="4"/>
  </r>
  <r>
    <x v="1"/>
    <n v="8296"/>
    <s v="FDD53"/>
    <x v="2"/>
    <x v="3"/>
    <s v="OUT027"/>
    <x v="1"/>
    <x v="0"/>
    <x v="3"/>
    <n v="4.4008347000000003E-2"/>
    <m/>
    <n v="43.745399999999997"/>
    <n v="4"/>
  </r>
  <r>
    <x v="1"/>
    <n v="8297"/>
    <s v="FDE16"/>
    <x v="2"/>
    <x v="3"/>
    <s v="OUT027"/>
    <x v="1"/>
    <x v="0"/>
    <x v="3"/>
    <n v="2.6216144E-2"/>
    <m/>
    <n v="207.59540000000001"/>
    <n v="4"/>
  </r>
  <r>
    <x v="1"/>
    <n v="8298"/>
    <s v="FDE29"/>
    <x v="2"/>
    <x v="3"/>
    <s v="OUT027"/>
    <x v="1"/>
    <x v="0"/>
    <x v="3"/>
    <n v="0.142436015"/>
    <m/>
    <n v="62.387799999999999"/>
    <n v="4"/>
  </r>
  <r>
    <x v="1"/>
    <n v="8299"/>
    <s v="FDF05"/>
    <x v="2"/>
    <x v="3"/>
    <s v="OUT027"/>
    <x v="1"/>
    <x v="0"/>
    <x v="3"/>
    <n v="2.6740766999999999E-2"/>
    <m/>
    <n v="261.291"/>
    <n v="4"/>
  </r>
  <r>
    <x v="1"/>
    <n v="8300"/>
    <s v="FDF41"/>
    <x v="2"/>
    <x v="3"/>
    <s v="OUT027"/>
    <x v="1"/>
    <x v="0"/>
    <x v="3"/>
    <n v="0.130544568"/>
    <m/>
    <n v="248.04599999999999"/>
    <n v="4"/>
  </r>
  <r>
    <x v="1"/>
    <n v="8301"/>
    <s v="FDG40"/>
    <x v="2"/>
    <x v="3"/>
    <s v="OUT027"/>
    <x v="1"/>
    <x v="0"/>
    <x v="3"/>
    <n v="3.9631495000000003E-2"/>
    <m/>
    <n v="31.9558"/>
    <n v="4"/>
  </r>
  <r>
    <x v="1"/>
    <n v="8302"/>
    <s v="FDJ28"/>
    <x v="2"/>
    <x v="3"/>
    <s v="OUT027"/>
    <x v="1"/>
    <x v="0"/>
    <x v="3"/>
    <n v="0"/>
    <m/>
    <n v="190.9162"/>
    <n v="4"/>
  </r>
  <r>
    <x v="1"/>
    <n v="8303"/>
    <s v="FDJ53"/>
    <x v="2"/>
    <x v="3"/>
    <s v="OUT027"/>
    <x v="1"/>
    <x v="0"/>
    <x v="3"/>
    <n v="7.0912843000000003E-2"/>
    <m/>
    <n v="121.5098"/>
    <n v="4"/>
  </r>
  <r>
    <x v="1"/>
    <n v="8304"/>
    <s v="FDK04"/>
    <x v="2"/>
    <x v="3"/>
    <s v="OUT027"/>
    <x v="1"/>
    <x v="0"/>
    <x v="3"/>
    <n v="5.2058711000000001E-2"/>
    <m/>
    <n v="55.558799999999998"/>
    <n v="4"/>
  </r>
  <r>
    <x v="1"/>
    <n v="8305"/>
    <s v="FDK16"/>
    <x v="2"/>
    <x v="3"/>
    <s v="OUT027"/>
    <x v="1"/>
    <x v="0"/>
    <x v="3"/>
    <n v="0.11477129799999999"/>
    <m/>
    <n v="93.909400000000005"/>
    <n v="4"/>
  </r>
  <r>
    <x v="1"/>
    <n v="8306"/>
    <s v="FDK40"/>
    <x v="2"/>
    <x v="3"/>
    <s v="OUT027"/>
    <x v="1"/>
    <x v="0"/>
    <x v="3"/>
    <n v="2.1743591999999999E-2"/>
    <m/>
    <n v="263.19099999999997"/>
    <n v="4"/>
  </r>
  <r>
    <x v="1"/>
    <n v="8307"/>
    <s v="FDL40"/>
    <x v="2"/>
    <x v="3"/>
    <s v="OUT027"/>
    <x v="1"/>
    <x v="0"/>
    <x v="3"/>
    <n v="1.1556919000000001E-2"/>
    <m/>
    <n v="94.741"/>
    <n v="4"/>
  </r>
  <r>
    <x v="1"/>
    <n v="8308"/>
    <s v="FDO28"/>
    <x v="2"/>
    <x v="3"/>
    <s v="OUT027"/>
    <x v="1"/>
    <x v="0"/>
    <x v="3"/>
    <n v="7.1948252000000004E-2"/>
    <m/>
    <n v="121.60980000000001"/>
    <n v="4"/>
  </r>
  <r>
    <x v="1"/>
    <n v="8309"/>
    <s v="FDP04"/>
    <x v="2"/>
    <x v="3"/>
    <s v="OUT027"/>
    <x v="1"/>
    <x v="0"/>
    <x v="3"/>
    <n v="1.3745883E-2"/>
    <m/>
    <n v="62.016800000000003"/>
    <n v="4"/>
  </r>
  <r>
    <x v="1"/>
    <n v="8310"/>
    <s v="FDQ52"/>
    <x v="2"/>
    <x v="3"/>
    <s v="OUT027"/>
    <x v="1"/>
    <x v="0"/>
    <x v="3"/>
    <n v="0.118806857"/>
    <m/>
    <n v="248.8434"/>
    <n v="4"/>
  </r>
  <r>
    <x v="1"/>
    <n v="8311"/>
    <s v="FDS40"/>
    <x v="2"/>
    <x v="3"/>
    <s v="OUT027"/>
    <x v="1"/>
    <x v="0"/>
    <x v="3"/>
    <n v="1.3951504E-2"/>
    <m/>
    <n v="36.719000000000001"/>
    <n v="4"/>
  </r>
  <r>
    <x v="1"/>
    <n v="8312"/>
    <s v="FDS52"/>
    <x v="2"/>
    <x v="3"/>
    <s v="OUT027"/>
    <x v="1"/>
    <x v="0"/>
    <x v="3"/>
    <n v="5.4480049999999997E-3"/>
    <m/>
    <n v="102.1016"/>
    <n v="4"/>
  </r>
  <r>
    <x v="1"/>
    <n v="8313"/>
    <s v="FDA43"/>
    <x v="0"/>
    <x v="3"/>
    <s v="OUT027"/>
    <x v="1"/>
    <x v="0"/>
    <x v="3"/>
    <n v="6.4362554000000002E-2"/>
    <m/>
    <n v="193.77940000000001"/>
    <n v="4"/>
  </r>
  <r>
    <x v="1"/>
    <n v="8314"/>
    <s v="FDA44"/>
    <x v="0"/>
    <x v="3"/>
    <s v="OUT027"/>
    <x v="1"/>
    <x v="0"/>
    <x v="3"/>
    <n v="5.2964982000000001E-2"/>
    <m/>
    <n v="57.792999999999999"/>
    <n v="4"/>
  </r>
  <r>
    <x v="1"/>
    <n v="8315"/>
    <s v="FDB21"/>
    <x v="0"/>
    <x v="3"/>
    <s v="OUT027"/>
    <x v="1"/>
    <x v="0"/>
    <x v="3"/>
    <n v="0"/>
    <m/>
    <n v="242.9854"/>
    <n v="4"/>
  </r>
  <r>
    <x v="1"/>
    <n v="8316"/>
    <s v="FDC45"/>
    <x v="0"/>
    <x v="3"/>
    <s v="OUT027"/>
    <x v="1"/>
    <x v="0"/>
    <x v="3"/>
    <n v="0.13507592400000001"/>
    <m/>
    <n v="170.31059999999999"/>
    <n v="4"/>
  </r>
  <r>
    <x v="1"/>
    <n v="8317"/>
    <s v="FDD09"/>
    <x v="0"/>
    <x v="3"/>
    <s v="OUT027"/>
    <x v="1"/>
    <x v="0"/>
    <x v="3"/>
    <n v="2.1392306E-2"/>
    <m/>
    <n v="182.0976"/>
    <n v="4"/>
  </r>
  <r>
    <x v="1"/>
    <n v="8318"/>
    <s v="FDE21"/>
    <x v="0"/>
    <x v="3"/>
    <s v="OUT027"/>
    <x v="1"/>
    <x v="0"/>
    <x v="3"/>
    <n v="0"/>
    <m/>
    <n v="115.3492"/>
    <n v="4"/>
  </r>
  <r>
    <x v="1"/>
    <n v="8319"/>
    <s v="FDF20"/>
    <x v="0"/>
    <x v="3"/>
    <s v="OUT027"/>
    <x v="1"/>
    <x v="0"/>
    <x v="3"/>
    <n v="3.3059299E-2"/>
    <m/>
    <n v="196.4768"/>
    <n v="4"/>
  </r>
  <r>
    <x v="1"/>
    <n v="8320"/>
    <s v="FDH57"/>
    <x v="0"/>
    <x v="3"/>
    <s v="OUT027"/>
    <x v="1"/>
    <x v="0"/>
    <x v="3"/>
    <n v="3.5574412999999999E-2"/>
    <m/>
    <n v="131.42840000000001"/>
    <n v="4"/>
  </r>
  <r>
    <x v="1"/>
    <n v="8321"/>
    <s v="FDI32"/>
    <x v="0"/>
    <x v="3"/>
    <s v="OUT027"/>
    <x v="1"/>
    <x v="0"/>
    <x v="3"/>
    <n v="0.173529036"/>
    <m/>
    <n v="113.2834"/>
    <n v="4"/>
  </r>
  <r>
    <x v="1"/>
    <n v="8322"/>
    <s v="FDI44"/>
    <x v="0"/>
    <x v="3"/>
    <s v="OUT027"/>
    <x v="1"/>
    <x v="0"/>
    <x v="3"/>
    <n v="9.9747487999999995E-2"/>
    <m/>
    <n v="75.232799999999997"/>
    <n v="4"/>
  </r>
  <r>
    <x v="1"/>
    <n v="8323"/>
    <s v="FDI56"/>
    <x v="0"/>
    <x v="3"/>
    <s v="OUT027"/>
    <x v="1"/>
    <x v="0"/>
    <x v="3"/>
    <n v="9.2933158000000002E-2"/>
    <m/>
    <n v="91.014600000000002"/>
    <n v="4"/>
  </r>
  <r>
    <x v="1"/>
    <n v="8324"/>
    <s v="FDK44"/>
    <x v="0"/>
    <x v="3"/>
    <s v="OUT027"/>
    <x v="1"/>
    <x v="0"/>
    <x v="3"/>
    <n v="0.121635591"/>
    <m/>
    <n v="175.47380000000001"/>
    <n v="4"/>
  </r>
  <r>
    <x v="1"/>
    <n v="8325"/>
    <s v="FDL56"/>
    <x v="0"/>
    <x v="3"/>
    <s v="OUT027"/>
    <x v="1"/>
    <x v="0"/>
    <x v="3"/>
    <n v="0.12517151000000001"/>
    <m/>
    <n v="88.919799999999995"/>
    <n v="4"/>
  </r>
  <r>
    <x v="1"/>
    <n v="8326"/>
    <s v="FDN44"/>
    <x v="0"/>
    <x v="3"/>
    <s v="OUT027"/>
    <x v="1"/>
    <x v="0"/>
    <x v="3"/>
    <n v="2.2685222000000001E-2"/>
    <m/>
    <n v="161.59200000000001"/>
    <n v="4"/>
  </r>
  <r>
    <x v="1"/>
    <n v="8327"/>
    <s v="FDS55"/>
    <x v="0"/>
    <x v="3"/>
    <s v="OUT027"/>
    <x v="1"/>
    <x v="0"/>
    <x v="3"/>
    <n v="8.0771137000000007E-2"/>
    <m/>
    <n v="146.4734"/>
    <n v="4"/>
  </r>
  <r>
    <x v="1"/>
    <n v="8328"/>
    <s v="FDU55"/>
    <x v="0"/>
    <x v="3"/>
    <s v="OUT027"/>
    <x v="1"/>
    <x v="0"/>
    <x v="3"/>
    <n v="3.5737373000000003E-2"/>
    <m/>
    <n v="260.62779999999998"/>
    <n v="4"/>
  </r>
  <r>
    <x v="1"/>
    <n v="8329"/>
    <s v="FDV08"/>
    <x v="0"/>
    <x v="3"/>
    <s v="OUT027"/>
    <x v="1"/>
    <x v="0"/>
    <x v="3"/>
    <n v="2.8456456000000001E-2"/>
    <m/>
    <n v="43.545400000000001"/>
    <n v="4"/>
  </r>
  <r>
    <x v="1"/>
    <n v="8330"/>
    <s v="FDW56"/>
    <x v="0"/>
    <x v="3"/>
    <s v="OUT027"/>
    <x v="1"/>
    <x v="0"/>
    <x v="3"/>
    <n v="7.0556944999999996E-2"/>
    <m/>
    <n v="191.21619999999999"/>
    <n v="4"/>
  </r>
  <r>
    <x v="1"/>
    <n v="8331"/>
    <s v="FDX20"/>
    <x v="0"/>
    <x v="3"/>
    <s v="OUT027"/>
    <x v="1"/>
    <x v="0"/>
    <x v="3"/>
    <n v="4.2354151999999999E-2"/>
    <m/>
    <n v="227.27199999999999"/>
    <n v="4"/>
  </r>
  <r>
    <x v="1"/>
    <n v="8332"/>
    <s v="FDX44"/>
    <x v="0"/>
    <x v="3"/>
    <s v="OUT027"/>
    <x v="1"/>
    <x v="0"/>
    <x v="3"/>
    <n v="4.2758477000000003E-2"/>
    <m/>
    <n v="88.417199999999994"/>
    <n v="4"/>
  </r>
  <r>
    <x v="1"/>
    <n v="8333"/>
    <s v="FDZ19"/>
    <x v="0"/>
    <x v="3"/>
    <s v="OUT027"/>
    <x v="1"/>
    <x v="0"/>
    <x v="3"/>
    <n v="9.3002339000000003E-2"/>
    <m/>
    <n v="177.77119999999999"/>
    <n v="4"/>
  </r>
  <r>
    <x v="1"/>
    <n v="8334"/>
    <s v="FDZ55"/>
    <x v="0"/>
    <x v="3"/>
    <s v="OUT027"/>
    <x v="1"/>
    <x v="0"/>
    <x v="3"/>
    <n v="2.5285660000000001E-2"/>
    <m/>
    <n v="158.792"/>
    <n v="4"/>
  </r>
  <r>
    <x v="1"/>
    <n v="8335"/>
    <s v="DRH11"/>
    <x v="9"/>
    <x v="3"/>
    <s v="OUT027"/>
    <x v="1"/>
    <x v="0"/>
    <x v="3"/>
    <n v="7.5192071999999999E-2"/>
    <m/>
    <n v="56.061399999999999"/>
    <n v="4"/>
  </r>
  <r>
    <x v="1"/>
    <n v="8336"/>
    <s v="DRI59"/>
    <x v="9"/>
    <x v="3"/>
    <s v="OUT027"/>
    <x v="1"/>
    <x v="0"/>
    <x v="3"/>
    <n v="4.0636925999999997E-2"/>
    <m/>
    <n v="224.6088"/>
    <n v="4"/>
  </r>
  <r>
    <x v="1"/>
    <n v="8337"/>
    <s v="DRK35"/>
    <x v="9"/>
    <x v="3"/>
    <s v="OUT027"/>
    <x v="1"/>
    <x v="0"/>
    <x v="3"/>
    <n v="7.1498574999999995E-2"/>
    <m/>
    <n v="37.750599999999999"/>
    <n v="4"/>
  </r>
  <r>
    <x v="1"/>
    <n v="8338"/>
    <s v="NCD42"/>
    <x v="1"/>
    <x v="3"/>
    <s v="OUT027"/>
    <x v="1"/>
    <x v="0"/>
    <x v="3"/>
    <n v="0"/>
    <m/>
    <n v="37.3506"/>
    <n v="4"/>
  </r>
  <r>
    <x v="1"/>
    <n v="8339"/>
    <s v="NCK53"/>
    <x v="1"/>
    <x v="3"/>
    <s v="OUT027"/>
    <x v="1"/>
    <x v="0"/>
    <x v="3"/>
    <n v="0"/>
    <m/>
    <n v="100.80419999999999"/>
    <n v="4"/>
  </r>
  <r>
    <x v="1"/>
    <n v="8340"/>
    <s v="NCL05"/>
    <x v="1"/>
    <x v="3"/>
    <s v="OUT027"/>
    <x v="1"/>
    <x v="0"/>
    <x v="3"/>
    <n v="4.7665717000000003E-2"/>
    <m/>
    <n v="42.177"/>
    <n v="4"/>
  </r>
  <r>
    <x v="1"/>
    <n v="8341"/>
    <s v="NCM29"/>
    <x v="1"/>
    <x v="3"/>
    <s v="OUT027"/>
    <x v="1"/>
    <x v="0"/>
    <x v="3"/>
    <n v="1.7556795E-2"/>
    <m/>
    <n v="129.96260000000001"/>
    <n v="4"/>
  </r>
  <r>
    <x v="1"/>
    <n v="8342"/>
    <s v="NCP05"/>
    <x v="1"/>
    <x v="3"/>
    <s v="OUT027"/>
    <x v="1"/>
    <x v="0"/>
    <x v="3"/>
    <n v="2.5164131999999999E-2"/>
    <m/>
    <n v="152.60239999999999"/>
    <n v="4"/>
  </r>
  <r>
    <x v="1"/>
    <n v="8343"/>
    <s v="NCP53"/>
    <x v="1"/>
    <x v="3"/>
    <s v="OUT027"/>
    <x v="1"/>
    <x v="0"/>
    <x v="3"/>
    <n v="3.2731073999999999E-2"/>
    <m/>
    <n v="235.69059999999999"/>
    <n v="4"/>
  </r>
  <r>
    <x v="1"/>
    <n v="8344"/>
    <s v="NCQ05"/>
    <x v="1"/>
    <x v="3"/>
    <s v="OUT027"/>
    <x v="1"/>
    <x v="0"/>
    <x v="3"/>
    <n v="0"/>
    <m/>
    <n v="152.07079999999999"/>
    <n v="4"/>
  </r>
  <r>
    <x v="1"/>
    <n v="8345"/>
    <s v="NCR05"/>
    <x v="1"/>
    <x v="3"/>
    <s v="OUT027"/>
    <x v="1"/>
    <x v="0"/>
    <x v="3"/>
    <n v="5.4366282000000002E-2"/>
    <m/>
    <n v="199.60839999999999"/>
    <n v="4"/>
  </r>
  <r>
    <x v="1"/>
    <n v="8346"/>
    <s v="NCR17"/>
    <x v="1"/>
    <x v="3"/>
    <s v="OUT027"/>
    <x v="1"/>
    <x v="0"/>
    <x v="3"/>
    <n v="2.426524E-2"/>
    <m/>
    <n v="114.0492"/>
    <n v="4"/>
  </r>
  <r>
    <x v="1"/>
    <n v="8347"/>
    <s v="NCR29"/>
    <x v="1"/>
    <x v="3"/>
    <s v="OUT027"/>
    <x v="1"/>
    <x v="0"/>
    <x v="3"/>
    <n v="5.4376275000000002E-2"/>
    <m/>
    <n v="56.292999999999999"/>
    <n v="4"/>
  </r>
  <r>
    <x v="1"/>
    <n v="8348"/>
    <s v="NCR41"/>
    <x v="1"/>
    <x v="3"/>
    <s v="OUT027"/>
    <x v="1"/>
    <x v="0"/>
    <x v="3"/>
    <n v="1.7936714999999999E-2"/>
    <m/>
    <n v="93.709400000000002"/>
    <n v="4"/>
  </r>
  <r>
    <x v="1"/>
    <n v="8349"/>
    <s v="NCS17"/>
    <x v="1"/>
    <x v="3"/>
    <s v="OUT027"/>
    <x v="1"/>
    <x v="0"/>
    <x v="3"/>
    <n v="8.0111610999999999E-2"/>
    <m/>
    <n v="94.643600000000006"/>
    <n v="4"/>
  </r>
  <r>
    <x v="1"/>
    <n v="8350"/>
    <s v="NCS41"/>
    <x v="1"/>
    <x v="3"/>
    <s v="OUT027"/>
    <x v="1"/>
    <x v="0"/>
    <x v="3"/>
    <n v="5.3185207999999998E-2"/>
    <m/>
    <n v="182.96080000000001"/>
    <n v="4"/>
  </r>
  <r>
    <x v="1"/>
    <n v="8351"/>
    <s v="NCT17"/>
    <x v="1"/>
    <x v="3"/>
    <s v="OUT027"/>
    <x v="1"/>
    <x v="0"/>
    <x v="3"/>
    <n v="4.1663111000000003E-2"/>
    <m/>
    <n v="188.62139999999999"/>
    <n v="4"/>
  </r>
  <r>
    <x v="1"/>
    <n v="8352"/>
    <s v="NCW41"/>
    <x v="1"/>
    <x v="3"/>
    <s v="OUT027"/>
    <x v="1"/>
    <x v="0"/>
    <x v="3"/>
    <n v="1.5375557E-2"/>
    <m/>
    <n v="156.96039999999999"/>
    <n v="4"/>
  </r>
  <r>
    <x v="1"/>
    <n v="8353"/>
    <s v="NCX05"/>
    <x v="1"/>
    <x v="3"/>
    <s v="OUT027"/>
    <x v="1"/>
    <x v="0"/>
    <x v="3"/>
    <n v="9.6592065000000005E-2"/>
    <m/>
    <n v="117.4492"/>
    <n v="4"/>
  </r>
  <r>
    <x v="1"/>
    <n v="8354"/>
    <s v="NCB31"/>
    <x v="5"/>
    <x v="3"/>
    <s v="OUT027"/>
    <x v="1"/>
    <x v="0"/>
    <x v="3"/>
    <n v="0.118099673"/>
    <m/>
    <n v="262.89100000000002"/>
    <n v="4"/>
  </r>
  <r>
    <x v="1"/>
    <n v="8355"/>
    <s v="NCB43"/>
    <x v="5"/>
    <x v="3"/>
    <s v="OUT027"/>
    <x v="1"/>
    <x v="0"/>
    <x v="3"/>
    <n v="9.9428486999999996E-2"/>
    <m/>
    <n v="187.88980000000001"/>
    <n v="4"/>
  </r>
  <r>
    <x v="1"/>
    <n v="8356"/>
    <s v="NCC07"/>
    <x v="5"/>
    <x v="3"/>
    <s v="OUT027"/>
    <x v="1"/>
    <x v="0"/>
    <x v="3"/>
    <n v="2.3835163999999999E-2"/>
    <m/>
    <n v="103.3964"/>
    <n v="4"/>
  </r>
  <r>
    <x v="1"/>
    <n v="8357"/>
    <s v="NCD18"/>
    <x v="5"/>
    <x v="3"/>
    <s v="OUT027"/>
    <x v="1"/>
    <x v="0"/>
    <x v="3"/>
    <n v="7.2317217000000003E-2"/>
    <m/>
    <n v="230.26679999999999"/>
    <n v="4"/>
  </r>
  <r>
    <x v="1"/>
    <n v="8358"/>
    <s v="NCD31"/>
    <x v="5"/>
    <x v="3"/>
    <s v="OUT027"/>
    <x v="1"/>
    <x v="0"/>
    <x v="3"/>
    <n v="1.5359721999999999E-2"/>
    <m/>
    <n v="163.7526"/>
    <n v="4"/>
  </r>
  <r>
    <x v="1"/>
    <n v="8359"/>
    <s v="NCD54"/>
    <x v="5"/>
    <x v="3"/>
    <s v="OUT027"/>
    <x v="1"/>
    <x v="0"/>
    <x v="3"/>
    <n v="2.8868466999999998E-2"/>
    <m/>
    <n v="146.37860000000001"/>
    <n v="4"/>
  </r>
  <r>
    <x v="1"/>
    <n v="8360"/>
    <s v="NCE31"/>
    <x v="5"/>
    <x v="3"/>
    <s v="OUT027"/>
    <x v="1"/>
    <x v="0"/>
    <x v="3"/>
    <n v="0.18394846500000001"/>
    <m/>
    <n v="33.621600000000001"/>
    <n v="4"/>
  </r>
  <r>
    <x v="1"/>
    <n v="8361"/>
    <s v="NCF18"/>
    <x v="5"/>
    <x v="3"/>
    <s v="OUT027"/>
    <x v="1"/>
    <x v="0"/>
    <x v="3"/>
    <n v="8.8551694E-2"/>
    <m/>
    <n v="191.5504"/>
    <n v="4"/>
  </r>
  <r>
    <x v="1"/>
    <n v="8362"/>
    <s v="NCG06"/>
    <x v="5"/>
    <x v="3"/>
    <s v="OUT027"/>
    <x v="1"/>
    <x v="0"/>
    <x v="3"/>
    <n v="2.9302769999999999E-2"/>
    <m/>
    <n v="256.16460000000001"/>
    <n v="4"/>
  </r>
  <r>
    <x v="1"/>
    <n v="8363"/>
    <s v="NCH18"/>
    <x v="5"/>
    <x v="3"/>
    <s v="OUT027"/>
    <x v="1"/>
    <x v="0"/>
    <x v="3"/>
    <n v="4.4444956000000001E-2"/>
    <m/>
    <n v="245.28020000000001"/>
    <n v="4"/>
  </r>
  <r>
    <x v="1"/>
    <n v="8364"/>
    <s v="NCH30"/>
    <x v="5"/>
    <x v="3"/>
    <s v="OUT027"/>
    <x v="1"/>
    <x v="0"/>
    <x v="3"/>
    <n v="6.6828857000000005E-2"/>
    <m/>
    <n v="114.18600000000001"/>
    <n v="4"/>
  </r>
  <r>
    <x v="1"/>
    <n v="8365"/>
    <s v="NCH42"/>
    <x v="5"/>
    <x v="3"/>
    <s v="OUT027"/>
    <x v="1"/>
    <x v="0"/>
    <x v="3"/>
    <n v="3.6360386000000001E-2"/>
    <m/>
    <n v="231.601"/>
    <n v="4"/>
  </r>
  <r>
    <x v="1"/>
    <n v="8366"/>
    <s v="NCI54"/>
    <x v="5"/>
    <x v="3"/>
    <s v="OUT027"/>
    <x v="1"/>
    <x v="0"/>
    <x v="3"/>
    <n v="3.3436335999999997E-2"/>
    <m/>
    <n v="107.3912"/>
    <n v="4"/>
  </r>
  <r>
    <x v="1"/>
    <n v="8367"/>
    <s v="NCI55"/>
    <x v="5"/>
    <x v="3"/>
    <s v="OUT027"/>
    <x v="1"/>
    <x v="0"/>
    <x v="3"/>
    <n v="1.2592289E-2"/>
    <m/>
    <n v="123.34139999999999"/>
    <n v="4"/>
  </r>
  <r>
    <x v="1"/>
    <n v="8368"/>
    <s v="NCJ43"/>
    <x v="5"/>
    <x v="3"/>
    <s v="OUT027"/>
    <x v="1"/>
    <x v="0"/>
    <x v="3"/>
    <n v="2.6938317E-2"/>
    <m/>
    <n v="174.1396"/>
    <n v="4"/>
  </r>
  <r>
    <x v="1"/>
    <n v="8369"/>
    <s v="NCK42"/>
    <x v="5"/>
    <x v="3"/>
    <s v="OUT027"/>
    <x v="1"/>
    <x v="0"/>
    <x v="3"/>
    <n v="1.3056494E-2"/>
    <m/>
    <n v="215.91919999999999"/>
    <n v="4"/>
  </r>
  <r>
    <x v="1"/>
    <n v="8370"/>
    <s v="NCM06"/>
    <x v="5"/>
    <x v="3"/>
    <s v="OUT027"/>
    <x v="1"/>
    <x v="0"/>
    <x v="3"/>
    <n v="7.5361181999999999E-2"/>
    <m/>
    <n v="155.66560000000001"/>
    <n v="4"/>
  </r>
  <r>
    <x v="1"/>
    <n v="8371"/>
    <s v="NCM18"/>
    <x v="5"/>
    <x v="3"/>
    <s v="OUT027"/>
    <x v="1"/>
    <x v="0"/>
    <x v="3"/>
    <n v="8.2440705000000003E-2"/>
    <m/>
    <n v="61.319400000000002"/>
    <n v="4"/>
  </r>
  <r>
    <x v="1"/>
    <n v="8372"/>
    <s v="NCO42"/>
    <x v="5"/>
    <x v="3"/>
    <s v="OUT027"/>
    <x v="1"/>
    <x v="0"/>
    <x v="3"/>
    <n v="2.4536199000000002E-2"/>
    <m/>
    <n v="144.61019999999999"/>
    <n v="4"/>
  </r>
  <r>
    <x v="1"/>
    <n v="8373"/>
    <s v="NCQ06"/>
    <x v="5"/>
    <x v="3"/>
    <s v="OUT027"/>
    <x v="1"/>
    <x v="0"/>
    <x v="3"/>
    <n v="4.1621986999999999E-2"/>
    <m/>
    <n v="253.60140000000001"/>
    <n v="4"/>
  </r>
  <r>
    <x v="1"/>
    <n v="8374"/>
    <s v="NCS38"/>
    <x v="5"/>
    <x v="3"/>
    <s v="OUT027"/>
    <x v="1"/>
    <x v="0"/>
    <x v="3"/>
    <n v="0"/>
    <m/>
    <n v="115.2176"/>
    <n v="4"/>
  </r>
  <r>
    <x v="1"/>
    <n v="8375"/>
    <s v="NCS54"/>
    <x v="5"/>
    <x v="3"/>
    <s v="OUT027"/>
    <x v="1"/>
    <x v="0"/>
    <x v="3"/>
    <n v="9.9447700000000003E-3"/>
    <m/>
    <n v="177.83699999999999"/>
    <n v="4"/>
  </r>
  <r>
    <x v="1"/>
    <n v="8376"/>
    <s v="NCV06"/>
    <x v="5"/>
    <x v="3"/>
    <s v="OUT027"/>
    <x v="1"/>
    <x v="0"/>
    <x v="3"/>
    <n v="6.6358425999999998E-2"/>
    <m/>
    <n v="195.24780000000001"/>
    <n v="4"/>
  </r>
  <r>
    <x v="1"/>
    <n v="8377"/>
    <s v="NCW18"/>
    <x v="5"/>
    <x v="3"/>
    <s v="OUT027"/>
    <x v="1"/>
    <x v="0"/>
    <x v="3"/>
    <n v="5.9037538000000001E-2"/>
    <m/>
    <n v="237.72479999999999"/>
    <n v="4"/>
  </r>
  <r>
    <x v="1"/>
    <n v="8378"/>
    <s v="NCW42"/>
    <x v="5"/>
    <x v="3"/>
    <s v="OUT027"/>
    <x v="1"/>
    <x v="0"/>
    <x v="3"/>
    <n v="5.8185842000000002E-2"/>
    <m/>
    <n v="220.84559999999999"/>
    <n v="4"/>
  </r>
  <r>
    <x v="1"/>
    <n v="8379"/>
    <s v="NCX30"/>
    <x v="5"/>
    <x v="3"/>
    <s v="OUT027"/>
    <x v="1"/>
    <x v="0"/>
    <x v="3"/>
    <n v="2.6491714999999999E-2"/>
    <m/>
    <n v="247.27760000000001"/>
    <n v="4"/>
  </r>
  <r>
    <x v="1"/>
    <n v="8380"/>
    <s v="NCY18"/>
    <x v="5"/>
    <x v="3"/>
    <s v="OUT027"/>
    <x v="1"/>
    <x v="0"/>
    <x v="3"/>
    <n v="3.1000779999999999E-2"/>
    <m/>
    <n v="177.00540000000001"/>
    <n v="4"/>
  </r>
  <r>
    <x v="1"/>
    <n v="8381"/>
    <s v="NCY54"/>
    <x v="5"/>
    <x v="3"/>
    <s v="OUT027"/>
    <x v="1"/>
    <x v="0"/>
    <x v="3"/>
    <n v="0.176834351"/>
    <m/>
    <n v="172.1422"/>
    <n v="4"/>
  </r>
  <r>
    <x v="1"/>
    <n v="8382"/>
    <s v="FDJ07"/>
    <x v="7"/>
    <x v="3"/>
    <s v="OUT027"/>
    <x v="1"/>
    <x v="0"/>
    <x v="3"/>
    <n v="1.4353675999999999E-2"/>
    <m/>
    <n v="115.515"/>
    <n v="4"/>
  </r>
  <r>
    <x v="1"/>
    <n v="8383"/>
    <s v="FDN27"/>
    <x v="7"/>
    <x v="3"/>
    <s v="OUT027"/>
    <x v="1"/>
    <x v="0"/>
    <x v="3"/>
    <n v="3.9370913E-2"/>
    <m/>
    <n v="116.9808"/>
    <n v="4"/>
  </r>
  <r>
    <x v="1"/>
    <n v="8384"/>
    <s v="FDP39"/>
    <x v="7"/>
    <x v="3"/>
    <s v="OUT027"/>
    <x v="1"/>
    <x v="0"/>
    <x v="3"/>
    <n v="6.9088769999999994E-2"/>
    <m/>
    <n v="52.3324"/>
    <n v="4"/>
  </r>
  <r>
    <x v="1"/>
    <n v="8385"/>
    <s v="NCN43"/>
    <x v="10"/>
    <x v="3"/>
    <s v="OUT027"/>
    <x v="1"/>
    <x v="0"/>
    <x v="3"/>
    <n v="6.7270079999999996E-3"/>
    <m/>
    <n v="125.173"/>
    <n v="4"/>
  </r>
  <r>
    <x v="1"/>
    <n v="8386"/>
    <s v="NCP50"/>
    <x v="10"/>
    <x v="3"/>
    <s v="OUT027"/>
    <x v="1"/>
    <x v="0"/>
    <x v="3"/>
    <n v="2.0460283999999999E-2"/>
    <m/>
    <n v="81.761799999999994"/>
    <n v="4"/>
  </r>
  <r>
    <x v="1"/>
    <n v="8387"/>
    <s v="FDF33"/>
    <x v="14"/>
    <x v="3"/>
    <s v="OUT027"/>
    <x v="1"/>
    <x v="0"/>
    <x v="3"/>
    <n v="0"/>
    <m/>
    <n v="109.45959999999999"/>
    <n v="4"/>
  </r>
  <r>
    <x v="1"/>
    <n v="8388"/>
    <s v="FDA46"/>
    <x v="6"/>
    <x v="3"/>
    <s v="OUT027"/>
    <x v="1"/>
    <x v="0"/>
    <x v="3"/>
    <n v="0.117065801"/>
    <m/>
    <n v="196.11359999999999"/>
    <n v="4"/>
  </r>
  <r>
    <x v="1"/>
    <n v="8389"/>
    <s v="FDB22"/>
    <x v="6"/>
    <x v="3"/>
    <s v="OUT027"/>
    <x v="1"/>
    <x v="0"/>
    <x v="3"/>
    <n v="0.110901004"/>
    <m/>
    <n v="155.09979999999999"/>
    <n v="4"/>
  </r>
  <r>
    <x v="1"/>
    <n v="8390"/>
    <s v="FDF46"/>
    <x v="6"/>
    <x v="3"/>
    <s v="OUT027"/>
    <x v="1"/>
    <x v="0"/>
    <x v="3"/>
    <n v="9.3217569E-2"/>
    <m/>
    <n v="116.7834"/>
    <n v="4"/>
  </r>
  <r>
    <x v="1"/>
    <n v="8391"/>
    <s v="FDH33"/>
    <x v="6"/>
    <x v="3"/>
    <s v="OUT027"/>
    <x v="1"/>
    <x v="0"/>
    <x v="3"/>
    <n v="0"/>
    <m/>
    <n v="44.142800000000001"/>
    <n v="4"/>
  </r>
  <r>
    <x v="1"/>
    <n v="8392"/>
    <s v="FDI22"/>
    <x v="6"/>
    <x v="3"/>
    <s v="OUT027"/>
    <x v="1"/>
    <x v="0"/>
    <x v="3"/>
    <n v="9.5746519000000002E-2"/>
    <m/>
    <n v="208.66120000000001"/>
    <n v="4"/>
  </r>
  <r>
    <x v="1"/>
    <n v="8393"/>
    <s v="FDI33"/>
    <x v="6"/>
    <x v="3"/>
    <s v="OUT027"/>
    <x v="1"/>
    <x v="0"/>
    <x v="3"/>
    <n v="2.8281197000000001E-2"/>
    <m/>
    <n v="90.214600000000004"/>
    <n v="4"/>
  </r>
  <r>
    <x v="1"/>
    <n v="8394"/>
    <s v="FDJ22"/>
    <x v="6"/>
    <x v="3"/>
    <s v="OUT027"/>
    <x v="1"/>
    <x v="0"/>
    <x v="3"/>
    <n v="5.2554508E-2"/>
    <m/>
    <n v="190.35040000000001"/>
    <n v="4"/>
  </r>
  <r>
    <x v="1"/>
    <n v="8395"/>
    <s v="FDJ46"/>
    <x v="6"/>
    <x v="3"/>
    <s v="OUT027"/>
    <x v="1"/>
    <x v="0"/>
    <x v="3"/>
    <n v="4.4606379000000002E-2"/>
    <m/>
    <n v="174.2054"/>
    <n v="4"/>
  </r>
  <r>
    <x v="1"/>
    <n v="8396"/>
    <s v="FDK09"/>
    <x v="6"/>
    <x v="3"/>
    <s v="OUT027"/>
    <x v="1"/>
    <x v="0"/>
    <x v="3"/>
    <n v="9.1318935000000004E-2"/>
    <m/>
    <n v="230.73519999999999"/>
    <n v="4"/>
  </r>
  <r>
    <x v="1"/>
    <n v="8397"/>
    <s v="FDK22"/>
    <x v="6"/>
    <x v="3"/>
    <s v="OUT027"/>
    <x v="1"/>
    <x v="0"/>
    <x v="3"/>
    <n v="2.5960173999999999E-2"/>
    <m/>
    <n v="214.88499999999999"/>
    <n v="4"/>
  </r>
  <r>
    <x v="1"/>
    <n v="8398"/>
    <s v="FDL22"/>
    <x v="6"/>
    <x v="3"/>
    <s v="OUT027"/>
    <x v="1"/>
    <x v="0"/>
    <x v="3"/>
    <n v="3.6213953E-2"/>
    <m/>
    <n v="92.5488"/>
    <n v="4"/>
  </r>
  <r>
    <x v="1"/>
    <n v="8399"/>
    <s v="FDL34"/>
    <x v="6"/>
    <x v="3"/>
    <s v="OUT027"/>
    <x v="1"/>
    <x v="0"/>
    <x v="3"/>
    <n v="4.0747616E-2"/>
    <m/>
    <n v="140.24959999999999"/>
    <n v="4"/>
  </r>
  <r>
    <x v="1"/>
    <n v="8400"/>
    <s v="FDL45"/>
    <x v="6"/>
    <x v="3"/>
    <s v="OUT027"/>
    <x v="1"/>
    <x v="0"/>
    <x v="3"/>
    <n v="3.7505332000000002E-2"/>
    <m/>
    <n v="126.2704"/>
    <n v="4"/>
  </r>
  <r>
    <x v="1"/>
    <n v="8401"/>
    <s v="FDM46"/>
    <x v="6"/>
    <x v="3"/>
    <s v="OUT027"/>
    <x v="1"/>
    <x v="0"/>
    <x v="3"/>
    <n v="0.15919319400000001"/>
    <m/>
    <n v="92.712000000000003"/>
    <n v="4"/>
  </r>
  <r>
    <x v="1"/>
    <n v="8402"/>
    <s v="FDN10"/>
    <x v="6"/>
    <x v="3"/>
    <s v="OUT027"/>
    <x v="1"/>
    <x v="0"/>
    <x v="3"/>
    <n v="4.5900448000000003E-2"/>
    <m/>
    <n v="118.91240000000001"/>
    <n v="4"/>
  </r>
  <r>
    <x v="1"/>
    <n v="8403"/>
    <s v="FDQ09"/>
    <x v="6"/>
    <x v="3"/>
    <s v="OUT027"/>
    <x v="1"/>
    <x v="0"/>
    <x v="3"/>
    <n v="5.7850698999999998E-2"/>
    <m/>
    <n v="113.2834"/>
    <n v="4"/>
  </r>
  <r>
    <x v="1"/>
    <n v="8404"/>
    <s v="FDQ10"/>
    <x v="6"/>
    <x v="3"/>
    <s v="OUT027"/>
    <x v="1"/>
    <x v="0"/>
    <x v="3"/>
    <n v="3.3018559000000003E-2"/>
    <m/>
    <n v="170.44220000000001"/>
    <n v="4"/>
  </r>
  <r>
    <x v="1"/>
    <n v="8405"/>
    <s v="FDQ33"/>
    <x v="6"/>
    <x v="3"/>
    <s v="OUT027"/>
    <x v="1"/>
    <x v="0"/>
    <x v="3"/>
    <n v="0"/>
    <m/>
    <n v="151.67080000000001"/>
    <n v="4"/>
  </r>
  <r>
    <x v="1"/>
    <n v="8406"/>
    <s v="FDQ57"/>
    <x v="6"/>
    <x v="3"/>
    <s v="OUT027"/>
    <x v="1"/>
    <x v="0"/>
    <x v="3"/>
    <n v="2.7812303999999999E-2"/>
    <m/>
    <n v="147.476"/>
    <n v="4"/>
  </r>
  <r>
    <x v="1"/>
    <n v="8407"/>
    <s v="FDR09"/>
    <x v="6"/>
    <x v="3"/>
    <s v="OUT027"/>
    <x v="1"/>
    <x v="0"/>
    <x v="3"/>
    <n v="7.7348213999999998E-2"/>
    <m/>
    <n v="259.7962"/>
    <n v="4"/>
  </r>
  <r>
    <x v="1"/>
    <n v="8408"/>
    <s v="FDR46"/>
    <x v="6"/>
    <x v="3"/>
    <s v="OUT027"/>
    <x v="1"/>
    <x v="0"/>
    <x v="3"/>
    <n v="0.13874251800000001"/>
    <m/>
    <n v="147.476"/>
    <n v="4"/>
  </r>
  <r>
    <x v="1"/>
    <n v="8409"/>
    <s v="FDS57"/>
    <x v="6"/>
    <x v="3"/>
    <s v="OUT027"/>
    <x v="1"/>
    <x v="0"/>
    <x v="3"/>
    <n v="0.102941345"/>
    <m/>
    <n v="142.047"/>
    <n v="4"/>
  </r>
  <r>
    <x v="1"/>
    <n v="8410"/>
    <s v="FDT58"/>
    <x v="6"/>
    <x v="3"/>
    <s v="OUT027"/>
    <x v="1"/>
    <x v="0"/>
    <x v="3"/>
    <n v="8.5538477000000002E-2"/>
    <m/>
    <n v="169.2816"/>
    <n v="4"/>
  </r>
  <r>
    <x v="1"/>
    <n v="8411"/>
    <s v="FDX58"/>
    <x v="6"/>
    <x v="3"/>
    <s v="OUT027"/>
    <x v="1"/>
    <x v="0"/>
    <x v="3"/>
    <n v="4.3551752999999999E-2"/>
    <m/>
    <n v="184.495"/>
    <n v="4"/>
  </r>
  <r>
    <x v="1"/>
    <n v="8412"/>
    <s v="FDY21"/>
    <x v="6"/>
    <x v="3"/>
    <s v="OUT027"/>
    <x v="1"/>
    <x v="0"/>
    <x v="3"/>
    <n v="0.17264121299999999"/>
    <m/>
    <n v="195.11099999999999"/>
    <n v="4"/>
  </r>
  <r>
    <x v="1"/>
    <n v="8413"/>
    <s v="FDY46"/>
    <x v="6"/>
    <x v="3"/>
    <s v="OUT027"/>
    <x v="1"/>
    <x v="0"/>
    <x v="3"/>
    <n v="4.7658029999999997E-2"/>
    <m/>
    <n v="188.38980000000001"/>
    <n v="4"/>
  </r>
  <r>
    <x v="1"/>
    <n v="8414"/>
    <s v="FDZ33"/>
    <x v="6"/>
    <x v="3"/>
    <s v="OUT027"/>
    <x v="1"/>
    <x v="0"/>
    <x v="3"/>
    <n v="0.106876976"/>
    <m/>
    <n v="146.70760000000001"/>
    <n v="4"/>
  </r>
  <r>
    <x v="1"/>
    <n v="8415"/>
    <s v="DRB01"/>
    <x v="4"/>
    <x v="3"/>
    <s v="OUT027"/>
    <x v="1"/>
    <x v="0"/>
    <x v="3"/>
    <n v="8.1841135999999995E-2"/>
    <m/>
    <n v="190.053"/>
    <n v="4"/>
  </r>
  <r>
    <x v="1"/>
    <n v="8416"/>
    <s v="DRB25"/>
    <x v="4"/>
    <x v="3"/>
    <s v="OUT027"/>
    <x v="1"/>
    <x v="0"/>
    <x v="3"/>
    <n v="6.9123359999999995E-2"/>
    <m/>
    <n v="106.0938"/>
    <n v="4"/>
  </r>
  <r>
    <x v="1"/>
    <n v="8417"/>
    <s v="DRD24"/>
    <x v="4"/>
    <x v="3"/>
    <s v="OUT027"/>
    <x v="1"/>
    <x v="0"/>
    <x v="3"/>
    <n v="3.0645958000000001E-2"/>
    <m/>
    <n v="141.71539999999999"/>
    <n v="4"/>
  </r>
  <r>
    <x v="1"/>
    <n v="8418"/>
    <s v="DRE48"/>
    <x v="4"/>
    <x v="3"/>
    <s v="OUT027"/>
    <x v="1"/>
    <x v="0"/>
    <x v="3"/>
    <n v="1.724183E-2"/>
    <m/>
    <n v="197.07679999999999"/>
    <n v="4"/>
  </r>
  <r>
    <x v="1"/>
    <n v="8419"/>
    <s v="DRF25"/>
    <x v="4"/>
    <x v="3"/>
    <s v="OUT027"/>
    <x v="1"/>
    <x v="0"/>
    <x v="3"/>
    <n v="3.8736753999999998E-2"/>
    <m/>
    <n v="37.319000000000003"/>
    <n v="4"/>
  </r>
  <r>
    <x v="1"/>
    <n v="8420"/>
    <s v="DRG49"/>
    <x v="4"/>
    <x v="3"/>
    <s v="OUT027"/>
    <x v="1"/>
    <x v="0"/>
    <x v="3"/>
    <n v="6.7128641000000003E-2"/>
    <m/>
    <n v="242.8486"/>
    <n v="4"/>
  </r>
  <r>
    <x v="1"/>
    <n v="8421"/>
    <s v="DRJ01"/>
    <x v="4"/>
    <x v="3"/>
    <s v="OUT027"/>
    <x v="1"/>
    <x v="0"/>
    <x v="3"/>
    <n v="0.114475357"/>
    <m/>
    <n v="160.92359999999999"/>
    <n v="4"/>
  </r>
  <r>
    <x v="1"/>
    <n v="8422"/>
    <s v="DRK37"/>
    <x v="4"/>
    <x v="3"/>
    <s v="OUT027"/>
    <x v="1"/>
    <x v="0"/>
    <x v="3"/>
    <n v="4.3791579999999997E-2"/>
    <m/>
    <n v="189.053"/>
    <n v="4"/>
  </r>
  <r>
    <x v="1"/>
    <n v="8423"/>
    <s v="DRK49"/>
    <x v="4"/>
    <x v="3"/>
    <s v="OUT027"/>
    <x v="1"/>
    <x v="0"/>
    <x v="3"/>
    <n v="3.5769657000000003E-2"/>
    <m/>
    <n v="40.913800000000002"/>
    <n v="4"/>
  </r>
  <r>
    <x v="1"/>
    <n v="8424"/>
    <s v="FDA22"/>
    <x v="15"/>
    <x v="3"/>
    <s v="OUT027"/>
    <x v="1"/>
    <x v="0"/>
    <x v="3"/>
    <n v="0"/>
    <m/>
    <n v="167.51580000000001"/>
    <n v="4"/>
  </r>
  <r>
    <x v="1"/>
    <n v="8425"/>
    <s v="FDD11"/>
    <x v="15"/>
    <x v="3"/>
    <s v="OUT027"/>
    <x v="1"/>
    <x v="0"/>
    <x v="3"/>
    <n v="3.0468470000000001E-2"/>
    <m/>
    <n v="254.70400000000001"/>
    <n v="4"/>
  </r>
  <r>
    <x v="1"/>
    <n v="8426"/>
    <s v="FDG59"/>
    <x v="15"/>
    <x v="3"/>
    <s v="OUT027"/>
    <x v="1"/>
    <x v="0"/>
    <x v="3"/>
    <n v="4.3025208000000002E-2"/>
    <m/>
    <n v="37.616399999999999"/>
    <n v="4"/>
  </r>
  <r>
    <x v="0"/>
    <n v="8427"/>
    <s v="FDA47"/>
    <x v="13"/>
    <x v="3"/>
    <s v="OUT027"/>
    <x v="1"/>
    <x v="0"/>
    <x v="3"/>
    <n v="0.116108797"/>
    <m/>
    <n v="164.12100000000001"/>
    <n v="4"/>
  </r>
  <r>
    <x v="0"/>
    <n v="8428"/>
    <s v="FDB37"/>
    <x v="13"/>
    <x v="3"/>
    <s v="OUT027"/>
    <x v="1"/>
    <x v="0"/>
    <x v="3"/>
    <n v="2.2829734000000001E-2"/>
    <m/>
    <n v="241.0538"/>
    <n v="4"/>
  </r>
  <r>
    <x v="0"/>
    <n v="8429"/>
    <s v="FDH60"/>
    <x v="13"/>
    <x v="3"/>
    <s v="OUT027"/>
    <x v="1"/>
    <x v="0"/>
    <x v="3"/>
    <n v="8.0346057999999998E-2"/>
    <m/>
    <n v="195.71100000000001"/>
    <n v="4"/>
  </r>
  <r>
    <x v="0"/>
    <n v="8430"/>
    <s v="FDR24"/>
    <x v="13"/>
    <x v="3"/>
    <s v="OUT027"/>
    <x v="1"/>
    <x v="0"/>
    <x v="3"/>
    <n v="6.2547321000000003E-2"/>
    <m/>
    <n v="88.382999999999996"/>
    <n v="4"/>
  </r>
  <r>
    <x v="0"/>
    <n v="8431"/>
    <s v="FDV48"/>
    <x v="13"/>
    <x v="3"/>
    <s v="OUT027"/>
    <x v="1"/>
    <x v="0"/>
    <x v="3"/>
    <n v="5.1366901E-2"/>
    <m/>
    <n v="77.064400000000006"/>
    <n v="4"/>
  </r>
  <r>
    <x v="0"/>
    <n v="8432"/>
    <s v="FDZ59"/>
    <x v="13"/>
    <x v="3"/>
    <s v="OUT027"/>
    <x v="1"/>
    <x v="0"/>
    <x v="3"/>
    <n v="0.10351785300000001"/>
    <m/>
    <n v="164.95"/>
    <n v="4"/>
  </r>
  <r>
    <x v="0"/>
    <n v="8433"/>
    <s v="FDQ59"/>
    <x v="8"/>
    <x v="3"/>
    <s v="OUT027"/>
    <x v="1"/>
    <x v="0"/>
    <x v="3"/>
    <n v="0"/>
    <m/>
    <n v="84.590800000000002"/>
    <n v="4"/>
  </r>
  <r>
    <x v="0"/>
    <n v="8434"/>
    <s v="FDS11"/>
    <x v="8"/>
    <x v="3"/>
    <s v="OUT027"/>
    <x v="1"/>
    <x v="0"/>
    <x v="3"/>
    <n v="5.5289464000000003E-2"/>
    <m/>
    <n v="222.50880000000001"/>
    <n v="4"/>
  </r>
  <r>
    <x v="0"/>
    <n v="8435"/>
    <s v="FDY35"/>
    <x v="8"/>
    <x v="3"/>
    <s v="OUT027"/>
    <x v="1"/>
    <x v="0"/>
    <x v="3"/>
    <n v="1.5950065999999999E-2"/>
    <m/>
    <n v="47.740200000000002"/>
    <n v="4"/>
  </r>
  <r>
    <x v="0"/>
    <n v="8436"/>
    <s v="FDM01"/>
    <x v="12"/>
    <x v="3"/>
    <s v="OUT027"/>
    <x v="1"/>
    <x v="0"/>
    <x v="3"/>
    <n v="9.4109235999999999E-2"/>
    <m/>
    <n v="102.9332"/>
    <n v="4"/>
  </r>
  <r>
    <x v="0"/>
    <n v="8437"/>
    <s v="FDP49"/>
    <x v="12"/>
    <x v="3"/>
    <s v="OUT027"/>
    <x v="1"/>
    <x v="0"/>
    <x v="3"/>
    <n v="6.8754394999999996E-2"/>
    <m/>
    <n v="54.561399999999999"/>
    <n v="4"/>
  </r>
  <r>
    <x v="0"/>
    <n v="8438"/>
    <s v="FDR37"/>
    <x v="12"/>
    <x v="3"/>
    <s v="OUT027"/>
    <x v="1"/>
    <x v="0"/>
    <x v="3"/>
    <n v="6.5928735000000002E-2"/>
    <m/>
    <n v="183.0292"/>
    <n v="4"/>
  </r>
  <r>
    <x v="0"/>
    <n v="8439"/>
    <s v="FDA01"/>
    <x v="3"/>
    <x v="3"/>
    <s v="OUT027"/>
    <x v="1"/>
    <x v="0"/>
    <x v="3"/>
    <n v="5.4114924000000002E-2"/>
    <m/>
    <n v="58.490400000000001"/>
    <n v="4"/>
  </r>
  <r>
    <x v="0"/>
    <n v="8440"/>
    <s v="FDB26"/>
    <x v="3"/>
    <x v="3"/>
    <s v="OUT027"/>
    <x v="1"/>
    <x v="0"/>
    <x v="3"/>
    <n v="3.1116081E-2"/>
    <m/>
    <n v="55.264000000000003"/>
    <n v="4"/>
  </r>
  <r>
    <x v="0"/>
    <n v="8441"/>
    <s v="FDC14"/>
    <x v="3"/>
    <x v="3"/>
    <s v="OUT027"/>
    <x v="1"/>
    <x v="0"/>
    <x v="3"/>
    <n v="4.1049321999999999E-2"/>
    <m/>
    <n v="41.245399999999997"/>
    <n v="4"/>
  </r>
  <r>
    <x v="0"/>
    <n v="8442"/>
    <s v="FDG14"/>
    <x v="3"/>
    <x v="3"/>
    <s v="OUT027"/>
    <x v="1"/>
    <x v="0"/>
    <x v="3"/>
    <n v="5.0256161000000001E-2"/>
    <m/>
    <n v="150.9024"/>
    <n v="4"/>
  </r>
  <r>
    <x v="0"/>
    <n v="8443"/>
    <s v="FDH26"/>
    <x v="3"/>
    <x v="3"/>
    <s v="OUT027"/>
    <x v="1"/>
    <x v="0"/>
    <x v="3"/>
    <n v="3.4531701999999997E-2"/>
    <m/>
    <n v="142.24959999999999"/>
    <n v="4"/>
  </r>
  <r>
    <x v="0"/>
    <n v="8444"/>
    <s v="FDL38"/>
    <x v="3"/>
    <x v="3"/>
    <s v="OUT027"/>
    <x v="1"/>
    <x v="0"/>
    <x v="3"/>
    <n v="1.4661762E-2"/>
    <m/>
    <n v="89.117199999999997"/>
    <n v="4"/>
  </r>
  <r>
    <x v="0"/>
    <n v="8445"/>
    <s v="FDS25"/>
    <x v="3"/>
    <x v="3"/>
    <s v="OUT027"/>
    <x v="1"/>
    <x v="0"/>
    <x v="3"/>
    <n v="0.13933055699999999"/>
    <m/>
    <n v="109.5228"/>
    <n v="4"/>
  </r>
  <r>
    <x v="0"/>
    <n v="8446"/>
    <s v="FDU37"/>
    <x v="3"/>
    <x v="3"/>
    <s v="OUT027"/>
    <x v="1"/>
    <x v="0"/>
    <x v="3"/>
    <n v="0.10400212"/>
    <m/>
    <n v="79.796000000000006"/>
    <n v="4"/>
  </r>
  <r>
    <x v="0"/>
    <n v="8447"/>
    <s v="FDZ37"/>
    <x v="3"/>
    <x v="3"/>
    <s v="OUT027"/>
    <x v="1"/>
    <x v="0"/>
    <x v="3"/>
    <n v="1.9672774000000001E-2"/>
    <m/>
    <n v="86.419799999999995"/>
    <n v="4"/>
  </r>
  <r>
    <x v="0"/>
    <n v="8448"/>
    <s v="FDZ49"/>
    <x v="3"/>
    <x v="3"/>
    <s v="OUT027"/>
    <x v="1"/>
    <x v="0"/>
    <x v="3"/>
    <n v="0.132500853"/>
    <m/>
    <n v="220.37979999999999"/>
    <n v="4"/>
  </r>
  <r>
    <x v="0"/>
    <n v="8449"/>
    <s v="FDA26"/>
    <x v="11"/>
    <x v="3"/>
    <s v="OUT027"/>
    <x v="1"/>
    <x v="0"/>
    <x v="3"/>
    <n v="7.3562475000000002E-2"/>
    <m/>
    <n v="217.6482"/>
    <n v="4"/>
  </r>
  <r>
    <x v="0"/>
    <n v="8450"/>
    <s v="FDA51"/>
    <x v="11"/>
    <x v="3"/>
    <s v="OUT027"/>
    <x v="1"/>
    <x v="0"/>
    <x v="3"/>
    <n v="0.16388212899999999"/>
    <m/>
    <n v="113.2518"/>
    <n v="4"/>
  </r>
  <r>
    <x v="0"/>
    <n v="8451"/>
    <s v="FDB40"/>
    <x v="11"/>
    <x v="3"/>
    <s v="OUT027"/>
    <x v="1"/>
    <x v="0"/>
    <x v="3"/>
    <n v="7.5033720000000003E-3"/>
    <m/>
    <n v="146.71019999999999"/>
    <n v="4"/>
  </r>
  <r>
    <x v="0"/>
    <n v="8452"/>
    <s v="FDD52"/>
    <x v="11"/>
    <x v="3"/>
    <s v="OUT027"/>
    <x v="1"/>
    <x v="0"/>
    <x v="3"/>
    <n v="0.18240726600000001"/>
    <m/>
    <n v="109.157"/>
    <n v="4"/>
  </r>
  <r>
    <x v="0"/>
    <n v="8453"/>
    <s v="FDE52"/>
    <x v="11"/>
    <x v="3"/>
    <s v="OUT027"/>
    <x v="1"/>
    <x v="0"/>
    <x v="3"/>
    <n v="2.9742069999999999E-2"/>
    <m/>
    <n v="88.951400000000007"/>
    <n v="4"/>
  </r>
  <r>
    <x v="0"/>
    <n v="8454"/>
    <s v="FDJ15"/>
    <x v="11"/>
    <x v="3"/>
    <s v="OUT027"/>
    <x v="1"/>
    <x v="0"/>
    <x v="3"/>
    <n v="2.3209536999999999E-2"/>
    <m/>
    <n v="183.36080000000001"/>
    <n v="4"/>
  </r>
  <r>
    <x v="0"/>
    <n v="8455"/>
    <s v="FDK03"/>
    <x v="11"/>
    <x v="3"/>
    <s v="OUT027"/>
    <x v="1"/>
    <x v="0"/>
    <x v="3"/>
    <n v="7.3562475000000002E-2"/>
    <m/>
    <n v="254.93559999999999"/>
    <n v="4"/>
  </r>
  <r>
    <x v="0"/>
    <n v="8456"/>
    <s v="FDS02"/>
    <x v="11"/>
    <x v="3"/>
    <s v="OUT027"/>
    <x v="1"/>
    <x v="0"/>
    <x v="3"/>
    <n v="0"/>
    <m/>
    <n v="196.4794"/>
    <n v="4"/>
  </r>
  <r>
    <x v="0"/>
    <n v="8457"/>
    <s v="FDT14"/>
    <x v="11"/>
    <x v="3"/>
    <s v="OUT027"/>
    <x v="1"/>
    <x v="0"/>
    <x v="3"/>
    <n v="0.127108578"/>
    <m/>
    <n v="120.744"/>
    <n v="4"/>
  </r>
  <r>
    <x v="0"/>
    <n v="8458"/>
    <s v="FDU26"/>
    <x v="11"/>
    <x v="3"/>
    <s v="OUT027"/>
    <x v="1"/>
    <x v="0"/>
    <x v="3"/>
    <n v="4.2412572000000003E-2"/>
    <m/>
    <n v="119.0782"/>
    <n v="4"/>
  </r>
  <r>
    <x v="0"/>
    <n v="8459"/>
    <s v="FDV26"/>
    <x v="11"/>
    <x v="3"/>
    <s v="OUT027"/>
    <x v="1"/>
    <x v="0"/>
    <x v="3"/>
    <n v="7.5791641000000007E-2"/>
    <m/>
    <n v="193.3794"/>
    <n v="4"/>
  </r>
  <r>
    <x v="0"/>
    <n v="8460"/>
    <s v="FDY02"/>
    <x v="11"/>
    <x v="3"/>
    <s v="OUT027"/>
    <x v="1"/>
    <x v="0"/>
    <x v="3"/>
    <n v="8.7221496999999995E-2"/>
    <m/>
    <n v="263.99099999999999"/>
    <n v="4"/>
  </r>
  <r>
    <x v="0"/>
    <n v="8461"/>
    <s v="FDY15"/>
    <x v="11"/>
    <x v="3"/>
    <s v="OUT027"/>
    <x v="1"/>
    <x v="0"/>
    <x v="3"/>
    <n v="0.170000805"/>
    <m/>
    <n v="155.96299999999999"/>
    <n v="4"/>
  </r>
  <r>
    <x v="0"/>
    <n v="8462"/>
    <s v="FDY26"/>
    <x v="11"/>
    <x v="3"/>
    <s v="OUT027"/>
    <x v="1"/>
    <x v="0"/>
    <x v="3"/>
    <n v="3.0362777000000001E-2"/>
    <m/>
    <n v="210.52440000000001"/>
    <n v="4"/>
  </r>
  <r>
    <x v="0"/>
    <n v="8463"/>
    <s v="FDZ14"/>
    <x v="11"/>
    <x v="3"/>
    <s v="OUT027"/>
    <x v="1"/>
    <x v="0"/>
    <x v="3"/>
    <n v="4.7358246E-2"/>
    <m/>
    <n v="123.1756"/>
    <n v="4"/>
  </r>
  <r>
    <x v="0"/>
    <n v="8464"/>
    <s v="FDA04"/>
    <x v="2"/>
    <x v="3"/>
    <s v="OUT027"/>
    <x v="1"/>
    <x v="0"/>
    <x v="3"/>
    <n v="6.6406853000000002E-2"/>
    <m/>
    <n v="259.7962"/>
    <n v="4"/>
  </r>
  <r>
    <x v="0"/>
    <n v="8465"/>
    <s v="FDG17"/>
    <x v="2"/>
    <x v="3"/>
    <s v="OUT027"/>
    <x v="1"/>
    <x v="0"/>
    <x v="3"/>
    <n v="3.5666654999999998E-2"/>
    <m/>
    <n v="246.24860000000001"/>
    <n v="4"/>
  </r>
  <r>
    <x v="0"/>
    <n v="8466"/>
    <s v="FDH52"/>
    <x v="2"/>
    <x v="3"/>
    <s v="OUT027"/>
    <x v="1"/>
    <x v="0"/>
    <x v="3"/>
    <n v="4.3690499000000001E-2"/>
    <m/>
    <n v="60.2194"/>
    <n v="4"/>
  </r>
  <r>
    <x v="0"/>
    <n v="8467"/>
    <s v="FDI04"/>
    <x v="2"/>
    <x v="3"/>
    <s v="OUT027"/>
    <x v="1"/>
    <x v="0"/>
    <x v="3"/>
    <n v="7.2559350999999994E-2"/>
    <m/>
    <n v="199.3426"/>
    <n v="4"/>
  </r>
  <r>
    <x v="0"/>
    <n v="8468"/>
    <s v="FDP52"/>
    <x v="2"/>
    <x v="3"/>
    <s v="OUT027"/>
    <x v="1"/>
    <x v="0"/>
    <x v="3"/>
    <n v="7.0349402000000005E-2"/>
    <m/>
    <n v="228.601"/>
    <n v="4"/>
  </r>
  <r>
    <x v="0"/>
    <n v="8469"/>
    <s v="FDR52"/>
    <x v="2"/>
    <x v="3"/>
    <s v="OUT027"/>
    <x v="1"/>
    <x v="0"/>
    <x v="3"/>
    <n v="7.5676338999999995E-2"/>
    <m/>
    <n v="190.4846"/>
    <n v="4"/>
  </r>
  <r>
    <x v="0"/>
    <n v="8470"/>
    <s v="FDS16"/>
    <x v="2"/>
    <x v="3"/>
    <s v="OUT027"/>
    <x v="1"/>
    <x v="0"/>
    <x v="3"/>
    <n v="0"/>
    <m/>
    <n v="145.27600000000001"/>
    <n v="4"/>
  </r>
  <r>
    <x v="0"/>
    <n v="8471"/>
    <s v="FDU28"/>
    <x v="2"/>
    <x v="3"/>
    <s v="OUT027"/>
    <x v="1"/>
    <x v="0"/>
    <x v="3"/>
    <n v="9.3463545999999995E-2"/>
    <m/>
    <n v="189.12139999999999"/>
    <n v="4"/>
  </r>
  <r>
    <x v="0"/>
    <n v="8472"/>
    <s v="FDV28"/>
    <x v="2"/>
    <x v="3"/>
    <s v="OUT027"/>
    <x v="1"/>
    <x v="0"/>
    <x v="3"/>
    <n v="0.15895490300000001"/>
    <m/>
    <n v="34.955800000000004"/>
    <n v="4"/>
  </r>
  <r>
    <x v="0"/>
    <n v="8473"/>
    <s v="FDW52"/>
    <x v="2"/>
    <x v="3"/>
    <s v="OUT027"/>
    <x v="1"/>
    <x v="0"/>
    <x v="3"/>
    <n v="3.7340835000000003E-2"/>
    <m/>
    <n v="163.15260000000001"/>
    <n v="4"/>
  </r>
  <r>
    <x v="0"/>
    <n v="8474"/>
    <s v="FDZ16"/>
    <x v="2"/>
    <x v="3"/>
    <s v="OUT027"/>
    <x v="1"/>
    <x v="0"/>
    <x v="3"/>
    <n v="0.159081735"/>
    <m/>
    <n v="193.5478"/>
    <n v="4"/>
  </r>
  <r>
    <x v="0"/>
    <n v="8475"/>
    <s v="FDA07"/>
    <x v="0"/>
    <x v="3"/>
    <s v="OUT027"/>
    <x v="1"/>
    <x v="0"/>
    <x v="3"/>
    <n v="3.0794774E-2"/>
    <m/>
    <n v="122.9072"/>
    <n v="4"/>
  </r>
  <r>
    <x v="0"/>
    <n v="8476"/>
    <s v="FDF21"/>
    <x v="0"/>
    <x v="3"/>
    <s v="OUT027"/>
    <x v="1"/>
    <x v="0"/>
    <x v="3"/>
    <n v="5.8542509E-2"/>
    <m/>
    <n v="188.35300000000001"/>
    <n v="4"/>
  </r>
  <r>
    <x v="0"/>
    <n v="8477"/>
    <s v="FDF56"/>
    <x v="0"/>
    <x v="3"/>
    <s v="OUT027"/>
    <x v="1"/>
    <x v="0"/>
    <x v="3"/>
    <n v="0.118883724"/>
    <m/>
    <n v="180.39760000000001"/>
    <n v="4"/>
  </r>
  <r>
    <x v="0"/>
    <n v="8478"/>
    <s v="FDG09"/>
    <x v="0"/>
    <x v="3"/>
    <s v="OUT027"/>
    <x v="1"/>
    <x v="0"/>
    <x v="3"/>
    <n v="4.7704151E-2"/>
    <m/>
    <n v="187.25559999999999"/>
    <n v="4"/>
  </r>
  <r>
    <x v="0"/>
    <n v="8479"/>
    <s v="FDN56"/>
    <x v="0"/>
    <x v="3"/>
    <s v="OUT027"/>
    <x v="1"/>
    <x v="0"/>
    <x v="3"/>
    <n v="0.106538757"/>
    <m/>
    <n v="145.4786"/>
    <n v="4"/>
  </r>
  <r>
    <x v="0"/>
    <n v="8480"/>
    <s v="FDQ32"/>
    <x v="0"/>
    <x v="3"/>
    <s v="OUT027"/>
    <x v="1"/>
    <x v="0"/>
    <x v="3"/>
    <n v="4.6382792999999999E-2"/>
    <m/>
    <n v="122.83880000000001"/>
    <n v="4"/>
  </r>
  <r>
    <x v="0"/>
    <n v="8481"/>
    <s v="FDQ55"/>
    <x v="0"/>
    <x v="3"/>
    <s v="OUT027"/>
    <x v="1"/>
    <x v="0"/>
    <x v="3"/>
    <n v="1.2974937000000001E-2"/>
    <m/>
    <n v="115.9834"/>
    <n v="4"/>
  </r>
  <r>
    <x v="0"/>
    <n v="8482"/>
    <s v="FDR44"/>
    <x v="0"/>
    <x v="3"/>
    <s v="OUT027"/>
    <x v="1"/>
    <x v="0"/>
    <x v="3"/>
    <n v="0.10242248700000001"/>
    <m/>
    <n v="131.49680000000001"/>
    <n v="4"/>
  </r>
  <r>
    <x v="0"/>
    <n v="8483"/>
    <s v="FDT55"/>
    <x v="0"/>
    <x v="3"/>
    <s v="OUT027"/>
    <x v="1"/>
    <x v="0"/>
    <x v="3"/>
    <n v="4.3443753000000002E-2"/>
    <m/>
    <n v="158.19460000000001"/>
    <n v="4"/>
  </r>
  <r>
    <x v="0"/>
    <n v="8484"/>
    <s v="FDT56"/>
    <x v="0"/>
    <x v="3"/>
    <s v="OUT027"/>
    <x v="1"/>
    <x v="0"/>
    <x v="3"/>
    <n v="0.115032648"/>
    <m/>
    <n v="58.0246"/>
    <n v="4"/>
  </r>
  <r>
    <x v="0"/>
    <n v="8485"/>
    <s v="FDU20"/>
    <x v="0"/>
    <x v="3"/>
    <s v="OUT027"/>
    <x v="1"/>
    <x v="0"/>
    <x v="3"/>
    <n v="2.1353641999999999E-2"/>
    <m/>
    <n v="122.10980000000001"/>
    <n v="4"/>
  </r>
  <r>
    <x v="0"/>
    <n v="8486"/>
    <s v="FDW07"/>
    <x v="0"/>
    <x v="3"/>
    <s v="OUT027"/>
    <x v="1"/>
    <x v="0"/>
    <x v="3"/>
    <n v="0.141997869"/>
    <m/>
    <n v="90.551400000000001"/>
    <n v="4"/>
  </r>
  <r>
    <x v="0"/>
    <n v="8487"/>
    <s v="FDW31"/>
    <x v="0"/>
    <x v="3"/>
    <s v="OUT027"/>
    <x v="1"/>
    <x v="0"/>
    <x v="3"/>
    <n v="4.2949108999999999E-2"/>
    <m/>
    <n v="199.57419999999999"/>
    <n v="4"/>
  </r>
  <r>
    <x v="0"/>
    <n v="8488"/>
    <s v="FDX56"/>
    <x v="0"/>
    <x v="3"/>
    <s v="OUT027"/>
    <x v="1"/>
    <x v="0"/>
    <x v="3"/>
    <n v="7.3700837000000005E-2"/>
    <m/>
    <n v="207.16380000000001"/>
    <n v="4"/>
  </r>
  <r>
    <x v="0"/>
    <n v="8489"/>
    <s v="FDY08"/>
    <x v="0"/>
    <x v="3"/>
    <s v="OUT027"/>
    <x v="1"/>
    <x v="0"/>
    <x v="3"/>
    <n v="0.17024678200000001"/>
    <m/>
    <n v="141.5838"/>
    <n v="4"/>
  </r>
  <r>
    <x v="0"/>
    <n v="8490"/>
    <s v="FDY44"/>
    <x v="0"/>
    <x v="3"/>
    <s v="OUT027"/>
    <x v="1"/>
    <x v="0"/>
    <x v="3"/>
    <n v="2.4286378000000001E-2"/>
    <m/>
    <n v="194.71100000000001"/>
    <n v="4"/>
  </r>
  <r>
    <x v="0"/>
    <n v="8491"/>
    <s v="FDM15"/>
    <x v="7"/>
    <x v="3"/>
    <s v="OUT027"/>
    <x v="1"/>
    <x v="0"/>
    <x v="3"/>
    <n v="5.7143514999999999E-2"/>
    <m/>
    <n v="151.8366"/>
    <n v="4"/>
  </r>
  <r>
    <x v="0"/>
    <n v="8492"/>
    <s v="FDM27"/>
    <x v="7"/>
    <x v="3"/>
    <s v="OUT027"/>
    <x v="1"/>
    <x v="0"/>
    <x v="3"/>
    <n v="0.157701958"/>
    <m/>
    <n v="158.7946"/>
    <n v="4"/>
  </r>
  <r>
    <x v="0"/>
    <n v="8493"/>
    <s v="FDO15"/>
    <x v="7"/>
    <x v="3"/>
    <s v="OUT027"/>
    <x v="1"/>
    <x v="0"/>
    <x v="3"/>
    <n v="8.5250610000000004E-3"/>
    <m/>
    <n v="72.503799999999998"/>
    <n v="4"/>
  </r>
  <r>
    <x v="0"/>
    <n v="8494"/>
    <s v="FDU27"/>
    <x v="7"/>
    <x v="3"/>
    <s v="OUT027"/>
    <x v="1"/>
    <x v="0"/>
    <x v="3"/>
    <n v="0.17064649400000001"/>
    <m/>
    <n v="46.337600000000002"/>
    <n v="4"/>
  </r>
  <r>
    <x v="0"/>
    <n v="8495"/>
    <s v="FDW27"/>
    <x v="7"/>
    <x v="3"/>
    <s v="OUT027"/>
    <x v="1"/>
    <x v="0"/>
    <x v="3"/>
    <n v="0.150122794"/>
    <m/>
    <n v="154.53139999999999"/>
    <n v="4"/>
  </r>
  <r>
    <x v="0"/>
    <n v="8496"/>
    <s v="FDX03"/>
    <x v="7"/>
    <x v="3"/>
    <s v="OUT027"/>
    <x v="1"/>
    <x v="0"/>
    <x v="3"/>
    <n v="6.0800116000000001E-2"/>
    <m/>
    <n v="44.474400000000003"/>
    <n v="4"/>
  </r>
  <r>
    <x v="0"/>
    <n v="8497"/>
    <s v="FDY03"/>
    <x v="7"/>
    <x v="3"/>
    <s v="OUT027"/>
    <x v="1"/>
    <x v="0"/>
    <x v="3"/>
    <n v="7.5753207000000003E-2"/>
    <m/>
    <n v="111.1202"/>
    <n v="4"/>
  </r>
  <r>
    <x v="0"/>
    <n v="8498"/>
    <s v="FDG22"/>
    <x v="6"/>
    <x v="3"/>
    <s v="OUT027"/>
    <x v="1"/>
    <x v="0"/>
    <x v="3"/>
    <n v="4.1180766000000001E-2"/>
    <m/>
    <n v="37.918999999999997"/>
    <n v="4"/>
  </r>
  <r>
    <x v="0"/>
    <n v="8499"/>
    <s v="FDG46"/>
    <x v="6"/>
    <x v="3"/>
    <s v="OUT027"/>
    <x v="1"/>
    <x v="0"/>
    <x v="3"/>
    <n v="3.2750291000000001E-2"/>
    <m/>
    <n v="112.15179999999999"/>
    <n v="4"/>
  </r>
  <r>
    <x v="0"/>
    <n v="8500"/>
    <s v="FDJ21"/>
    <x v="6"/>
    <x v="3"/>
    <s v="OUT027"/>
    <x v="1"/>
    <x v="0"/>
    <x v="3"/>
    <n v="3.8341654000000003E-2"/>
    <m/>
    <n v="146.21019999999999"/>
    <n v="4"/>
  </r>
  <r>
    <x v="0"/>
    <n v="8501"/>
    <s v="FDK58"/>
    <x v="6"/>
    <x v="3"/>
    <s v="OUT027"/>
    <x v="1"/>
    <x v="0"/>
    <x v="3"/>
    <n v="4.4764725999999998E-2"/>
    <m/>
    <n v="102.4016"/>
    <n v="4"/>
  </r>
  <r>
    <x v="0"/>
    <n v="8502"/>
    <s v="FDN34"/>
    <x v="6"/>
    <x v="3"/>
    <s v="OUT027"/>
    <x v="1"/>
    <x v="0"/>
    <x v="3"/>
    <n v="4.5542628000000002E-2"/>
    <m/>
    <n v="170.7132"/>
    <n v="4"/>
  </r>
  <r>
    <x v="0"/>
    <n v="8503"/>
    <s v="FDP21"/>
    <x v="6"/>
    <x v="3"/>
    <s v="OUT027"/>
    <x v="1"/>
    <x v="0"/>
    <x v="3"/>
    <n v="2.5616191E-2"/>
    <m/>
    <n v="188.18719999999999"/>
    <n v="4"/>
  </r>
  <r>
    <x v="0"/>
    <n v="8504"/>
    <s v="FDR22"/>
    <x v="6"/>
    <x v="3"/>
    <s v="OUT027"/>
    <x v="1"/>
    <x v="0"/>
    <x v="3"/>
    <n v="1.8472714000000001E-2"/>
    <m/>
    <n v="109.95440000000001"/>
    <n v="4"/>
  </r>
  <r>
    <x v="0"/>
    <n v="8505"/>
    <s v="FDS09"/>
    <x v="6"/>
    <x v="3"/>
    <s v="OUT027"/>
    <x v="1"/>
    <x v="0"/>
    <x v="3"/>
    <n v="8.0695805999999995E-2"/>
    <m/>
    <n v="51.300800000000002"/>
    <n v="4"/>
  </r>
  <r>
    <x v="0"/>
    <n v="8506"/>
    <s v="FDS34"/>
    <x v="6"/>
    <x v="3"/>
    <s v="OUT027"/>
    <x v="1"/>
    <x v="0"/>
    <x v="3"/>
    <n v="7.6387366999999998E-2"/>
    <m/>
    <n v="112.15179999999999"/>
    <n v="4"/>
  </r>
  <r>
    <x v="0"/>
    <n v="8507"/>
    <s v="FDU09"/>
    <x v="6"/>
    <x v="3"/>
    <s v="OUT027"/>
    <x v="1"/>
    <x v="0"/>
    <x v="3"/>
    <n v="6.6274639999999996E-2"/>
    <m/>
    <n v="54.195599999999999"/>
    <n v="4"/>
  </r>
  <r>
    <x v="0"/>
    <n v="8508"/>
    <s v="FDU33"/>
    <x v="6"/>
    <x v="3"/>
    <s v="OUT027"/>
    <x v="1"/>
    <x v="0"/>
    <x v="3"/>
    <n v="0.13405742600000001"/>
    <m/>
    <n v="45.340200000000003"/>
    <n v="4"/>
  </r>
  <r>
    <x v="0"/>
    <n v="8509"/>
    <s v="FDU57"/>
    <x v="6"/>
    <x v="3"/>
    <s v="OUT027"/>
    <x v="1"/>
    <x v="0"/>
    <x v="3"/>
    <n v="8.9120515999999997E-2"/>
    <m/>
    <n v="149.8708"/>
    <n v="4"/>
  </r>
  <r>
    <x v="0"/>
    <n v="8510"/>
    <s v="FDU58"/>
    <x v="6"/>
    <x v="3"/>
    <s v="OUT027"/>
    <x v="1"/>
    <x v="0"/>
    <x v="3"/>
    <n v="2.8871234999999999E-2"/>
    <m/>
    <n v="188.78980000000001"/>
    <n v="4"/>
  </r>
  <r>
    <x v="0"/>
    <n v="8511"/>
    <s v="FDX46"/>
    <x v="6"/>
    <x v="3"/>
    <s v="OUT027"/>
    <x v="1"/>
    <x v="0"/>
    <x v="3"/>
    <n v="5.7835325E-2"/>
    <m/>
    <n v="57.556199999999997"/>
    <n v="4"/>
  </r>
  <r>
    <x v="0"/>
    <n v="8512"/>
    <s v="FDX57"/>
    <x v="6"/>
    <x v="3"/>
    <s v="OUT027"/>
    <x v="1"/>
    <x v="0"/>
    <x v="3"/>
    <n v="4.7037322999999999E-2"/>
    <m/>
    <n v="96.406800000000004"/>
    <n v="4"/>
  </r>
  <r>
    <x v="0"/>
    <n v="8513"/>
    <s v="FDY33"/>
    <x v="6"/>
    <x v="3"/>
    <s v="OUT027"/>
    <x v="1"/>
    <x v="0"/>
    <x v="3"/>
    <n v="9.6730426999999994E-2"/>
    <m/>
    <n v="159.02619999999999"/>
    <n v="4"/>
  </r>
  <r>
    <x v="0"/>
    <n v="8514"/>
    <s v="DRY23"/>
    <x v="4"/>
    <x v="3"/>
    <s v="OUT027"/>
    <x v="1"/>
    <x v="0"/>
    <x v="3"/>
    <n v="0.108568067"/>
    <m/>
    <n v="42.911200000000001"/>
    <n v="4"/>
  </r>
  <r>
    <x v="1"/>
    <n v="8515"/>
    <s v="FDA11"/>
    <x v="13"/>
    <x v="3"/>
    <s v="OUT027"/>
    <x v="1"/>
    <x v="0"/>
    <x v="3"/>
    <n v="4.3029435999999997E-2"/>
    <m/>
    <n v="94.743600000000001"/>
    <n v="4"/>
  </r>
  <r>
    <x v="1"/>
    <n v="8516"/>
    <s v="FDK38"/>
    <x v="3"/>
    <x v="3"/>
    <s v="OUT027"/>
    <x v="1"/>
    <x v="0"/>
    <x v="3"/>
    <n v="5.3031857000000002E-2"/>
    <m/>
    <n v="149.17339999999999"/>
    <n v="4"/>
  </r>
  <r>
    <x v="1"/>
    <n v="8517"/>
    <s v="FDO38"/>
    <x v="3"/>
    <x v="3"/>
    <s v="OUT027"/>
    <x v="1"/>
    <x v="0"/>
    <x v="3"/>
    <n v="7.2486326000000004E-2"/>
    <m/>
    <n v="78.998599999999996"/>
    <n v="4"/>
  </r>
  <r>
    <x v="1"/>
    <n v="8518"/>
    <s v="FDG32"/>
    <x v="0"/>
    <x v="3"/>
    <s v="OUT027"/>
    <x v="1"/>
    <x v="0"/>
    <x v="3"/>
    <n v="0.17514326"/>
    <m/>
    <n v="222.37719999999999"/>
    <n v="4"/>
  </r>
  <r>
    <x v="1"/>
    <n v="8519"/>
    <s v="NCT53"/>
    <x v="1"/>
    <x v="3"/>
    <s v="OUT027"/>
    <x v="1"/>
    <x v="0"/>
    <x v="3"/>
    <n v="0"/>
    <m/>
    <n v="164.55260000000001"/>
    <n v="4"/>
  </r>
  <r>
    <x v="1"/>
    <n v="8520"/>
    <s v="FDN09"/>
    <x v="6"/>
    <x v="3"/>
    <s v="OUT027"/>
    <x v="1"/>
    <x v="0"/>
    <x v="3"/>
    <n v="3.4705806999999998E-2"/>
    <m/>
    <n v="241.68279999999999"/>
    <n v="4"/>
  </r>
  <r>
    <x v="1"/>
    <n v="8521"/>
    <s v="DRE13"/>
    <x v="4"/>
    <x v="3"/>
    <s v="OUT027"/>
    <x v="1"/>
    <x v="0"/>
    <x v="3"/>
    <n v="2.7570938999999999E-2"/>
    <m/>
    <n v="86.619799999999998"/>
    <n v="4"/>
  </r>
  <r>
    <x v="0"/>
    <n v="8522"/>
    <s v="FDT50"/>
    <x v="11"/>
    <x v="3"/>
    <s v="OUT027"/>
    <x v="1"/>
    <x v="0"/>
    <x v="3"/>
    <n v="0.107714834"/>
    <m/>
    <n v="97.875200000000007"/>
    <n v="4"/>
  </r>
  <r>
    <x v="0"/>
    <n v="8523"/>
    <s v="FDM58"/>
    <x v="6"/>
    <x v="3"/>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156496-C0D8-4D6B-8AD0-9A3D5C524F9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1">
    <format dxfId="2053">
      <pivotArea type="all" dataOnly="0" outline="0" fieldPosition="0"/>
    </format>
    <format dxfId="2052">
      <pivotArea outline="0" collapsedLevelsAreSubtotals="1" fieldPosition="0"/>
    </format>
    <format dxfId="2051">
      <pivotArea dataOnly="0" labelOnly="1" grandRow="1" outline="0" fieldPosition="0"/>
    </format>
    <format dxfId="2050">
      <pivotArea dataOnly="0" labelOnly="1" outline="0" axis="axisValues" fieldPosition="0"/>
    </format>
    <format dxfId="2049">
      <pivotArea outline="0" collapsedLevelsAreSubtotals="1" fieldPosition="0"/>
    </format>
    <format dxfId="2048">
      <pivotArea type="all" dataOnly="0" outline="0" fieldPosition="0"/>
    </format>
    <format dxfId="2047">
      <pivotArea outline="0" collapsedLevelsAreSubtotals="1" fieldPosition="0"/>
    </format>
    <format dxfId="2046">
      <pivotArea type="origin" dataOnly="0" labelOnly="1" outline="0" fieldPosition="0"/>
    </format>
    <format dxfId="2045">
      <pivotArea field="0" type="button" dataOnly="0" labelOnly="1" outline="0" axis="axisCol" fieldPosition="0"/>
    </format>
    <format dxfId="2044">
      <pivotArea type="topRight" dataOnly="0" labelOnly="1" outline="0" fieldPosition="0"/>
    </format>
    <format dxfId="2043">
      <pivotArea field="6" type="button" dataOnly="0" labelOnly="1" outline="0" axis="axisRow" fieldPosition="0"/>
    </format>
    <format dxfId="2042">
      <pivotArea dataOnly="0" labelOnly="1" fieldPosition="0">
        <references count="1">
          <reference field="6" count="0"/>
        </references>
      </pivotArea>
    </format>
    <format dxfId="2041">
      <pivotArea dataOnly="0" labelOnly="1" fieldPosition="0">
        <references count="1">
          <reference field="0" count="0"/>
        </references>
      </pivotArea>
    </format>
    <format dxfId="2040">
      <pivotArea type="all" dataOnly="0" outline="0" fieldPosition="0"/>
    </format>
    <format dxfId="2039">
      <pivotArea outline="0" collapsedLevelsAreSubtotals="1" fieldPosition="0"/>
    </format>
    <format dxfId="2038">
      <pivotArea type="origin" dataOnly="0" labelOnly="1" outline="0" fieldPosition="0"/>
    </format>
    <format dxfId="2037">
      <pivotArea field="0" type="button" dataOnly="0" labelOnly="1" outline="0" axis="axisCol" fieldPosition="0"/>
    </format>
    <format dxfId="2036">
      <pivotArea type="topRight" dataOnly="0" labelOnly="1" outline="0" fieldPosition="0"/>
    </format>
    <format dxfId="2035">
      <pivotArea field="6" type="button" dataOnly="0" labelOnly="1" outline="0" axis="axisRow" fieldPosition="0"/>
    </format>
    <format dxfId="2034">
      <pivotArea dataOnly="0" labelOnly="1" fieldPosition="0">
        <references count="1">
          <reference field="6" count="0"/>
        </references>
      </pivotArea>
    </format>
    <format dxfId="2033">
      <pivotArea dataOnly="0" labelOnly="1" fieldPosition="0">
        <references count="1">
          <reference field="0" count="0"/>
        </references>
      </pivotArea>
    </format>
  </formats>
  <chartFormats count="7">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3">
          <reference field="4294967294" count="1" selected="0">
            <x v="0"/>
          </reference>
          <reference field="0" count="1" selected="0">
            <x v="1"/>
          </reference>
          <reference field="6" count="1" selected="0">
            <x v="2"/>
          </reference>
        </references>
      </pivotArea>
    </chartFormat>
    <chartFormat chart="8" format="7">
      <pivotArea type="data" outline="0" fieldPosition="0">
        <references count="3">
          <reference field="4294967294" count="1" selected="0">
            <x v="0"/>
          </reference>
          <reference field="0" count="1" selected="0">
            <x v="1"/>
          </reference>
          <reference field="6" count="1" selected="0">
            <x v="1"/>
          </reference>
        </references>
      </pivotArea>
    </chartFormat>
    <chartFormat chart="8"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B53DFF-3673-41B6-B27E-955F6FF6378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97:B10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3"/>
    </i>
    <i>
      <x v="2"/>
    </i>
    <i>
      <x/>
    </i>
    <i>
      <x v="1"/>
    </i>
  </rowItems>
  <colItems count="1">
    <i/>
  </colItems>
  <dataFields count="1">
    <dataField name="Sum of Sales" fld="11" baseField="0" baseItem="0"/>
  </dataFields>
  <formats count="9">
    <format dxfId="2139">
      <pivotArea type="all" dataOnly="0" outline="0" fieldPosition="0"/>
    </format>
    <format dxfId="2138">
      <pivotArea outline="0" collapsedLevelsAreSubtotals="1" fieldPosition="0"/>
    </format>
    <format dxfId="2137">
      <pivotArea dataOnly="0" labelOnly="1" grandRow="1" outline="0" fieldPosition="0"/>
    </format>
    <format dxfId="2136">
      <pivotArea outline="0" collapsedLevelsAreSubtotals="1" fieldPosition="0"/>
    </format>
    <format dxfId="2135">
      <pivotArea type="all" dataOnly="0" outline="0" fieldPosition="0"/>
    </format>
    <format dxfId="2134">
      <pivotArea outline="0" collapsedLevelsAreSubtotals="1" fieldPosition="0"/>
    </format>
    <format dxfId="2133">
      <pivotArea field="8" type="button" dataOnly="0" labelOnly="1" outline="0" axis="axisRow" fieldPosition="0"/>
    </format>
    <format dxfId="2132">
      <pivotArea dataOnly="0" labelOnly="1" fieldPosition="0">
        <references count="1">
          <reference field="8" count="0"/>
        </references>
      </pivotArea>
    </format>
    <format dxfId="2131">
      <pivotArea dataOnly="0" labelOnly="1" outline="0" axis="axisValues" fieldPosition="0"/>
    </format>
  </formats>
  <chartFormats count="14">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8" count="1" selected="0">
            <x v="1"/>
          </reference>
        </references>
      </pivotArea>
    </chartFormat>
    <chartFormat chart="29" format="4">
      <pivotArea type="data" outline="0" fieldPosition="0">
        <references count="2">
          <reference field="4294967294" count="1" selected="0">
            <x v="0"/>
          </reference>
          <reference field="8" count="1" selected="0">
            <x v="0"/>
          </reference>
        </references>
      </pivotArea>
    </chartFormat>
    <chartFormat chart="29" format="5">
      <pivotArea type="data" outline="0" fieldPosition="0">
        <references count="2">
          <reference field="4294967294" count="1" selected="0">
            <x v="0"/>
          </reference>
          <reference field="8" count="1" selected="0">
            <x v="2"/>
          </reference>
        </references>
      </pivotArea>
    </chartFormat>
    <chartFormat chart="29"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CAB5AB-C246-4CB9-93CC-386FB2CF754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7:B6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4">
    <i>
      <x/>
    </i>
    <i>
      <x v="1"/>
    </i>
    <i>
      <x v="2"/>
    </i>
    <i>
      <x v="3"/>
    </i>
  </rowItems>
  <colItems count="1">
    <i/>
  </colItems>
  <dataFields count="1">
    <dataField name="Sum of Sales" fld="11" baseField="0" baseItem="0"/>
  </dataFields>
  <formats count="9">
    <format dxfId="2062">
      <pivotArea type="all" dataOnly="0" outline="0" fieldPosition="0"/>
    </format>
    <format dxfId="2061">
      <pivotArea outline="0" collapsedLevelsAreSubtotals="1" fieldPosition="0"/>
    </format>
    <format dxfId="2060">
      <pivotArea dataOnly="0" labelOnly="1" grandRow="1" outline="0" fieldPosition="0"/>
    </format>
    <format dxfId="2059">
      <pivotArea outline="0" collapsedLevelsAreSubtotals="1" fieldPosition="0"/>
    </format>
    <format dxfId="2058">
      <pivotArea type="all" dataOnly="0" outline="0" fieldPosition="0"/>
    </format>
    <format dxfId="2057">
      <pivotArea outline="0" collapsedLevelsAreSubtotals="1" fieldPosition="0"/>
    </format>
    <format dxfId="2056">
      <pivotArea field="4" type="button" dataOnly="0" labelOnly="1" outline="0" axis="axisRow" fieldPosition="0"/>
    </format>
    <format dxfId="2055">
      <pivotArea dataOnly="0" labelOnly="1" fieldPosition="0">
        <references count="1">
          <reference field="4" count="0"/>
        </references>
      </pivotArea>
    </format>
    <format dxfId="2054">
      <pivotArea dataOnly="0" labelOnly="1" outline="0" axis="axisValues" fieldPosition="0"/>
    </format>
  </formats>
  <chartFormats count="10">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4F84E2-2E76-4576-A770-CB33DC400F3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118:B122"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5">
        <item x="0"/>
        <item x="1"/>
        <item x="2"/>
        <item x="3"/>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4">
    <i>
      <x v="2"/>
    </i>
    <i>
      <x v="3"/>
    </i>
    <i>
      <x/>
    </i>
    <i>
      <x v="1"/>
    </i>
  </rowItems>
  <colItems count="1">
    <i/>
  </colItems>
  <dataFields count="1">
    <dataField name="Count of si no" fld="1" subtotal="count" baseField="8" baseItem="0"/>
  </dataFields>
  <formats count="13">
    <format dxfId="2075">
      <pivotArea type="all" dataOnly="0" outline="0" fieldPosition="0"/>
    </format>
    <format dxfId="2074">
      <pivotArea outline="0" collapsedLevelsAreSubtotals="1" fieldPosition="0"/>
    </format>
    <format dxfId="2073">
      <pivotArea dataOnly="0" labelOnly="1" grandRow="1" outline="0" fieldPosition="0"/>
    </format>
    <format dxfId="2072">
      <pivotArea outline="0" collapsedLevelsAreSubtotals="1" fieldPosition="0"/>
    </format>
    <format dxfId="2071">
      <pivotArea type="all" dataOnly="0" outline="0" fieldPosition="0"/>
    </format>
    <format dxfId="2070">
      <pivotArea outline="0" collapsedLevelsAreSubtotals="1" fieldPosition="0"/>
    </format>
    <format dxfId="2069">
      <pivotArea field="6" type="button" dataOnly="0" labelOnly="1" outline="0"/>
    </format>
    <format dxfId="2068">
      <pivotArea outline="0" collapsedLevelsAreSubtotals="1" fieldPosition="0"/>
    </format>
    <format dxfId="2067">
      <pivotArea type="all" dataOnly="0" outline="0" fieldPosition="0"/>
    </format>
    <format dxfId="2066">
      <pivotArea outline="0" collapsedLevelsAreSubtotals="1" fieldPosition="0"/>
    </format>
    <format dxfId="2065">
      <pivotArea field="8" type="button" dataOnly="0" labelOnly="1" outline="0" axis="axisRow" fieldPosition="0"/>
    </format>
    <format dxfId="2064">
      <pivotArea dataOnly="0" labelOnly="1" fieldPosition="0">
        <references count="1">
          <reference field="8" count="0"/>
        </references>
      </pivotArea>
    </format>
    <format dxfId="2063">
      <pivotArea dataOnly="0" labelOnly="1" outline="0" axis="axisValues" fieldPosition="0"/>
    </format>
  </formats>
  <chartFormats count="3">
    <chartFormat chart="35"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3079C-F4F4-46D2-A0BC-D2ACCBC7FF0B}"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6"/>
  </dataFields>
  <formats count="12">
    <format dxfId="2087">
      <pivotArea type="all" dataOnly="0" outline="0" fieldPosition="0"/>
    </format>
    <format dxfId="2086">
      <pivotArea outline="0" collapsedLevelsAreSubtotals="1" fieldPosition="0"/>
    </format>
    <format dxfId="2085">
      <pivotArea field="0" type="button" dataOnly="0" labelOnly="1" outline="0" axis="axisRow" fieldPosition="0"/>
    </format>
    <format dxfId="2084">
      <pivotArea dataOnly="0" labelOnly="1" fieldPosition="0">
        <references count="1">
          <reference field="0" count="0"/>
        </references>
      </pivotArea>
    </format>
    <format dxfId="2083">
      <pivotArea dataOnly="0" labelOnly="1" grandRow="1" outline="0" fieldPosition="0"/>
    </format>
    <format dxfId="2082">
      <pivotArea dataOnly="0" labelOnly="1" outline="0" axis="axisValues" fieldPosition="0"/>
    </format>
    <format dxfId="2081">
      <pivotArea outline="0" collapsedLevelsAreSubtotals="1" fieldPosition="0"/>
    </format>
    <format dxfId="2080">
      <pivotArea type="all" dataOnly="0" outline="0" fieldPosition="0"/>
    </format>
    <format dxfId="2079">
      <pivotArea outline="0" collapsedLevelsAreSubtotals="1" fieldPosition="0"/>
    </format>
    <format dxfId="2078">
      <pivotArea field="0" type="button" dataOnly="0" labelOnly="1" outline="0" axis="axisRow" fieldPosition="0"/>
    </format>
    <format dxfId="2077">
      <pivotArea dataOnly="0" labelOnly="1" fieldPosition="0">
        <references count="1">
          <reference field="0" count="0"/>
        </references>
      </pivotArea>
    </format>
    <format dxfId="207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6EBB69-5A09-48DF-9393-E375BB2BEC9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108:B11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3"/>
    </i>
    <i>
      <x/>
    </i>
    <i>
      <x v="1"/>
    </i>
    <i>
      <x v="2"/>
    </i>
  </rowItems>
  <colItems count="1">
    <i/>
  </colItems>
  <dataFields count="1">
    <dataField name="Average of Sales" fld="11" subtotal="average" baseField="8" baseItem="3" numFmtId="167"/>
  </dataFields>
  <formats count="13">
    <format dxfId="2100">
      <pivotArea type="all" dataOnly="0" outline="0" fieldPosition="0"/>
    </format>
    <format dxfId="2099">
      <pivotArea outline="0" collapsedLevelsAreSubtotals="1" fieldPosition="0"/>
    </format>
    <format dxfId="2098">
      <pivotArea dataOnly="0" labelOnly="1" grandRow="1" outline="0" fieldPosition="0"/>
    </format>
    <format dxfId="2097">
      <pivotArea outline="0" collapsedLevelsAreSubtotals="1" fieldPosition="0"/>
    </format>
    <format dxfId="2096">
      <pivotArea type="all" dataOnly="0" outline="0" fieldPosition="0"/>
    </format>
    <format dxfId="2095">
      <pivotArea outline="0" collapsedLevelsAreSubtotals="1" fieldPosition="0"/>
    </format>
    <format dxfId="2094">
      <pivotArea field="6" type="button" dataOnly="0" labelOnly="1" outline="0"/>
    </format>
    <format dxfId="2093">
      <pivotArea outline="0" collapsedLevelsAreSubtotals="1" fieldPosition="0"/>
    </format>
    <format dxfId="2092">
      <pivotArea type="all" dataOnly="0" outline="0" fieldPosition="0"/>
    </format>
    <format dxfId="2091">
      <pivotArea outline="0" collapsedLevelsAreSubtotals="1" fieldPosition="0"/>
    </format>
    <format dxfId="2090">
      <pivotArea field="8" type="button" dataOnly="0" labelOnly="1" outline="0" axis="axisRow" fieldPosition="0"/>
    </format>
    <format dxfId="2089">
      <pivotArea dataOnly="0" labelOnly="1" fieldPosition="0">
        <references count="1">
          <reference field="8" count="0"/>
        </references>
      </pivotArea>
    </format>
    <format dxfId="2088">
      <pivotArea dataOnly="0" labelOnly="1" outline="0" axis="axisValues" fieldPosition="0"/>
    </format>
  </formats>
  <chartFormats count="20">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8" count="1" selected="0">
            <x v="1"/>
          </reference>
        </references>
      </pivotArea>
    </chartFormat>
    <chartFormat chart="29" format="4">
      <pivotArea type="data" outline="0" fieldPosition="0">
        <references count="2">
          <reference field="4294967294" count="1" selected="0">
            <x v="0"/>
          </reference>
          <reference field="8" count="1" selected="0">
            <x v="0"/>
          </reference>
        </references>
      </pivotArea>
    </chartFormat>
    <chartFormat chart="29" format="5">
      <pivotArea type="data" outline="0" fieldPosition="0">
        <references count="2">
          <reference field="4294967294" count="1" selected="0">
            <x v="0"/>
          </reference>
          <reference field="8" count="1" selected="0">
            <x v="2"/>
          </reference>
        </references>
      </pivotArea>
    </chartFormat>
    <chartFormat chart="29" format="6">
      <pivotArea type="data" outline="0" fieldPosition="0">
        <references count="2">
          <reference field="4294967294" count="1" selected="0">
            <x v="0"/>
          </reference>
          <reference field="8" count="1" selected="0">
            <x v="3"/>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8" count="1" selected="0">
            <x v="0"/>
          </reference>
        </references>
      </pivotArea>
    </chartFormat>
    <chartFormat chart="34" format="4">
      <pivotArea type="data" outline="0" fieldPosition="0">
        <references count="2">
          <reference field="4294967294" count="1" selected="0">
            <x v="0"/>
          </reference>
          <reference field="8" count="1" selected="0">
            <x v="3"/>
          </reference>
        </references>
      </pivotArea>
    </chartFormat>
    <chartFormat chart="34" format="5">
      <pivotArea type="data" outline="0" fieldPosition="0">
        <references count="2">
          <reference field="4294967294" count="1" selected="0">
            <x v="0"/>
          </reference>
          <reference field="8" count="1" selected="0">
            <x v="2"/>
          </reference>
        </references>
      </pivotArea>
    </chartFormat>
    <chartFormat chart="34"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A084B1-E277-4D3C-95C2-A184A3B843F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86:B8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9">
    <format dxfId="2109">
      <pivotArea type="all" dataOnly="0" outline="0" fieldPosition="0"/>
    </format>
    <format dxfId="2108">
      <pivotArea outline="0" collapsedLevelsAreSubtotals="1" fieldPosition="0"/>
    </format>
    <format dxfId="2107">
      <pivotArea dataOnly="0" labelOnly="1" grandRow="1" outline="0" fieldPosition="0"/>
    </format>
    <format dxfId="2106">
      <pivotArea outline="0" collapsedLevelsAreSubtotals="1" fieldPosition="0"/>
    </format>
    <format dxfId="2105">
      <pivotArea type="all" dataOnly="0" outline="0" fieldPosition="0"/>
    </format>
    <format dxfId="2104">
      <pivotArea outline="0" collapsedLevelsAreSubtotals="1" fieldPosition="0"/>
    </format>
    <format dxfId="2103">
      <pivotArea field="6" type="button" dataOnly="0" labelOnly="1" outline="0" axis="axisRow" fieldPosition="0"/>
    </format>
    <format dxfId="2102">
      <pivotArea dataOnly="0" labelOnly="1" fieldPosition="0">
        <references count="1">
          <reference field="6" count="0"/>
        </references>
      </pivotArea>
    </format>
    <format dxfId="2101">
      <pivotArea dataOnly="0" labelOnly="1" outline="0" axis="axisValues" fieldPosition="0"/>
    </format>
  </formats>
  <chartFormats count="8">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83426C-1017-4899-B700-8D0262D380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 Number Of Items" fld="1" subtotal="count" baseField="0" baseItem="1"/>
    <dataField name="Average of Rating" fld="12" subtotal="average" baseField="0" baseItem="1"/>
    <dataField name="Sum of Sales" fld="11" baseField="0" baseItem="0"/>
    <dataField name="Average of Sales" fld="11" subtotal="average" baseField="0" baseItem="3"/>
  </dataFields>
  <formats count="3">
    <format dxfId="2112">
      <pivotArea type="all" dataOnly="0" outline="0" fieldPosition="0"/>
    </format>
    <format dxfId="2111">
      <pivotArea outline="0" collapsedLevelsAreSubtotals="1" fieldPosition="0"/>
    </format>
    <format dxfId="211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24F58D-4FF8-4203-8AE4-3B3B24E1C79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6:B52"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9">
    <format dxfId="2121">
      <pivotArea type="all" dataOnly="0" outline="0" fieldPosition="0"/>
    </format>
    <format dxfId="2120">
      <pivotArea outline="0" collapsedLevelsAreSubtotals="1" fieldPosition="0"/>
    </format>
    <format dxfId="2119">
      <pivotArea dataOnly="0" labelOnly="1" grandRow="1" outline="0" fieldPosition="0"/>
    </format>
    <format dxfId="2118">
      <pivotArea outline="0" collapsedLevelsAreSubtotals="1" fieldPosition="0"/>
    </format>
    <format dxfId="2117">
      <pivotArea type="all" dataOnly="0" outline="0" fieldPosition="0"/>
    </format>
    <format dxfId="2116">
      <pivotArea outline="0" collapsedLevelsAreSubtotals="1" fieldPosition="0"/>
    </format>
    <format dxfId="2115">
      <pivotArea field="3" type="button" dataOnly="0" labelOnly="1" outline="0" axis="axisRow" fieldPosition="0"/>
    </format>
    <format dxfId="2114">
      <pivotArea dataOnly="0" labelOnly="1" fieldPosition="0">
        <references count="1">
          <reference field="3" count="0"/>
        </references>
      </pivotArea>
    </format>
    <format dxfId="2113">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B5FD80-AFF7-4CA5-9524-8F3923CC2DD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75:B7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2130">
      <pivotArea type="all" dataOnly="0" outline="0" fieldPosition="0"/>
    </format>
    <format dxfId="2129">
      <pivotArea outline="0" collapsedLevelsAreSubtotals="1" fieldPosition="0"/>
    </format>
    <format dxfId="2128">
      <pivotArea dataOnly="0" labelOnly="1" grandRow="1" outline="0" fieldPosition="0"/>
    </format>
    <format dxfId="2127">
      <pivotArea outline="0" collapsedLevelsAreSubtotals="1" fieldPosition="0"/>
    </format>
    <format dxfId="2126">
      <pivotArea type="all" dataOnly="0" outline="0" fieldPosition="0"/>
    </format>
    <format dxfId="2125">
      <pivotArea outline="0" collapsedLevelsAreSubtotals="1" fieldPosition="0"/>
    </format>
    <format dxfId="2124">
      <pivotArea field="7" type="button" dataOnly="0" labelOnly="1" outline="0" axis="axisRow" fieldPosition="0"/>
    </format>
    <format dxfId="2123">
      <pivotArea dataOnly="0" labelOnly="1" fieldPosition="0">
        <references count="1">
          <reference field="7" count="0"/>
        </references>
      </pivotArea>
    </format>
    <format dxfId="2122">
      <pivotArea dataOnly="0" labelOnly="1" outline="0" axis="axisValues" fieldPosition="0"/>
    </format>
  </formats>
  <chartFormats count="15">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 chart="20" format="1">
      <pivotArea type="data" outline="0" fieldPosition="0">
        <references count="2">
          <reference field="4294967294" count="1" selected="0">
            <x v="0"/>
          </reference>
          <reference field="7" count="1" selected="0">
            <x v="0"/>
          </reference>
        </references>
      </pivotArea>
    </chartFormat>
    <chartFormat chart="20" format="2">
      <pivotArea type="data" outline="0" fieldPosition="0">
        <references count="2">
          <reference field="4294967294" count="1" selected="0">
            <x v="0"/>
          </reference>
          <reference field="7" count="1" selected="0">
            <x v="2"/>
          </reference>
        </references>
      </pivotArea>
    </chartFormat>
    <chartFormat chart="24" format="9">
      <pivotArea type="data" outline="0" fieldPosition="0">
        <references count="1">
          <reference field="4294967294" count="1" selected="0">
            <x v="0"/>
          </reference>
        </references>
      </pivotArea>
    </chartFormat>
    <chartFormat chart="2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40DF711-5B4B-4B3C-A5A2-E064544EE82E}" sourceName="Item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94297759">
      <items count="16">
        <i x="13" s="1"/>
        <i x="8" s="1"/>
        <i x="12" s="1"/>
        <i x="3" s="1"/>
        <i x="11" s="1"/>
        <i x="2" s="1"/>
        <i x="0" s="1"/>
        <i x="9" s="1"/>
        <i x="1" s="1"/>
        <i x="5" s="1"/>
        <i x="7" s="1"/>
        <i x="10" s="1"/>
        <i x="14" s="1"/>
        <i x="6" s="1"/>
        <i x="4" s="1"/>
        <i x="1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6D8182D-0A7B-4CB8-AB09-35250C460F9B}" sourceName="Outlet Location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942977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5CDA3B4-0145-4E26-BD28-DC88D2F4C0A1}" sourceName="Outlet Siz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19429775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7CE7E3AF-2166-430A-8B4C-0381EBE7C628}" cache="Slicer_Item_Type" caption="Item Type" rowHeight="260350"/>
  <slicer name="Outlet Location" xr10:uid="{C3796438-9724-4A8F-AF67-CF5A284BDB8D}" cache="Slicer_Outlet_Location_Type" caption="Outlet Location" rowHeight="260350"/>
  <slicer name="Outlet Size" xr10:uid="{A2BAF225-D797-490D-9BE3-D91163AF7C92}"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B1970E58-94A8-4A24-83C2-53E527D6DD5E}" cache="Slicer_Item_Type" caption="Item Type" style="zepto2" rowHeight="260350"/>
  <slicer name="Outlet Location 1" xr10:uid="{AE3A16C6-AE97-4430-8FA8-54B56B1F321C}" cache="Slicer_Outlet_Location_Type" caption="Outlet Location" style="zepto2" rowHeight="260350"/>
  <slicer name="Outlet Size 1" xr10:uid="{8E2EBE8E-AC36-4504-AC04-F309A208AF72}" cache="Slicer_Outlet_Size" caption="Outlet Size" style="zepto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F1601D92-783A-455A-B138-9F09A17C3ED5}" name="si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B5E3A-855F-4CAD-874C-0559E417BD02}">
  <dimension ref="A2:I124"/>
  <sheetViews>
    <sheetView topLeftCell="B49" workbookViewId="0">
      <selection activeCell="P14" sqref="P14"/>
    </sheetView>
  </sheetViews>
  <sheetFormatPr defaultRowHeight="15.6" x14ac:dyDescent="0.3"/>
  <cols>
    <col min="1" max="1" width="17.296875" bestFit="1" customWidth="1"/>
    <col min="2" max="2" width="14.59765625" bestFit="1" customWidth="1"/>
    <col min="3" max="3" width="7.8984375" bestFit="1" customWidth="1"/>
    <col min="4" max="4" width="14.59765625" bestFit="1" customWidth="1"/>
    <col min="5" max="6" width="7.8984375" bestFit="1" customWidth="1"/>
    <col min="7" max="7" width="5.8984375" bestFit="1" customWidth="1"/>
    <col min="8" max="9" width="7.8984375" bestFit="1" customWidth="1"/>
    <col min="10" max="10" width="5.8984375" bestFit="1" customWidth="1"/>
    <col min="11" max="12" width="7.8984375" bestFit="1" customWidth="1"/>
    <col min="13" max="13" width="5.8984375" bestFit="1" customWidth="1"/>
    <col min="14" max="15" width="7.8984375" bestFit="1" customWidth="1"/>
    <col min="16" max="16" width="5.8984375" bestFit="1" customWidth="1"/>
    <col min="17" max="23" width="7.8984375" bestFit="1" customWidth="1"/>
    <col min="24" max="24" width="5.8984375" bestFit="1" customWidth="1"/>
    <col min="25" max="32" width="7.8984375" bestFit="1" customWidth="1"/>
    <col min="33" max="33" width="5.8984375" bestFit="1" customWidth="1"/>
    <col min="34" max="34" width="7.8984375" bestFit="1" customWidth="1"/>
    <col min="35" max="35" width="5.8984375" bestFit="1" customWidth="1"/>
    <col min="36" max="48" width="7.8984375" bestFit="1" customWidth="1"/>
    <col min="49" max="49" width="6.8984375" bestFit="1" customWidth="1"/>
    <col min="50" max="51" width="7.8984375" bestFit="1" customWidth="1"/>
    <col min="52" max="52" width="6.8984375" bestFit="1" customWidth="1"/>
    <col min="53" max="54" width="7.8984375" bestFit="1" customWidth="1"/>
    <col min="55" max="55" width="6.8984375" bestFit="1" customWidth="1"/>
    <col min="56" max="57" width="7.8984375" bestFit="1" customWidth="1"/>
    <col min="58" max="58" width="6.8984375" bestFit="1" customWidth="1"/>
    <col min="59" max="61" width="7.8984375" bestFit="1" customWidth="1"/>
    <col min="62" max="62" width="6.8984375" bestFit="1" customWidth="1"/>
    <col min="63" max="67" width="7.8984375" bestFit="1" customWidth="1"/>
    <col min="68" max="68" width="6.8984375" bestFit="1" customWidth="1"/>
    <col min="69" max="75" width="7.8984375" bestFit="1" customWidth="1"/>
    <col min="76" max="76" width="6.8984375" bestFit="1" customWidth="1"/>
    <col min="77" max="83" width="7.8984375" bestFit="1" customWidth="1"/>
    <col min="84" max="84" width="6.8984375" bestFit="1" customWidth="1"/>
    <col min="85" max="86" width="7.8984375" bestFit="1" customWidth="1"/>
    <col min="87" max="87" width="6.8984375" bestFit="1" customWidth="1"/>
    <col min="88" max="88" width="7.8984375" bestFit="1" customWidth="1"/>
    <col min="89" max="89" width="6.8984375" bestFit="1" customWidth="1"/>
    <col min="90" max="97" width="7.8984375" bestFit="1" customWidth="1"/>
    <col min="98" max="98" width="6.8984375" bestFit="1" customWidth="1"/>
    <col min="99" max="103" width="7.8984375" bestFit="1" customWidth="1"/>
    <col min="104" max="104" width="6.8984375" bestFit="1" customWidth="1"/>
    <col min="105" max="107" width="7.8984375" bestFit="1" customWidth="1"/>
    <col min="108" max="108" width="6.8984375" bestFit="1" customWidth="1"/>
    <col min="109" max="113" width="7.8984375" bestFit="1" customWidth="1"/>
    <col min="114" max="114" width="6.8984375" bestFit="1" customWidth="1"/>
    <col min="115" max="117" width="7.8984375" bestFit="1" customWidth="1"/>
    <col min="118" max="118" width="6.8984375" bestFit="1" customWidth="1"/>
    <col min="119" max="121" width="7.8984375" bestFit="1" customWidth="1"/>
    <col min="122" max="122" width="6.8984375" bestFit="1" customWidth="1"/>
    <col min="123" max="126" width="7.8984375" bestFit="1" customWidth="1"/>
    <col min="127" max="127" width="6.8984375" bestFit="1" customWidth="1"/>
    <col min="128" max="132" width="7.8984375" bestFit="1" customWidth="1"/>
    <col min="133" max="133" width="6.8984375" bestFit="1" customWidth="1"/>
    <col min="134" max="137" width="7.8984375" bestFit="1" customWidth="1"/>
    <col min="138" max="138" width="6.8984375" bestFit="1" customWidth="1"/>
    <col min="139" max="140" width="7.8984375" bestFit="1" customWidth="1"/>
    <col min="141" max="141" width="6.8984375" bestFit="1" customWidth="1"/>
    <col min="142" max="142" width="7.8984375" bestFit="1" customWidth="1"/>
    <col min="143" max="143" width="6.8984375" bestFit="1" customWidth="1"/>
    <col min="144" max="145" width="7.8984375" bestFit="1" customWidth="1"/>
    <col min="146" max="146" width="6.8984375" bestFit="1" customWidth="1"/>
    <col min="147" max="149" width="7.8984375" bestFit="1" customWidth="1"/>
    <col min="150" max="150" width="6.8984375" bestFit="1" customWidth="1"/>
    <col min="151" max="152" width="7.8984375" bestFit="1" customWidth="1"/>
    <col min="153" max="153" width="6.8984375" bestFit="1" customWidth="1"/>
    <col min="154" max="156" width="7.8984375" bestFit="1" customWidth="1"/>
    <col min="157" max="157" width="6.8984375" bestFit="1" customWidth="1"/>
    <col min="158" max="159" width="7.8984375" bestFit="1" customWidth="1"/>
    <col min="160" max="161" width="6.8984375" bestFit="1" customWidth="1"/>
    <col min="162" max="168" width="7.8984375" bestFit="1" customWidth="1"/>
    <col min="169" max="169" width="6.8984375" bestFit="1" customWidth="1"/>
    <col min="170" max="174" width="7.8984375" bestFit="1" customWidth="1"/>
    <col min="175" max="175" width="6.8984375" bestFit="1" customWidth="1"/>
    <col min="176" max="189" width="7.8984375" bestFit="1" customWidth="1"/>
    <col min="190" max="190" width="6.8984375" bestFit="1" customWidth="1"/>
    <col min="191" max="193" width="7.8984375" bestFit="1" customWidth="1"/>
    <col min="194" max="194" width="6.8984375" bestFit="1" customWidth="1"/>
    <col min="195" max="196" width="7.8984375" bestFit="1" customWidth="1"/>
    <col min="197" max="197" width="6.8984375" bestFit="1" customWidth="1"/>
    <col min="198" max="212" width="7.8984375" bestFit="1" customWidth="1"/>
    <col min="213" max="213" width="6.8984375" bestFit="1" customWidth="1"/>
    <col min="214" max="218" width="7.8984375" bestFit="1" customWidth="1"/>
    <col min="219" max="219" width="6.8984375" bestFit="1" customWidth="1"/>
    <col min="220" max="223" width="7.8984375" bestFit="1" customWidth="1"/>
    <col min="224" max="224" width="6.8984375" bestFit="1" customWidth="1"/>
    <col min="225" max="227" width="7.8984375" bestFit="1" customWidth="1"/>
    <col min="228" max="228" width="6.8984375" bestFit="1" customWidth="1"/>
    <col min="229" max="236" width="7.8984375" bestFit="1" customWidth="1"/>
    <col min="237" max="237" width="6.8984375" bestFit="1" customWidth="1"/>
    <col min="238" max="240" width="7.8984375" bestFit="1" customWidth="1"/>
    <col min="241" max="241" width="6.8984375" bestFit="1" customWidth="1"/>
    <col min="242" max="245" width="7.8984375" bestFit="1" customWidth="1"/>
    <col min="246" max="246" width="6.8984375" bestFit="1" customWidth="1"/>
    <col min="247" max="252" width="7.8984375" bestFit="1" customWidth="1"/>
    <col min="253" max="253" width="6.8984375" bestFit="1" customWidth="1"/>
    <col min="254" max="254" width="7.8984375" bestFit="1" customWidth="1"/>
    <col min="255" max="255" width="6.8984375" bestFit="1" customWidth="1"/>
    <col min="256" max="258" width="7.8984375" bestFit="1" customWidth="1"/>
    <col min="259" max="260" width="6.8984375" bestFit="1" customWidth="1"/>
    <col min="261" max="264" width="7.8984375" bestFit="1" customWidth="1"/>
    <col min="265" max="265" width="6.8984375" bestFit="1" customWidth="1"/>
    <col min="266" max="268" width="7.8984375" bestFit="1" customWidth="1"/>
    <col min="269" max="269" width="6.8984375" bestFit="1" customWidth="1"/>
    <col min="270" max="271" width="7.8984375" bestFit="1" customWidth="1"/>
    <col min="272" max="272" width="6.8984375" bestFit="1" customWidth="1"/>
    <col min="273" max="273" width="7.8984375" bestFit="1" customWidth="1"/>
    <col min="274" max="274" width="6.8984375" bestFit="1" customWidth="1"/>
    <col min="275" max="279" width="7.8984375" bestFit="1" customWidth="1"/>
    <col min="280" max="280" width="6.8984375" bestFit="1" customWidth="1"/>
    <col min="281" max="281" width="7.8984375" bestFit="1" customWidth="1"/>
    <col min="282" max="282" width="6.8984375" bestFit="1" customWidth="1"/>
    <col min="283" max="283" width="7.8984375" bestFit="1" customWidth="1"/>
    <col min="284" max="284" width="6.8984375" bestFit="1" customWidth="1"/>
    <col min="285" max="291" width="7.8984375" bestFit="1" customWidth="1"/>
    <col min="292" max="292" width="6.8984375" bestFit="1" customWidth="1"/>
    <col min="293" max="300" width="7.8984375" bestFit="1" customWidth="1"/>
    <col min="301" max="301" width="6.8984375" bestFit="1" customWidth="1"/>
    <col min="302" max="309" width="7.8984375" bestFit="1" customWidth="1"/>
    <col min="310" max="310" width="6.8984375" bestFit="1" customWidth="1"/>
    <col min="311" max="313" width="7.8984375" bestFit="1" customWidth="1"/>
    <col min="314" max="314" width="6.8984375" bestFit="1" customWidth="1"/>
    <col min="315" max="325" width="7.8984375" bestFit="1" customWidth="1"/>
    <col min="326" max="326" width="6.8984375" bestFit="1" customWidth="1"/>
    <col min="327" max="337" width="7.8984375" bestFit="1" customWidth="1"/>
    <col min="338" max="338" width="6.8984375" bestFit="1" customWidth="1"/>
    <col min="339" max="340" width="7.8984375" bestFit="1" customWidth="1"/>
    <col min="341" max="341" width="6.8984375" bestFit="1" customWidth="1"/>
    <col min="342" max="344" width="7.8984375" bestFit="1" customWidth="1"/>
    <col min="345" max="345" width="6.8984375" bestFit="1" customWidth="1"/>
    <col min="346" max="348" width="7.8984375" bestFit="1" customWidth="1"/>
    <col min="349" max="349" width="6.8984375" bestFit="1" customWidth="1"/>
    <col min="350" max="352" width="7.8984375" bestFit="1" customWidth="1"/>
    <col min="353" max="353" width="6.8984375" bestFit="1" customWidth="1"/>
    <col min="354" max="354" width="7.8984375" bestFit="1" customWidth="1"/>
    <col min="355" max="355" width="6.8984375" bestFit="1" customWidth="1"/>
    <col min="356" max="356" width="7.8984375" bestFit="1" customWidth="1"/>
    <col min="357" max="357" width="6.8984375" bestFit="1" customWidth="1"/>
    <col min="358" max="360" width="7.8984375" bestFit="1" customWidth="1"/>
    <col min="361" max="361" width="6.8984375" bestFit="1" customWidth="1"/>
    <col min="362" max="362" width="7.8984375" bestFit="1" customWidth="1"/>
    <col min="363" max="364" width="6.8984375" bestFit="1" customWidth="1"/>
    <col min="365" max="367" width="7.8984375" bestFit="1" customWidth="1"/>
    <col min="368" max="368" width="6.8984375" bestFit="1" customWidth="1"/>
    <col min="369" max="372" width="7.8984375" bestFit="1" customWidth="1"/>
    <col min="373" max="373" width="6.8984375" bestFit="1" customWidth="1"/>
    <col min="374" max="376" width="7.8984375" bestFit="1" customWidth="1"/>
    <col min="377" max="377" width="6.8984375" bestFit="1" customWidth="1"/>
    <col min="378" max="380" width="7.8984375" bestFit="1" customWidth="1"/>
    <col min="381" max="381" width="6.8984375" bestFit="1" customWidth="1"/>
    <col min="382" max="385" width="7.8984375" bestFit="1" customWidth="1"/>
    <col min="386" max="386" width="6.8984375" bestFit="1" customWidth="1"/>
    <col min="387" max="388" width="7.8984375" bestFit="1" customWidth="1"/>
    <col min="389" max="389" width="6.8984375" bestFit="1" customWidth="1"/>
    <col min="390" max="391" width="7.8984375" bestFit="1" customWidth="1"/>
    <col min="392" max="392" width="6.8984375" bestFit="1" customWidth="1"/>
    <col min="393" max="393" width="7.8984375" bestFit="1" customWidth="1"/>
    <col min="394" max="394" width="6.8984375" bestFit="1" customWidth="1"/>
    <col min="395" max="398" width="7.8984375" bestFit="1" customWidth="1"/>
    <col min="399" max="399" width="6.8984375" bestFit="1" customWidth="1"/>
    <col min="400" max="400" width="7.8984375" bestFit="1" customWidth="1"/>
    <col min="401" max="401" width="6.8984375" bestFit="1" customWidth="1"/>
    <col min="402" max="404" width="7.8984375" bestFit="1" customWidth="1"/>
    <col min="405" max="405" width="6.8984375" bestFit="1" customWidth="1"/>
    <col min="406" max="408" width="7.8984375" bestFit="1" customWidth="1"/>
    <col min="409" max="409" width="6.8984375" bestFit="1" customWidth="1"/>
    <col min="410" max="413" width="7.8984375" bestFit="1" customWidth="1"/>
    <col min="414" max="414" width="6.8984375" bestFit="1" customWidth="1"/>
    <col min="415" max="416" width="7.8984375" bestFit="1" customWidth="1"/>
    <col min="417" max="417" width="6.8984375" bestFit="1" customWidth="1"/>
    <col min="418" max="422" width="7.8984375" bestFit="1" customWidth="1"/>
    <col min="423" max="423" width="6.8984375" bestFit="1" customWidth="1"/>
    <col min="424" max="436" width="7.8984375" bestFit="1" customWidth="1"/>
    <col min="437" max="437" width="6.8984375" bestFit="1" customWidth="1"/>
    <col min="438" max="446" width="7.8984375" bestFit="1" customWidth="1"/>
    <col min="447" max="447" width="6.8984375" bestFit="1" customWidth="1"/>
    <col min="448" max="449" width="7.8984375" bestFit="1" customWidth="1"/>
    <col min="450" max="450" width="6.8984375" bestFit="1" customWidth="1"/>
    <col min="451" max="453" width="7.8984375" bestFit="1" customWidth="1"/>
    <col min="454" max="454" width="6.8984375" bestFit="1" customWidth="1"/>
    <col min="455" max="463" width="7.8984375" bestFit="1" customWidth="1"/>
    <col min="464" max="464" width="6.8984375" bestFit="1" customWidth="1"/>
    <col min="465" max="494" width="7.8984375" bestFit="1" customWidth="1"/>
    <col min="495" max="495" width="6.8984375" bestFit="1" customWidth="1"/>
    <col min="496" max="524" width="7.8984375" bestFit="1" customWidth="1"/>
    <col min="525" max="525" width="6.8984375" bestFit="1" customWidth="1"/>
    <col min="526" max="546" width="7.8984375" bestFit="1" customWidth="1"/>
    <col min="547" max="547" width="6.8984375" bestFit="1" customWidth="1"/>
    <col min="548" max="557" width="7.8984375" bestFit="1" customWidth="1"/>
    <col min="558" max="558" width="6.8984375" bestFit="1" customWidth="1"/>
    <col min="559" max="561" width="7.8984375" bestFit="1" customWidth="1"/>
    <col min="562" max="562" width="6.8984375" bestFit="1" customWidth="1"/>
    <col min="563" max="565" width="7.8984375" bestFit="1" customWidth="1"/>
    <col min="566" max="567" width="6.8984375" bestFit="1" customWidth="1"/>
    <col min="568" max="570" width="7.8984375" bestFit="1" customWidth="1"/>
    <col min="571" max="571" width="6.8984375" bestFit="1" customWidth="1"/>
    <col min="572" max="576" width="7.8984375" bestFit="1" customWidth="1"/>
    <col min="577" max="577" width="6.8984375" bestFit="1" customWidth="1"/>
    <col min="578" max="579" width="7.8984375" bestFit="1" customWidth="1"/>
    <col min="580" max="580" width="6.8984375" bestFit="1" customWidth="1"/>
    <col min="581" max="591" width="7.8984375" bestFit="1" customWidth="1"/>
    <col min="592" max="592" width="6.8984375" bestFit="1" customWidth="1"/>
    <col min="593" max="596" width="7.8984375" bestFit="1" customWidth="1"/>
    <col min="597" max="597" width="6.8984375" bestFit="1" customWidth="1"/>
    <col min="598" max="605" width="7.8984375" bestFit="1" customWidth="1"/>
    <col min="606" max="606" width="6.8984375" bestFit="1" customWidth="1"/>
    <col min="607" max="617" width="7.8984375" bestFit="1" customWidth="1"/>
    <col min="618" max="618" width="6.8984375" bestFit="1" customWidth="1"/>
    <col min="619" max="626" width="7.8984375" bestFit="1" customWidth="1"/>
    <col min="627" max="627" width="6.8984375" bestFit="1" customWidth="1"/>
    <col min="628" max="632" width="7.8984375" bestFit="1" customWidth="1"/>
    <col min="633" max="633" width="6.8984375" bestFit="1" customWidth="1"/>
    <col min="634" max="640" width="7.8984375" bestFit="1" customWidth="1"/>
    <col min="641" max="641" width="6.8984375" bestFit="1" customWidth="1"/>
    <col min="642" max="643" width="7.8984375" bestFit="1" customWidth="1"/>
    <col min="644" max="645" width="6.8984375" bestFit="1" customWidth="1"/>
    <col min="646" max="647" width="7.8984375" bestFit="1" customWidth="1"/>
    <col min="648" max="648" width="6.8984375" bestFit="1" customWidth="1"/>
    <col min="649" max="650" width="7.8984375" bestFit="1" customWidth="1"/>
    <col min="651" max="652" width="6.8984375" bestFit="1" customWidth="1"/>
    <col min="653" max="653" width="7.8984375" bestFit="1" customWidth="1"/>
    <col min="654" max="655" width="6.8984375" bestFit="1" customWidth="1"/>
    <col min="656" max="660" width="7.8984375" bestFit="1" customWidth="1"/>
    <col min="661" max="661" width="6.8984375" bestFit="1" customWidth="1"/>
    <col min="662" max="667" width="7.8984375" bestFit="1" customWidth="1"/>
    <col min="668" max="668" width="6.8984375" bestFit="1" customWidth="1"/>
    <col min="669" max="671" width="7.8984375" bestFit="1" customWidth="1"/>
    <col min="672" max="672" width="6.8984375" bestFit="1" customWidth="1"/>
    <col min="673" max="677" width="7.8984375" bestFit="1" customWidth="1"/>
    <col min="678" max="678" width="6.8984375" bestFit="1" customWidth="1"/>
    <col min="679" max="687" width="7.8984375" bestFit="1" customWidth="1"/>
    <col min="688" max="688" width="6.8984375" bestFit="1" customWidth="1"/>
    <col min="689" max="692" width="7.8984375" bestFit="1" customWidth="1"/>
    <col min="693" max="693" width="6.8984375" bestFit="1" customWidth="1"/>
    <col min="694" max="703" width="7.8984375" bestFit="1" customWidth="1"/>
    <col min="704" max="704" width="6.8984375" bestFit="1" customWidth="1"/>
    <col min="705" max="709" width="7.8984375" bestFit="1" customWidth="1"/>
    <col min="710" max="710" width="6.8984375" bestFit="1" customWidth="1"/>
    <col min="711" max="718" width="7.8984375" bestFit="1" customWidth="1"/>
    <col min="719" max="719" width="6.8984375" bestFit="1" customWidth="1"/>
    <col min="720" max="720" width="7.8984375" bestFit="1" customWidth="1"/>
    <col min="721" max="721" width="6.8984375" bestFit="1" customWidth="1"/>
    <col min="722" max="736" width="7.8984375" bestFit="1" customWidth="1"/>
    <col min="737" max="737" width="6.8984375" bestFit="1" customWidth="1"/>
    <col min="738" max="740" width="7.8984375" bestFit="1" customWidth="1"/>
    <col min="741" max="741" width="6.8984375" bestFit="1" customWidth="1"/>
    <col min="742" max="750" width="7.8984375" bestFit="1" customWidth="1"/>
    <col min="751" max="751" width="6.8984375" bestFit="1" customWidth="1"/>
    <col min="752" max="753" width="7.8984375" bestFit="1" customWidth="1"/>
    <col min="754" max="754" width="6.8984375" bestFit="1" customWidth="1"/>
    <col min="755" max="755" width="7.8984375" bestFit="1" customWidth="1"/>
    <col min="756" max="756" width="6.8984375" bestFit="1" customWidth="1"/>
    <col min="757" max="759" width="7.8984375" bestFit="1" customWidth="1"/>
    <col min="760" max="761" width="6.8984375" bestFit="1" customWidth="1"/>
    <col min="762" max="766" width="7.8984375" bestFit="1" customWidth="1"/>
    <col min="767" max="767" width="6.8984375" bestFit="1" customWidth="1"/>
    <col min="768" max="782" width="7.8984375" bestFit="1" customWidth="1"/>
    <col min="783" max="783" width="6.8984375" bestFit="1" customWidth="1"/>
    <col min="784" max="787" width="7.8984375" bestFit="1" customWidth="1"/>
    <col min="788" max="788" width="6.8984375" bestFit="1" customWidth="1"/>
    <col min="789" max="792" width="7.8984375" bestFit="1" customWidth="1"/>
    <col min="793" max="793" width="6.8984375" bestFit="1" customWidth="1"/>
    <col min="794" max="794" width="7.8984375" bestFit="1" customWidth="1"/>
    <col min="795" max="795" width="6.8984375" bestFit="1" customWidth="1"/>
    <col min="796" max="798" width="7.8984375" bestFit="1" customWidth="1"/>
    <col min="799" max="799" width="6.8984375" bestFit="1" customWidth="1"/>
    <col min="800" max="805" width="7.8984375" bestFit="1" customWidth="1"/>
    <col min="806" max="806" width="6.8984375" bestFit="1" customWidth="1"/>
    <col min="807" max="816" width="7.8984375" bestFit="1" customWidth="1"/>
    <col min="817" max="817" width="6.8984375" bestFit="1" customWidth="1"/>
    <col min="818" max="826" width="7.8984375" bestFit="1" customWidth="1"/>
    <col min="827" max="827" width="6.8984375" bestFit="1" customWidth="1"/>
    <col min="828" max="838" width="7.8984375" bestFit="1" customWidth="1"/>
    <col min="839" max="839" width="6.8984375" bestFit="1" customWidth="1"/>
    <col min="840" max="842" width="7.8984375" bestFit="1" customWidth="1"/>
    <col min="843" max="843" width="6.8984375" bestFit="1" customWidth="1"/>
    <col min="844" max="845" width="7.8984375" bestFit="1" customWidth="1"/>
    <col min="846" max="847" width="6.8984375" bestFit="1" customWidth="1"/>
    <col min="848" max="853" width="7.8984375" bestFit="1" customWidth="1"/>
    <col min="854" max="854" width="6.8984375" bestFit="1" customWidth="1"/>
    <col min="855" max="855" width="7.8984375" bestFit="1" customWidth="1"/>
    <col min="856" max="856" width="6.8984375" bestFit="1" customWidth="1"/>
    <col min="857" max="858" width="7.8984375" bestFit="1" customWidth="1"/>
    <col min="859" max="860" width="6.8984375" bestFit="1" customWidth="1"/>
    <col min="861" max="863" width="7.8984375" bestFit="1" customWidth="1"/>
    <col min="864" max="864" width="6.8984375" bestFit="1" customWidth="1"/>
    <col min="865" max="866" width="7.8984375" bestFit="1" customWidth="1"/>
    <col min="867" max="867" width="6.8984375" bestFit="1" customWidth="1"/>
    <col min="868" max="870" width="7.8984375" bestFit="1" customWidth="1"/>
    <col min="871" max="871" width="6.8984375" bestFit="1" customWidth="1"/>
    <col min="872" max="880" width="7.8984375" bestFit="1" customWidth="1"/>
    <col min="881" max="881" width="6.8984375" bestFit="1" customWidth="1"/>
    <col min="882" max="888" width="7.8984375" bestFit="1" customWidth="1"/>
    <col min="889" max="889" width="6.8984375" bestFit="1" customWidth="1"/>
    <col min="890" max="909" width="7.8984375" bestFit="1" customWidth="1"/>
    <col min="910" max="910" width="6.8984375" bestFit="1" customWidth="1"/>
    <col min="911" max="912" width="7.8984375" bestFit="1" customWidth="1"/>
    <col min="913" max="913" width="6.8984375" bestFit="1" customWidth="1"/>
    <col min="914" max="914" width="7.8984375" bestFit="1" customWidth="1"/>
    <col min="915" max="915" width="6.8984375" bestFit="1" customWidth="1"/>
    <col min="916" max="920" width="7.8984375" bestFit="1" customWidth="1"/>
    <col min="921" max="921" width="6.8984375" bestFit="1" customWidth="1"/>
    <col min="922" max="923" width="7.8984375" bestFit="1" customWidth="1"/>
    <col min="924" max="924" width="6.8984375" bestFit="1" customWidth="1"/>
    <col min="925" max="925" width="7.8984375" bestFit="1" customWidth="1"/>
    <col min="926" max="926" width="6.8984375" bestFit="1" customWidth="1"/>
    <col min="927" max="927" width="7.8984375" bestFit="1" customWidth="1"/>
    <col min="928" max="928" width="6.8984375" bestFit="1" customWidth="1"/>
    <col min="929" max="956" width="7.8984375" bestFit="1" customWidth="1"/>
    <col min="957" max="957" width="6.8984375" bestFit="1" customWidth="1"/>
    <col min="958" max="959" width="7.8984375" bestFit="1" customWidth="1"/>
    <col min="960" max="960" width="6.8984375" bestFit="1" customWidth="1"/>
    <col min="961" max="974" width="7.8984375" bestFit="1" customWidth="1"/>
    <col min="975" max="975" width="6.8984375" bestFit="1" customWidth="1"/>
    <col min="976" max="976" width="7.8984375" bestFit="1" customWidth="1"/>
    <col min="977" max="977" width="6.8984375" bestFit="1" customWidth="1"/>
    <col min="978" max="978" width="7.8984375" bestFit="1" customWidth="1"/>
    <col min="979" max="979" width="6.8984375" bestFit="1" customWidth="1"/>
    <col min="980" max="985" width="7.8984375" bestFit="1" customWidth="1"/>
    <col min="986" max="986" width="6.8984375" bestFit="1" customWidth="1"/>
    <col min="987" max="988" width="7.8984375" bestFit="1" customWidth="1"/>
    <col min="989" max="989" width="6.8984375" bestFit="1" customWidth="1"/>
    <col min="990" max="993" width="7.8984375" bestFit="1" customWidth="1"/>
    <col min="994" max="994" width="6.8984375" bestFit="1" customWidth="1"/>
    <col min="995" max="995" width="7.8984375" bestFit="1" customWidth="1"/>
    <col min="996" max="997" width="6.8984375" bestFit="1" customWidth="1"/>
    <col min="998" max="999" width="7.8984375" bestFit="1" customWidth="1"/>
    <col min="1000" max="1000" width="6.8984375" bestFit="1" customWidth="1"/>
    <col min="1001" max="1001" width="7.8984375" bestFit="1" customWidth="1"/>
    <col min="1002" max="1002" width="6.8984375" bestFit="1" customWidth="1"/>
    <col min="1003" max="1009" width="7.8984375" bestFit="1" customWidth="1"/>
    <col min="1010" max="1011" width="6.8984375" bestFit="1" customWidth="1"/>
    <col min="1012" max="1012" width="7.8984375" bestFit="1" customWidth="1"/>
    <col min="1013" max="1013" width="6.8984375" bestFit="1" customWidth="1"/>
    <col min="1014" max="1015" width="7.8984375" bestFit="1" customWidth="1"/>
    <col min="1016" max="1017" width="6.8984375" bestFit="1" customWidth="1"/>
    <col min="1018" max="1021" width="7.8984375" bestFit="1" customWidth="1"/>
    <col min="1022" max="1022" width="6.8984375" bestFit="1" customWidth="1"/>
    <col min="1023" max="1024" width="7.8984375" bestFit="1" customWidth="1"/>
    <col min="1025" max="1025" width="6.8984375" bestFit="1" customWidth="1"/>
    <col min="1026" max="1028" width="7.8984375" bestFit="1" customWidth="1"/>
    <col min="1029" max="1029" width="6.8984375" bestFit="1" customWidth="1"/>
    <col min="1030" max="1036" width="7.8984375" bestFit="1" customWidth="1"/>
    <col min="1037" max="1037" width="6.8984375" bestFit="1" customWidth="1"/>
    <col min="1038" max="1039" width="7.8984375" bestFit="1" customWidth="1"/>
    <col min="1040" max="1040" width="6.8984375" bestFit="1" customWidth="1"/>
    <col min="1041" max="1042" width="7.8984375" bestFit="1" customWidth="1"/>
    <col min="1043" max="1043" width="6.8984375" bestFit="1" customWidth="1"/>
    <col min="1044" max="1048" width="7.8984375" bestFit="1" customWidth="1"/>
    <col min="1049" max="1049" width="6.8984375" bestFit="1" customWidth="1"/>
    <col min="1050" max="1059" width="7.8984375" bestFit="1" customWidth="1"/>
    <col min="1060" max="1060" width="6.8984375" bestFit="1" customWidth="1"/>
    <col min="1061" max="1062" width="7.8984375" bestFit="1" customWidth="1"/>
    <col min="1063" max="1063" width="6.8984375" bestFit="1" customWidth="1"/>
    <col min="1064" max="1066" width="7.8984375" bestFit="1" customWidth="1"/>
    <col min="1067" max="1067" width="6.8984375" bestFit="1" customWidth="1"/>
    <col min="1068" max="1068" width="7.8984375" bestFit="1" customWidth="1"/>
    <col min="1069" max="1069" width="6.8984375" bestFit="1" customWidth="1"/>
    <col min="1070" max="1070" width="7.8984375" bestFit="1" customWidth="1"/>
    <col min="1071" max="1071" width="6.8984375" bestFit="1" customWidth="1"/>
    <col min="1072" max="1072" width="7.8984375" bestFit="1" customWidth="1"/>
    <col min="1073" max="1073" width="6.8984375" bestFit="1" customWidth="1"/>
    <col min="1074" max="1074" width="7.8984375" bestFit="1" customWidth="1"/>
    <col min="1075" max="1075" width="6.8984375" bestFit="1" customWidth="1"/>
    <col min="1076" max="1078" width="7.8984375" bestFit="1" customWidth="1"/>
    <col min="1079" max="1079" width="6.8984375" bestFit="1" customWidth="1"/>
    <col min="1080" max="1081" width="7.8984375" bestFit="1" customWidth="1"/>
    <col min="1082" max="1083" width="6.8984375" bestFit="1" customWidth="1"/>
    <col min="1084" max="1084" width="7.8984375" bestFit="1" customWidth="1"/>
    <col min="1085" max="1085" width="6.8984375" bestFit="1" customWidth="1"/>
    <col min="1086" max="1090" width="7.8984375" bestFit="1" customWidth="1"/>
    <col min="1091" max="1091" width="6.8984375" bestFit="1" customWidth="1"/>
    <col min="1092" max="1093" width="7.8984375" bestFit="1" customWidth="1"/>
    <col min="1094" max="1094" width="6.8984375" bestFit="1" customWidth="1"/>
    <col min="1095" max="1097" width="7.8984375" bestFit="1" customWidth="1"/>
    <col min="1098" max="1098" width="6.8984375" bestFit="1" customWidth="1"/>
    <col min="1099" max="1105" width="7.8984375" bestFit="1" customWidth="1"/>
    <col min="1106" max="1106" width="6.8984375" bestFit="1" customWidth="1"/>
    <col min="1107" max="1111" width="7.8984375" bestFit="1" customWidth="1"/>
    <col min="1112" max="1112" width="6.8984375" bestFit="1" customWidth="1"/>
    <col min="1113" max="1117" width="7.8984375" bestFit="1" customWidth="1"/>
    <col min="1118" max="1119" width="6.8984375" bestFit="1" customWidth="1"/>
    <col min="1120" max="1124" width="7.8984375" bestFit="1" customWidth="1"/>
    <col min="1125" max="1125" width="6.8984375" bestFit="1" customWidth="1"/>
    <col min="1126" max="1130" width="7.8984375" bestFit="1" customWidth="1"/>
    <col min="1131" max="1131" width="6.8984375" bestFit="1" customWidth="1"/>
    <col min="1132" max="1132" width="7.8984375" bestFit="1" customWidth="1"/>
    <col min="1133" max="1133" width="6.8984375" bestFit="1" customWidth="1"/>
    <col min="1134" max="1141" width="7.8984375" bestFit="1" customWidth="1"/>
    <col min="1142" max="1142" width="6.8984375" bestFit="1" customWidth="1"/>
    <col min="1143" max="1145" width="7.8984375" bestFit="1" customWidth="1"/>
    <col min="1146" max="1146" width="6.8984375" bestFit="1" customWidth="1"/>
    <col min="1147" max="1147" width="7.8984375" bestFit="1" customWidth="1"/>
    <col min="1148" max="1148" width="6.8984375" bestFit="1" customWidth="1"/>
    <col min="1149" max="1150" width="7.8984375" bestFit="1" customWidth="1"/>
    <col min="1151" max="1151" width="6.8984375" bestFit="1" customWidth="1"/>
    <col min="1152" max="1156" width="7.8984375" bestFit="1" customWidth="1"/>
    <col min="1157" max="1158" width="6.8984375" bestFit="1" customWidth="1"/>
    <col min="1159" max="1159" width="7.8984375" bestFit="1" customWidth="1"/>
    <col min="1160" max="1160" width="6.8984375" bestFit="1" customWidth="1"/>
    <col min="1161" max="1161" width="7.8984375" bestFit="1" customWidth="1"/>
    <col min="1162" max="1162" width="6.8984375" bestFit="1" customWidth="1"/>
    <col min="1163" max="1167" width="7.8984375" bestFit="1" customWidth="1"/>
    <col min="1168" max="1168" width="6.8984375" bestFit="1" customWidth="1"/>
    <col min="1169" max="1170" width="7.8984375" bestFit="1" customWidth="1"/>
    <col min="1171" max="1172" width="6.8984375" bestFit="1" customWidth="1"/>
    <col min="1173" max="1176" width="7.8984375" bestFit="1" customWidth="1"/>
    <col min="1177" max="1177" width="6.8984375" bestFit="1" customWidth="1"/>
    <col min="1178" max="1178" width="7.8984375" bestFit="1" customWidth="1"/>
    <col min="1179" max="1179" width="6.8984375" bestFit="1" customWidth="1"/>
    <col min="1180" max="1181" width="7.8984375" bestFit="1" customWidth="1"/>
    <col min="1182" max="1182" width="6.8984375" bestFit="1" customWidth="1"/>
    <col min="1183" max="1195" width="7.8984375" bestFit="1" customWidth="1"/>
    <col min="1196" max="1196" width="6.8984375" bestFit="1" customWidth="1"/>
    <col min="1197" max="1198" width="7.8984375" bestFit="1" customWidth="1"/>
    <col min="1199" max="1199" width="6.8984375" bestFit="1" customWidth="1"/>
    <col min="1200" max="1201" width="7.8984375" bestFit="1" customWidth="1"/>
    <col min="1202" max="1202" width="6.8984375" bestFit="1" customWidth="1"/>
    <col min="1203" max="1206" width="7.8984375" bestFit="1" customWidth="1"/>
    <col min="1207" max="1207" width="6.8984375" bestFit="1" customWidth="1"/>
    <col min="1208" max="1212" width="7.8984375" bestFit="1" customWidth="1"/>
    <col min="1213" max="1213" width="6.8984375" bestFit="1" customWidth="1"/>
    <col min="1214" max="1216" width="7.8984375" bestFit="1" customWidth="1"/>
    <col min="1217" max="1217" width="6.8984375" bestFit="1" customWidth="1"/>
    <col min="1218" max="1222" width="7.8984375" bestFit="1" customWidth="1"/>
    <col min="1223" max="1223" width="6.8984375" bestFit="1" customWidth="1"/>
    <col min="1224" max="1226" width="7.8984375" bestFit="1" customWidth="1"/>
    <col min="1227" max="1227" width="6.8984375" bestFit="1" customWidth="1"/>
    <col min="1228" max="1236" width="7.8984375" bestFit="1" customWidth="1"/>
    <col min="1237" max="1237" width="6.8984375" bestFit="1" customWidth="1"/>
    <col min="1238" max="1243" width="7.8984375" bestFit="1" customWidth="1"/>
    <col min="1244" max="1245" width="6.8984375" bestFit="1" customWidth="1"/>
    <col min="1246" max="1249" width="7.8984375" bestFit="1" customWidth="1"/>
    <col min="1250" max="1251" width="6.8984375" bestFit="1" customWidth="1"/>
    <col min="1252" max="1254" width="7.8984375" bestFit="1" customWidth="1"/>
    <col min="1255" max="1256" width="6.8984375" bestFit="1" customWidth="1"/>
    <col min="1257" max="1258" width="7.8984375" bestFit="1" customWidth="1"/>
    <col min="1259" max="1260" width="6.8984375" bestFit="1" customWidth="1"/>
    <col min="1261" max="1261" width="7.8984375" bestFit="1" customWidth="1"/>
    <col min="1262" max="1263" width="6.8984375" bestFit="1" customWidth="1"/>
    <col min="1264" max="1265" width="7.8984375" bestFit="1" customWidth="1"/>
    <col min="1266" max="1267" width="6.8984375" bestFit="1" customWidth="1"/>
    <col min="1268" max="1270" width="7.8984375" bestFit="1" customWidth="1"/>
    <col min="1271" max="1271" width="6.8984375" bestFit="1" customWidth="1"/>
    <col min="1272" max="1274" width="7.8984375" bestFit="1" customWidth="1"/>
    <col min="1275" max="1275" width="6.8984375" bestFit="1" customWidth="1"/>
    <col min="1276" max="1279" width="7.8984375" bestFit="1" customWidth="1"/>
    <col min="1280" max="1280" width="6.8984375" bestFit="1" customWidth="1"/>
    <col min="1281" max="1285" width="7.8984375" bestFit="1" customWidth="1"/>
    <col min="1286" max="1286" width="6.8984375" bestFit="1" customWidth="1"/>
    <col min="1287" max="1287" width="7.8984375" bestFit="1" customWidth="1"/>
    <col min="1288" max="1288" width="6.8984375" bestFit="1" customWidth="1"/>
    <col min="1289" max="1293" width="7.8984375" bestFit="1" customWidth="1"/>
    <col min="1294" max="1294" width="6.8984375" bestFit="1" customWidth="1"/>
    <col min="1295" max="1298" width="7.8984375" bestFit="1" customWidth="1"/>
    <col min="1299" max="1299" width="6.8984375" bestFit="1" customWidth="1"/>
    <col min="1300" max="1311" width="7.8984375" bestFit="1" customWidth="1"/>
    <col min="1312" max="1312" width="6.8984375" bestFit="1" customWidth="1"/>
    <col min="1313" max="1330" width="7.8984375" bestFit="1" customWidth="1"/>
    <col min="1331" max="1331" width="6.8984375" bestFit="1" customWidth="1"/>
    <col min="1332" max="1346" width="7.8984375" bestFit="1" customWidth="1"/>
    <col min="1347" max="1347" width="6.8984375" bestFit="1" customWidth="1"/>
    <col min="1348" max="1349" width="7.8984375" bestFit="1" customWidth="1"/>
    <col min="1350" max="1350" width="6.8984375" bestFit="1" customWidth="1"/>
    <col min="1351" max="1351" width="7.8984375" bestFit="1" customWidth="1"/>
    <col min="1352" max="1352" width="6.8984375" bestFit="1" customWidth="1"/>
    <col min="1353" max="1355" width="7.8984375" bestFit="1" customWidth="1"/>
    <col min="1356" max="1356" width="6.8984375" bestFit="1" customWidth="1"/>
    <col min="1357" max="1357" width="7.8984375" bestFit="1" customWidth="1"/>
    <col min="1358" max="1359" width="6.8984375" bestFit="1" customWidth="1"/>
    <col min="1360" max="1361" width="7.8984375" bestFit="1" customWidth="1"/>
    <col min="1362" max="1362" width="6.8984375" bestFit="1" customWidth="1"/>
    <col min="1363" max="1364" width="7.8984375" bestFit="1" customWidth="1"/>
    <col min="1365" max="1365" width="6.8984375" bestFit="1" customWidth="1"/>
    <col min="1366" max="1369" width="7.8984375" bestFit="1" customWidth="1"/>
    <col min="1370" max="1370" width="6.8984375" bestFit="1" customWidth="1"/>
    <col min="1371" max="1375" width="7.8984375" bestFit="1" customWidth="1"/>
    <col min="1376" max="1376" width="6.8984375" bestFit="1" customWidth="1"/>
    <col min="1377" max="1392" width="7.8984375" bestFit="1" customWidth="1"/>
    <col min="1393" max="1393" width="6.8984375" bestFit="1" customWidth="1"/>
    <col min="1394" max="1398" width="7.8984375" bestFit="1" customWidth="1"/>
    <col min="1399" max="1399" width="6.8984375" bestFit="1" customWidth="1"/>
    <col min="1400" max="1402" width="7.8984375" bestFit="1" customWidth="1"/>
    <col min="1403" max="1403" width="6.8984375" bestFit="1" customWidth="1"/>
    <col min="1404" max="1408" width="7.8984375" bestFit="1" customWidth="1"/>
    <col min="1409" max="1409" width="6.8984375" bestFit="1" customWidth="1"/>
    <col min="1410" max="1427" width="7.8984375" bestFit="1" customWidth="1"/>
    <col min="1428" max="1428" width="6.8984375" bestFit="1" customWidth="1"/>
    <col min="1429" max="1437" width="7.8984375" bestFit="1" customWidth="1"/>
    <col min="1438" max="1438" width="6.8984375" bestFit="1" customWidth="1"/>
    <col min="1439" max="1439" width="7.8984375" bestFit="1" customWidth="1"/>
    <col min="1440" max="1440" width="6.8984375" bestFit="1" customWidth="1"/>
    <col min="1441" max="1443" width="7.8984375" bestFit="1" customWidth="1"/>
    <col min="1444" max="1444" width="6.8984375" bestFit="1" customWidth="1"/>
    <col min="1445" max="1446" width="7.8984375" bestFit="1" customWidth="1"/>
    <col min="1447" max="1447" width="6.8984375" bestFit="1" customWidth="1"/>
    <col min="1448" max="1448" width="7.8984375" bestFit="1" customWidth="1"/>
    <col min="1449" max="1449" width="6.8984375" bestFit="1" customWidth="1"/>
    <col min="1450" max="1450" width="7.8984375" bestFit="1" customWidth="1"/>
    <col min="1451" max="1451" width="6.8984375" bestFit="1" customWidth="1"/>
    <col min="1452" max="1457" width="7.8984375" bestFit="1" customWidth="1"/>
    <col min="1458" max="1459" width="6.8984375" bestFit="1" customWidth="1"/>
    <col min="1460" max="1460" width="7.8984375" bestFit="1" customWidth="1"/>
    <col min="1461" max="1461" width="6.8984375" bestFit="1" customWidth="1"/>
    <col min="1462" max="1463" width="7.8984375" bestFit="1" customWidth="1"/>
    <col min="1464" max="1464" width="6.8984375" bestFit="1" customWidth="1"/>
    <col min="1465" max="1468" width="7.8984375" bestFit="1" customWidth="1"/>
    <col min="1469" max="1470" width="6.8984375" bestFit="1" customWidth="1"/>
    <col min="1471" max="1471" width="7.8984375" bestFit="1" customWidth="1"/>
    <col min="1472" max="1472" width="6.8984375" bestFit="1" customWidth="1"/>
    <col min="1473" max="1473" width="7.8984375" bestFit="1" customWidth="1"/>
    <col min="1474" max="1474" width="6.8984375" bestFit="1" customWidth="1"/>
    <col min="1475" max="1477" width="7.8984375" bestFit="1" customWidth="1"/>
    <col min="1478" max="1478" width="6.8984375" bestFit="1" customWidth="1"/>
    <col min="1479" max="1481" width="7.8984375" bestFit="1" customWidth="1"/>
    <col min="1482" max="1482" width="6.8984375" bestFit="1" customWidth="1"/>
    <col min="1483" max="1485" width="7.8984375" bestFit="1" customWidth="1"/>
    <col min="1486" max="1486" width="6.8984375" bestFit="1" customWidth="1"/>
    <col min="1487" max="1490" width="7.8984375" bestFit="1" customWidth="1"/>
    <col min="1491" max="1491" width="6.8984375" bestFit="1" customWidth="1"/>
    <col min="1492" max="1494" width="7.8984375" bestFit="1" customWidth="1"/>
    <col min="1495" max="1495" width="6.8984375" bestFit="1" customWidth="1"/>
    <col min="1496" max="1498" width="7.8984375" bestFit="1" customWidth="1"/>
    <col min="1499" max="1499" width="6.8984375" bestFit="1" customWidth="1"/>
    <col min="1500" max="1507" width="7.8984375" bestFit="1" customWidth="1"/>
    <col min="1508" max="1508" width="6.8984375" bestFit="1" customWidth="1"/>
    <col min="1509" max="1513" width="7.8984375" bestFit="1" customWidth="1"/>
    <col min="1514" max="1514" width="6.8984375" bestFit="1" customWidth="1"/>
    <col min="1515" max="1522" width="7.8984375" bestFit="1" customWidth="1"/>
    <col min="1523" max="1523" width="6.8984375" bestFit="1" customWidth="1"/>
    <col min="1524" max="1525" width="7.8984375" bestFit="1" customWidth="1"/>
    <col min="1526" max="1526" width="6.8984375" bestFit="1" customWidth="1"/>
    <col min="1527" max="1529" width="7.8984375" bestFit="1" customWidth="1"/>
    <col min="1530" max="1530" width="6.8984375" bestFit="1" customWidth="1"/>
    <col min="1531" max="1532" width="7.8984375" bestFit="1" customWidth="1"/>
    <col min="1533" max="1533" width="6.8984375" bestFit="1" customWidth="1"/>
    <col min="1534" max="1541" width="7.8984375" bestFit="1" customWidth="1"/>
    <col min="1542" max="1542" width="6.8984375" bestFit="1" customWidth="1"/>
    <col min="1543" max="1543" width="7.8984375" bestFit="1" customWidth="1"/>
    <col min="1544" max="1544" width="6.8984375" bestFit="1" customWidth="1"/>
    <col min="1545" max="1550" width="7.8984375" bestFit="1" customWidth="1"/>
    <col min="1551" max="1552" width="6.8984375" bestFit="1" customWidth="1"/>
    <col min="1553" max="1556" width="7.8984375" bestFit="1" customWidth="1"/>
    <col min="1557" max="1557" width="6.8984375" bestFit="1" customWidth="1"/>
    <col min="1558" max="1560" width="7.8984375" bestFit="1" customWidth="1"/>
    <col min="1561" max="1561" width="6.8984375" bestFit="1" customWidth="1"/>
    <col min="1562" max="1563" width="7.8984375" bestFit="1" customWidth="1"/>
    <col min="1564" max="1565" width="6.8984375" bestFit="1" customWidth="1"/>
    <col min="1566" max="1567" width="7.8984375" bestFit="1" customWidth="1"/>
    <col min="1568" max="1569" width="6.8984375" bestFit="1" customWidth="1"/>
    <col min="1570" max="1572" width="7.8984375" bestFit="1" customWidth="1"/>
    <col min="1573" max="1573" width="6.8984375" bestFit="1" customWidth="1"/>
    <col min="1574" max="1576" width="7.8984375" bestFit="1" customWidth="1"/>
    <col min="1577" max="1577" width="6.8984375" bestFit="1" customWidth="1"/>
    <col min="1578" max="1580" width="7.8984375" bestFit="1" customWidth="1"/>
    <col min="1581" max="1582" width="6.8984375" bestFit="1" customWidth="1"/>
    <col min="1583" max="1584" width="7.8984375" bestFit="1" customWidth="1"/>
    <col min="1585" max="1585" width="6.8984375" bestFit="1" customWidth="1"/>
    <col min="1586" max="1586" width="7.8984375" bestFit="1" customWidth="1"/>
    <col min="1587" max="1587" width="6.8984375" bestFit="1" customWidth="1"/>
    <col min="1588" max="1592" width="7.8984375" bestFit="1" customWidth="1"/>
    <col min="1593" max="1593" width="6.8984375" bestFit="1" customWidth="1"/>
    <col min="1594" max="1595" width="7.8984375" bestFit="1" customWidth="1"/>
    <col min="1596" max="1596" width="6.8984375" bestFit="1" customWidth="1"/>
    <col min="1597" max="1597" width="7.8984375" bestFit="1" customWidth="1"/>
    <col min="1598" max="1598" width="6.8984375" bestFit="1" customWidth="1"/>
    <col min="1599" max="1602" width="7.8984375" bestFit="1" customWidth="1"/>
    <col min="1603" max="1603" width="6.8984375" bestFit="1" customWidth="1"/>
    <col min="1604" max="1605" width="7.8984375" bestFit="1" customWidth="1"/>
    <col min="1606" max="1606" width="6.8984375" bestFit="1" customWidth="1"/>
    <col min="1607" max="1613" width="7.8984375" bestFit="1" customWidth="1"/>
    <col min="1614" max="1614" width="6.8984375" bestFit="1" customWidth="1"/>
    <col min="1615" max="1619" width="7.8984375" bestFit="1" customWidth="1"/>
    <col min="1620" max="1620" width="6.8984375" bestFit="1" customWidth="1"/>
    <col min="1621" max="1628" width="7.8984375" bestFit="1" customWidth="1"/>
    <col min="1629" max="1629" width="6.8984375" bestFit="1" customWidth="1"/>
    <col min="1630" max="1631" width="7.8984375" bestFit="1" customWidth="1"/>
    <col min="1632" max="1632" width="6.8984375" bestFit="1" customWidth="1"/>
    <col min="1633" max="1644" width="7.8984375" bestFit="1" customWidth="1"/>
    <col min="1645" max="1645" width="6.8984375" bestFit="1" customWidth="1"/>
    <col min="1646" max="1647" width="7.8984375" bestFit="1" customWidth="1"/>
    <col min="1648" max="1648" width="6.8984375" bestFit="1" customWidth="1"/>
    <col min="1649" max="1652" width="7.8984375" bestFit="1" customWidth="1"/>
    <col min="1653" max="1653" width="6.8984375" bestFit="1" customWidth="1"/>
    <col min="1654" max="1656" width="7.8984375" bestFit="1" customWidth="1"/>
    <col min="1657" max="1657" width="6.8984375" bestFit="1" customWidth="1"/>
    <col min="1658" max="1663" width="7.8984375" bestFit="1" customWidth="1"/>
    <col min="1664" max="1664" width="6.8984375" bestFit="1" customWidth="1"/>
    <col min="1665" max="1665" width="7.8984375" bestFit="1" customWidth="1"/>
    <col min="1666" max="1666" width="6.8984375" bestFit="1" customWidth="1"/>
    <col min="1667" max="1671" width="7.8984375" bestFit="1" customWidth="1"/>
    <col min="1672" max="1672" width="6.8984375" bestFit="1" customWidth="1"/>
    <col min="1673" max="1675" width="7.8984375" bestFit="1" customWidth="1"/>
    <col min="1676" max="1676" width="6.8984375" bestFit="1" customWidth="1"/>
    <col min="1677" max="1677" width="5.8984375" bestFit="1" customWidth="1"/>
    <col min="1678" max="1680" width="7.8984375" bestFit="1" customWidth="1"/>
    <col min="1681" max="1681" width="6.8984375" bestFit="1" customWidth="1"/>
    <col min="1682" max="1682" width="5.8984375" bestFit="1" customWidth="1"/>
    <col min="1683" max="1683" width="7.8984375" bestFit="1" customWidth="1"/>
    <col min="1684" max="1684" width="6.8984375" bestFit="1" customWidth="1"/>
    <col min="1685" max="1687" width="7.8984375" bestFit="1" customWidth="1"/>
    <col min="1688" max="1688" width="6.8984375" bestFit="1" customWidth="1"/>
    <col min="1689" max="1690" width="7.8984375" bestFit="1" customWidth="1"/>
    <col min="1691" max="1691" width="6.8984375" bestFit="1" customWidth="1"/>
    <col min="1692" max="1692" width="5.8984375" bestFit="1" customWidth="1"/>
    <col min="1693" max="1699" width="7.8984375" bestFit="1" customWidth="1"/>
    <col min="1700" max="1700" width="5.8984375" bestFit="1" customWidth="1"/>
    <col min="1701" max="1704" width="7.8984375" bestFit="1" customWidth="1"/>
    <col min="1705" max="1705" width="5.8984375" bestFit="1" customWidth="1"/>
    <col min="1706" max="1708" width="7.8984375" bestFit="1" customWidth="1"/>
    <col min="1709" max="1709" width="5.8984375" bestFit="1" customWidth="1"/>
    <col min="1710" max="1716" width="7.8984375" bestFit="1" customWidth="1"/>
    <col min="1717" max="1717" width="5.8984375" bestFit="1" customWidth="1"/>
    <col min="1718" max="1723" width="7.8984375" bestFit="1" customWidth="1"/>
    <col min="1724" max="1724" width="5.8984375" bestFit="1" customWidth="1"/>
    <col min="1725" max="1727" width="7.8984375" bestFit="1" customWidth="1"/>
    <col min="1728" max="1728" width="5.8984375" bestFit="1" customWidth="1"/>
    <col min="1729" max="1733" width="7.8984375" bestFit="1" customWidth="1"/>
    <col min="1734" max="1734" width="5.8984375" bestFit="1" customWidth="1"/>
    <col min="1735" max="1739" width="7.8984375" bestFit="1" customWidth="1"/>
    <col min="1740" max="1740" width="5.8984375" bestFit="1" customWidth="1"/>
    <col min="1741" max="1744" width="7.8984375" bestFit="1" customWidth="1"/>
    <col min="1745" max="1747" width="8.8984375" bestFit="1" customWidth="1"/>
    <col min="1748" max="1748" width="6.8984375" bestFit="1" customWidth="1"/>
    <col min="1749" max="1752" width="8.8984375" bestFit="1" customWidth="1"/>
    <col min="1753" max="1753" width="6.8984375" bestFit="1" customWidth="1"/>
    <col min="1754" max="1756" width="8.8984375" bestFit="1" customWidth="1"/>
    <col min="1757" max="1757" width="6.8984375" bestFit="1" customWidth="1"/>
    <col min="1758" max="1760" width="8.8984375" bestFit="1" customWidth="1"/>
    <col min="1761" max="1761" width="6.8984375" bestFit="1" customWidth="1"/>
    <col min="1762" max="1766" width="8.8984375" bestFit="1" customWidth="1"/>
    <col min="1767" max="1767" width="6.8984375" bestFit="1" customWidth="1"/>
    <col min="1768" max="1771" width="8.8984375" bestFit="1" customWidth="1"/>
    <col min="1772" max="1772" width="6.8984375" bestFit="1" customWidth="1"/>
    <col min="1773" max="1775" width="8.8984375" bestFit="1" customWidth="1"/>
    <col min="1776" max="1776" width="6.8984375" bestFit="1" customWidth="1"/>
    <col min="1777" max="1787" width="8.8984375" bestFit="1" customWidth="1"/>
    <col min="1788" max="1788" width="7.8984375" bestFit="1" customWidth="1"/>
    <col min="1789" max="1791" width="8.8984375" bestFit="1" customWidth="1"/>
    <col min="1792" max="1792" width="7.8984375" bestFit="1" customWidth="1"/>
    <col min="1793" max="1794" width="8.8984375" bestFit="1" customWidth="1"/>
    <col min="1795" max="1795" width="6.8984375" bestFit="1" customWidth="1"/>
    <col min="1796" max="1796" width="7.8984375" bestFit="1" customWidth="1"/>
    <col min="1797" max="1799" width="8.8984375" bestFit="1" customWidth="1"/>
    <col min="1800" max="1800" width="6.8984375" bestFit="1" customWidth="1"/>
    <col min="1801" max="1805" width="8.8984375" bestFit="1" customWidth="1"/>
    <col min="1806" max="1806" width="7.8984375" bestFit="1" customWidth="1"/>
    <col min="1807" max="1809" width="8.8984375" bestFit="1" customWidth="1"/>
    <col min="1810" max="1810" width="6.8984375" bestFit="1" customWidth="1"/>
    <col min="1811" max="1811" width="7.8984375" bestFit="1" customWidth="1"/>
    <col min="1812" max="1813" width="8.8984375" bestFit="1" customWidth="1"/>
    <col min="1814" max="1814" width="6.8984375" bestFit="1" customWidth="1"/>
    <col min="1815" max="1815" width="7.8984375" bestFit="1" customWidth="1"/>
    <col min="1816" max="1818" width="8.8984375" bestFit="1" customWidth="1"/>
    <col min="1819" max="1819" width="7.8984375" bestFit="1" customWidth="1"/>
    <col min="1820" max="1824" width="8.8984375" bestFit="1" customWidth="1"/>
    <col min="1825" max="1825" width="7.8984375" bestFit="1" customWidth="1"/>
    <col min="1826" max="1831" width="8.8984375" bestFit="1" customWidth="1"/>
    <col min="1832" max="1832" width="7.8984375" bestFit="1" customWidth="1"/>
    <col min="1833" max="1835" width="8.8984375" bestFit="1" customWidth="1"/>
    <col min="1836" max="1836" width="7.8984375" bestFit="1" customWidth="1"/>
    <col min="1837" max="1839" width="8.8984375" bestFit="1" customWidth="1"/>
    <col min="1840" max="1840" width="7.8984375" bestFit="1" customWidth="1"/>
    <col min="1841" max="1842" width="8.8984375" bestFit="1" customWidth="1"/>
    <col min="1843" max="1843" width="7.8984375" bestFit="1" customWidth="1"/>
    <col min="1844" max="1849" width="8.8984375" bestFit="1" customWidth="1"/>
    <col min="1850" max="1850" width="7.8984375" bestFit="1" customWidth="1"/>
    <col min="1851" max="1852" width="8.8984375" bestFit="1" customWidth="1"/>
    <col min="1853" max="1853" width="7.8984375" bestFit="1" customWidth="1"/>
    <col min="1854" max="1856" width="8.8984375" bestFit="1" customWidth="1"/>
    <col min="1857" max="1857" width="7.8984375" bestFit="1" customWidth="1"/>
    <col min="1858" max="1861" width="8.8984375" bestFit="1" customWidth="1"/>
    <col min="1862" max="1862" width="7.8984375" bestFit="1" customWidth="1"/>
    <col min="1863" max="1870" width="8.8984375" bestFit="1" customWidth="1"/>
    <col min="1871" max="1872" width="7.8984375" bestFit="1" customWidth="1"/>
    <col min="1873" max="1875" width="8.8984375" bestFit="1" customWidth="1"/>
    <col min="1876" max="1876" width="7.8984375" bestFit="1" customWidth="1"/>
    <col min="1877" max="1879" width="8.8984375" bestFit="1" customWidth="1"/>
    <col min="1880" max="1880" width="7.8984375" bestFit="1" customWidth="1"/>
    <col min="1881" max="1883" width="8.8984375" bestFit="1" customWidth="1"/>
    <col min="1884" max="1884" width="7.8984375" bestFit="1" customWidth="1"/>
    <col min="1885" max="1885" width="8.8984375" bestFit="1" customWidth="1"/>
    <col min="1886" max="1886" width="7.8984375" bestFit="1" customWidth="1"/>
    <col min="1887" max="1889" width="8.8984375" bestFit="1" customWidth="1"/>
    <col min="1890" max="1890" width="7.8984375" bestFit="1" customWidth="1"/>
    <col min="1891" max="1900" width="8.8984375" bestFit="1" customWidth="1"/>
    <col min="1901" max="1902" width="7.8984375" bestFit="1" customWidth="1"/>
    <col min="1903" max="1905" width="8.8984375" bestFit="1" customWidth="1"/>
    <col min="1906" max="1907" width="7.8984375" bestFit="1" customWidth="1"/>
    <col min="1908" max="1908" width="8.8984375" bestFit="1" customWidth="1"/>
    <col min="1909" max="1913" width="7.8984375" bestFit="1" customWidth="1"/>
    <col min="1914" max="1915" width="8.8984375" bestFit="1" customWidth="1"/>
    <col min="1916" max="1917" width="7.8984375" bestFit="1" customWidth="1"/>
    <col min="1918" max="1918" width="8.8984375" bestFit="1" customWidth="1"/>
    <col min="1919" max="1920" width="7.8984375" bestFit="1" customWidth="1"/>
    <col min="1921" max="1922" width="8.8984375" bestFit="1" customWidth="1"/>
    <col min="1923" max="1923" width="7.8984375" bestFit="1" customWidth="1"/>
    <col min="1924" max="1928" width="8.8984375" bestFit="1" customWidth="1"/>
    <col min="1929" max="1929" width="7.8984375" bestFit="1" customWidth="1"/>
    <col min="1930" max="1932" width="8.8984375" bestFit="1" customWidth="1"/>
    <col min="1933" max="1933" width="7.8984375" bestFit="1" customWidth="1"/>
    <col min="1934" max="1938" width="8.8984375" bestFit="1" customWidth="1"/>
    <col min="1939" max="1939" width="7.8984375" bestFit="1" customWidth="1"/>
    <col min="1940" max="1940" width="8.8984375" bestFit="1" customWidth="1"/>
    <col min="1941" max="1941" width="7.8984375" bestFit="1" customWidth="1"/>
    <col min="1942" max="1947" width="8.8984375" bestFit="1" customWidth="1"/>
    <col min="1948" max="1948" width="7.8984375" bestFit="1" customWidth="1"/>
    <col min="1949" max="1950" width="8.8984375" bestFit="1" customWidth="1"/>
    <col min="1951" max="1951" width="7.8984375" bestFit="1" customWidth="1"/>
    <col min="1952" max="1959" width="8.8984375" bestFit="1" customWidth="1"/>
    <col min="1960" max="1960" width="7.8984375" bestFit="1" customWidth="1"/>
    <col min="1961" max="1964" width="8.8984375" bestFit="1" customWidth="1"/>
    <col min="1965" max="1965" width="7.8984375" bestFit="1" customWidth="1"/>
    <col min="1966" max="1968" width="8.8984375" bestFit="1" customWidth="1"/>
    <col min="1969" max="1969" width="7.8984375" bestFit="1" customWidth="1"/>
    <col min="1970" max="1972" width="8.8984375" bestFit="1" customWidth="1"/>
    <col min="1973" max="1973" width="7.8984375" bestFit="1" customWidth="1"/>
    <col min="1974" max="1982" width="8.8984375" bestFit="1" customWidth="1"/>
    <col min="1983" max="1983" width="7.8984375" bestFit="1" customWidth="1"/>
    <col min="1984" max="1984" width="8.8984375" bestFit="1" customWidth="1"/>
    <col min="1985" max="1985" width="7.8984375" bestFit="1" customWidth="1"/>
    <col min="1986" max="1988" width="8.8984375" bestFit="1" customWidth="1"/>
    <col min="1989" max="1989" width="7.8984375" bestFit="1" customWidth="1"/>
    <col min="1990" max="1992" width="8.8984375" bestFit="1" customWidth="1"/>
    <col min="1993" max="1993" width="7.8984375" bestFit="1" customWidth="1"/>
    <col min="1994" max="2004" width="8.8984375" bestFit="1" customWidth="1"/>
    <col min="2005" max="2005" width="7.8984375" bestFit="1" customWidth="1"/>
    <col min="2006" max="2008" width="8.8984375" bestFit="1" customWidth="1"/>
    <col min="2009" max="2009" width="7.8984375" bestFit="1" customWidth="1"/>
    <col min="2010" max="2016" width="8.8984375" bestFit="1" customWidth="1"/>
    <col min="2017" max="2017" width="7.8984375" bestFit="1" customWidth="1"/>
    <col min="2018" max="2020" width="8.8984375" bestFit="1" customWidth="1"/>
    <col min="2021" max="2021" width="7.8984375" bestFit="1" customWidth="1"/>
    <col min="2022" max="2023" width="8.8984375" bestFit="1" customWidth="1"/>
    <col min="2024" max="2025" width="7.8984375" bestFit="1" customWidth="1"/>
    <col min="2026" max="2027" width="8.8984375" bestFit="1" customWidth="1"/>
    <col min="2028" max="2028" width="7.8984375" bestFit="1" customWidth="1"/>
    <col min="2029" max="2033" width="8.8984375" bestFit="1" customWidth="1"/>
    <col min="2034" max="2035" width="7.8984375" bestFit="1" customWidth="1"/>
    <col min="2036" max="2038" width="8.8984375" bestFit="1" customWidth="1"/>
    <col min="2039" max="2039" width="7.8984375" bestFit="1" customWidth="1"/>
    <col min="2040" max="2046" width="8.8984375" bestFit="1" customWidth="1"/>
    <col min="2047" max="2047" width="7.8984375" bestFit="1" customWidth="1"/>
    <col min="2048" max="2058" width="8.8984375" bestFit="1" customWidth="1"/>
    <col min="2059" max="2059" width="7.8984375" bestFit="1" customWidth="1"/>
    <col min="2060" max="2061" width="8.8984375" bestFit="1" customWidth="1"/>
    <col min="2062" max="2062" width="7.8984375" bestFit="1" customWidth="1"/>
    <col min="2063" max="2076" width="8.8984375" bestFit="1" customWidth="1"/>
    <col min="2077" max="2077" width="7.8984375" bestFit="1" customWidth="1"/>
    <col min="2078" max="2082" width="8.8984375" bestFit="1" customWidth="1"/>
    <col min="2083" max="2083" width="7.8984375" bestFit="1" customWidth="1"/>
    <col min="2084" max="2087" width="8.8984375" bestFit="1" customWidth="1"/>
    <col min="2088" max="2088" width="7.8984375" bestFit="1" customWidth="1"/>
    <col min="2089" max="2093" width="8.8984375" bestFit="1" customWidth="1"/>
    <col min="2094" max="2094" width="7.8984375" bestFit="1" customWidth="1"/>
    <col min="2095" max="2099" width="8.8984375" bestFit="1" customWidth="1"/>
    <col min="2100" max="2100" width="7.8984375" bestFit="1" customWidth="1"/>
    <col min="2101" max="2103" width="8.8984375" bestFit="1" customWidth="1"/>
    <col min="2104" max="2104" width="7.8984375" bestFit="1" customWidth="1"/>
    <col min="2105" max="2107" width="8.8984375" bestFit="1" customWidth="1"/>
    <col min="2108" max="2108" width="7.8984375" bestFit="1" customWidth="1"/>
    <col min="2109" max="2114" width="8.8984375" bestFit="1" customWidth="1"/>
    <col min="2115" max="2115" width="7.8984375" bestFit="1" customWidth="1"/>
    <col min="2116" max="2117" width="8.8984375" bestFit="1" customWidth="1"/>
    <col min="2118" max="2118" width="7.8984375" bestFit="1" customWidth="1"/>
    <col min="2119" max="2120" width="8.8984375" bestFit="1" customWidth="1"/>
    <col min="2121" max="2121" width="7.8984375" bestFit="1" customWidth="1"/>
    <col min="2122" max="2124" width="8.8984375" bestFit="1" customWidth="1"/>
    <col min="2125" max="2125" width="7.8984375" bestFit="1" customWidth="1"/>
    <col min="2126" max="2128" width="8.8984375" bestFit="1" customWidth="1"/>
    <col min="2129" max="2129" width="7.8984375" bestFit="1" customWidth="1"/>
    <col min="2130" max="2137" width="8.8984375" bestFit="1" customWidth="1"/>
    <col min="2138" max="2138" width="7.8984375" bestFit="1" customWidth="1"/>
    <col min="2139" max="2140" width="8.8984375" bestFit="1" customWidth="1"/>
    <col min="2141" max="2141" width="7.8984375" bestFit="1" customWidth="1"/>
    <col min="2142" max="2148" width="8.8984375" bestFit="1" customWidth="1"/>
    <col min="2149" max="2149" width="7.8984375" bestFit="1" customWidth="1"/>
    <col min="2150" max="2150" width="8.8984375" bestFit="1" customWidth="1"/>
    <col min="2151" max="2152" width="7.8984375" bestFit="1" customWidth="1"/>
    <col min="2153" max="2155" width="8.8984375" bestFit="1" customWidth="1"/>
    <col min="2156" max="2156" width="7.8984375" bestFit="1" customWidth="1"/>
    <col min="2157" max="2159" width="8.8984375" bestFit="1" customWidth="1"/>
    <col min="2160" max="2160" width="7.8984375" bestFit="1" customWidth="1"/>
    <col min="2161" max="2163" width="8.8984375" bestFit="1" customWidth="1"/>
    <col min="2164" max="2164" width="7.8984375" bestFit="1" customWidth="1"/>
    <col min="2165" max="2171" width="8.8984375" bestFit="1" customWidth="1"/>
    <col min="2172" max="2172" width="7.8984375" bestFit="1" customWidth="1"/>
    <col min="2173" max="2175" width="8.8984375" bestFit="1" customWidth="1"/>
    <col min="2176" max="2176" width="7.8984375" bestFit="1" customWidth="1"/>
    <col min="2177" max="2182" width="8.8984375" bestFit="1" customWidth="1"/>
    <col min="2183" max="2183" width="7.8984375" bestFit="1" customWidth="1"/>
    <col min="2184" max="2190" width="8.8984375" bestFit="1" customWidth="1"/>
    <col min="2191" max="2191" width="7.8984375" bestFit="1" customWidth="1"/>
    <col min="2192" max="2197" width="8.8984375" bestFit="1" customWidth="1"/>
    <col min="2198" max="2198" width="7.8984375" bestFit="1" customWidth="1"/>
    <col min="2199" max="2200" width="8.8984375" bestFit="1" customWidth="1"/>
    <col min="2201" max="2201" width="7.8984375" bestFit="1" customWidth="1"/>
    <col min="2202" max="2210" width="8.8984375" bestFit="1" customWidth="1"/>
    <col min="2211" max="2211" width="7.8984375" bestFit="1" customWidth="1"/>
    <col min="2212" max="2213" width="8.8984375" bestFit="1" customWidth="1"/>
    <col min="2214" max="2214" width="7.8984375" bestFit="1" customWidth="1"/>
    <col min="2215" max="2231" width="8.8984375" bestFit="1" customWidth="1"/>
    <col min="2232" max="2232" width="7.8984375" bestFit="1" customWidth="1"/>
    <col min="2233" max="2234" width="8.8984375" bestFit="1" customWidth="1"/>
    <col min="2235" max="2235" width="7.8984375" bestFit="1" customWidth="1"/>
    <col min="2236" max="2238" width="8.8984375" bestFit="1" customWidth="1"/>
    <col min="2239" max="2239" width="7.8984375" bestFit="1" customWidth="1"/>
    <col min="2240" max="2242" width="8.8984375" bestFit="1" customWidth="1"/>
    <col min="2243" max="2243" width="7.8984375" bestFit="1" customWidth="1"/>
    <col min="2244" max="2245" width="8.8984375" bestFit="1" customWidth="1"/>
    <col min="2246" max="2246" width="7.8984375" bestFit="1" customWidth="1"/>
    <col min="2247" max="2249" width="8.8984375" bestFit="1" customWidth="1"/>
    <col min="2250" max="2250" width="7.8984375" bestFit="1" customWidth="1"/>
    <col min="2251" max="2251" width="8.8984375" bestFit="1" customWidth="1"/>
    <col min="2252" max="2252" width="7.8984375" bestFit="1" customWidth="1"/>
    <col min="2253" max="2253" width="8.8984375" bestFit="1" customWidth="1"/>
    <col min="2254" max="2255" width="7.8984375" bestFit="1" customWidth="1"/>
    <col min="2256" max="2261" width="8.8984375" bestFit="1" customWidth="1"/>
    <col min="2262" max="2262" width="7.8984375" bestFit="1" customWidth="1"/>
    <col min="2263" max="2264" width="8.8984375" bestFit="1" customWidth="1"/>
    <col min="2265" max="2265" width="7.8984375" bestFit="1" customWidth="1"/>
    <col min="2266" max="2269" width="8.8984375" bestFit="1" customWidth="1"/>
    <col min="2270" max="2270" width="7.8984375" bestFit="1" customWidth="1"/>
    <col min="2271" max="2275" width="8.8984375" bestFit="1" customWidth="1"/>
    <col min="2276" max="2276" width="7.8984375" bestFit="1" customWidth="1"/>
    <col min="2277" max="2285" width="8.8984375" bestFit="1" customWidth="1"/>
    <col min="2286" max="2286" width="7.8984375" bestFit="1" customWidth="1"/>
    <col min="2287" max="2321" width="8.8984375" bestFit="1" customWidth="1"/>
    <col min="2322" max="2322" width="7.8984375" bestFit="1" customWidth="1"/>
    <col min="2323" max="2347" width="8.8984375" bestFit="1" customWidth="1"/>
    <col min="2348" max="2348" width="7.8984375" bestFit="1" customWidth="1"/>
    <col min="2349" max="2355" width="8.8984375" bestFit="1" customWidth="1"/>
    <col min="2356" max="2356" width="7.8984375" bestFit="1" customWidth="1"/>
    <col min="2357" max="2360" width="8.8984375" bestFit="1" customWidth="1"/>
    <col min="2361" max="2361" width="7.8984375" bestFit="1" customWidth="1"/>
    <col min="2362" max="2364" width="8.8984375" bestFit="1" customWidth="1"/>
    <col min="2365" max="2365" width="7.8984375" bestFit="1" customWidth="1"/>
    <col min="2366" max="2368" width="8.8984375" bestFit="1" customWidth="1"/>
    <col min="2369" max="2369" width="7.8984375" bestFit="1" customWidth="1"/>
    <col min="2370" max="2371" width="8.8984375" bestFit="1" customWidth="1"/>
    <col min="2372" max="2372" width="7.8984375" bestFit="1" customWidth="1"/>
    <col min="2373" max="2374" width="8.8984375" bestFit="1" customWidth="1"/>
    <col min="2375" max="2375" width="7.8984375" bestFit="1" customWidth="1"/>
    <col min="2376" max="2377" width="8.8984375" bestFit="1" customWidth="1"/>
    <col min="2378" max="2378" width="7.8984375" bestFit="1" customWidth="1"/>
    <col min="2379" max="2380" width="8.8984375" bestFit="1" customWidth="1"/>
    <col min="2381" max="2381" width="7.8984375" bestFit="1" customWidth="1"/>
    <col min="2382" max="2391" width="8.8984375" bestFit="1" customWidth="1"/>
    <col min="2392" max="2392" width="7.8984375" bestFit="1" customWidth="1"/>
    <col min="2393" max="2396" width="8.8984375" bestFit="1" customWidth="1"/>
    <col min="2397" max="2397" width="7.8984375" bestFit="1" customWidth="1"/>
    <col min="2398" max="2401" width="8.8984375" bestFit="1" customWidth="1"/>
    <col min="2402" max="2402" width="7.8984375" bestFit="1" customWidth="1"/>
    <col min="2403" max="2416" width="8.8984375" bestFit="1" customWidth="1"/>
    <col min="2417" max="2417" width="7.8984375" bestFit="1" customWidth="1"/>
    <col min="2418" max="2421" width="8.8984375" bestFit="1" customWidth="1"/>
    <col min="2422" max="2422" width="7.8984375" bestFit="1" customWidth="1"/>
    <col min="2423" max="2430" width="8.8984375" bestFit="1" customWidth="1"/>
    <col min="2431" max="2431" width="7.8984375" bestFit="1" customWidth="1"/>
    <col min="2432" max="2438" width="8.8984375" bestFit="1" customWidth="1"/>
    <col min="2439" max="2439" width="7.8984375" bestFit="1" customWidth="1"/>
    <col min="2440" max="2441" width="8.8984375" bestFit="1" customWidth="1"/>
    <col min="2442" max="2442" width="7.8984375" bestFit="1" customWidth="1"/>
    <col min="2443" max="2444" width="8.8984375" bestFit="1" customWidth="1"/>
    <col min="2445" max="2445" width="7.8984375" bestFit="1" customWidth="1"/>
    <col min="2446" max="2450" width="8.8984375" bestFit="1" customWidth="1"/>
    <col min="2451" max="2451" width="7.8984375" bestFit="1" customWidth="1"/>
    <col min="2452" max="2452" width="8.8984375" bestFit="1" customWidth="1"/>
    <col min="2453" max="2453" width="7.8984375" bestFit="1" customWidth="1"/>
    <col min="2454" max="2456" width="8.8984375" bestFit="1" customWidth="1"/>
    <col min="2457" max="2457" width="7.8984375" bestFit="1" customWidth="1"/>
    <col min="2458" max="2461" width="8.8984375" bestFit="1" customWidth="1"/>
    <col min="2462" max="2462" width="7.8984375" bestFit="1" customWidth="1"/>
    <col min="2463" max="2467" width="8.8984375" bestFit="1" customWidth="1"/>
    <col min="2468" max="2468" width="7.8984375" bestFit="1" customWidth="1"/>
    <col min="2469" max="2471" width="8.8984375" bestFit="1" customWidth="1"/>
    <col min="2472" max="2472" width="7.8984375" bestFit="1" customWidth="1"/>
    <col min="2473" max="2476" width="8.8984375" bestFit="1" customWidth="1"/>
    <col min="2477" max="2478" width="7.8984375" bestFit="1" customWidth="1"/>
    <col min="2479" max="2482" width="8.8984375" bestFit="1" customWidth="1"/>
    <col min="2483" max="2483" width="7.8984375" bestFit="1" customWidth="1"/>
    <col min="2484" max="2485" width="8.8984375" bestFit="1" customWidth="1"/>
    <col min="2486" max="2486" width="7.8984375" bestFit="1" customWidth="1"/>
    <col min="2487" max="2488" width="8.8984375" bestFit="1" customWidth="1"/>
    <col min="2489" max="2489" width="7.8984375" bestFit="1" customWidth="1"/>
    <col min="2490" max="2491" width="8.8984375" bestFit="1" customWidth="1"/>
    <col min="2492" max="2493" width="7.8984375" bestFit="1" customWidth="1"/>
    <col min="2494" max="2496" width="8.8984375" bestFit="1" customWidth="1"/>
    <col min="2497" max="2497" width="7.8984375" bestFit="1" customWidth="1"/>
    <col min="2498" max="2501" width="8.8984375" bestFit="1" customWidth="1"/>
    <col min="2502" max="2503" width="7.8984375" bestFit="1" customWidth="1"/>
    <col min="2504" max="2507" width="8.8984375" bestFit="1" customWidth="1"/>
    <col min="2508" max="2508" width="7.8984375" bestFit="1" customWidth="1"/>
    <col min="2509" max="2516" width="8.8984375" bestFit="1" customWidth="1"/>
    <col min="2517" max="2517" width="7.8984375" bestFit="1" customWidth="1"/>
    <col min="2518" max="2523" width="8.8984375" bestFit="1" customWidth="1"/>
    <col min="2524" max="2524" width="7.8984375" bestFit="1" customWidth="1"/>
    <col min="2525" max="2529" width="8.8984375" bestFit="1" customWidth="1"/>
    <col min="2530" max="2530" width="7.8984375" bestFit="1" customWidth="1"/>
    <col min="2531" max="2533" width="8.8984375" bestFit="1" customWidth="1"/>
    <col min="2534" max="2534" width="7.8984375" bestFit="1" customWidth="1"/>
    <col min="2535" max="2542" width="8.8984375" bestFit="1" customWidth="1"/>
    <col min="2543" max="2543" width="7.8984375" bestFit="1" customWidth="1"/>
    <col min="2544" max="2546" width="8.8984375" bestFit="1" customWidth="1"/>
    <col min="2547" max="2547" width="7.8984375" bestFit="1" customWidth="1"/>
    <col min="2548" max="2557" width="8.8984375" bestFit="1" customWidth="1"/>
    <col min="2558" max="2558" width="7.8984375" bestFit="1" customWidth="1"/>
    <col min="2559" max="2560" width="8.8984375" bestFit="1" customWidth="1"/>
    <col min="2561" max="2561" width="7.8984375" bestFit="1" customWidth="1"/>
    <col min="2562" max="2563" width="8.8984375" bestFit="1" customWidth="1"/>
    <col min="2564" max="2564" width="7.8984375" bestFit="1" customWidth="1"/>
    <col min="2565" max="2572" width="8.8984375" bestFit="1" customWidth="1"/>
    <col min="2573" max="2573" width="7.8984375" bestFit="1" customWidth="1"/>
    <col min="2574" max="2585" width="8.8984375" bestFit="1" customWidth="1"/>
    <col min="2586" max="2586" width="7.8984375" bestFit="1" customWidth="1"/>
    <col min="2587" max="2591" width="8.8984375" bestFit="1" customWidth="1"/>
    <col min="2592" max="2592" width="7.8984375" bestFit="1" customWidth="1"/>
    <col min="2593" max="2594" width="8.8984375" bestFit="1" customWidth="1"/>
    <col min="2595" max="2595" width="7.8984375" bestFit="1" customWidth="1"/>
    <col min="2596" max="2599" width="8.8984375" bestFit="1" customWidth="1"/>
    <col min="2600" max="2600" width="7.8984375" bestFit="1" customWidth="1"/>
    <col min="2601" max="2603" width="8.8984375" bestFit="1" customWidth="1"/>
    <col min="2604" max="2606" width="7.8984375" bestFit="1" customWidth="1"/>
    <col min="2607" max="2607" width="8.8984375" bestFit="1" customWidth="1"/>
    <col min="2608" max="2609" width="7.8984375" bestFit="1" customWidth="1"/>
    <col min="2610" max="2610" width="8.8984375" bestFit="1" customWidth="1"/>
    <col min="2611" max="2611" width="7.8984375" bestFit="1" customWidth="1"/>
    <col min="2612" max="2612" width="8.8984375" bestFit="1" customWidth="1"/>
    <col min="2613" max="2613" width="7.8984375" bestFit="1" customWidth="1"/>
    <col min="2614" max="2617" width="8.8984375" bestFit="1" customWidth="1"/>
    <col min="2618" max="2619" width="7.8984375" bestFit="1" customWidth="1"/>
    <col min="2620" max="2630" width="8.8984375" bestFit="1" customWidth="1"/>
    <col min="2631" max="2631" width="7.8984375" bestFit="1" customWidth="1"/>
    <col min="2632" max="2634" width="8.8984375" bestFit="1" customWidth="1"/>
    <col min="2635" max="2635" width="7.8984375" bestFit="1" customWidth="1"/>
    <col min="2636" max="2638" width="8.8984375" bestFit="1" customWidth="1"/>
    <col min="2639" max="2639" width="7.8984375" bestFit="1" customWidth="1"/>
    <col min="2640" max="2642" width="8.8984375" bestFit="1" customWidth="1"/>
    <col min="2643" max="2643" width="7.8984375" bestFit="1" customWidth="1"/>
    <col min="2644" max="2648" width="8.8984375" bestFit="1" customWidth="1"/>
    <col min="2649" max="2649" width="7.8984375" bestFit="1" customWidth="1"/>
    <col min="2650" max="2653" width="8.8984375" bestFit="1" customWidth="1"/>
    <col min="2654" max="2654" width="7.8984375" bestFit="1" customWidth="1"/>
    <col min="2655" max="2657" width="8.8984375" bestFit="1" customWidth="1"/>
    <col min="2658" max="2658" width="7.8984375" bestFit="1" customWidth="1"/>
    <col min="2659" max="2661" width="8.8984375" bestFit="1" customWidth="1"/>
    <col min="2662" max="2662" width="7.8984375" bestFit="1" customWidth="1"/>
    <col min="2663" max="2680" width="8.8984375" bestFit="1" customWidth="1"/>
    <col min="2681" max="2681" width="7.8984375" bestFit="1" customWidth="1"/>
    <col min="2682" max="2685" width="8.8984375" bestFit="1" customWidth="1"/>
    <col min="2686" max="2686" width="7.8984375" bestFit="1" customWidth="1"/>
    <col min="2687" max="2689" width="8.8984375" bestFit="1" customWidth="1"/>
    <col min="2690" max="2690" width="7.8984375" bestFit="1" customWidth="1"/>
    <col min="2691" max="2694" width="8.8984375" bestFit="1" customWidth="1"/>
    <col min="2695" max="2695" width="7.8984375" bestFit="1" customWidth="1"/>
    <col min="2696" max="2698" width="8.8984375" bestFit="1" customWidth="1"/>
    <col min="2699" max="2699" width="7.8984375" bestFit="1" customWidth="1"/>
    <col min="2700" max="2705" width="8.8984375" bestFit="1" customWidth="1"/>
    <col min="2706" max="2706" width="7.8984375" bestFit="1" customWidth="1"/>
    <col min="2707" max="2707" width="8.8984375" bestFit="1" customWidth="1"/>
    <col min="2708" max="2708" width="7.8984375" bestFit="1" customWidth="1"/>
    <col min="2709" max="2710" width="8.8984375" bestFit="1" customWidth="1"/>
    <col min="2711" max="2711" width="7.8984375" bestFit="1" customWidth="1"/>
    <col min="2712" max="2713" width="8.8984375" bestFit="1" customWidth="1"/>
    <col min="2714" max="2715" width="7.8984375" bestFit="1" customWidth="1"/>
    <col min="2716" max="2721" width="8.8984375" bestFit="1" customWidth="1"/>
    <col min="2722" max="2722" width="7.8984375" bestFit="1" customWidth="1"/>
    <col min="2723" max="2730" width="8.8984375" bestFit="1" customWidth="1"/>
    <col min="2731" max="2731" width="7.8984375" bestFit="1" customWidth="1"/>
    <col min="2732" max="2735" width="8.8984375" bestFit="1" customWidth="1"/>
    <col min="2736" max="2736" width="7.8984375" bestFit="1" customWidth="1"/>
    <col min="2737" max="2741" width="8.8984375" bestFit="1" customWidth="1"/>
    <col min="2742" max="2742" width="7.8984375" bestFit="1" customWidth="1"/>
    <col min="2743" max="2746" width="8.8984375" bestFit="1" customWidth="1"/>
    <col min="2747" max="2747" width="7.8984375" bestFit="1" customWidth="1"/>
    <col min="2748" max="2750" width="8.8984375" bestFit="1" customWidth="1"/>
    <col min="2751" max="2751" width="7.8984375" bestFit="1" customWidth="1"/>
    <col min="2752" max="2752" width="8.8984375" bestFit="1" customWidth="1"/>
    <col min="2753" max="2753" width="7.8984375" bestFit="1" customWidth="1"/>
    <col min="2754" max="2759" width="8.8984375" bestFit="1" customWidth="1"/>
    <col min="2760" max="2760" width="7.8984375" bestFit="1" customWidth="1"/>
    <col min="2761" max="2762" width="8.8984375" bestFit="1" customWidth="1"/>
    <col min="2763" max="2763" width="7.8984375" bestFit="1" customWidth="1"/>
    <col min="2764" max="2769" width="8.8984375" bestFit="1" customWidth="1"/>
    <col min="2770" max="2770" width="7.8984375" bestFit="1" customWidth="1"/>
    <col min="2771" max="2771" width="8.8984375" bestFit="1" customWidth="1"/>
    <col min="2772" max="2772" width="7.8984375" bestFit="1" customWidth="1"/>
    <col min="2773" max="2773" width="8.8984375" bestFit="1" customWidth="1"/>
    <col min="2774" max="2774" width="7.8984375" bestFit="1" customWidth="1"/>
    <col min="2775" max="2778" width="8.8984375" bestFit="1" customWidth="1"/>
    <col min="2779" max="2779" width="7.8984375" bestFit="1" customWidth="1"/>
    <col min="2780" max="2781" width="8.8984375" bestFit="1" customWidth="1"/>
    <col min="2782" max="2782" width="7.8984375" bestFit="1" customWidth="1"/>
    <col min="2783" max="2789" width="8.8984375" bestFit="1" customWidth="1"/>
    <col min="2790" max="2790" width="7.8984375" bestFit="1" customWidth="1"/>
    <col min="2791" max="2791" width="8.8984375" bestFit="1" customWidth="1"/>
    <col min="2792" max="2792" width="7.8984375" bestFit="1" customWidth="1"/>
    <col min="2793" max="2795" width="8.8984375" bestFit="1" customWidth="1"/>
    <col min="2796" max="2796" width="7.8984375" bestFit="1" customWidth="1"/>
    <col min="2797" max="2802" width="8.8984375" bestFit="1" customWidth="1"/>
    <col min="2803" max="2803" width="7.8984375" bestFit="1" customWidth="1"/>
    <col min="2804" max="2805" width="8.8984375" bestFit="1" customWidth="1"/>
    <col min="2806" max="2806" width="7.8984375" bestFit="1" customWidth="1"/>
    <col min="2807" max="2835" width="8.8984375" bestFit="1" customWidth="1"/>
    <col min="2836" max="2837" width="7.8984375" bestFit="1" customWidth="1"/>
    <col min="2838" max="2838" width="8.8984375" bestFit="1" customWidth="1"/>
    <col min="2839" max="2839" width="7.8984375" bestFit="1" customWidth="1"/>
    <col min="2840" max="2843" width="8.8984375" bestFit="1" customWidth="1"/>
    <col min="2844" max="2844" width="7.8984375" bestFit="1" customWidth="1"/>
    <col min="2845" max="2847" width="8.8984375" bestFit="1" customWidth="1"/>
    <col min="2848" max="2848" width="7.8984375" bestFit="1" customWidth="1"/>
    <col min="2849" max="2850" width="8.8984375" bestFit="1" customWidth="1"/>
    <col min="2851" max="2851" width="7.8984375" bestFit="1" customWidth="1"/>
    <col min="2852" max="2860" width="8.8984375" bestFit="1" customWidth="1"/>
    <col min="2861" max="2861" width="7.8984375" bestFit="1" customWidth="1"/>
    <col min="2862" max="2870" width="8.8984375" bestFit="1" customWidth="1"/>
    <col min="2871" max="2871" width="7.8984375" bestFit="1" customWidth="1"/>
    <col min="2872" max="2872" width="8.8984375" bestFit="1" customWidth="1"/>
    <col min="2873" max="2873" width="7.8984375" bestFit="1" customWidth="1"/>
    <col min="2874" max="2875" width="8.8984375" bestFit="1" customWidth="1"/>
    <col min="2876" max="2876" width="7.8984375" bestFit="1" customWidth="1"/>
    <col min="2877" max="2882" width="8.8984375" bestFit="1" customWidth="1"/>
    <col min="2883" max="2883" width="7.8984375" bestFit="1" customWidth="1"/>
    <col min="2884" max="2886" width="8.8984375" bestFit="1" customWidth="1"/>
    <col min="2887" max="2888" width="7.8984375" bestFit="1" customWidth="1"/>
    <col min="2889" max="2892" width="8.8984375" bestFit="1" customWidth="1"/>
    <col min="2893" max="2894" width="7.8984375" bestFit="1" customWidth="1"/>
    <col min="2895" max="2897" width="8.8984375" bestFit="1" customWidth="1"/>
    <col min="2898" max="2898" width="7.8984375" bestFit="1" customWidth="1"/>
    <col min="2899" max="2902" width="8.8984375" bestFit="1" customWidth="1"/>
    <col min="2903" max="2904" width="7.8984375" bestFit="1" customWidth="1"/>
    <col min="2905" max="2906" width="8.8984375" bestFit="1" customWidth="1"/>
    <col min="2907" max="2908" width="7.8984375" bestFit="1" customWidth="1"/>
    <col min="2909" max="2911" width="8.8984375" bestFit="1" customWidth="1"/>
    <col min="2912" max="2912" width="7.8984375" bestFit="1" customWidth="1"/>
    <col min="2913" max="2915" width="8.8984375" bestFit="1" customWidth="1"/>
    <col min="2916" max="2916" width="7.8984375" bestFit="1" customWidth="1"/>
    <col min="2917" max="2920" width="8.8984375" bestFit="1" customWidth="1"/>
    <col min="2921" max="2921" width="7.8984375" bestFit="1" customWidth="1"/>
    <col min="2922" max="2923" width="8.8984375" bestFit="1" customWidth="1"/>
    <col min="2924" max="2924" width="7.8984375" bestFit="1" customWidth="1"/>
    <col min="2925" max="2925" width="8.8984375" bestFit="1" customWidth="1"/>
    <col min="2926" max="2926" width="7.8984375" bestFit="1" customWidth="1"/>
    <col min="2927" max="2942" width="8.8984375" bestFit="1" customWidth="1"/>
    <col min="2943" max="2943" width="7.8984375" bestFit="1" customWidth="1"/>
    <col min="2944" max="2945" width="8.8984375" bestFit="1" customWidth="1"/>
    <col min="2946" max="2946" width="7.8984375" bestFit="1" customWidth="1"/>
    <col min="2947" max="2949" width="8.8984375" bestFit="1" customWidth="1"/>
    <col min="2950" max="2950" width="7.8984375" bestFit="1" customWidth="1"/>
    <col min="2951" max="2952" width="8.8984375" bestFit="1" customWidth="1"/>
    <col min="2953" max="2953" width="7.8984375" bestFit="1" customWidth="1"/>
    <col min="2954" max="2963" width="8.8984375" bestFit="1" customWidth="1"/>
    <col min="2964" max="2964" width="7.8984375" bestFit="1" customWidth="1"/>
    <col min="2965" max="2966" width="8.8984375" bestFit="1" customWidth="1"/>
    <col min="2967" max="2967" width="7.8984375" bestFit="1" customWidth="1"/>
    <col min="2968" max="2972" width="8.8984375" bestFit="1" customWidth="1"/>
    <col min="2973" max="2973" width="7.8984375" bestFit="1" customWidth="1"/>
    <col min="2974" max="2976" width="8.8984375" bestFit="1" customWidth="1"/>
    <col min="2977" max="2977" width="7.8984375" bestFit="1" customWidth="1"/>
    <col min="2978" max="2982" width="8.8984375" bestFit="1" customWidth="1"/>
    <col min="2983" max="2983" width="7.8984375" bestFit="1" customWidth="1"/>
    <col min="2984" max="2987" width="8.8984375" bestFit="1" customWidth="1"/>
    <col min="2988" max="2988" width="7.8984375" bestFit="1" customWidth="1"/>
    <col min="2989" max="2991" width="8.8984375" bestFit="1" customWidth="1"/>
    <col min="2992" max="2992" width="7.8984375" bestFit="1" customWidth="1"/>
    <col min="2993" max="2995" width="8.8984375" bestFit="1" customWidth="1"/>
    <col min="2996" max="2996" width="7.8984375" bestFit="1" customWidth="1"/>
    <col min="2997" max="3004" width="8.8984375" bestFit="1" customWidth="1"/>
    <col min="3005" max="3005" width="7.8984375" bestFit="1" customWidth="1"/>
    <col min="3006" max="3009" width="8.8984375" bestFit="1" customWidth="1"/>
    <col min="3010" max="3010" width="7.8984375" bestFit="1" customWidth="1"/>
    <col min="3011" max="3011" width="8.8984375" bestFit="1" customWidth="1"/>
    <col min="3012" max="3012" width="7.8984375" bestFit="1" customWidth="1"/>
    <col min="3013" max="3015" width="8.8984375" bestFit="1" customWidth="1"/>
    <col min="3016" max="3016" width="7.8984375" bestFit="1" customWidth="1"/>
    <col min="3017" max="3018" width="8.8984375" bestFit="1" customWidth="1"/>
    <col min="3019" max="3020" width="7.8984375" bestFit="1" customWidth="1"/>
    <col min="3021" max="3023" width="8.8984375" bestFit="1" customWidth="1"/>
    <col min="3024" max="3025" width="7.8984375" bestFit="1" customWidth="1"/>
    <col min="3026" max="3028" width="8.8984375" bestFit="1" customWidth="1"/>
    <col min="3029" max="3029" width="7.8984375" bestFit="1" customWidth="1"/>
    <col min="3030" max="3033" width="8.8984375" bestFit="1" customWidth="1"/>
    <col min="3034" max="3034" width="7.8984375" bestFit="1" customWidth="1"/>
    <col min="3035" max="3046" width="8.8984375" bestFit="1" customWidth="1"/>
    <col min="3047" max="3047" width="7.8984375" bestFit="1" customWidth="1"/>
    <col min="3048" max="3050" width="8.8984375" bestFit="1" customWidth="1"/>
    <col min="3051" max="3051" width="7.8984375" bestFit="1" customWidth="1"/>
    <col min="3052" max="3059" width="8.8984375" bestFit="1" customWidth="1"/>
    <col min="3060" max="3060" width="7.8984375" bestFit="1" customWidth="1"/>
    <col min="3061" max="3063" width="8.8984375" bestFit="1" customWidth="1"/>
    <col min="3064" max="3064" width="7.8984375" bestFit="1" customWidth="1"/>
    <col min="3065" max="3082" width="8.8984375" bestFit="1" customWidth="1"/>
    <col min="3083" max="3083" width="7.8984375" bestFit="1" customWidth="1"/>
    <col min="3084" max="3105" width="8.8984375" bestFit="1" customWidth="1"/>
    <col min="3106" max="3106" width="7.8984375" bestFit="1" customWidth="1"/>
    <col min="3107" max="3111" width="8.8984375" bestFit="1" customWidth="1"/>
    <col min="3112" max="3112" width="7.8984375" bestFit="1" customWidth="1"/>
    <col min="3113" max="3114" width="8.8984375" bestFit="1" customWidth="1"/>
    <col min="3115" max="3115" width="7.8984375" bestFit="1" customWidth="1"/>
    <col min="3116" max="3126" width="8.8984375" bestFit="1" customWidth="1"/>
    <col min="3127" max="3132" width="7.8984375" bestFit="1" customWidth="1"/>
    <col min="3133" max="3136" width="8.8984375" bestFit="1" customWidth="1"/>
    <col min="3137" max="3138" width="7.8984375" bestFit="1" customWidth="1"/>
    <col min="3139" max="3139" width="8.8984375" bestFit="1" customWidth="1"/>
    <col min="3140" max="3140" width="7.8984375" bestFit="1" customWidth="1"/>
    <col min="3141" max="3155" width="8.8984375" bestFit="1" customWidth="1"/>
    <col min="3156" max="3156" width="7.8984375" bestFit="1" customWidth="1"/>
    <col min="3157" max="3166" width="8.8984375" bestFit="1" customWidth="1"/>
    <col min="3167" max="3167" width="7.8984375" bestFit="1" customWidth="1"/>
    <col min="3168" max="3169" width="8.8984375" bestFit="1" customWidth="1"/>
    <col min="3170" max="3170" width="7.8984375" bestFit="1" customWidth="1"/>
    <col min="3171" max="3186" width="8.8984375" bestFit="1" customWidth="1"/>
    <col min="3187" max="3187" width="7.8984375" bestFit="1" customWidth="1"/>
    <col min="3188" max="3197" width="8.8984375" bestFit="1" customWidth="1"/>
    <col min="3198" max="3198" width="7.8984375" bestFit="1" customWidth="1"/>
    <col min="3199" max="3201" width="8.8984375" bestFit="1" customWidth="1"/>
    <col min="3202" max="3202" width="7.8984375" bestFit="1" customWidth="1"/>
    <col min="3203" max="3203" width="8.8984375" bestFit="1" customWidth="1"/>
    <col min="3204" max="3204" width="7.8984375" bestFit="1" customWidth="1"/>
    <col min="3205" max="3207" width="8.8984375" bestFit="1" customWidth="1"/>
    <col min="3208" max="3208" width="7.8984375" bestFit="1" customWidth="1"/>
    <col min="3209" max="3214" width="8.8984375" bestFit="1" customWidth="1"/>
    <col min="3215" max="3215" width="7.8984375" bestFit="1" customWidth="1"/>
    <col min="3216" max="3219" width="8.8984375" bestFit="1" customWidth="1"/>
    <col min="3220" max="3220" width="7.8984375" bestFit="1" customWidth="1"/>
    <col min="3221" max="3233" width="8.8984375" bestFit="1" customWidth="1"/>
    <col min="3234" max="3234" width="7.8984375" bestFit="1" customWidth="1"/>
    <col min="3235" max="3244" width="8.8984375" bestFit="1" customWidth="1"/>
    <col min="3245" max="3245" width="7.8984375" bestFit="1" customWidth="1"/>
    <col min="3246" max="3247" width="8.8984375" bestFit="1" customWidth="1"/>
    <col min="3248" max="3248" width="7.8984375" bestFit="1" customWidth="1"/>
    <col min="3249" max="3249" width="8.8984375" bestFit="1" customWidth="1"/>
    <col min="3250" max="3250" width="7.8984375" bestFit="1" customWidth="1"/>
    <col min="3251" max="3255" width="8.8984375" bestFit="1" customWidth="1"/>
    <col min="3256" max="3256" width="7.8984375" bestFit="1" customWidth="1"/>
    <col min="3257" max="3259" width="8.8984375" bestFit="1" customWidth="1"/>
    <col min="3260" max="3260" width="7.8984375" bestFit="1" customWidth="1"/>
    <col min="3261" max="3264" width="8.8984375" bestFit="1" customWidth="1"/>
    <col min="3265" max="3265" width="7.8984375" bestFit="1" customWidth="1"/>
    <col min="3266" max="3266" width="8.8984375" bestFit="1" customWidth="1"/>
    <col min="3267" max="3267" width="7.8984375" bestFit="1" customWidth="1"/>
    <col min="3268" max="3269" width="8.8984375" bestFit="1" customWidth="1"/>
    <col min="3270" max="3270" width="7.8984375" bestFit="1" customWidth="1"/>
    <col min="3271" max="3274" width="8.8984375" bestFit="1" customWidth="1"/>
    <col min="3275" max="3275" width="7.8984375" bestFit="1" customWidth="1"/>
    <col min="3276" max="3287" width="8.8984375" bestFit="1" customWidth="1"/>
    <col min="3288" max="3288" width="7.8984375" bestFit="1" customWidth="1"/>
    <col min="3289" max="3292" width="8.8984375" bestFit="1" customWidth="1"/>
    <col min="3293" max="3293" width="7.8984375" bestFit="1" customWidth="1"/>
    <col min="3294" max="3311" width="8.8984375" bestFit="1" customWidth="1"/>
    <col min="3312" max="3312" width="7.8984375" bestFit="1" customWidth="1"/>
    <col min="3313" max="3317" width="8.8984375" bestFit="1" customWidth="1"/>
    <col min="3318" max="3318" width="7.8984375" bestFit="1" customWidth="1"/>
    <col min="3319" max="3323" width="8.8984375" bestFit="1" customWidth="1"/>
    <col min="3324" max="3324" width="7.8984375" bestFit="1" customWidth="1"/>
    <col min="3325" max="3331" width="8.8984375" bestFit="1" customWidth="1"/>
    <col min="3332" max="3332" width="7.8984375" bestFit="1" customWidth="1"/>
    <col min="3333" max="3335" width="8.8984375" bestFit="1" customWidth="1"/>
    <col min="3336" max="3336" width="7.8984375" bestFit="1" customWidth="1"/>
    <col min="3337" max="3339" width="8.8984375" bestFit="1" customWidth="1"/>
    <col min="3340" max="3340" width="7.8984375" bestFit="1" customWidth="1"/>
    <col min="3341" max="3346" width="8.8984375" bestFit="1" customWidth="1"/>
    <col min="3347" max="3347" width="7.8984375" bestFit="1" customWidth="1"/>
    <col min="3348" max="3351" width="8.8984375" bestFit="1" customWidth="1"/>
    <col min="3352" max="3353" width="7.8984375" bestFit="1" customWidth="1"/>
    <col min="3354" max="3356" width="8.8984375" bestFit="1" customWidth="1"/>
    <col min="3357" max="3357" width="7.8984375" bestFit="1" customWidth="1"/>
    <col min="3358" max="3361" width="8.8984375" bestFit="1" customWidth="1"/>
    <col min="3362" max="3363" width="7.8984375" bestFit="1" customWidth="1"/>
    <col min="3364" max="3369" width="8.8984375" bestFit="1" customWidth="1"/>
    <col min="3370" max="3370" width="7.8984375" bestFit="1" customWidth="1"/>
    <col min="3371" max="3372" width="8.8984375" bestFit="1" customWidth="1"/>
    <col min="3373" max="3373" width="7.8984375" bestFit="1" customWidth="1"/>
    <col min="3374" max="3377" width="8.8984375" bestFit="1" customWidth="1"/>
    <col min="3378" max="3379" width="7.8984375" bestFit="1" customWidth="1"/>
    <col min="3380" max="3382" width="8.8984375" bestFit="1" customWidth="1"/>
    <col min="3383" max="3383" width="7.8984375" bestFit="1" customWidth="1"/>
    <col min="3384" max="3389" width="8.8984375" bestFit="1" customWidth="1"/>
    <col min="3390" max="3390" width="7.8984375" bestFit="1" customWidth="1"/>
    <col min="3391" max="3392" width="8.8984375" bestFit="1" customWidth="1"/>
    <col min="3393" max="3393" width="7.8984375" bestFit="1" customWidth="1"/>
    <col min="3394" max="3394" width="8.8984375" bestFit="1" customWidth="1"/>
    <col min="3395" max="3395" width="7.8984375" bestFit="1" customWidth="1"/>
    <col min="3396" max="3397" width="8.8984375" bestFit="1" customWidth="1"/>
    <col min="3398" max="3398" width="7.8984375" bestFit="1" customWidth="1"/>
    <col min="3399" max="3401" width="8.8984375" bestFit="1" customWidth="1"/>
    <col min="3402" max="3402" width="7.8984375" bestFit="1" customWidth="1"/>
    <col min="3403" max="3405" width="8.8984375" bestFit="1" customWidth="1"/>
    <col min="3406" max="3406" width="7.8984375" bestFit="1" customWidth="1"/>
    <col min="3407" max="3410" width="8.8984375" bestFit="1" customWidth="1"/>
    <col min="3411" max="3411" width="7.8984375" bestFit="1" customWidth="1"/>
    <col min="3412" max="3413" width="8.8984375" bestFit="1" customWidth="1"/>
    <col min="3414" max="3414" width="7.8984375" bestFit="1" customWidth="1"/>
    <col min="3415" max="3417" width="8.8984375" bestFit="1" customWidth="1"/>
    <col min="3418" max="3418" width="7.8984375" bestFit="1" customWidth="1"/>
    <col min="3419" max="3425" width="8.8984375" bestFit="1" customWidth="1"/>
    <col min="3426" max="3426" width="7.8984375" bestFit="1" customWidth="1"/>
    <col min="3427" max="3433" width="8.8984375" bestFit="1" customWidth="1"/>
    <col min="3434" max="3434" width="7.8984375" bestFit="1" customWidth="1"/>
    <col min="3435" max="3437" width="8.8984375" bestFit="1" customWidth="1"/>
    <col min="3438" max="3438" width="7.8984375" bestFit="1" customWidth="1"/>
    <col min="3439" max="3439" width="8.8984375" bestFit="1" customWidth="1"/>
    <col min="3440" max="3440" width="7.8984375" bestFit="1" customWidth="1"/>
    <col min="3441" max="3443" width="8.8984375" bestFit="1" customWidth="1"/>
    <col min="3444" max="3444" width="7.8984375" bestFit="1" customWidth="1"/>
    <col min="3445" max="3450" width="8.8984375" bestFit="1" customWidth="1"/>
    <col min="3451" max="3451" width="7.8984375" bestFit="1" customWidth="1"/>
    <col min="3452" max="3454" width="8.8984375" bestFit="1" customWidth="1"/>
    <col min="3455" max="3455" width="7.8984375" bestFit="1" customWidth="1"/>
    <col min="3456" max="3457" width="8.8984375" bestFit="1" customWidth="1"/>
    <col min="3458" max="3458" width="7.8984375" bestFit="1" customWidth="1"/>
    <col min="3459" max="3459" width="8.8984375" bestFit="1" customWidth="1"/>
    <col min="3460" max="3461" width="7.8984375" bestFit="1" customWidth="1"/>
    <col min="3462" max="3465" width="8.8984375" bestFit="1" customWidth="1"/>
    <col min="3466" max="3468" width="7.8984375" bestFit="1" customWidth="1"/>
    <col min="3469" max="3470" width="8.8984375" bestFit="1" customWidth="1"/>
    <col min="3471" max="3471" width="7.8984375" bestFit="1" customWidth="1"/>
    <col min="3472" max="3476" width="8.8984375" bestFit="1" customWidth="1"/>
    <col min="3477" max="3478" width="7.8984375" bestFit="1" customWidth="1"/>
    <col min="3479" max="3479" width="8.8984375" bestFit="1" customWidth="1"/>
    <col min="3480" max="3481" width="7.8984375" bestFit="1" customWidth="1"/>
    <col min="3482" max="3484" width="8.8984375" bestFit="1" customWidth="1"/>
    <col min="3485" max="3485" width="7.8984375" bestFit="1" customWidth="1"/>
    <col min="3486" max="3491" width="8.8984375" bestFit="1" customWidth="1"/>
    <col min="3492" max="3492" width="7.8984375" bestFit="1" customWidth="1"/>
    <col min="3493" max="3498" width="8.8984375" bestFit="1" customWidth="1"/>
    <col min="3499" max="3499" width="7.8984375" bestFit="1" customWidth="1"/>
    <col min="3500" max="3519" width="8.8984375" bestFit="1" customWidth="1"/>
    <col min="3520" max="3520" width="7.8984375" bestFit="1" customWidth="1"/>
    <col min="3521" max="3525" width="8.8984375" bestFit="1" customWidth="1"/>
    <col min="3526" max="3526" width="7.8984375" bestFit="1" customWidth="1"/>
    <col min="3527" max="3533" width="8.8984375" bestFit="1" customWidth="1"/>
    <col min="3534" max="3534" width="7.8984375" bestFit="1" customWidth="1"/>
    <col min="3535" max="3538" width="8.8984375" bestFit="1" customWidth="1"/>
    <col min="3539" max="3539" width="7.8984375" bestFit="1" customWidth="1"/>
    <col min="3540" max="3545" width="8.8984375" bestFit="1" customWidth="1"/>
    <col min="3546" max="3546" width="7.8984375" bestFit="1" customWidth="1"/>
    <col min="3547" max="3550" width="8.8984375" bestFit="1" customWidth="1"/>
    <col min="3551" max="3551" width="7.8984375" bestFit="1" customWidth="1"/>
    <col min="3552" max="3553" width="8.8984375" bestFit="1" customWidth="1"/>
    <col min="3554" max="3555" width="7.8984375" bestFit="1" customWidth="1"/>
    <col min="3556" max="3558" width="8.8984375" bestFit="1" customWidth="1"/>
    <col min="3559" max="3559" width="7.8984375" bestFit="1" customWidth="1"/>
    <col min="3560" max="3562" width="8.8984375" bestFit="1" customWidth="1"/>
    <col min="3563" max="3563" width="7.8984375" bestFit="1" customWidth="1"/>
    <col min="3564" max="3565" width="8.8984375" bestFit="1" customWidth="1"/>
    <col min="3566" max="3566" width="7.8984375" bestFit="1" customWidth="1"/>
    <col min="3567" max="3567" width="8.8984375" bestFit="1" customWidth="1"/>
    <col min="3568" max="3568" width="7.8984375" bestFit="1" customWidth="1"/>
    <col min="3569" max="3570" width="8.8984375" bestFit="1" customWidth="1"/>
    <col min="3571" max="3573" width="7.8984375" bestFit="1" customWidth="1"/>
    <col min="3574" max="3576" width="8.8984375" bestFit="1" customWidth="1"/>
    <col min="3577" max="3580" width="7.8984375" bestFit="1" customWidth="1"/>
    <col min="3581" max="3581" width="8.8984375" bestFit="1" customWidth="1"/>
    <col min="3582" max="3583" width="7.8984375" bestFit="1" customWidth="1"/>
    <col min="3584" max="3587" width="8.8984375" bestFit="1" customWidth="1"/>
    <col min="3588" max="3588" width="7.8984375" bestFit="1" customWidth="1"/>
    <col min="3589" max="3599" width="8.8984375" bestFit="1" customWidth="1"/>
    <col min="3600" max="3600" width="7.8984375" bestFit="1" customWidth="1"/>
    <col min="3601" max="3604" width="8.8984375" bestFit="1" customWidth="1"/>
    <col min="3605" max="3605" width="7.8984375" bestFit="1" customWidth="1"/>
    <col min="3606" max="3606" width="8.8984375" bestFit="1" customWidth="1"/>
    <col min="3607" max="3607" width="7.8984375" bestFit="1" customWidth="1"/>
    <col min="3608" max="3611" width="8.8984375" bestFit="1" customWidth="1"/>
    <col min="3612" max="3612" width="7.8984375" bestFit="1" customWidth="1"/>
    <col min="3613" max="3623" width="8.8984375" bestFit="1" customWidth="1"/>
    <col min="3624" max="3624" width="7.8984375" bestFit="1" customWidth="1"/>
    <col min="3625" max="3626" width="8.8984375" bestFit="1" customWidth="1"/>
    <col min="3627" max="3627" width="7.8984375" bestFit="1" customWidth="1"/>
    <col min="3628" max="3636" width="8.8984375" bestFit="1" customWidth="1"/>
    <col min="3637" max="3637" width="7.8984375" bestFit="1" customWidth="1"/>
    <col min="3638" max="3640" width="8.8984375" bestFit="1" customWidth="1"/>
    <col min="3641" max="3641" width="7.8984375" bestFit="1" customWidth="1"/>
    <col min="3642" max="3646" width="8.8984375" bestFit="1" customWidth="1"/>
    <col min="3647" max="3647" width="7.8984375" bestFit="1" customWidth="1"/>
    <col min="3648" max="3651" width="8.8984375" bestFit="1" customWidth="1"/>
    <col min="3652" max="3652" width="7.8984375" bestFit="1" customWidth="1"/>
    <col min="3653" max="3654" width="8.8984375" bestFit="1" customWidth="1"/>
    <col min="3655" max="3655" width="7.8984375" bestFit="1" customWidth="1"/>
    <col min="3656" max="3658" width="8.8984375" bestFit="1" customWidth="1"/>
    <col min="3659" max="3659" width="7.8984375" bestFit="1" customWidth="1"/>
    <col min="3660" max="3664" width="8.8984375" bestFit="1" customWidth="1"/>
    <col min="3665" max="3665" width="7.8984375" bestFit="1" customWidth="1"/>
    <col min="3666" max="3674" width="8.8984375" bestFit="1" customWidth="1"/>
    <col min="3675" max="3675" width="7.8984375" bestFit="1" customWidth="1"/>
    <col min="3676" max="3676" width="6.8984375" bestFit="1" customWidth="1"/>
    <col min="3677" max="3677" width="8.8984375" bestFit="1" customWidth="1"/>
    <col min="3678" max="3678" width="7.8984375" bestFit="1" customWidth="1"/>
    <col min="3679" max="3682" width="8.8984375" bestFit="1" customWidth="1"/>
    <col min="3683" max="3683" width="7.8984375" bestFit="1" customWidth="1"/>
    <col min="3684" max="3684" width="6.8984375" bestFit="1" customWidth="1"/>
    <col min="3685" max="3686" width="8.8984375" bestFit="1" customWidth="1"/>
    <col min="3687" max="3687" width="7.8984375" bestFit="1" customWidth="1"/>
    <col min="3688" max="3688" width="6.8984375" bestFit="1" customWidth="1"/>
    <col min="3689" max="3691" width="8.8984375" bestFit="1" customWidth="1"/>
    <col min="3692" max="3692" width="7.8984375" bestFit="1" customWidth="1"/>
    <col min="3693" max="3705" width="8.8984375" bestFit="1" customWidth="1"/>
    <col min="3706" max="3706" width="6.8984375" bestFit="1" customWidth="1"/>
    <col min="3707" max="3712" width="8.8984375" bestFit="1" customWidth="1"/>
    <col min="3713" max="3713" width="6.8984375" bestFit="1" customWidth="1"/>
    <col min="3714" max="3721" width="8.8984375" bestFit="1" customWidth="1"/>
    <col min="3722" max="3722" width="6.8984375" bestFit="1" customWidth="1"/>
    <col min="3723" max="3736" width="8.8984375" bestFit="1" customWidth="1"/>
    <col min="3737" max="3737" width="6.8984375" bestFit="1" customWidth="1"/>
    <col min="3738" max="3747" width="8.8984375" bestFit="1" customWidth="1"/>
    <col min="3748" max="3748" width="6.8984375" bestFit="1" customWidth="1"/>
    <col min="3749" max="3757" width="8.8984375" bestFit="1" customWidth="1"/>
    <col min="3758" max="3758" width="7.8984375" bestFit="1" customWidth="1"/>
    <col min="3759" max="3760" width="8.8984375" bestFit="1" customWidth="1"/>
    <col min="3761" max="3761" width="7.8984375" bestFit="1" customWidth="1"/>
    <col min="3762" max="3762" width="6.8984375" bestFit="1" customWidth="1"/>
    <col min="3763" max="3770" width="8.8984375" bestFit="1" customWidth="1"/>
    <col min="3771" max="3771" width="7.8984375" bestFit="1" customWidth="1"/>
    <col min="3772" max="3772" width="8.8984375" bestFit="1" customWidth="1"/>
    <col min="3773" max="3773" width="7.8984375" bestFit="1" customWidth="1"/>
    <col min="3774" max="3782" width="8.8984375" bestFit="1" customWidth="1"/>
    <col min="3783" max="3783" width="7.8984375" bestFit="1" customWidth="1"/>
    <col min="3784" max="3791" width="8.8984375" bestFit="1" customWidth="1"/>
    <col min="3792" max="3792" width="7.8984375" bestFit="1" customWidth="1"/>
    <col min="3793" max="3794" width="8.8984375" bestFit="1" customWidth="1"/>
    <col min="3795" max="3795" width="7.8984375" bestFit="1" customWidth="1"/>
    <col min="3796" max="3798" width="8.8984375" bestFit="1" customWidth="1"/>
    <col min="3799" max="3799" width="7.8984375" bestFit="1" customWidth="1"/>
    <col min="3800" max="3805" width="8.8984375" bestFit="1" customWidth="1"/>
    <col min="3806" max="3806" width="7.8984375" bestFit="1" customWidth="1"/>
    <col min="3807" max="3811" width="8.8984375" bestFit="1" customWidth="1"/>
    <col min="3812" max="3812" width="7.8984375" bestFit="1" customWidth="1"/>
    <col min="3813" max="3815" width="8.8984375" bestFit="1" customWidth="1"/>
    <col min="3816" max="3816" width="7.8984375" bestFit="1" customWidth="1"/>
    <col min="3817" max="3824" width="8.8984375" bestFit="1" customWidth="1"/>
    <col min="3825" max="3825" width="7.8984375" bestFit="1" customWidth="1"/>
    <col min="3826" max="3832" width="8.8984375" bestFit="1" customWidth="1"/>
    <col min="3833" max="3833" width="7.8984375" bestFit="1" customWidth="1"/>
    <col min="3834" max="3850" width="8.8984375" bestFit="1" customWidth="1"/>
    <col min="3851" max="3851" width="7.8984375" bestFit="1" customWidth="1"/>
    <col min="3852" max="3857" width="8.8984375" bestFit="1" customWidth="1"/>
    <col min="3858" max="3858" width="7.8984375" bestFit="1" customWidth="1"/>
    <col min="3859" max="3859" width="8.8984375" bestFit="1" customWidth="1"/>
    <col min="3860" max="3860" width="7.8984375" bestFit="1" customWidth="1"/>
    <col min="3861" max="3864" width="8.8984375" bestFit="1" customWidth="1"/>
    <col min="3865" max="3865" width="7.8984375" bestFit="1" customWidth="1"/>
    <col min="3866" max="3869" width="8.8984375" bestFit="1" customWidth="1"/>
    <col min="3870" max="3870" width="7.8984375" bestFit="1" customWidth="1"/>
    <col min="3871" max="3880" width="8.8984375" bestFit="1" customWidth="1"/>
    <col min="3881" max="3881" width="7.8984375" bestFit="1" customWidth="1"/>
    <col min="3882" max="3901" width="8.8984375" bestFit="1" customWidth="1"/>
    <col min="3902" max="3902" width="7.8984375" bestFit="1" customWidth="1"/>
    <col min="3903" max="3904" width="8.8984375" bestFit="1" customWidth="1"/>
    <col min="3905" max="3905" width="7.8984375" bestFit="1" customWidth="1"/>
    <col min="3906" max="3911" width="8.8984375" bestFit="1" customWidth="1"/>
    <col min="3912" max="3912" width="7.8984375" bestFit="1" customWidth="1"/>
    <col min="3913" max="3920" width="8.8984375" bestFit="1" customWidth="1"/>
    <col min="3921" max="3921" width="7.8984375" bestFit="1" customWidth="1"/>
    <col min="3922" max="3925" width="8.8984375" bestFit="1" customWidth="1"/>
    <col min="3926" max="3926" width="7.8984375" bestFit="1" customWidth="1"/>
    <col min="3927" max="3940" width="8.8984375" bestFit="1" customWidth="1"/>
    <col min="3941" max="3941" width="7.8984375" bestFit="1" customWidth="1"/>
    <col min="3942" max="3946" width="8.8984375" bestFit="1" customWidth="1"/>
    <col min="3947" max="3947" width="7.8984375" bestFit="1" customWidth="1"/>
    <col min="3948" max="3956" width="8.8984375" bestFit="1" customWidth="1"/>
    <col min="3957" max="3957" width="7.8984375" bestFit="1" customWidth="1"/>
    <col min="3958" max="3960" width="8.8984375" bestFit="1" customWidth="1"/>
    <col min="3961" max="3962" width="7.8984375" bestFit="1" customWidth="1"/>
    <col min="3963" max="3965" width="8.8984375" bestFit="1" customWidth="1"/>
    <col min="3966" max="3967" width="7.8984375" bestFit="1" customWidth="1"/>
    <col min="3968" max="3968" width="8.8984375" bestFit="1" customWidth="1"/>
    <col min="3969" max="3969" width="7.8984375" bestFit="1" customWidth="1"/>
    <col min="3970" max="3970" width="8.8984375" bestFit="1" customWidth="1"/>
    <col min="3971" max="3972" width="7.8984375" bestFit="1" customWidth="1"/>
    <col min="3973" max="3973" width="8.8984375" bestFit="1" customWidth="1"/>
    <col min="3974" max="3974" width="7.8984375" bestFit="1" customWidth="1"/>
    <col min="3975" max="3976" width="8.8984375" bestFit="1" customWidth="1"/>
    <col min="3977" max="3977" width="7.8984375" bestFit="1" customWidth="1"/>
    <col min="3978" max="3979" width="8.8984375" bestFit="1" customWidth="1"/>
    <col min="3980" max="3980" width="7.8984375" bestFit="1" customWidth="1"/>
    <col min="3981" max="3983" width="8.8984375" bestFit="1" customWidth="1"/>
    <col min="3984" max="3984" width="7.8984375" bestFit="1" customWidth="1"/>
    <col min="3985" max="3987" width="8.8984375" bestFit="1" customWidth="1"/>
    <col min="3988" max="3988" width="7.8984375" bestFit="1" customWidth="1"/>
    <col min="3989" max="3990" width="8.8984375" bestFit="1" customWidth="1"/>
    <col min="3991" max="3991" width="7.8984375" bestFit="1" customWidth="1"/>
    <col min="3992" max="3993" width="8.8984375" bestFit="1" customWidth="1"/>
    <col min="3994" max="3994" width="7.8984375" bestFit="1" customWidth="1"/>
    <col min="3995" max="3999" width="8.8984375" bestFit="1" customWidth="1"/>
    <col min="4000" max="4000" width="7.8984375" bestFit="1" customWidth="1"/>
    <col min="4001" max="4005" width="8.8984375" bestFit="1" customWidth="1"/>
    <col min="4006" max="4006" width="7.8984375" bestFit="1" customWidth="1"/>
    <col min="4007" max="4010" width="8.8984375" bestFit="1" customWidth="1"/>
    <col min="4011" max="4011" width="7.8984375" bestFit="1" customWidth="1"/>
    <col min="4012" max="4012" width="8.8984375" bestFit="1" customWidth="1"/>
    <col min="4013" max="4013" width="7.8984375" bestFit="1" customWidth="1"/>
    <col min="4014" max="4016" width="8.8984375" bestFit="1" customWidth="1"/>
    <col min="4017" max="4017" width="7.8984375" bestFit="1" customWidth="1"/>
    <col min="4018" max="4024" width="8.8984375" bestFit="1" customWidth="1"/>
    <col min="4025" max="4025" width="7.8984375" bestFit="1" customWidth="1"/>
    <col min="4026" max="4026" width="8.8984375" bestFit="1" customWidth="1"/>
    <col min="4027" max="4027" width="7.8984375" bestFit="1" customWidth="1"/>
    <col min="4028" max="4031" width="8.8984375" bestFit="1" customWidth="1"/>
    <col min="4032" max="4032" width="7.8984375" bestFit="1" customWidth="1"/>
    <col min="4033" max="4035" width="8.8984375" bestFit="1" customWidth="1"/>
    <col min="4036" max="4036" width="7.8984375" bestFit="1" customWidth="1"/>
    <col min="4037" max="4039" width="8.8984375" bestFit="1" customWidth="1"/>
    <col min="4040" max="4040" width="7.8984375" bestFit="1" customWidth="1"/>
    <col min="4041" max="4045" width="8.8984375" bestFit="1" customWidth="1"/>
    <col min="4046" max="4046" width="7.8984375" bestFit="1" customWidth="1"/>
    <col min="4047" max="4050" width="8.8984375" bestFit="1" customWidth="1"/>
    <col min="4051" max="4051" width="7.8984375" bestFit="1" customWidth="1"/>
    <col min="4052" max="4058" width="8.8984375" bestFit="1" customWidth="1"/>
    <col min="4059" max="4059" width="7.8984375" bestFit="1" customWidth="1"/>
    <col min="4060" max="4063" width="8.8984375" bestFit="1" customWidth="1"/>
    <col min="4064" max="4064" width="7.8984375" bestFit="1" customWidth="1"/>
    <col min="4065" max="4067" width="8.8984375" bestFit="1" customWidth="1"/>
    <col min="4068" max="4068" width="7.8984375" bestFit="1" customWidth="1"/>
    <col min="4069" max="4070" width="8.8984375" bestFit="1" customWidth="1"/>
    <col min="4071" max="4071" width="7.8984375" bestFit="1" customWidth="1"/>
    <col min="4072" max="4076" width="8.8984375" bestFit="1" customWidth="1"/>
    <col min="4077" max="4077" width="7.8984375" bestFit="1" customWidth="1"/>
    <col min="4078" max="4078" width="8.8984375" bestFit="1" customWidth="1"/>
    <col min="4079" max="4080" width="7.8984375" bestFit="1" customWidth="1"/>
    <col min="4081" max="4083" width="8.8984375" bestFit="1" customWidth="1"/>
    <col min="4084" max="4085" width="7.8984375" bestFit="1" customWidth="1"/>
    <col min="4086" max="4088" width="8.8984375" bestFit="1" customWidth="1"/>
    <col min="4089" max="4090" width="7.8984375" bestFit="1" customWidth="1"/>
    <col min="4091" max="4092" width="8.8984375" bestFit="1" customWidth="1"/>
    <col min="4093" max="4094" width="7.8984375" bestFit="1" customWidth="1"/>
    <col min="4095" max="4097" width="8.8984375" bestFit="1" customWidth="1"/>
    <col min="4098" max="4099" width="7.8984375" bestFit="1" customWidth="1"/>
    <col min="4100" max="4101" width="8.8984375" bestFit="1" customWidth="1"/>
    <col min="4102" max="4102" width="7.8984375" bestFit="1" customWidth="1"/>
    <col min="4103" max="4106" width="8.8984375" bestFit="1" customWidth="1"/>
    <col min="4107" max="4108" width="7.8984375" bestFit="1" customWidth="1"/>
    <col min="4109" max="4111" width="8.8984375" bestFit="1" customWidth="1"/>
    <col min="4112" max="4112" width="7.8984375" bestFit="1" customWidth="1"/>
    <col min="4113" max="4116" width="8.8984375" bestFit="1" customWidth="1"/>
    <col min="4117" max="4117" width="7.8984375" bestFit="1" customWidth="1"/>
    <col min="4118" max="4119" width="8.8984375" bestFit="1" customWidth="1"/>
    <col min="4120" max="4120" width="7.8984375" bestFit="1" customWidth="1"/>
    <col min="4121" max="4126" width="8.8984375" bestFit="1" customWidth="1"/>
    <col min="4127" max="4127" width="7.8984375" bestFit="1" customWidth="1"/>
    <col min="4128" max="4131" width="8.8984375" bestFit="1" customWidth="1"/>
    <col min="4132" max="4132" width="7.8984375" bestFit="1" customWidth="1"/>
    <col min="4133" max="4135" width="8.8984375" bestFit="1" customWidth="1"/>
    <col min="4136" max="4136" width="7.8984375" bestFit="1" customWidth="1"/>
    <col min="4137" max="4141" width="8.8984375" bestFit="1" customWidth="1"/>
    <col min="4142" max="4142" width="7.8984375" bestFit="1" customWidth="1"/>
    <col min="4143" max="4143" width="8.8984375" bestFit="1" customWidth="1"/>
    <col min="4144" max="4144" width="7.8984375" bestFit="1" customWidth="1"/>
    <col min="4145" max="4146" width="8.8984375" bestFit="1" customWidth="1"/>
    <col min="4147" max="4147" width="7.8984375" bestFit="1" customWidth="1"/>
    <col min="4148" max="4151" width="8.8984375" bestFit="1" customWidth="1"/>
    <col min="4152" max="4152" width="7.8984375" bestFit="1" customWidth="1"/>
    <col min="4153" max="4155" width="8.8984375" bestFit="1" customWidth="1"/>
    <col min="4156" max="4156" width="7.8984375" bestFit="1" customWidth="1"/>
    <col min="4157" max="4162" width="8.8984375" bestFit="1" customWidth="1"/>
    <col min="4163" max="4163" width="7.8984375" bestFit="1" customWidth="1"/>
    <col min="4164" max="4166" width="8.8984375" bestFit="1" customWidth="1"/>
    <col min="4167" max="4167" width="7.8984375" bestFit="1" customWidth="1"/>
    <col min="4168" max="4169" width="8.8984375" bestFit="1" customWidth="1"/>
    <col min="4170" max="4170" width="7.8984375" bestFit="1" customWidth="1"/>
    <col min="4171" max="4174" width="8.8984375" bestFit="1" customWidth="1"/>
    <col min="4175" max="4175" width="7.8984375" bestFit="1" customWidth="1"/>
    <col min="4176" max="4177" width="8.8984375" bestFit="1" customWidth="1"/>
    <col min="4178" max="4178" width="7.8984375" bestFit="1" customWidth="1"/>
    <col min="4179" max="4181" width="8.8984375" bestFit="1" customWidth="1"/>
    <col min="4182" max="4182" width="7.8984375" bestFit="1" customWidth="1"/>
    <col min="4183" max="4183" width="8.8984375" bestFit="1" customWidth="1"/>
    <col min="4184" max="4184" width="7.8984375" bestFit="1" customWidth="1"/>
    <col min="4185" max="4186" width="8.8984375" bestFit="1" customWidth="1"/>
    <col min="4187" max="4187" width="7.8984375" bestFit="1" customWidth="1"/>
    <col min="4188" max="4191" width="8.8984375" bestFit="1" customWidth="1"/>
    <col min="4192" max="4193" width="7.8984375" bestFit="1" customWidth="1"/>
    <col min="4194" max="4195" width="8.8984375" bestFit="1" customWidth="1"/>
    <col min="4196" max="4196" width="7.8984375" bestFit="1" customWidth="1"/>
    <col min="4197" max="4198" width="8.8984375" bestFit="1" customWidth="1"/>
    <col min="4199" max="4200" width="7.8984375" bestFit="1" customWidth="1"/>
    <col min="4201" max="4204" width="8.8984375" bestFit="1" customWidth="1"/>
    <col min="4205" max="4205" width="7.8984375" bestFit="1" customWidth="1"/>
    <col min="4206" max="4206" width="8.8984375" bestFit="1" customWidth="1"/>
    <col min="4207" max="4207" width="7.8984375" bestFit="1" customWidth="1"/>
    <col min="4208" max="4210" width="8.8984375" bestFit="1" customWidth="1"/>
    <col min="4211" max="4212" width="7.8984375" bestFit="1" customWidth="1"/>
    <col min="4213" max="4215" width="8.8984375" bestFit="1" customWidth="1"/>
    <col min="4216" max="4216" width="7.8984375" bestFit="1" customWidth="1"/>
    <col min="4217" max="4218" width="8.8984375" bestFit="1" customWidth="1"/>
    <col min="4219" max="4219" width="7.8984375" bestFit="1" customWidth="1"/>
    <col min="4220" max="4228" width="8.8984375" bestFit="1" customWidth="1"/>
    <col min="4229" max="4229" width="7.8984375" bestFit="1" customWidth="1"/>
    <col min="4230" max="4232" width="8.8984375" bestFit="1" customWidth="1"/>
    <col min="4233" max="4233" width="7.8984375" bestFit="1" customWidth="1"/>
    <col min="4234" max="4237" width="8.8984375" bestFit="1" customWidth="1"/>
    <col min="4238" max="4238" width="7.8984375" bestFit="1" customWidth="1"/>
    <col min="4239" max="4249" width="8.8984375" bestFit="1" customWidth="1"/>
    <col min="4250" max="4250" width="7.8984375" bestFit="1" customWidth="1"/>
    <col min="4251" max="4253" width="8.8984375" bestFit="1" customWidth="1"/>
    <col min="4254" max="4254" width="7.8984375" bestFit="1" customWidth="1"/>
    <col min="4255" max="4261" width="8.8984375" bestFit="1" customWidth="1"/>
    <col min="4262" max="4262" width="7.8984375" bestFit="1" customWidth="1"/>
    <col min="4263" max="4264" width="8.8984375" bestFit="1" customWidth="1"/>
    <col min="4265" max="4265" width="7.8984375" bestFit="1" customWidth="1"/>
    <col min="4266" max="4266" width="8.8984375" bestFit="1" customWidth="1"/>
    <col min="4267" max="4267" width="7.8984375" bestFit="1" customWidth="1"/>
    <col min="4268" max="4276" width="8.8984375" bestFit="1" customWidth="1"/>
    <col min="4277" max="4277" width="7.8984375" bestFit="1" customWidth="1"/>
    <col min="4278" max="4284" width="8.8984375" bestFit="1" customWidth="1"/>
    <col min="4285" max="4285" width="7.8984375" bestFit="1" customWidth="1"/>
    <col min="4286" max="4287" width="8.8984375" bestFit="1" customWidth="1"/>
    <col min="4288" max="4288" width="7.8984375" bestFit="1" customWidth="1"/>
    <col min="4289" max="4301" width="8.8984375" bestFit="1" customWidth="1"/>
    <col min="4302" max="4302" width="7.8984375" bestFit="1" customWidth="1"/>
    <col min="4303" max="4305" width="8.8984375" bestFit="1" customWidth="1"/>
    <col min="4306" max="4306" width="7.8984375" bestFit="1" customWidth="1"/>
    <col min="4307" max="4308" width="8.8984375" bestFit="1" customWidth="1"/>
    <col min="4309" max="4309" width="7.8984375" bestFit="1" customWidth="1"/>
    <col min="4310" max="4313" width="8.8984375" bestFit="1" customWidth="1"/>
    <col min="4314" max="4314" width="7.8984375" bestFit="1" customWidth="1"/>
    <col min="4315" max="4315" width="8.8984375" bestFit="1" customWidth="1"/>
    <col min="4316" max="4317" width="7.8984375" bestFit="1" customWidth="1"/>
    <col min="4318" max="4319" width="8.8984375" bestFit="1" customWidth="1"/>
    <col min="4320" max="4320" width="7.8984375" bestFit="1" customWidth="1"/>
    <col min="4321" max="4323" width="8.8984375" bestFit="1" customWidth="1"/>
    <col min="4324" max="4325" width="7.8984375" bestFit="1" customWidth="1"/>
    <col min="4326" max="4337" width="8.8984375" bestFit="1" customWidth="1"/>
    <col min="4338" max="4338" width="7.8984375" bestFit="1" customWidth="1"/>
    <col min="4339" max="4342" width="8.8984375" bestFit="1" customWidth="1"/>
    <col min="4343" max="4343" width="7.8984375" bestFit="1" customWidth="1"/>
    <col min="4344" max="4347" width="8.8984375" bestFit="1" customWidth="1"/>
    <col min="4348" max="4348" width="7.8984375" bestFit="1" customWidth="1"/>
    <col min="4349" max="4351" width="8.8984375" bestFit="1" customWidth="1"/>
    <col min="4352" max="4352" width="7.8984375" bestFit="1" customWidth="1"/>
    <col min="4353" max="4363" width="8.8984375" bestFit="1" customWidth="1"/>
    <col min="4364" max="4364" width="7.8984375" bestFit="1" customWidth="1"/>
    <col min="4365" max="4367" width="8.8984375" bestFit="1" customWidth="1"/>
    <col min="4368" max="4368" width="7.8984375" bestFit="1" customWidth="1"/>
    <col min="4369" max="4372" width="8.8984375" bestFit="1" customWidth="1"/>
    <col min="4373" max="4373" width="7.8984375" bestFit="1" customWidth="1"/>
    <col min="4374" max="4377" width="8.8984375" bestFit="1" customWidth="1"/>
    <col min="4378" max="4378" width="7.8984375" bestFit="1" customWidth="1"/>
    <col min="4379" max="4381" width="8.8984375" bestFit="1" customWidth="1"/>
    <col min="4382" max="4382" width="7.8984375" bestFit="1" customWidth="1"/>
    <col min="4383" max="4388" width="8.8984375" bestFit="1" customWidth="1"/>
    <col min="4389" max="4389" width="7.8984375" bestFit="1" customWidth="1"/>
    <col min="4390" max="4391" width="8.8984375" bestFit="1" customWidth="1"/>
    <col min="4392" max="4392" width="7.8984375" bestFit="1" customWidth="1"/>
    <col min="4393" max="4394" width="8.8984375" bestFit="1" customWidth="1"/>
    <col min="4395" max="4395" width="7.8984375" bestFit="1" customWidth="1"/>
    <col min="4396" max="4398" width="8.8984375" bestFit="1" customWidth="1"/>
    <col min="4399" max="4399" width="7.8984375" bestFit="1" customWidth="1"/>
    <col min="4400" max="4404" width="8.8984375" bestFit="1" customWidth="1"/>
    <col min="4405" max="4405" width="7.8984375" bestFit="1" customWidth="1"/>
    <col min="4406" max="4406" width="8.8984375" bestFit="1" customWidth="1"/>
    <col min="4407" max="4407" width="7.8984375" bestFit="1" customWidth="1"/>
    <col min="4408" max="4411" width="8.8984375" bestFit="1" customWidth="1"/>
    <col min="4412" max="4412" width="7.8984375" bestFit="1" customWidth="1"/>
    <col min="4413" max="4416" width="8.8984375" bestFit="1" customWidth="1"/>
    <col min="4417" max="4418" width="7.8984375" bestFit="1" customWidth="1"/>
    <col min="4419" max="4422" width="8.8984375" bestFit="1" customWidth="1"/>
    <col min="4423" max="4423" width="7.8984375" bestFit="1" customWidth="1"/>
    <col min="4424" max="4425" width="8.8984375" bestFit="1" customWidth="1"/>
    <col min="4426" max="4426" width="7.8984375" bestFit="1" customWidth="1"/>
    <col min="4427" max="4428" width="8.8984375" bestFit="1" customWidth="1"/>
    <col min="4429" max="4429" width="7.8984375" bestFit="1" customWidth="1"/>
    <col min="4430" max="4434" width="8.8984375" bestFit="1" customWidth="1"/>
    <col min="4435" max="4435" width="7.8984375" bestFit="1" customWidth="1"/>
    <col min="4436" max="4437" width="8.8984375" bestFit="1" customWidth="1"/>
    <col min="4438" max="4439" width="7.8984375" bestFit="1" customWidth="1"/>
    <col min="4440" max="4441" width="8.8984375" bestFit="1" customWidth="1"/>
    <col min="4442" max="4443" width="7.8984375" bestFit="1" customWidth="1"/>
    <col min="4444" max="4446" width="8.8984375" bestFit="1" customWidth="1"/>
    <col min="4447" max="4447" width="7.8984375" bestFit="1" customWidth="1"/>
    <col min="4448" max="4448" width="8.8984375" bestFit="1" customWidth="1"/>
    <col min="4449" max="4449" width="7.8984375" bestFit="1" customWidth="1"/>
    <col min="4450" max="4451" width="8.8984375" bestFit="1" customWidth="1"/>
    <col min="4452" max="4452" width="7.8984375" bestFit="1" customWidth="1"/>
    <col min="4453" max="4455" width="8.8984375" bestFit="1" customWidth="1"/>
    <col min="4456" max="4456" width="7.8984375" bestFit="1" customWidth="1"/>
    <col min="4457" max="4460" width="8.8984375" bestFit="1" customWidth="1"/>
    <col min="4461" max="4461" width="7.8984375" bestFit="1" customWidth="1"/>
    <col min="4462" max="4465" width="8.8984375" bestFit="1" customWidth="1"/>
    <col min="4466" max="4466" width="7.8984375" bestFit="1" customWidth="1"/>
    <col min="4467" max="4470" width="8.8984375" bestFit="1" customWidth="1"/>
    <col min="4471" max="4471" width="7.8984375" bestFit="1" customWidth="1"/>
    <col min="4472" max="4475" width="8.8984375" bestFit="1" customWidth="1"/>
    <col min="4476" max="4476" width="7.8984375" bestFit="1" customWidth="1"/>
    <col min="4477" max="4479" width="8.8984375" bestFit="1" customWidth="1"/>
    <col min="4480" max="4480" width="7.8984375" bestFit="1" customWidth="1"/>
    <col min="4481" max="4484" width="8.8984375" bestFit="1" customWidth="1"/>
    <col min="4485" max="4485" width="7.8984375" bestFit="1" customWidth="1"/>
    <col min="4486" max="4488" width="8.8984375" bestFit="1" customWidth="1"/>
    <col min="4489" max="4489" width="7.8984375" bestFit="1" customWidth="1"/>
    <col min="4490" max="4490" width="8.8984375" bestFit="1" customWidth="1"/>
    <col min="4491" max="4491" width="7.8984375" bestFit="1" customWidth="1"/>
    <col min="4492" max="4495" width="8.8984375" bestFit="1" customWidth="1"/>
    <col min="4496" max="4496" width="7.8984375" bestFit="1" customWidth="1"/>
    <col min="4497" max="4498" width="8.8984375" bestFit="1" customWidth="1"/>
    <col min="4499" max="4499" width="7.8984375" bestFit="1" customWidth="1"/>
    <col min="4500" max="4501" width="8.8984375" bestFit="1" customWidth="1"/>
    <col min="4502" max="4502" width="7.8984375" bestFit="1" customWidth="1"/>
    <col min="4503" max="4504" width="8.8984375" bestFit="1" customWidth="1"/>
    <col min="4505" max="4505" width="7.8984375" bestFit="1" customWidth="1"/>
    <col min="4506" max="4509" width="8.8984375" bestFit="1" customWidth="1"/>
    <col min="4510" max="4510" width="7.8984375" bestFit="1" customWidth="1"/>
    <col min="4511" max="4521" width="8.8984375" bestFit="1" customWidth="1"/>
    <col min="4522" max="4522" width="7.8984375" bestFit="1" customWidth="1"/>
    <col min="4523" max="4526" width="8.8984375" bestFit="1" customWidth="1"/>
    <col min="4527" max="4527" width="7.8984375" bestFit="1" customWidth="1"/>
    <col min="4528" max="4529" width="8.8984375" bestFit="1" customWidth="1"/>
    <col min="4530" max="4530" width="7.8984375" bestFit="1" customWidth="1"/>
    <col min="4531" max="4533" width="8.8984375" bestFit="1" customWidth="1"/>
    <col min="4534" max="4534" width="7.8984375" bestFit="1" customWidth="1"/>
    <col min="4535" max="4535" width="8.8984375" bestFit="1" customWidth="1"/>
    <col min="4536" max="4536" width="7.8984375" bestFit="1" customWidth="1"/>
    <col min="4537" max="4539" width="8.8984375" bestFit="1" customWidth="1"/>
    <col min="4540" max="4540" width="7.8984375" bestFit="1" customWidth="1"/>
    <col min="4541" max="4543" width="8.8984375" bestFit="1" customWidth="1"/>
    <col min="4544" max="4545" width="7.8984375" bestFit="1" customWidth="1"/>
    <col min="4546" max="4548" width="8.8984375" bestFit="1" customWidth="1"/>
    <col min="4549" max="4549" width="7.8984375" bestFit="1" customWidth="1"/>
    <col min="4550" max="4553" width="8.8984375" bestFit="1" customWidth="1"/>
    <col min="4554" max="4554" width="7.8984375" bestFit="1" customWidth="1"/>
    <col min="4555" max="4557" width="8.8984375" bestFit="1" customWidth="1"/>
    <col min="4558" max="4558" width="7.8984375" bestFit="1" customWidth="1"/>
    <col min="4559" max="4563" width="8.8984375" bestFit="1" customWidth="1"/>
    <col min="4564" max="4564" width="7.8984375" bestFit="1" customWidth="1"/>
    <col min="4565" max="4569" width="8.8984375" bestFit="1" customWidth="1"/>
    <col min="4570" max="4570" width="7.8984375" bestFit="1" customWidth="1"/>
    <col min="4571" max="4571" width="8.8984375" bestFit="1" customWidth="1"/>
    <col min="4572" max="4572" width="7.8984375" bestFit="1" customWidth="1"/>
    <col min="4573" max="4581" width="8.8984375" bestFit="1" customWidth="1"/>
    <col min="4582" max="4582" width="7.8984375" bestFit="1" customWidth="1"/>
    <col min="4583" max="4589" width="8.8984375" bestFit="1" customWidth="1"/>
    <col min="4590" max="4590" width="7.8984375" bestFit="1" customWidth="1"/>
    <col min="4591" max="4602" width="8.8984375" bestFit="1" customWidth="1"/>
    <col min="4603" max="4603" width="7.8984375" bestFit="1" customWidth="1"/>
    <col min="4604" max="4606" width="8.8984375" bestFit="1" customWidth="1"/>
    <col min="4607" max="4607" width="7.8984375" bestFit="1" customWidth="1"/>
    <col min="4608" max="4615" width="8.8984375" bestFit="1" customWidth="1"/>
    <col min="4616" max="4616" width="7.8984375" bestFit="1" customWidth="1"/>
    <col min="4617" max="4622" width="8.8984375" bestFit="1" customWidth="1"/>
    <col min="4623" max="4623" width="7.8984375" bestFit="1" customWidth="1"/>
    <col min="4624" max="4626" width="8.8984375" bestFit="1" customWidth="1"/>
    <col min="4627" max="4627" width="7.8984375" bestFit="1" customWidth="1"/>
    <col min="4628" max="4634" width="8.8984375" bestFit="1" customWidth="1"/>
    <col min="4635" max="4635" width="7.8984375" bestFit="1" customWidth="1"/>
    <col min="4636" max="4637" width="8.8984375" bestFit="1" customWidth="1"/>
    <col min="4638" max="4638" width="7.8984375" bestFit="1" customWidth="1"/>
    <col min="4639" max="4640" width="8.8984375" bestFit="1" customWidth="1"/>
    <col min="4641" max="4641" width="7.8984375" bestFit="1" customWidth="1"/>
    <col min="4642" max="4643" width="8.8984375" bestFit="1" customWidth="1"/>
    <col min="4644" max="4644" width="7.8984375" bestFit="1" customWidth="1"/>
    <col min="4645" max="4645" width="8.8984375" bestFit="1" customWidth="1"/>
    <col min="4646" max="4647" width="7.8984375" bestFit="1" customWidth="1"/>
    <col min="4648" max="4648" width="8.8984375" bestFit="1" customWidth="1"/>
    <col min="4649" max="4650" width="7.8984375" bestFit="1" customWidth="1"/>
    <col min="4651" max="4651" width="8.8984375" bestFit="1" customWidth="1"/>
    <col min="4652" max="4655" width="7.8984375" bestFit="1" customWidth="1"/>
    <col min="4656" max="4658" width="8.8984375" bestFit="1" customWidth="1"/>
    <col min="4659" max="4660" width="7.8984375" bestFit="1" customWidth="1"/>
    <col min="4661" max="4661" width="8.8984375" bestFit="1" customWidth="1"/>
    <col min="4662" max="4662" width="7.8984375" bestFit="1" customWidth="1"/>
    <col min="4663" max="4664" width="8.8984375" bestFit="1" customWidth="1"/>
    <col min="4665" max="4665" width="7.8984375" bestFit="1" customWidth="1"/>
    <col min="4666" max="4669" width="8.8984375" bestFit="1" customWidth="1"/>
    <col min="4670" max="4670" width="7.8984375" bestFit="1" customWidth="1"/>
    <col min="4671" max="4677" width="8.8984375" bestFit="1" customWidth="1"/>
    <col min="4678" max="4678" width="7.8984375" bestFit="1" customWidth="1"/>
    <col min="4679" max="4679" width="8.8984375" bestFit="1" customWidth="1"/>
    <col min="4680" max="4680" width="7.8984375" bestFit="1" customWidth="1"/>
    <col min="4681" max="4683" width="8.8984375" bestFit="1" customWidth="1"/>
    <col min="4684" max="4684" width="7.8984375" bestFit="1" customWidth="1"/>
    <col min="4685" max="4686" width="8.8984375" bestFit="1" customWidth="1"/>
    <col min="4687" max="4687" width="7.8984375" bestFit="1" customWidth="1"/>
    <col min="4688" max="4693" width="8.8984375" bestFit="1" customWidth="1"/>
    <col min="4694" max="4694" width="7.8984375" bestFit="1" customWidth="1"/>
    <col min="4695" max="4698" width="8.8984375" bestFit="1" customWidth="1"/>
    <col min="4699" max="4699" width="7.8984375" bestFit="1" customWidth="1"/>
    <col min="4700" max="4702" width="8.8984375" bestFit="1" customWidth="1"/>
    <col min="4703" max="4703" width="7.8984375" bestFit="1" customWidth="1"/>
    <col min="4704" max="4707" width="8.8984375" bestFit="1" customWidth="1"/>
    <col min="4708" max="4708" width="7.8984375" bestFit="1" customWidth="1"/>
    <col min="4709" max="4719" width="8.8984375" bestFit="1" customWidth="1"/>
    <col min="4720" max="4720" width="7.8984375" bestFit="1" customWidth="1"/>
    <col min="4721" max="4725" width="8.8984375" bestFit="1" customWidth="1"/>
    <col min="4726" max="4726" width="7.8984375" bestFit="1" customWidth="1"/>
    <col min="4727" max="4730" width="8.8984375" bestFit="1" customWidth="1"/>
    <col min="4731" max="4731" width="7.8984375" bestFit="1" customWidth="1"/>
    <col min="4732" max="4735" width="8.8984375" bestFit="1" customWidth="1"/>
    <col min="4736" max="4736" width="7.8984375" bestFit="1" customWidth="1"/>
    <col min="4737" max="4738" width="8.8984375" bestFit="1" customWidth="1"/>
    <col min="4739" max="4739" width="7.8984375" bestFit="1" customWidth="1"/>
    <col min="4740" max="4743" width="8.8984375" bestFit="1" customWidth="1"/>
    <col min="4744" max="4744" width="7.8984375" bestFit="1" customWidth="1"/>
    <col min="4745" max="4746" width="8.8984375" bestFit="1" customWidth="1"/>
    <col min="4747" max="4747" width="7.8984375" bestFit="1" customWidth="1"/>
    <col min="4748" max="4748" width="8.8984375" bestFit="1" customWidth="1"/>
    <col min="4749" max="4749" width="7.8984375" bestFit="1" customWidth="1"/>
    <col min="4750" max="4751" width="8.8984375" bestFit="1" customWidth="1"/>
    <col min="4752" max="4752" width="7.8984375" bestFit="1" customWidth="1"/>
    <col min="4753" max="4755" width="8.8984375" bestFit="1" customWidth="1"/>
    <col min="4756" max="4756" width="7.8984375" bestFit="1" customWidth="1"/>
    <col min="4757" max="4759" width="8.8984375" bestFit="1" customWidth="1"/>
    <col min="4760" max="4760" width="7.8984375" bestFit="1" customWidth="1"/>
    <col min="4761" max="4762" width="8.8984375" bestFit="1" customWidth="1"/>
    <col min="4763" max="4763" width="7.8984375" bestFit="1" customWidth="1"/>
    <col min="4764" max="4766" width="8.8984375" bestFit="1" customWidth="1"/>
    <col min="4767" max="4767" width="7.8984375" bestFit="1" customWidth="1"/>
    <col min="4768" max="4770" width="8.8984375" bestFit="1" customWidth="1"/>
    <col min="4771" max="4771" width="7.8984375" bestFit="1" customWidth="1"/>
    <col min="4772" max="4774" width="8.8984375" bestFit="1" customWidth="1"/>
    <col min="4775" max="4775" width="7.8984375" bestFit="1" customWidth="1"/>
    <col min="4776" max="4776" width="8.8984375" bestFit="1" customWidth="1"/>
    <col min="4777" max="4777" width="7.8984375" bestFit="1" customWidth="1"/>
    <col min="4778" max="4815" width="8.8984375" bestFit="1" customWidth="1"/>
    <col min="4816" max="4816" width="7.8984375" bestFit="1" customWidth="1"/>
    <col min="4817" max="4837" width="8.8984375" bestFit="1" customWidth="1"/>
    <col min="4838" max="4838" width="7.8984375" bestFit="1" customWidth="1"/>
    <col min="4839" max="4840" width="8.8984375" bestFit="1" customWidth="1"/>
    <col min="4841" max="4843" width="7.8984375" bestFit="1" customWidth="1"/>
    <col min="4844" max="4845" width="8.8984375" bestFit="1" customWidth="1"/>
    <col min="4846" max="4846" width="7.8984375" bestFit="1" customWidth="1"/>
    <col min="4847" max="4847" width="8.8984375" bestFit="1" customWidth="1"/>
    <col min="4848" max="4848" width="7.8984375" bestFit="1" customWidth="1"/>
    <col min="4849" max="4855" width="8.8984375" bestFit="1" customWidth="1"/>
    <col min="4856" max="4856" width="7.8984375" bestFit="1" customWidth="1"/>
    <col min="4857" max="4860" width="8.8984375" bestFit="1" customWidth="1"/>
    <col min="4861" max="4861" width="7.8984375" bestFit="1" customWidth="1"/>
    <col min="4862" max="4866" width="8.8984375" bestFit="1" customWidth="1"/>
    <col min="4867" max="4867" width="7.8984375" bestFit="1" customWidth="1"/>
    <col min="4868" max="4877" width="8.8984375" bestFit="1" customWidth="1"/>
    <col min="4878" max="4878" width="7.8984375" bestFit="1" customWidth="1"/>
    <col min="4879" max="4880" width="8.8984375" bestFit="1" customWidth="1"/>
    <col min="4881" max="4881" width="7.8984375" bestFit="1" customWidth="1"/>
    <col min="4882" max="4895" width="8.8984375" bestFit="1" customWidth="1"/>
    <col min="4896" max="4896" width="7.8984375" bestFit="1" customWidth="1"/>
    <col min="4897" max="4898" width="8.8984375" bestFit="1" customWidth="1"/>
    <col min="4899" max="4899" width="7.8984375" bestFit="1" customWidth="1"/>
    <col min="4900" max="4904" width="8.8984375" bestFit="1" customWidth="1"/>
    <col min="4905" max="4905" width="7.8984375" bestFit="1" customWidth="1"/>
    <col min="4906" max="4909" width="8.8984375" bestFit="1" customWidth="1"/>
    <col min="4910" max="4910" width="7.8984375" bestFit="1" customWidth="1"/>
    <col min="4911" max="4930" width="8.8984375" bestFit="1" customWidth="1"/>
    <col min="4931" max="4931" width="7.8984375" bestFit="1" customWidth="1"/>
    <col min="4932" max="4934" width="8.8984375" bestFit="1" customWidth="1"/>
    <col min="4935" max="4935" width="7.8984375" bestFit="1" customWidth="1"/>
    <col min="4936" max="4936" width="8.8984375" bestFit="1" customWidth="1"/>
    <col min="4937" max="4937" width="7.8984375" bestFit="1" customWidth="1"/>
    <col min="4938" max="4942" width="8.8984375" bestFit="1" customWidth="1"/>
    <col min="4943" max="4943" width="7.8984375" bestFit="1" customWidth="1"/>
    <col min="4944" max="4944" width="8.8984375" bestFit="1" customWidth="1"/>
    <col min="4945" max="4945" width="7.8984375" bestFit="1" customWidth="1"/>
    <col min="4946" max="4952" width="8.8984375" bestFit="1" customWidth="1"/>
    <col min="4953" max="4953" width="7.8984375" bestFit="1" customWidth="1"/>
    <col min="4954" max="4958" width="8.8984375" bestFit="1" customWidth="1"/>
    <col min="4959" max="4959" width="7.8984375" bestFit="1" customWidth="1"/>
    <col min="4960" max="4963" width="8.8984375" bestFit="1" customWidth="1"/>
    <col min="4964" max="4965" width="7.8984375" bestFit="1" customWidth="1"/>
    <col min="4966" max="4973" width="8.8984375" bestFit="1" customWidth="1"/>
    <col min="4974" max="4974" width="7.8984375" bestFit="1" customWidth="1"/>
    <col min="4975" max="4983" width="8.8984375" bestFit="1" customWidth="1"/>
    <col min="4984" max="4984" width="7.8984375" bestFit="1" customWidth="1"/>
    <col min="4985" max="4994" width="8.8984375" bestFit="1" customWidth="1"/>
    <col min="4995" max="4995" width="7.8984375" bestFit="1" customWidth="1"/>
    <col min="4996" max="4996" width="8.8984375" bestFit="1" customWidth="1"/>
    <col min="4997" max="4997" width="7.8984375" bestFit="1" customWidth="1"/>
    <col min="4998" max="5002" width="8.8984375" bestFit="1" customWidth="1"/>
    <col min="5003" max="5003" width="7.8984375" bestFit="1" customWidth="1"/>
    <col min="5004" max="5008" width="8.8984375" bestFit="1" customWidth="1"/>
    <col min="5009" max="5009" width="7.8984375" bestFit="1" customWidth="1"/>
    <col min="5010" max="5012" width="8.8984375" bestFit="1" customWidth="1"/>
    <col min="5013" max="5014" width="7.8984375" bestFit="1" customWidth="1"/>
    <col min="5015" max="5016" width="8.8984375" bestFit="1" customWidth="1"/>
    <col min="5017" max="5017" width="7.8984375" bestFit="1" customWidth="1"/>
    <col min="5018" max="5127" width="8.8984375" bestFit="1" customWidth="1"/>
    <col min="5128" max="5128" width="7.8984375" bestFit="1" customWidth="1"/>
    <col min="5129" max="5131" width="8.8984375" bestFit="1" customWidth="1"/>
    <col min="5132" max="5132" width="7.8984375" bestFit="1" customWidth="1"/>
    <col min="5133" max="5134" width="8.8984375" bestFit="1" customWidth="1"/>
    <col min="5135" max="5135" width="7.8984375" bestFit="1" customWidth="1"/>
    <col min="5136" max="5136" width="8.8984375" bestFit="1" customWidth="1"/>
    <col min="5137" max="5137" width="7.8984375" bestFit="1" customWidth="1"/>
    <col min="5138" max="5139" width="8.8984375" bestFit="1" customWidth="1"/>
    <col min="5140" max="5140" width="7.8984375" bestFit="1" customWidth="1"/>
    <col min="5141" max="5142" width="8.8984375" bestFit="1" customWidth="1"/>
    <col min="5143" max="5143" width="7.8984375" bestFit="1" customWidth="1"/>
    <col min="5144" max="5154" width="8.8984375" bestFit="1" customWidth="1"/>
    <col min="5155" max="5155" width="7.8984375" bestFit="1" customWidth="1"/>
    <col min="5156" max="5157" width="8.8984375" bestFit="1" customWidth="1"/>
    <col min="5158" max="5158" width="7.8984375" bestFit="1" customWidth="1"/>
    <col min="5159" max="5172" width="8.8984375" bestFit="1" customWidth="1"/>
    <col min="5173" max="5173" width="7.8984375" bestFit="1" customWidth="1"/>
    <col min="5174" max="5174" width="8.8984375" bestFit="1" customWidth="1"/>
    <col min="5175" max="5175" width="7.8984375" bestFit="1" customWidth="1"/>
    <col min="5176" max="5177" width="8.8984375" bestFit="1" customWidth="1"/>
    <col min="5178" max="5178" width="7.8984375" bestFit="1" customWidth="1"/>
    <col min="5179" max="5179" width="8.8984375" bestFit="1" customWidth="1"/>
    <col min="5180" max="5180" width="7.8984375" bestFit="1" customWidth="1"/>
    <col min="5181" max="5186" width="8.8984375" bestFit="1" customWidth="1"/>
    <col min="5187" max="5188" width="7.8984375" bestFit="1" customWidth="1"/>
    <col min="5189" max="5189" width="8.8984375" bestFit="1" customWidth="1"/>
    <col min="5190" max="5191" width="7.8984375" bestFit="1" customWidth="1"/>
    <col min="5192" max="5193" width="8.8984375" bestFit="1" customWidth="1"/>
    <col min="5194" max="5194" width="7.8984375" bestFit="1" customWidth="1"/>
    <col min="5195" max="5198" width="8.8984375" bestFit="1" customWidth="1"/>
    <col min="5199" max="5199" width="7.8984375" bestFit="1" customWidth="1"/>
    <col min="5200" max="5200" width="8.8984375" bestFit="1" customWidth="1"/>
    <col min="5201" max="5202" width="7.8984375" bestFit="1" customWidth="1"/>
    <col min="5203" max="5207" width="8.8984375" bestFit="1" customWidth="1"/>
    <col min="5208" max="5208" width="7.8984375" bestFit="1" customWidth="1"/>
    <col min="5209" max="5211" width="8.8984375" bestFit="1" customWidth="1"/>
    <col min="5212" max="5212" width="7.8984375" bestFit="1" customWidth="1"/>
    <col min="5213" max="5221" width="8.8984375" bestFit="1" customWidth="1"/>
    <col min="5222" max="5222" width="7.8984375" bestFit="1" customWidth="1"/>
    <col min="5223" max="5228" width="8.8984375" bestFit="1" customWidth="1"/>
    <col min="5229" max="5229" width="7.8984375" bestFit="1" customWidth="1"/>
    <col min="5230" max="5230" width="8.8984375" bestFit="1" customWidth="1"/>
    <col min="5231" max="5231" width="7.8984375" bestFit="1" customWidth="1"/>
    <col min="5232" max="5237" width="8.8984375" bestFit="1" customWidth="1"/>
    <col min="5238" max="5238" width="7.8984375" bestFit="1" customWidth="1"/>
    <col min="5239" max="5240" width="8.8984375" bestFit="1" customWidth="1"/>
    <col min="5241" max="5241" width="7.8984375" bestFit="1" customWidth="1"/>
    <col min="5242" max="5246" width="8.8984375" bestFit="1" customWidth="1"/>
    <col min="5247" max="5247" width="7.8984375" bestFit="1" customWidth="1"/>
    <col min="5248" max="5251" width="8.8984375" bestFit="1" customWidth="1"/>
    <col min="5252" max="5252" width="7.8984375" bestFit="1" customWidth="1"/>
    <col min="5253" max="5254" width="8.8984375" bestFit="1" customWidth="1"/>
    <col min="5255" max="5255" width="7.8984375" bestFit="1" customWidth="1"/>
    <col min="5256" max="5256" width="8.8984375" bestFit="1" customWidth="1"/>
    <col min="5257" max="5257" width="6.8984375" bestFit="1" customWidth="1"/>
    <col min="5258" max="5259" width="8.8984375" bestFit="1" customWidth="1"/>
    <col min="5260" max="5260" width="7.8984375" bestFit="1" customWidth="1"/>
    <col min="5261" max="5261" width="6.8984375" bestFit="1" customWidth="1"/>
    <col min="5262" max="5262" width="8.8984375" bestFit="1" customWidth="1"/>
    <col min="5263" max="5263" width="6.8984375" bestFit="1" customWidth="1"/>
    <col min="5264" max="5264" width="8.8984375" bestFit="1" customWidth="1"/>
    <col min="5265" max="5265" width="7.8984375" bestFit="1" customWidth="1"/>
    <col min="5266" max="5266" width="6.8984375" bestFit="1" customWidth="1"/>
    <col min="5267" max="5268" width="8.8984375" bestFit="1" customWidth="1"/>
    <col min="5269" max="5269" width="7.8984375" bestFit="1" customWidth="1"/>
    <col min="5270" max="5270" width="6.8984375" bestFit="1" customWidth="1"/>
    <col min="5271" max="5274" width="8.8984375" bestFit="1" customWidth="1"/>
    <col min="5275" max="5275" width="6.8984375" bestFit="1" customWidth="1"/>
    <col min="5276" max="5278" width="8.8984375" bestFit="1" customWidth="1"/>
    <col min="5279" max="5279" width="6.8984375" bestFit="1" customWidth="1"/>
    <col min="5280" max="5282" width="8.8984375" bestFit="1" customWidth="1"/>
    <col min="5283" max="5283" width="6.8984375" bestFit="1" customWidth="1"/>
    <col min="5284" max="5289" width="8.8984375" bestFit="1" customWidth="1"/>
    <col min="5290" max="5291" width="6.8984375" bestFit="1" customWidth="1"/>
    <col min="5292" max="5293" width="8.8984375" bestFit="1" customWidth="1"/>
    <col min="5294" max="5294" width="6.8984375" bestFit="1" customWidth="1"/>
    <col min="5295" max="5296" width="8.8984375" bestFit="1" customWidth="1"/>
    <col min="5297" max="5297" width="6.8984375" bestFit="1" customWidth="1"/>
    <col min="5298" max="5302" width="8.8984375" bestFit="1" customWidth="1"/>
    <col min="5303" max="5303" width="6.8984375" bestFit="1" customWidth="1"/>
    <col min="5304" max="5317" width="8.8984375" bestFit="1" customWidth="1"/>
    <col min="5318" max="5318" width="6.8984375" bestFit="1" customWidth="1"/>
    <col min="5319" max="5321" width="8.8984375" bestFit="1" customWidth="1"/>
    <col min="5322" max="5322" width="6.8984375" bestFit="1" customWidth="1"/>
    <col min="5323" max="5325" width="8.8984375" bestFit="1" customWidth="1"/>
    <col min="5326" max="5326" width="6.8984375" bestFit="1" customWidth="1"/>
    <col min="5327" max="5330" width="8.8984375" bestFit="1" customWidth="1"/>
    <col min="5331" max="5331" width="6.8984375" bestFit="1" customWidth="1"/>
    <col min="5332" max="5332" width="7.8984375" bestFit="1" customWidth="1"/>
    <col min="5333" max="5333" width="8.8984375" bestFit="1" customWidth="1"/>
    <col min="5334" max="5334" width="6.8984375" bestFit="1" customWidth="1"/>
    <col min="5335" max="5335" width="8.8984375" bestFit="1" customWidth="1"/>
    <col min="5336" max="5336" width="7.8984375" bestFit="1" customWidth="1"/>
    <col min="5337" max="5338" width="8.8984375" bestFit="1" customWidth="1"/>
    <col min="5339" max="5339" width="7.8984375" bestFit="1" customWidth="1"/>
    <col min="5340" max="5340" width="8.8984375" bestFit="1" customWidth="1"/>
    <col min="5341" max="5341" width="6.8984375" bestFit="1" customWidth="1"/>
    <col min="5342" max="5345" width="8.8984375" bestFit="1" customWidth="1"/>
    <col min="5346" max="5346" width="7.8984375" bestFit="1" customWidth="1"/>
    <col min="5347" max="5357" width="8.8984375" bestFit="1" customWidth="1"/>
    <col min="5358" max="5358" width="7.8984375" bestFit="1" customWidth="1"/>
    <col min="5359" max="5365" width="8.8984375" bestFit="1" customWidth="1"/>
    <col min="5366" max="5367" width="7.8984375" bestFit="1" customWidth="1"/>
    <col min="5368" max="5370" width="8.8984375" bestFit="1" customWidth="1"/>
    <col min="5371" max="5371" width="7.8984375" bestFit="1" customWidth="1"/>
    <col min="5372" max="5376" width="8.8984375" bestFit="1" customWidth="1"/>
    <col min="5377" max="5377" width="7.8984375" bestFit="1" customWidth="1"/>
    <col min="5378" max="5379" width="8.8984375" bestFit="1" customWidth="1"/>
    <col min="5380" max="5380" width="7.8984375" bestFit="1" customWidth="1"/>
    <col min="5381" max="5381" width="8.8984375" bestFit="1" customWidth="1"/>
    <col min="5382" max="5382" width="7.8984375" bestFit="1" customWidth="1"/>
    <col min="5383" max="5384" width="8.8984375" bestFit="1" customWidth="1"/>
    <col min="5385" max="5385" width="7.8984375" bestFit="1" customWidth="1"/>
    <col min="5386" max="5402" width="8.8984375" bestFit="1" customWidth="1"/>
    <col min="5403" max="5403" width="7.8984375" bestFit="1" customWidth="1"/>
    <col min="5404" max="5419" width="8.8984375" bestFit="1" customWidth="1"/>
    <col min="5420" max="5420" width="7.8984375" bestFit="1" customWidth="1"/>
    <col min="5421" max="5422" width="8.8984375" bestFit="1" customWidth="1"/>
    <col min="5423" max="5423" width="7.8984375" bestFit="1" customWidth="1"/>
    <col min="5424" max="5424" width="8.8984375" bestFit="1" customWidth="1"/>
    <col min="5425" max="5425" width="7.8984375" bestFit="1" customWidth="1"/>
    <col min="5426" max="5446" width="8.8984375" bestFit="1" customWidth="1"/>
    <col min="5447" max="5448" width="7.8984375" bestFit="1" customWidth="1"/>
    <col min="5449" max="5465" width="8.8984375" bestFit="1" customWidth="1"/>
    <col min="5466" max="5466" width="7.8984375" bestFit="1" customWidth="1"/>
    <col min="5467" max="5487" width="8.8984375" bestFit="1" customWidth="1"/>
    <col min="5488" max="5488" width="7.8984375" bestFit="1" customWidth="1"/>
    <col min="5489" max="5492" width="8.8984375" bestFit="1" customWidth="1"/>
    <col min="5493" max="5495" width="7.8984375" bestFit="1" customWidth="1"/>
    <col min="5496" max="5497" width="8.8984375" bestFit="1" customWidth="1"/>
    <col min="5498" max="5499" width="7.8984375" bestFit="1" customWidth="1"/>
    <col min="5500" max="5500" width="8.8984375" bestFit="1" customWidth="1"/>
    <col min="5501" max="5501" width="7.8984375" bestFit="1" customWidth="1"/>
    <col min="5502" max="5503" width="8.8984375" bestFit="1" customWidth="1"/>
    <col min="5504" max="5504" width="7.8984375" bestFit="1" customWidth="1"/>
    <col min="5505" max="5510" width="8.8984375" bestFit="1" customWidth="1"/>
    <col min="5511" max="5511" width="7.8984375" bestFit="1" customWidth="1"/>
    <col min="5512" max="5512" width="8.8984375" bestFit="1" customWidth="1"/>
    <col min="5513" max="5513" width="7.8984375" bestFit="1" customWidth="1"/>
    <col min="5514" max="5515" width="8.8984375" bestFit="1" customWidth="1"/>
    <col min="5516" max="5516" width="7.8984375" bestFit="1" customWidth="1"/>
    <col min="5517" max="5519" width="8.8984375" bestFit="1" customWidth="1"/>
    <col min="5520" max="5520" width="7.8984375" bestFit="1" customWidth="1"/>
    <col min="5521" max="5527" width="8.8984375" bestFit="1" customWidth="1"/>
    <col min="5528" max="5528" width="7.8984375" bestFit="1" customWidth="1"/>
    <col min="5529" max="5531" width="8.8984375" bestFit="1" customWidth="1"/>
    <col min="5532" max="5532" width="7.8984375" bestFit="1" customWidth="1"/>
    <col min="5533" max="5534" width="8.8984375" bestFit="1" customWidth="1"/>
    <col min="5535" max="5535" width="7.8984375" bestFit="1" customWidth="1"/>
    <col min="5536" max="5538" width="8.8984375" bestFit="1" customWidth="1"/>
    <col min="5539" max="5539" width="7.8984375" bestFit="1" customWidth="1"/>
    <col min="5540" max="5545" width="8.8984375" bestFit="1" customWidth="1"/>
    <col min="5546" max="5546" width="7.8984375" bestFit="1" customWidth="1"/>
    <col min="5547" max="5548" width="8.8984375" bestFit="1" customWidth="1"/>
    <col min="5549" max="5549" width="7.8984375" bestFit="1" customWidth="1"/>
    <col min="5550" max="5553" width="8.8984375" bestFit="1" customWidth="1"/>
    <col min="5554" max="5554" width="7.8984375" bestFit="1" customWidth="1"/>
    <col min="5555" max="5556" width="8.8984375" bestFit="1" customWidth="1"/>
    <col min="5557" max="5558" width="7.8984375" bestFit="1" customWidth="1"/>
    <col min="5559" max="5559" width="8.8984375" bestFit="1" customWidth="1"/>
    <col min="5560" max="5560" width="7.8984375" bestFit="1" customWidth="1"/>
    <col min="5561" max="5561" width="8.8984375" bestFit="1" customWidth="1"/>
    <col min="5562" max="5563" width="7.8984375" bestFit="1" customWidth="1"/>
    <col min="5564" max="5566" width="8.8984375" bestFit="1" customWidth="1"/>
    <col min="5567" max="5568" width="7.8984375" bestFit="1" customWidth="1"/>
    <col min="5569" max="5574" width="8.8984375" bestFit="1" customWidth="1"/>
    <col min="5575" max="5575" width="7.8984375" bestFit="1" customWidth="1"/>
    <col min="5576" max="5576" width="8.8984375" bestFit="1" customWidth="1"/>
    <col min="5577" max="5577" width="7.8984375" bestFit="1" customWidth="1"/>
    <col min="5578" max="5587" width="8.8984375" bestFit="1" customWidth="1"/>
    <col min="5588" max="5588" width="7.8984375" bestFit="1" customWidth="1"/>
    <col min="5589" max="5597" width="8.8984375" bestFit="1" customWidth="1"/>
    <col min="5598" max="5598" width="7.8984375" bestFit="1" customWidth="1"/>
    <col min="5599" max="5616" width="8.8984375" bestFit="1" customWidth="1"/>
    <col min="5617" max="5618" width="7.8984375" bestFit="1" customWidth="1"/>
    <col min="5619" max="5620" width="8.8984375" bestFit="1" customWidth="1"/>
    <col min="5621" max="5622" width="7.8984375" bestFit="1" customWidth="1"/>
    <col min="5623" max="5626" width="8.8984375" bestFit="1" customWidth="1"/>
    <col min="5627" max="5627" width="7.8984375" bestFit="1" customWidth="1"/>
    <col min="5628" max="5647" width="8.8984375" bestFit="1" customWidth="1"/>
    <col min="5648" max="5648" width="7.8984375" bestFit="1" customWidth="1"/>
    <col min="5649" max="5657" width="8.8984375" bestFit="1" customWidth="1"/>
    <col min="5658" max="5658" width="7.8984375" bestFit="1" customWidth="1"/>
    <col min="5659" max="5667" width="8.8984375" bestFit="1" customWidth="1"/>
    <col min="5668" max="5668" width="7.8984375" bestFit="1" customWidth="1"/>
    <col min="5669" max="5672" width="8.8984375" bestFit="1" customWidth="1"/>
    <col min="5673" max="5673" width="7.8984375" bestFit="1" customWidth="1"/>
    <col min="5674" max="5675" width="8.8984375" bestFit="1" customWidth="1"/>
    <col min="5676" max="5676" width="7.8984375" bestFit="1" customWidth="1"/>
    <col min="5677" max="5680" width="8.8984375" bestFit="1" customWidth="1"/>
    <col min="5681" max="5681" width="7.8984375" bestFit="1" customWidth="1"/>
    <col min="5682" max="5682" width="8.8984375" bestFit="1" customWidth="1"/>
    <col min="5683" max="5684" width="7.8984375" bestFit="1" customWidth="1"/>
    <col min="5685" max="5685" width="8.8984375" bestFit="1" customWidth="1"/>
    <col min="5686" max="5686" width="7.8984375" bestFit="1" customWidth="1"/>
    <col min="5687" max="5689" width="8.8984375" bestFit="1" customWidth="1"/>
    <col min="5690" max="5690" width="7.8984375" bestFit="1" customWidth="1"/>
    <col min="5691" max="5691" width="8.8984375" bestFit="1" customWidth="1"/>
    <col min="5692" max="5692" width="7.8984375" bestFit="1" customWidth="1"/>
    <col min="5693" max="5699" width="8.8984375" bestFit="1" customWidth="1"/>
    <col min="5700" max="5700" width="7.8984375" bestFit="1" customWidth="1"/>
    <col min="5701" max="5703" width="8.8984375" bestFit="1" customWidth="1"/>
    <col min="5704" max="5704" width="7.8984375" bestFit="1" customWidth="1"/>
    <col min="5705" max="5715" width="8.8984375" bestFit="1" customWidth="1"/>
    <col min="5716" max="5716" width="7.8984375" bestFit="1" customWidth="1"/>
    <col min="5717" max="5718" width="8.8984375" bestFit="1" customWidth="1"/>
    <col min="5719" max="5719" width="7.8984375" bestFit="1" customWidth="1"/>
    <col min="5720" max="5722" width="8.8984375" bestFit="1" customWidth="1"/>
    <col min="5723" max="5723" width="7.8984375" bestFit="1" customWidth="1"/>
    <col min="5724" max="5730" width="8.8984375" bestFit="1" customWidth="1"/>
    <col min="5731" max="5731" width="7.8984375" bestFit="1" customWidth="1"/>
    <col min="5732" max="5736" width="8.8984375" bestFit="1" customWidth="1"/>
    <col min="5737" max="5737" width="7.8984375" bestFit="1" customWidth="1"/>
    <col min="5738" max="5745" width="8.8984375" bestFit="1" customWidth="1"/>
    <col min="5746" max="5746" width="7.8984375" bestFit="1" customWidth="1"/>
    <col min="5747" max="5754" width="8.8984375" bestFit="1" customWidth="1"/>
    <col min="5755" max="5755" width="7.8984375" bestFit="1" customWidth="1"/>
    <col min="5756" max="5758" width="8.8984375" bestFit="1" customWidth="1"/>
    <col min="5759" max="5759" width="7.8984375" bestFit="1" customWidth="1"/>
    <col min="5760" max="5762" width="8.8984375" bestFit="1" customWidth="1"/>
    <col min="5763" max="5763" width="7.8984375" bestFit="1" customWidth="1"/>
    <col min="5764" max="5771" width="8.8984375" bestFit="1" customWidth="1"/>
    <col min="5772" max="5772" width="7.8984375" bestFit="1" customWidth="1"/>
    <col min="5773" max="5773" width="8.8984375" bestFit="1" customWidth="1"/>
    <col min="5774" max="5774" width="7.8984375" bestFit="1" customWidth="1"/>
    <col min="5775" max="5823" width="8.8984375" bestFit="1" customWidth="1"/>
    <col min="5824" max="5824" width="7.8984375" bestFit="1" customWidth="1"/>
    <col min="5825" max="5825" width="8.8984375" bestFit="1" customWidth="1"/>
    <col min="5826" max="5827" width="7.8984375" bestFit="1" customWidth="1"/>
    <col min="5828" max="5829" width="8.8984375" bestFit="1" customWidth="1"/>
    <col min="5830" max="5830" width="7.8984375" bestFit="1" customWidth="1"/>
    <col min="5831" max="5832" width="8.8984375" bestFit="1" customWidth="1"/>
    <col min="5833" max="5833" width="7.8984375" bestFit="1" customWidth="1"/>
    <col min="5834" max="5835" width="8.8984375" bestFit="1" customWidth="1"/>
    <col min="5836" max="5837" width="7.8984375" bestFit="1" customWidth="1"/>
    <col min="5838" max="5839" width="8.8984375" bestFit="1" customWidth="1"/>
    <col min="5840" max="5840" width="7.8984375" bestFit="1" customWidth="1"/>
    <col min="5841" max="5844" width="8.8984375" bestFit="1" customWidth="1"/>
    <col min="5845" max="5845" width="7.8984375" bestFit="1" customWidth="1"/>
    <col min="5846" max="5847" width="8.8984375" bestFit="1" customWidth="1"/>
    <col min="5848" max="5848" width="7.8984375" bestFit="1" customWidth="1"/>
    <col min="5849" max="5852" width="8.8984375" bestFit="1" customWidth="1"/>
    <col min="5853" max="5853" width="7.8984375" bestFit="1" customWidth="1"/>
    <col min="5854" max="5854" width="8.8984375" bestFit="1" customWidth="1"/>
    <col min="5855" max="5855" width="7.8984375" bestFit="1" customWidth="1"/>
    <col min="5856" max="5859" width="8.8984375" bestFit="1" customWidth="1"/>
    <col min="5860" max="5860" width="7.8984375" bestFit="1" customWidth="1"/>
    <col min="5861" max="5861" width="8.8984375" bestFit="1" customWidth="1"/>
    <col min="5862" max="5862" width="7.8984375" bestFit="1" customWidth="1"/>
    <col min="5863" max="5864" width="8.8984375" bestFit="1" customWidth="1"/>
    <col min="5865" max="5865" width="7.8984375" bestFit="1" customWidth="1"/>
    <col min="5866" max="5869" width="8.8984375" bestFit="1" customWidth="1"/>
    <col min="5870" max="5870" width="7.8984375" bestFit="1" customWidth="1"/>
    <col min="5871" max="5872" width="8.8984375" bestFit="1" customWidth="1"/>
    <col min="5873" max="5873" width="7.8984375" bestFit="1" customWidth="1"/>
    <col min="5874" max="5879" width="8.8984375" bestFit="1" customWidth="1"/>
    <col min="5880" max="5880" width="7.8984375" bestFit="1" customWidth="1"/>
    <col min="5881" max="5882" width="8.8984375" bestFit="1" customWidth="1"/>
    <col min="5883" max="5883" width="7.8984375" bestFit="1" customWidth="1"/>
    <col min="5884" max="5885" width="8.8984375" bestFit="1" customWidth="1"/>
    <col min="5886" max="5887" width="7.8984375" bestFit="1" customWidth="1"/>
    <col min="5888" max="5888" width="8.8984375" bestFit="1" customWidth="1"/>
    <col min="5889" max="5889" width="7.8984375" bestFit="1" customWidth="1"/>
    <col min="5890" max="5890" width="8.8984375" bestFit="1" customWidth="1"/>
    <col min="5891" max="5891" width="7.8984375" bestFit="1" customWidth="1"/>
    <col min="5892" max="5893" width="8.8984375" bestFit="1" customWidth="1"/>
    <col min="5894" max="5894" width="7.8984375" bestFit="1" customWidth="1"/>
    <col min="5895" max="5897" width="8.8984375" bestFit="1" customWidth="1"/>
    <col min="5898" max="5898" width="7.8984375" bestFit="1" customWidth="1"/>
    <col min="5899" max="5901" width="8.8984375" bestFit="1" customWidth="1"/>
    <col min="5902" max="5902" width="7.8984375" bestFit="1" customWidth="1"/>
    <col min="5903" max="5904" width="8.8984375" bestFit="1" customWidth="1"/>
    <col min="5905" max="5905" width="7.8984375" bestFit="1" customWidth="1"/>
    <col min="5906" max="5909" width="8.8984375" bestFit="1" customWidth="1"/>
    <col min="5910" max="5911" width="7.8984375" bestFit="1" customWidth="1"/>
    <col min="5912" max="5915" width="8.8984375" bestFit="1" customWidth="1"/>
    <col min="5916" max="5916" width="7.8984375" bestFit="1" customWidth="1"/>
    <col min="5917" max="5919" width="8.8984375" bestFit="1" customWidth="1"/>
    <col min="5920" max="5920" width="7.8984375" bestFit="1" customWidth="1"/>
    <col min="5921" max="5921" width="8.8984375" bestFit="1" customWidth="1"/>
    <col min="5922" max="5922" width="7.8984375" bestFit="1" customWidth="1"/>
    <col min="5923" max="5939" width="8.8984375" bestFit="1" customWidth="1"/>
    <col min="5940" max="5940" width="10.8984375" bestFit="1" customWidth="1"/>
  </cols>
  <sheetData>
    <row r="2" spans="1:5" x14ac:dyDescent="0.3">
      <c r="A2" s="10" t="s">
        <v>1613</v>
      </c>
      <c r="B2" s="10"/>
      <c r="C2" s="10"/>
      <c r="D2" s="10"/>
      <c r="E2" s="1"/>
    </row>
    <row r="3" spans="1:5" x14ac:dyDescent="0.3">
      <c r="A3" s="1" t="s">
        <v>1617</v>
      </c>
      <c r="B3" s="1" t="s">
        <v>1612</v>
      </c>
      <c r="C3" s="1" t="s">
        <v>1611</v>
      </c>
      <c r="D3" s="1" t="s">
        <v>1616</v>
      </c>
      <c r="E3" s="1"/>
    </row>
    <row r="4" spans="1:5" x14ac:dyDescent="0.3">
      <c r="A4" s="11">
        <v>8523</v>
      </c>
      <c r="B4" s="11">
        <v>3.9658570925731196</v>
      </c>
      <c r="C4" s="11">
        <v>1201681.4928000034</v>
      </c>
      <c r="D4" s="11">
        <v>140.99278338613203</v>
      </c>
      <c r="E4" s="1"/>
    </row>
    <row r="5" spans="1:5" x14ac:dyDescent="0.3">
      <c r="A5" s="1"/>
      <c r="B5" s="1"/>
      <c r="C5" s="1"/>
      <c r="D5" s="1"/>
      <c r="E5" s="1"/>
    </row>
    <row r="6" spans="1:5" x14ac:dyDescent="0.3">
      <c r="A6" s="1" t="s">
        <v>1609</v>
      </c>
      <c r="B6" s="1" t="s">
        <v>1620</v>
      </c>
      <c r="C6" s="1" t="s">
        <v>1621</v>
      </c>
      <c r="D6" s="1" t="s">
        <v>1622</v>
      </c>
      <c r="E6" s="1"/>
    </row>
    <row r="7" spans="1:5" x14ac:dyDescent="0.3">
      <c r="A7" s="1">
        <f>GETPIVOTDATA(" Number Of Items",$A$3)</f>
        <v>8523</v>
      </c>
      <c r="B7" s="5">
        <f>GETPIVOTDATA("Average of Rating",$A$3)</f>
        <v>3.9658570925731196</v>
      </c>
      <c r="C7" s="6">
        <f>GETPIVOTDATA("Sum of Sales",$A$3)</f>
        <v>1201681.4928000034</v>
      </c>
      <c r="D7" s="7">
        <f>GETPIVOTDATA("Average of Sales",$A$3)</f>
        <v>140.99278338613203</v>
      </c>
      <c r="E7" s="1"/>
    </row>
    <row r="8" spans="1:5" x14ac:dyDescent="0.3">
      <c r="A8" s="1"/>
      <c r="B8" s="1"/>
      <c r="C8" s="1"/>
      <c r="D8" s="1"/>
      <c r="E8" s="1"/>
    </row>
    <row r="13" spans="1:5" x14ac:dyDescent="0.3">
      <c r="A13" s="10" t="s">
        <v>1619</v>
      </c>
      <c r="B13" s="10"/>
      <c r="C13" s="10"/>
      <c r="D13" s="10"/>
    </row>
    <row r="14" spans="1:5" x14ac:dyDescent="0.3">
      <c r="A14" s="2" t="s">
        <v>1618</v>
      </c>
      <c r="B14" s="1" t="s">
        <v>1611</v>
      </c>
      <c r="C14" s="1"/>
      <c r="D14" s="1"/>
    </row>
    <row r="15" spans="1:5" x14ac:dyDescent="0.3">
      <c r="A15" s="3" t="s">
        <v>17</v>
      </c>
      <c r="B15" s="4">
        <v>776319.68840000057</v>
      </c>
      <c r="C15" s="1"/>
      <c r="D15" s="1"/>
    </row>
    <row r="16" spans="1:5" x14ac:dyDescent="0.3">
      <c r="A16" s="3" t="s">
        <v>10</v>
      </c>
      <c r="B16" s="4">
        <v>425361.8043999995</v>
      </c>
      <c r="C16" s="1"/>
      <c r="D16" s="1"/>
    </row>
    <row r="17" spans="1:7" x14ac:dyDescent="0.3">
      <c r="A17" s="1"/>
      <c r="B17" s="1"/>
      <c r="C17" s="1"/>
      <c r="D17" s="1"/>
    </row>
    <row r="18" spans="1:7" x14ac:dyDescent="0.3">
      <c r="A18" s="1"/>
      <c r="B18" s="1"/>
      <c r="C18" s="1"/>
      <c r="D18" s="1"/>
    </row>
    <row r="19" spans="1:7" x14ac:dyDescent="0.3">
      <c r="A19" s="1"/>
      <c r="B19" s="1"/>
      <c r="C19" s="1"/>
      <c r="D19" s="1"/>
    </row>
    <row r="20" spans="1:7" x14ac:dyDescent="0.3">
      <c r="A20" s="1"/>
      <c r="B20" s="1"/>
      <c r="C20" s="1"/>
      <c r="D20" s="1"/>
    </row>
    <row r="21" spans="1:7" x14ac:dyDescent="0.3">
      <c r="A21" s="1"/>
      <c r="B21" s="1"/>
      <c r="C21" s="1"/>
      <c r="D21" s="1"/>
    </row>
    <row r="24" spans="1:7" x14ac:dyDescent="0.3">
      <c r="A24" s="10" t="s">
        <v>1623</v>
      </c>
      <c r="B24" s="10"/>
      <c r="C24" s="10"/>
      <c r="D24" s="10"/>
      <c r="E24" s="1"/>
      <c r="F24" s="1"/>
      <c r="G24" s="1"/>
    </row>
    <row r="25" spans="1:7" x14ac:dyDescent="0.3">
      <c r="A25" s="2" t="s">
        <v>1611</v>
      </c>
      <c r="B25" s="2" t="s">
        <v>1610</v>
      </c>
      <c r="C25" s="1"/>
      <c r="D25" s="1"/>
      <c r="E25" s="1"/>
      <c r="F25" s="1"/>
      <c r="G25" s="1"/>
    </row>
    <row r="26" spans="1:7" x14ac:dyDescent="0.3">
      <c r="A26" s="2" t="s">
        <v>1618</v>
      </c>
      <c r="B26" s="1" t="s">
        <v>10</v>
      </c>
      <c r="C26" s="1" t="s">
        <v>17</v>
      </c>
      <c r="D26" s="1"/>
      <c r="E26" s="1"/>
      <c r="F26" s="1"/>
      <c r="G26" s="1"/>
    </row>
    <row r="27" spans="1:7" x14ac:dyDescent="0.3">
      <c r="A27" s="3" t="s">
        <v>14</v>
      </c>
      <c r="B27" s="4">
        <v>121349.89940000001</v>
      </c>
      <c r="C27" s="4">
        <v>215047.9126000001</v>
      </c>
      <c r="D27" s="1"/>
      <c r="E27" s="1"/>
      <c r="F27" s="1"/>
      <c r="G27" s="1"/>
    </row>
    <row r="28" spans="1:7" x14ac:dyDescent="0.3">
      <c r="A28" s="3" t="s">
        <v>34</v>
      </c>
      <c r="B28" s="4">
        <v>138685.86819999994</v>
      </c>
      <c r="C28" s="4">
        <v>254464.77940000014</v>
      </c>
      <c r="D28" s="1"/>
      <c r="E28" s="1"/>
      <c r="F28" s="1"/>
      <c r="G28" s="1"/>
    </row>
    <row r="29" spans="1:7" x14ac:dyDescent="0.3">
      <c r="A29" s="3" t="s">
        <v>21</v>
      </c>
      <c r="B29" s="4">
        <v>165326.0368</v>
      </c>
      <c r="C29" s="4">
        <v>306806.99640000012</v>
      </c>
      <c r="D29" s="1"/>
      <c r="E29" s="1"/>
      <c r="F29" s="1"/>
      <c r="G29" s="1"/>
    </row>
    <row r="30" spans="1:7" x14ac:dyDescent="0.3">
      <c r="A30" s="1"/>
      <c r="B30" s="1"/>
      <c r="C30" s="1"/>
      <c r="D30" s="1"/>
      <c r="E30" s="1"/>
      <c r="F30" s="1"/>
      <c r="G30" s="1"/>
    </row>
    <row r="31" spans="1:7" x14ac:dyDescent="0.3">
      <c r="A31" s="1"/>
      <c r="B31" s="1"/>
      <c r="C31" s="1"/>
      <c r="D31" s="1"/>
      <c r="E31" s="1"/>
      <c r="F31" s="1"/>
      <c r="G31" s="1"/>
    </row>
    <row r="32" spans="1:7" x14ac:dyDescent="0.3">
      <c r="A32" s="1"/>
      <c r="B32" s="1"/>
      <c r="C32" s="1"/>
      <c r="D32" s="1"/>
      <c r="E32" s="1"/>
      <c r="F32" s="1"/>
      <c r="G32" s="1"/>
    </row>
    <row r="35" spans="1:7" x14ac:dyDescent="0.3">
      <c r="A35" s="10" t="s">
        <v>1624</v>
      </c>
      <c r="B35" s="10"/>
      <c r="C35" s="10"/>
      <c r="D35" s="10"/>
      <c r="E35" s="10"/>
      <c r="F35" s="10"/>
      <c r="G35" s="10"/>
    </row>
    <row r="36" spans="1:7" x14ac:dyDescent="0.3">
      <c r="A36" s="2" t="s">
        <v>1618</v>
      </c>
      <c r="B36" s="1" t="s">
        <v>1611</v>
      </c>
      <c r="C36" s="1"/>
      <c r="D36" s="1"/>
      <c r="E36" s="1"/>
      <c r="F36" s="1"/>
      <c r="G36" s="1"/>
    </row>
    <row r="37" spans="1:7" x14ac:dyDescent="0.3">
      <c r="A37" s="3" t="s">
        <v>152</v>
      </c>
      <c r="B37" s="4">
        <v>9077.869999999999</v>
      </c>
      <c r="C37" s="1"/>
      <c r="D37" s="1"/>
      <c r="E37" s="1"/>
      <c r="F37" s="1"/>
      <c r="G37" s="1"/>
    </row>
    <row r="38" spans="1:7" x14ac:dyDescent="0.3">
      <c r="A38" s="3" t="s">
        <v>73</v>
      </c>
      <c r="B38" s="4">
        <v>15596.696600000001</v>
      </c>
      <c r="C38" s="1"/>
      <c r="D38" s="1"/>
      <c r="E38" s="1"/>
      <c r="F38" s="1"/>
      <c r="G38" s="1"/>
    </row>
    <row r="39" spans="1:7" x14ac:dyDescent="0.3">
      <c r="A39" s="3" t="s">
        <v>158</v>
      </c>
      <c r="B39" s="4">
        <v>21880.027399999992</v>
      </c>
      <c r="C39" s="1"/>
      <c r="D39" s="1"/>
      <c r="E39" s="1"/>
      <c r="F39" s="1"/>
      <c r="G39" s="1"/>
    </row>
    <row r="40" spans="1:7" x14ac:dyDescent="0.3">
      <c r="A40" s="3" t="s">
        <v>63</v>
      </c>
      <c r="B40" s="4">
        <v>22451.891599999999</v>
      </c>
      <c r="C40" s="1"/>
      <c r="D40" s="1"/>
      <c r="E40" s="1"/>
      <c r="F40" s="1"/>
      <c r="G40" s="1"/>
    </row>
    <row r="41" spans="1:7" x14ac:dyDescent="0.3">
      <c r="A41" s="3" t="s">
        <v>60</v>
      </c>
      <c r="B41" s="4">
        <v>29334.680599999996</v>
      </c>
      <c r="C41" s="1"/>
      <c r="D41" s="1"/>
      <c r="E41" s="1"/>
      <c r="F41" s="1"/>
      <c r="G41" s="1"/>
    </row>
    <row r="42" spans="1:7" x14ac:dyDescent="0.3">
      <c r="A42" s="3" t="s">
        <v>56</v>
      </c>
      <c r="B42" s="4">
        <v>35379.119800000015</v>
      </c>
      <c r="C42" s="1"/>
      <c r="D42" s="1"/>
      <c r="E42" s="1"/>
      <c r="F42" s="1"/>
      <c r="G42" s="1"/>
    </row>
    <row r="43" spans="1:7" x14ac:dyDescent="0.3">
      <c r="A43" s="3" t="s">
        <v>32</v>
      </c>
      <c r="B43" s="4">
        <v>58514.166999999987</v>
      </c>
      <c r="C43" s="1"/>
      <c r="D43" s="1"/>
      <c r="E43" s="1"/>
      <c r="F43" s="1"/>
      <c r="G43" s="1"/>
    </row>
    <row r="44" spans="1:7" x14ac:dyDescent="0.3">
      <c r="A44" s="3" t="s">
        <v>53</v>
      </c>
      <c r="B44" s="4">
        <v>59449.863799999992</v>
      </c>
      <c r="C44" s="1"/>
      <c r="D44" s="1"/>
      <c r="E44" s="1"/>
      <c r="F44" s="1"/>
      <c r="G44" s="1"/>
    </row>
    <row r="45" spans="1:7" x14ac:dyDescent="0.3">
      <c r="A45" s="3" t="s">
        <v>19</v>
      </c>
      <c r="B45" s="4">
        <v>68025.838800000012</v>
      </c>
      <c r="C45" s="1"/>
      <c r="D45" s="1"/>
      <c r="E45" s="1"/>
      <c r="F45" s="1"/>
      <c r="G45" s="1"/>
    </row>
    <row r="46" spans="1:7" x14ac:dyDescent="0.3">
      <c r="A46" s="3" t="s">
        <v>94</v>
      </c>
      <c r="B46" s="4">
        <v>81894.736400000009</v>
      </c>
      <c r="C46" s="1"/>
      <c r="D46" s="1"/>
      <c r="E46" s="1"/>
      <c r="F46" s="1"/>
      <c r="G46" s="1"/>
    </row>
    <row r="47" spans="1:7" x14ac:dyDescent="0.3">
      <c r="A47" s="3" t="s">
        <v>28</v>
      </c>
      <c r="B47" s="4">
        <v>90706.728999999992</v>
      </c>
      <c r="C47" s="1"/>
      <c r="D47" s="1"/>
      <c r="E47" s="1"/>
      <c r="F47" s="1"/>
      <c r="G47" s="1"/>
    </row>
    <row r="48" spans="1:7" x14ac:dyDescent="0.3">
      <c r="A48" s="3" t="s">
        <v>66</v>
      </c>
      <c r="B48" s="4">
        <v>101276.46159999995</v>
      </c>
      <c r="C48" s="1"/>
      <c r="D48" s="1"/>
      <c r="E48" s="1"/>
      <c r="F48" s="1"/>
      <c r="G48" s="1"/>
    </row>
    <row r="49" spans="1:8" x14ac:dyDescent="0.3">
      <c r="A49" s="3" t="s">
        <v>24</v>
      </c>
      <c r="B49" s="4">
        <v>118558.88140000009</v>
      </c>
      <c r="C49" s="1"/>
      <c r="D49" s="1"/>
      <c r="E49" s="1"/>
      <c r="F49" s="1"/>
      <c r="G49" s="1"/>
    </row>
    <row r="50" spans="1:8" x14ac:dyDescent="0.3">
      <c r="A50" s="3" t="s">
        <v>41</v>
      </c>
      <c r="B50" s="4">
        <v>135976.52539999998</v>
      </c>
      <c r="C50" s="1"/>
      <c r="D50" s="1"/>
      <c r="E50" s="1"/>
      <c r="F50" s="1"/>
      <c r="G50" s="1"/>
    </row>
    <row r="51" spans="1:8" x14ac:dyDescent="0.3">
      <c r="A51" s="3" t="s">
        <v>47</v>
      </c>
      <c r="B51" s="4">
        <v>175433.92240000021</v>
      </c>
      <c r="C51" s="1"/>
      <c r="D51" s="1"/>
      <c r="E51" s="1"/>
      <c r="F51" s="1"/>
      <c r="G51" s="1"/>
    </row>
    <row r="52" spans="1:8" x14ac:dyDescent="0.3">
      <c r="A52" s="3" t="s">
        <v>12</v>
      </c>
      <c r="B52" s="4">
        <v>178124.08099999995</v>
      </c>
      <c r="C52" s="1"/>
      <c r="D52" s="1"/>
      <c r="E52" s="1"/>
      <c r="F52" s="1"/>
      <c r="G52" s="1"/>
    </row>
    <row r="53" spans="1:8" x14ac:dyDescent="0.3">
      <c r="A53" s="1"/>
      <c r="B53" s="1"/>
      <c r="C53" s="1"/>
      <c r="D53" s="1"/>
      <c r="E53" s="1"/>
      <c r="F53" s="1"/>
      <c r="G53" s="1"/>
    </row>
    <row r="56" spans="1:8" x14ac:dyDescent="0.3">
      <c r="A56" s="10" t="s">
        <v>1625</v>
      </c>
      <c r="B56" s="10"/>
      <c r="C56" s="10"/>
      <c r="D56" s="10"/>
      <c r="E56" s="10"/>
      <c r="F56" s="10"/>
      <c r="G56" s="10"/>
      <c r="H56" s="1"/>
    </row>
    <row r="57" spans="1:8" x14ac:dyDescent="0.3">
      <c r="A57" s="2" t="s">
        <v>1618</v>
      </c>
      <c r="B57" s="1" t="s">
        <v>1611</v>
      </c>
      <c r="C57" s="1"/>
      <c r="D57" s="1"/>
      <c r="E57" s="1"/>
      <c r="F57" s="1"/>
      <c r="G57" s="1"/>
      <c r="H57" s="1"/>
    </row>
    <row r="58" spans="1:8" x14ac:dyDescent="0.3">
      <c r="A58" s="3">
        <v>2021</v>
      </c>
      <c r="B58" s="4">
        <v>208608.42640000026</v>
      </c>
      <c r="C58" s="1"/>
      <c r="D58" s="1"/>
      <c r="E58" s="1"/>
      <c r="F58" s="1"/>
      <c r="G58" s="1"/>
      <c r="H58" s="1"/>
    </row>
    <row r="59" spans="1:8" x14ac:dyDescent="0.3">
      <c r="A59" s="3">
        <v>2022</v>
      </c>
      <c r="B59" s="4">
        <v>394229.57219999959</v>
      </c>
      <c r="C59" s="1"/>
      <c r="D59" s="1"/>
      <c r="E59" s="1"/>
      <c r="F59" s="1"/>
      <c r="G59" s="1"/>
      <c r="H59" s="1"/>
    </row>
    <row r="60" spans="1:8" x14ac:dyDescent="0.3">
      <c r="A60" s="3">
        <v>2023</v>
      </c>
      <c r="B60" s="4">
        <v>265217.27679999958</v>
      </c>
      <c r="C60" s="1"/>
      <c r="D60" s="1"/>
      <c r="E60" s="1"/>
      <c r="F60" s="1"/>
      <c r="G60" s="1"/>
      <c r="H60" s="1"/>
    </row>
    <row r="61" spans="1:8" x14ac:dyDescent="0.3">
      <c r="A61" s="3">
        <v>2024</v>
      </c>
      <c r="B61" s="4">
        <v>333626.21739999979</v>
      </c>
      <c r="C61" s="1"/>
      <c r="D61" s="1"/>
      <c r="E61" s="1"/>
      <c r="F61" s="1"/>
      <c r="G61" s="1"/>
      <c r="H61" s="1"/>
    </row>
    <row r="62" spans="1:8" x14ac:dyDescent="0.3">
      <c r="A62" s="1"/>
      <c r="B62" s="1"/>
      <c r="C62" s="1"/>
      <c r="D62" s="1"/>
      <c r="E62" s="1"/>
      <c r="F62" s="1"/>
      <c r="G62" s="1"/>
      <c r="H62" s="1"/>
    </row>
    <row r="63" spans="1:8" x14ac:dyDescent="0.3">
      <c r="A63" s="1"/>
      <c r="B63" s="1"/>
      <c r="C63" s="1"/>
      <c r="D63" s="1"/>
      <c r="E63" s="1"/>
      <c r="F63" s="1"/>
      <c r="G63" s="1"/>
      <c r="H63" s="1"/>
    </row>
    <row r="64" spans="1:8" x14ac:dyDescent="0.3">
      <c r="A64" s="1"/>
      <c r="B64" s="1"/>
      <c r="C64" s="1"/>
      <c r="D64" s="1"/>
      <c r="E64" s="1"/>
      <c r="F64" s="1"/>
      <c r="G64" s="1"/>
      <c r="H64" s="1"/>
    </row>
    <row r="65" spans="1:8" x14ac:dyDescent="0.3">
      <c r="A65" s="1"/>
      <c r="B65" s="1"/>
      <c r="C65" s="1"/>
      <c r="D65" s="1"/>
      <c r="E65" s="1"/>
      <c r="F65" s="1"/>
      <c r="G65" s="1"/>
      <c r="H65" s="1"/>
    </row>
    <row r="66" spans="1:8" x14ac:dyDescent="0.3">
      <c r="A66" s="1"/>
      <c r="B66" s="1"/>
      <c r="C66" s="1"/>
      <c r="D66" s="1"/>
      <c r="E66" s="1"/>
      <c r="F66" s="1"/>
      <c r="G66" s="1"/>
      <c r="H66" s="1"/>
    </row>
    <row r="67" spans="1:8" x14ac:dyDescent="0.3">
      <c r="A67" s="1"/>
      <c r="B67" s="1"/>
      <c r="C67" s="1"/>
      <c r="D67" s="1"/>
      <c r="E67" s="1"/>
      <c r="F67" s="1"/>
      <c r="G67" s="1"/>
      <c r="H67" s="1"/>
    </row>
    <row r="68" spans="1:8" x14ac:dyDescent="0.3">
      <c r="A68" s="1"/>
      <c r="B68" s="1"/>
      <c r="C68" s="1"/>
      <c r="D68" s="1"/>
      <c r="E68" s="1"/>
      <c r="F68" s="1"/>
      <c r="G68" s="1"/>
      <c r="H68" s="1"/>
    </row>
    <row r="69" spans="1:8" x14ac:dyDescent="0.3">
      <c r="A69" s="1"/>
      <c r="B69" s="1"/>
      <c r="C69" s="1"/>
      <c r="D69" s="1"/>
      <c r="E69" s="1"/>
      <c r="F69" s="1"/>
      <c r="G69" s="1"/>
      <c r="H69" s="1"/>
    </row>
    <row r="70" spans="1:8" x14ac:dyDescent="0.3">
      <c r="A70" s="1"/>
      <c r="B70" s="1"/>
      <c r="C70" s="1"/>
      <c r="D70" s="1"/>
      <c r="E70" s="1"/>
      <c r="F70" s="1"/>
      <c r="G70" s="1"/>
      <c r="H70" s="1"/>
    </row>
    <row r="71" spans="1:8" x14ac:dyDescent="0.3">
      <c r="A71" s="1"/>
      <c r="B71" s="1"/>
      <c r="C71" s="1"/>
      <c r="D71" s="1"/>
      <c r="E71" s="1"/>
      <c r="F71" s="1"/>
      <c r="G71" s="1"/>
      <c r="H71" s="1"/>
    </row>
    <row r="74" spans="1:8" x14ac:dyDescent="0.3">
      <c r="A74" s="10" t="s">
        <v>1626</v>
      </c>
      <c r="B74" s="10"/>
      <c r="C74" s="10"/>
      <c r="D74" s="10"/>
      <c r="E74" s="10"/>
    </row>
    <row r="75" spans="1:8" x14ac:dyDescent="0.3">
      <c r="A75" s="2" t="s">
        <v>1618</v>
      </c>
      <c r="B75" s="1" t="s">
        <v>1611</v>
      </c>
      <c r="C75" s="1"/>
      <c r="D75" s="1"/>
      <c r="E75" s="1"/>
    </row>
    <row r="76" spans="1:8" x14ac:dyDescent="0.3">
      <c r="A76" s="3" t="s">
        <v>30</v>
      </c>
      <c r="B76" s="4">
        <v>248991.58600000024</v>
      </c>
      <c r="C76" s="1"/>
      <c r="D76" s="1"/>
      <c r="E76" s="1"/>
    </row>
    <row r="77" spans="1:8" x14ac:dyDescent="0.3">
      <c r="A77" s="3" t="s">
        <v>15</v>
      </c>
      <c r="B77" s="4">
        <v>507895.7363999993</v>
      </c>
      <c r="C77" s="1"/>
      <c r="D77" s="1"/>
      <c r="E77" s="1"/>
    </row>
    <row r="78" spans="1:8" x14ac:dyDescent="0.3">
      <c r="A78" s="3" t="s">
        <v>26</v>
      </c>
      <c r="B78" s="4">
        <v>444794.17039999936</v>
      </c>
      <c r="C78" s="1"/>
      <c r="D78" s="1"/>
      <c r="E78" s="1"/>
    </row>
    <row r="79" spans="1:8" x14ac:dyDescent="0.3">
      <c r="A79" s="1"/>
      <c r="B79" s="1"/>
      <c r="C79" s="1"/>
      <c r="D79" s="1"/>
      <c r="E79" s="1"/>
    </row>
    <row r="80" spans="1:8" x14ac:dyDescent="0.3">
      <c r="A80" s="1"/>
      <c r="B80" s="1"/>
      <c r="C80" s="1"/>
      <c r="D80" s="1"/>
      <c r="E80" s="1"/>
    </row>
    <row r="81" spans="1:9" x14ac:dyDescent="0.3">
      <c r="A81" s="1"/>
      <c r="B81" s="1"/>
      <c r="C81" s="1"/>
      <c r="D81" s="1"/>
      <c r="E81" s="1"/>
    </row>
    <row r="85" spans="1:9" x14ac:dyDescent="0.3">
      <c r="A85" s="10" t="s">
        <v>1629</v>
      </c>
      <c r="B85" s="10"/>
      <c r="C85" s="10"/>
      <c r="D85" s="10"/>
      <c r="E85" s="10"/>
      <c r="F85" s="10"/>
      <c r="G85" s="10"/>
      <c r="H85" s="10"/>
      <c r="I85" s="10"/>
    </row>
    <row r="86" spans="1:9" x14ac:dyDescent="0.3">
      <c r="A86" s="2" t="s">
        <v>1618</v>
      </c>
      <c r="B86" s="1" t="s">
        <v>1611</v>
      </c>
      <c r="C86" s="1"/>
      <c r="D86" s="1" t="s">
        <v>1627</v>
      </c>
      <c r="E86" s="1" t="s">
        <v>1628</v>
      </c>
      <c r="F86" s="1"/>
      <c r="G86" s="1"/>
      <c r="H86" s="1"/>
      <c r="I86" s="1"/>
    </row>
    <row r="87" spans="1:9" x14ac:dyDescent="0.3">
      <c r="A87" s="3" t="s">
        <v>14</v>
      </c>
      <c r="B87" s="4">
        <v>336397.81199999945</v>
      </c>
      <c r="C87" s="1"/>
      <c r="D87" s="1" t="str">
        <f>A87</f>
        <v>Tier 1</v>
      </c>
      <c r="E87" s="4">
        <f>GETPIVOTDATA("Sales",$A$86,"Outlet Location Type","Tier 1")</f>
        <v>336397.81199999945</v>
      </c>
      <c r="F87" s="1"/>
      <c r="G87" s="1"/>
      <c r="H87" s="1"/>
      <c r="I87" s="1"/>
    </row>
    <row r="88" spans="1:9" x14ac:dyDescent="0.3">
      <c r="A88" s="3" t="s">
        <v>34</v>
      </c>
      <c r="B88" s="4">
        <v>393150.64759999956</v>
      </c>
      <c r="C88" s="1"/>
      <c r="D88" s="1" t="str">
        <f>A88</f>
        <v>Tier 2</v>
      </c>
      <c r="E88" s="4">
        <f>GETPIVOTDATA("Sales",$A$86,"Outlet Location Type","Tier 2")</f>
        <v>393150.64759999956</v>
      </c>
      <c r="F88" s="1"/>
      <c r="G88" s="1"/>
      <c r="H88" s="1"/>
      <c r="I88" s="1"/>
    </row>
    <row r="89" spans="1:9" x14ac:dyDescent="0.3">
      <c r="A89" s="3" t="s">
        <v>21</v>
      </c>
      <c r="B89" s="4">
        <v>472133.03319999954</v>
      </c>
      <c r="C89" s="1"/>
      <c r="D89" s="1" t="str">
        <f>A89</f>
        <v>Tier 3</v>
      </c>
      <c r="E89" s="4">
        <f>GETPIVOTDATA("Sales",$A$86,"Outlet Location Type","Tier 3")</f>
        <v>472133.03319999954</v>
      </c>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6" spans="1:9" x14ac:dyDescent="0.3">
      <c r="A96" s="10" t="s">
        <v>1630</v>
      </c>
      <c r="B96" s="10"/>
      <c r="C96" s="10"/>
      <c r="D96" s="1"/>
      <c r="E96" s="1"/>
      <c r="F96" s="1"/>
    </row>
    <row r="97" spans="1:6" x14ac:dyDescent="0.3">
      <c r="A97" s="2" t="s">
        <v>1618</v>
      </c>
      <c r="B97" s="1" t="s">
        <v>1611</v>
      </c>
      <c r="C97" s="1"/>
      <c r="D97" s="1"/>
      <c r="E97" s="1"/>
      <c r="F97" s="1"/>
    </row>
    <row r="98" spans="1:6" x14ac:dyDescent="0.3">
      <c r="A98" s="3" t="s">
        <v>45</v>
      </c>
      <c r="B98" s="4">
        <v>130714.67460000006</v>
      </c>
      <c r="C98" s="1"/>
      <c r="D98" s="1"/>
      <c r="E98" s="1"/>
      <c r="F98" s="1"/>
    </row>
    <row r="99" spans="1:6" x14ac:dyDescent="0.3">
      <c r="A99" s="3" t="s">
        <v>22</v>
      </c>
      <c r="B99" s="4">
        <v>131477.77639999994</v>
      </c>
      <c r="C99" s="1"/>
      <c r="D99" s="1"/>
      <c r="E99" s="1"/>
      <c r="F99" s="1"/>
    </row>
    <row r="100" spans="1:6" x14ac:dyDescent="0.3">
      <c r="A100" s="3" t="s">
        <v>39</v>
      </c>
      <c r="B100" s="4">
        <v>151939.149</v>
      </c>
      <c r="C100" s="1"/>
      <c r="D100" s="1"/>
      <c r="E100" s="1"/>
      <c r="F100" s="1"/>
    </row>
    <row r="101" spans="1:6" x14ac:dyDescent="0.3">
      <c r="A101" s="3" t="s">
        <v>16</v>
      </c>
      <c r="B101" s="4">
        <v>787549.89280000131</v>
      </c>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2" t="s">
        <v>1618</v>
      </c>
      <c r="B108" s="1" t="s">
        <v>1616</v>
      </c>
      <c r="C108" s="1"/>
      <c r="D108" s="1"/>
      <c r="E108" s="1"/>
      <c r="F108" s="1"/>
    </row>
    <row r="109" spans="1:6" x14ac:dyDescent="0.3">
      <c r="A109" s="3" t="s">
        <v>45</v>
      </c>
      <c r="B109" s="9">
        <v>139.80179101604284</v>
      </c>
      <c r="C109" s="1"/>
      <c r="D109" s="1"/>
      <c r="E109" s="1"/>
      <c r="F109" s="1"/>
    </row>
    <row r="110" spans="1:6" x14ac:dyDescent="0.3">
      <c r="A110" s="3" t="s">
        <v>39</v>
      </c>
      <c r="B110" s="9">
        <v>140.29468975069253</v>
      </c>
      <c r="C110" s="1"/>
      <c r="D110" s="1"/>
      <c r="E110" s="1"/>
      <c r="F110" s="1"/>
    </row>
    <row r="111" spans="1:6" x14ac:dyDescent="0.3">
      <c r="A111" s="3" t="s">
        <v>16</v>
      </c>
      <c r="B111" s="9">
        <v>141.21389506903375</v>
      </c>
      <c r="C111" s="1"/>
      <c r="D111" s="1"/>
      <c r="E111" s="1"/>
      <c r="F111" s="1"/>
    </row>
    <row r="112" spans="1:6" x14ac:dyDescent="0.3">
      <c r="A112" s="3" t="s">
        <v>22</v>
      </c>
      <c r="B112" s="9">
        <v>141.67863836206891</v>
      </c>
      <c r="C112" s="1"/>
      <c r="D112" s="1"/>
      <c r="E112" s="1"/>
      <c r="F112" s="1"/>
    </row>
    <row r="113" spans="1:6" x14ac:dyDescent="0.3">
      <c r="A113" s="1"/>
      <c r="B113" s="1"/>
      <c r="C113" s="1"/>
      <c r="D113" s="1"/>
      <c r="E113" s="1"/>
      <c r="F113" s="1"/>
    </row>
    <row r="114" spans="1:6" x14ac:dyDescent="0.3">
      <c r="A114" s="1"/>
      <c r="B114" s="1"/>
      <c r="C114" s="1"/>
      <c r="D114" s="1"/>
      <c r="E114" s="1"/>
      <c r="F114" s="1"/>
    </row>
    <row r="115" spans="1:6" x14ac:dyDescent="0.3">
      <c r="A115" s="1"/>
      <c r="B115" s="1"/>
      <c r="C115" s="1"/>
      <c r="D115" s="1"/>
      <c r="E115" s="1"/>
      <c r="F115" s="1"/>
    </row>
    <row r="116" spans="1:6" x14ac:dyDescent="0.3">
      <c r="A116" s="1"/>
      <c r="B116" s="1"/>
      <c r="C116" s="1"/>
      <c r="D116" s="1"/>
      <c r="E116" s="1"/>
      <c r="F116" s="1"/>
    </row>
    <row r="117" spans="1:6" x14ac:dyDescent="0.3">
      <c r="A117" s="1"/>
      <c r="B117" s="1"/>
      <c r="C117" s="1"/>
      <c r="D117" s="1"/>
      <c r="E117" s="1"/>
      <c r="F117" s="1"/>
    </row>
    <row r="118" spans="1:6" x14ac:dyDescent="0.3">
      <c r="A118" s="2" t="s">
        <v>1618</v>
      </c>
      <c r="B118" s="1" t="s">
        <v>1615</v>
      </c>
      <c r="C118" s="1"/>
      <c r="D118" s="1"/>
      <c r="E118" s="1"/>
      <c r="F118" s="1"/>
    </row>
    <row r="119" spans="1:6" x14ac:dyDescent="0.3">
      <c r="A119" s="3" t="s">
        <v>22</v>
      </c>
      <c r="B119" s="9">
        <v>928</v>
      </c>
      <c r="C119" s="1"/>
      <c r="D119" s="1"/>
      <c r="E119" s="1"/>
      <c r="F119" s="1"/>
    </row>
    <row r="120" spans="1:6" x14ac:dyDescent="0.3">
      <c r="A120" s="3" t="s">
        <v>45</v>
      </c>
      <c r="B120" s="9">
        <v>935</v>
      </c>
      <c r="C120" s="1"/>
      <c r="D120" s="1"/>
      <c r="E120" s="1"/>
      <c r="F120" s="1"/>
    </row>
    <row r="121" spans="1:6" x14ac:dyDescent="0.3">
      <c r="A121" s="3" t="s">
        <v>39</v>
      </c>
      <c r="B121" s="9">
        <v>1083</v>
      </c>
      <c r="C121" s="1"/>
      <c r="D121" s="1"/>
      <c r="E121" s="1"/>
      <c r="F121" s="1"/>
    </row>
    <row r="122" spans="1:6" x14ac:dyDescent="0.3">
      <c r="A122" s="3" t="s">
        <v>16</v>
      </c>
      <c r="B122" s="9">
        <v>5577</v>
      </c>
      <c r="C122" s="1"/>
      <c r="D122" s="1"/>
      <c r="E122" s="1"/>
      <c r="F122" s="1"/>
    </row>
    <row r="123" spans="1:6" x14ac:dyDescent="0.3">
      <c r="A123" s="1"/>
      <c r="B123" s="1"/>
      <c r="C123" s="1"/>
      <c r="D123" s="1"/>
      <c r="E123" s="1"/>
      <c r="F123" s="1"/>
    </row>
    <row r="124" spans="1:6" x14ac:dyDescent="0.3">
      <c r="A124" s="1"/>
      <c r="B124" s="1"/>
      <c r="C124" s="1"/>
      <c r="D124" s="1"/>
      <c r="E124" s="1"/>
      <c r="F124" s="1"/>
    </row>
  </sheetData>
  <mergeCells count="8">
    <mergeCell ref="A74:E74"/>
    <mergeCell ref="A85:I85"/>
    <mergeCell ref="A96:C96"/>
    <mergeCell ref="A2:D2"/>
    <mergeCell ref="A13:D13"/>
    <mergeCell ref="A24:D24"/>
    <mergeCell ref="A35:G35"/>
    <mergeCell ref="A56:G5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6BF31-571D-48A7-B1D8-04504174199C}">
  <dimension ref="R25"/>
  <sheetViews>
    <sheetView showGridLines="0" tabSelected="1" topLeftCell="A14" zoomScale="60" zoomScaleNormal="60" workbookViewId="0">
      <selection activeCell="AE17" sqref="AE17"/>
    </sheetView>
  </sheetViews>
  <sheetFormatPr defaultRowHeight="15.6" x14ac:dyDescent="0.3"/>
  <sheetData>
    <row r="25" spans="18:18" ht="18" x14ac:dyDescent="0.35">
      <c r="R2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C562" workbookViewId="0">
      <selection activeCell="B2" sqref="B2"/>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1614</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2021</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2023</v>
      </c>
      <c r="F4" t="s">
        <v>25</v>
      </c>
      <c r="G4" t="s">
        <v>14</v>
      </c>
      <c r="H4" t="s">
        <v>26</v>
      </c>
      <c r="I4" t="s">
        <v>16</v>
      </c>
      <c r="J4">
        <v>2.5896485E-2</v>
      </c>
      <c r="K4">
        <v>13.85</v>
      </c>
      <c r="L4">
        <v>165.02099999999999</v>
      </c>
      <c r="M4">
        <v>5</v>
      </c>
    </row>
    <row r="5" spans="1:13" x14ac:dyDescent="0.3">
      <c r="A5" t="s">
        <v>10</v>
      </c>
      <c r="B5">
        <v>4</v>
      </c>
      <c r="C5" t="s">
        <v>27</v>
      </c>
      <c r="D5" t="s">
        <v>28</v>
      </c>
      <c r="E5">
        <v>2022</v>
      </c>
      <c r="F5" t="s">
        <v>29</v>
      </c>
      <c r="G5" t="s">
        <v>21</v>
      </c>
      <c r="H5" t="s">
        <v>30</v>
      </c>
      <c r="I5" t="s">
        <v>16</v>
      </c>
      <c r="J5">
        <v>4.2277866999999997E-2</v>
      </c>
      <c r="K5">
        <v>12.15</v>
      </c>
      <c r="L5">
        <v>126.5046</v>
      </c>
      <c r="M5">
        <v>5</v>
      </c>
    </row>
    <row r="6" spans="1:13" x14ac:dyDescent="0.3">
      <c r="A6" t="s">
        <v>17</v>
      </c>
      <c r="B6">
        <v>5</v>
      </c>
      <c r="C6" t="s">
        <v>31</v>
      </c>
      <c r="D6" t="s">
        <v>32</v>
      </c>
      <c r="E6">
        <v>2022</v>
      </c>
      <c r="F6" t="s">
        <v>33</v>
      </c>
      <c r="G6" t="s">
        <v>34</v>
      </c>
      <c r="H6" t="s">
        <v>26</v>
      </c>
      <c r="I6" t="s">
        <v>16</v>
      </c>
      <c r="J6">
        <v>3.3970195000000002E-2</v>
      </c>
      <c r="K6">
        <v>19.600000000000001</v>
      </c>
      <c r="L6">
        <v>55.1614</v>
      </c>
      <c r="M6">
        <v>5</v>
      </c>
    </row>
    <row r="7" spans="1:13" x14ac:dyDescent="0.3">
      <c r="A7" t="s">
        <v>17</v>
      </c>
      <c r="B7">
        <v>6</v>
      </c>
      <c r="C7" t="s">
        <v>35</v>
      </c>
      <c r="D7" t="s">
        <v>24</v>
      </c>
      <c r="E7">
        <v>2024</v>
      </c>
      <c r="F7" t="s">
        <v>36</v>
      </c>
      <c r="G7" t="s">
        <v>34</v>
      </c>
      <c r="H7" t="s">
        <v>26</v>
      </c>
      <c r="I7" t="s">
        <v>16</v>
      </c>
      <c r="J7">
        <v>5.5054809999999996E-3</v>
      </c>
      <c r="K7">
        <v>8.89</v>
      </c>
      <c r="L7">
        <v>102.4016</v>
      </c>
      <c r="M7">
        <v>5</v>
      </c>
    </row>
    <row r="8" spans="1:13" x14ac:dyDescent="0.3">
      <c r="A8" t="s">
        <v>17</v>
      </c>
      <c r="B8">
        <v>7</v>
      </c>
      <c r="C8" t="s">
        <v>37</v>
      </c>
      <c r="D8" t="s">
        <v>19</v>
      </c>
      <c r="E8">
        <v>2021</v>
      </c>
      <c r="F8" t="s">
        <v>38</v>
      </c>
      <c r="G8" t="s">
        <v>21</v>
      </c>
      <c r="H8" t="s">
        <v>26</v>
      </c>
      <c r="I8" t="s">
        <v>39</v>
      </c>
      <c r="J8">
        <v>9.8312420999999997E-2</v>
      </c>
      <c r="K8">
        <v>11.8</v>
      </c>
      <c r="L8">
        <v>81.461799999999997</v>
      </c>
      <c r="M8">
        <v>5</v>
      </c>
    </row>
    <row r="9" spans="1:13" x14ac:dyDescent="0.3">
      <c r="A9" t="s">
        <v>17</v>
      </c>
      <c r="B9">
        <v>8</v>
      </c>
      <c r="C9" t="s">
        <v>40</v>
      </c>
      <c r="D9" t="s">
        <v>41</v>
      </c>
      <c r="E9">
        <v>2022</v>
      </c>
      <c r="F9" t="s">
        <v>33</v>
      </c>
      <c r="G9" t="s">
        <v>34</v>
      </c>
      <c r="H9" t="s">
        <v>26</v>
      </c>
      <c r="I9" t="s">
        <v>16</v>
      </c>
      <c r="J9">
        <v>2.6903713999999999E-2</v>
      </c>
      <c r="K9">
        <v>19.7</v>
      </c>
      <c r="L9">
        <v>96.072599999999994</v>
      </c>
      <c r="M9">
        <v>5</v>
      </c>
    </row>
    <row r="10" spans="1:13" x14ac:dyDescent="0.3">
      <c r="A10" t="s">
        <v>17</v>
      </c>
      <c r="B10">
        <v>9</v>
      </c>
      <c r="C10" t="s">
        <v>42</v>
      </c>
      <c r="D10" t="s">
        <v>12</v>
      </c>
      <c r="E10">
        <v>2022</v>
      </c>
      <c r="F10" t="s">
        <v>29</v>
      </c>
      <c r="G10" t="s">
        <v>21</v>
      </c>
      <c r="H10" t="s">
        <v>30</v>
      </c>
      <c r="I10" t="s">
        <v>16</v>
      </c>
      <c r="J10">
        <v>2.4129332E-2</v>
      </c>
      <c r="K10">
        <v>20.75</v>
      </c>
      <c r="L10">
        <v>124.173</v>
      </c>
      <c r="M10">
        <v>5</v>
      </c>
    </row>
    <row r="11" spans="1:13" x14ac:dyDescent="0.3">
      <c r="A11" t="s">
        <v>17</v>
      </c>
      <c r="B11">
        <v>10</v>
      </c>
      <c r="C11" t="s">
        <v>43</v>
      </c>
      <c r="D11" t="s">
        <v>28</v>
      </c>
      <c r="E11">
        <v>2024</v>
      </c>
      <c r="F11" t="s">
        <v>44</v>
      </c>
      <c r="G11" t="s">
        <v>21</v>
      </c>
      <c r="H11" t="s">
        <v>15</v>
      </c>
      <c r="I11" t="s">
        <v>45</v>
      </c>
      <c r="J11">
        <v>0.101561568</v>
      </c>
      <c r="L11">
        <v>181.92920000000001</v>
      </c>
      <c r="M11">
        <v>5</v>
      </c>
    </row>
    <row r="12" spans="1:13" x14ac:dyDescent="0.3">
      <c r="A12" t="s">
        <v>17</v>
      </c>
      <c r="B12">
        <v>11</v>
      </c>
      <c r="C12" t="s">
        <v>46</v>
      </c>
      <c r="D12" t="s">
        <v>47</v>
      </c>
      <c r="E12">
        <v>2024</v>
      </c>
      <c r="F12" t="s">
        <v>44</v>
      </c>
      <c r="G12" t="s">
        <v>21</v>
      </c>
      <c r="H12" t="s">
        <v>15</v>
      </c>
      <c r="I12" t="s">
        <v>45</v>
      </c>
      <c r="J12">
        <v>8.4554568999999996E-2</v>
      </c>
      <c r="L12">
        <v>109.8912</v>
      </c>
      <c r="M12">
        <v>5</v>
      </c>
    </row>
    <row r="13" spans="1:13" x14ac:dyDescent="0.3">
      <c r="A13" t="s">
        <v>17</v>
      </c>
      <c r="B13">
        <v>12</v>
      </c>
      <c r="C13" t="s">
        <v>48</v>
      </c>
      <c r="D13" t="s">
        <v>19</v>
      </c>
      <c r="E13">
        <v>2023</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2022</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2024</v>
      </c>
      <c r="F16" t="s">
        <v>44</v>
      </c>
      <c r="G16" t="s">
        <v>21</v>
      </c>
      <c r="H16" t="s">
        <v>15</v>
      </c>
      <c r="I16" t="s">
        <v>45</v>
      </c>
      <c r="J16">
        <v>3.2928239999999998E-2</v>
      </c>
      <c r="L16">
        <v>173.1738</v>
      </c>
      <c r="M16">
        <v>5</v>
      </c>
    </row>
    <row r="17" spans="1:13" x14ac:dyDescent="0.3">
      <c r="A17" t="s">
        <v>10</v>
      </c>
      <c r="B17">
        <v>16</v>
      </c>
      <c r="C17" t="s">
        <v>54</v>
      </c>
      <c r="D17" t="s">
        <v>12</v>
      </c>
      <c r="E17">
        <v>2023</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2021</v>
      </c>
      <c r="F19" t="s">
        <v>13</v>
      </c>
      <c r="G19" t="s">
        <v>14</v>
      </c>
      <c r="H19" t="s">
        <v>15</v>
      </c>
      <c r="I19" t="s">
        <v>16</v>
      </c>
      <c r="J19">
        <v>7.7628053000000002E-2</v>
      </c>
      <c r="K19">
        <v>19.2</v>
      </c>
      <c r="L19">
        <v>197.61099999999999</v>
      </c>
      <c r="M19">
        <v>5</v>
      </c>
    </row>
    <row r="20" spans="1:13" x14ac:dyDescent="0.3">
      <c r="A20" t="s">
        <v>17</v>
      </c>
      <c r="B20">
        <v>19</v>
      </c>
      <c r="C20" t="s">
        <v>58</v>
      </c>
      <c r="D20" t="s">
        <v>12</v>
      </c>
      <c r="E20">
        <v>2024</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2024</v>
      </c>
      <c r="F22" t="s">
        <v>44</v>
      </c>
      <c r="G22" t="s">
        <v>21</v>
      </c>
      <c r="H22" t="s">
        <v>15</v>
      </c>
      <c r="I22" t="s">
        <v>45</v>
      </c>
      <c r="J22">
        <v>0</v>
      </c>
      <c r="L22">
        <v>60.2194</v>
      </c>
      <c r="M22">
        <v>5</v>
      </c>
    </row>
    <row r="23" spans="1:13" x14ac:dyDescent="0.3">
      <c r="A23" t="s">
        <v>17</v>
      </c>
      <c r="B23">
        <v>22</v>
      </c>
      <c r="C23" t="s">
        <v>62</v>
      </c>
      <c r="D23" t="s">
        <v>63</v>
      </c>
      <c r="E23">
        <v>2024</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2024</v>
      </c>
      <c r="F26" t="s">
        <v>36</v>
      </c>
      <c r="G26" t="s">
        <v>34</v>
      </c>
      <c r="H26" t="s">
        <v>15</v>
      </c>
      <c r="I26" t="s">
        <v>16</v>
      </c>
      <c r="J26">
        <v>6.5431917000000006E-2</v>
      </c>
      <c r="K26">
        <v>16</v>
      </c>
      <c r="L26">
        <v>76.198599999999999</v>
      </c>
      <c r="M26">
        <v>5</v>
      </c>
    </row>
    <row r="27" spans="1:13" x14ac:dyDescent="0.3">
      <c r="A27" t="s">
        <v>17</v>
      </c>
      <c r="B27">
        <v>26</v>
      </c>
      <c r="C27" t="s">
        <v>68</v>
      </c>
      <c r="D27" t="s">
        <v>24</v>
      </c>
      <c r="E27">
        <v>2024</v>
      </c>
      <c r="F27" t="s">
        <v>36</v>
      </c>
      <c r="G27" t="s">
        <v>34</v>
      </c>
      <c r="H27" t="s">
        <v>15</v>
      </c>
      <c r="I27" t="s">
        <v>16</v>
      </c>
      <c r="J27">
        <v>0.140241213</v>
      </c>
      <c r="K27">
        <v>13.35</v>
      </c>
      <c r="L27">
        <v>150.23920000000001</v>
      </c>
      <c r="M27">
        <v>5</v>
      </c>
    </row>
    <row r="28" spans="1:13" x14ac:dyDescent="0.3">
      <c r="A28" t="s">
        <v>17</v>
      </c>
      <c r="B28">
        <v>27</v>
      </c>
      <c r="C28" t="s">
        <v>69</v>
      </c>
      <c r="D28" t="s">
        <v>24</v>
      </c>
      <c r="E28">
        <v>2023</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2024</v>
      </c>
      <c r="F29" t="s">
        <v>44</v>
      </c>
      <c r="G29" t="s">
        <v>21</v>
      </c>
      <c r="H29" t="s">
        <v>15</v>
      </c>
      <c r="I29" t="s">
        <v>45</v>
      </c>
      <c r="J29">
        <v>1.6516275E-2</v>
      </c>
      <c r="L29">
        <v>47.403399999999998</v>
      </c>
      <c r="M29">
        <v>5</v>
      </c>
    </row>
    <row r="30" spans="1:13" x14ac:dyDescent="0.3">
      <c r="A30" t="s">
        <v>17</v>
      </c>
      <c r="B30">
        <v>29</v>
      </c>
      <c r="C30" t="s">
        <v>71</v>
      </c>
      <c r="D30" t="s">
        <v>24</v>
      </c>
      <c r="E30">
        <v>2023</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2021</v>
      </c>
      <c r="F31" t="s">
        <v>13</v>
      </c>
      <c r="G31" t="s">
        <v>14</v>
      </c>
      <c r="H31" t="s">
        <v>15</v>
      </c>
      <c r="I31" t="s">
        <v>16</v>
      </c>
      <c r="J31">
        <v>0.131128467</v>
      </c>
      <c r="K31">
        <v>6.92</v>
      </c>
      <c r="L31">
        <v>93.180400000000006</v>
      </c>
      <c r="M31">
        <v>5</v>
      </c>
    </row>
    <row r="32" spans="1:13" x14ac:dyDescent="0.3">
      <c r="A32" t="s">
        <v>17</v>
      </c>
      <c r="B32">
        <v>31</v>
      </c>
      <c r="C32" t="s">
        <v>74</v>
      </c>
      <c r="D32" t="s">
        <v>41</v>
      </c>
      <c r="E32">
        <v>2023</v>
      </c>
      <c r="F32" t="s">
        <v>25</v>
      </c>
      <c r="G32" t="s">
        <v>14</v>
      </c>
      <c r="H32" t="s">
        <v>26</v>
      </c>
      <c r="I32" t="s">
        <v>16</v>
      </c>
      <c r="J32">
        <v>8.0640478000000002E-2</v>
      </c>
      <c r="K32">
        <v>5.82</v>
      </c>
      <c r="L32">
        <v>167.779</v>
      </c>
      <c r="M32">
        <v>5</v>
      </c>
    </row>
    <row r="33" spans="1:13" x14ac:dyDescent="0.3">
      <c r="A33" t="s">
        <v>17</v>
      </c>
      <c r="B33">
        <v>32</v>
      </c>
      <c r="C33" t="s">
        <v>75</v>
      </c>
      <c r="D33" t="s">
        <v>19</v>
      </c>
      <c r="E33">
        <v>2022</v>
      </c>
      <c r="F33" t="s">
        <v>29</v>
      </c>
      <c r="G33" t="s">
        <v>21</v>
      </c>
      <c r="H33" t="s">
        <v>30</v>
      </c>
      <c r="I33" t="s">
        <v>16</v>
      </c>
      <c r="J33">
        <v>1.9464180000000001E-2</v>
      </c>
      <c r="K33">
        <v>14.8</v>
      </c>
      <c r="L33">
        <v>196.3794</v>
      </c>
      <c r="M33">
        <v>5</v>
      </c>
    </row>
    <row r="34" spans="1:13" x14ac:dyDescent="0.3">
      <c r="A34" t="s">
        <v>17</v>
      </c>
      <c r="B34">
        <v>33</v>
      </c>
      <c r="C34" t="s">
        <v>76</v>
      </c>
      <c r="D34" t="s">
        <v>60</v>
      </c>
      <c r="E34">
        <v>2022</v>
      </c>
      <c r="F34" t="s">
        <v>29</v>
      </c>
      <c r="G34" t="s">
        <v>21</v>
      </c>
      <c r="H34" t="s">
        <v>30</v>
      </c>
      <c r="I34" t="s">
        <v>16</v>
      </c>
      <c r="J34">
        <v>4.6545785999999999E-2</v>
      </c>
      <c r="K34">
        <v>10.1</v>
      </c>
      <c r="L34">
        <v>59.9878</v>
      </c>
      <c r="M34">
        <v>5</v>
      </c>
    </row>
    <row r="35" spans="1:13" x14ac:dyDescent="0.3">
      <c r="A35" t="s">
        <v>17</v>
      </c>
      <c r="B35">
        <v>34</v>
      </c>
      <c r="C35" t="s">
        <v>77</v>
      </c>
      <c r="D35" t="s">
        <v>41</v>
      </c>
      <c r="E35">
        <v>2022</v>
      </c>
      <c r="F35" t="s">
        <v>29</v>
      </c>
      <c r="G35" t="s">
        <v>21</v>
      </c>
      <c r="H35" t="s">
        <v>30</v>
      </c>
      <c r="I35" t="s">
        <v>16</v>
      </c>
      <c r="J35">
        <v>0.18468975600000001</v>
      </c>
      <c r="K35">
        <v>7.67</v>
      </c>
      <c r="L35">
        <v>35.421599999999998</v>
      </c>
      <c r="M35">
        <v>5</v>
      </c>
    </row>
    <row r="36" spans="1:13" x14ac:dyDescent="0.3">
      <c r="A36" t="s">
        <v>17</v>
      </c>
      <c r="B36">
        <v>35</v>
      </c>
      <c r="C36" t="s">
        <v>78</v>
      </c>
      <c r="D36" t="s">
        <v>47</v>
      </c>
      <c r="E36">
        <v>2024</v>
      </c>
      <c r="F36" t="s">
        <v>36</v>
      </c>
      <c r="G36" t="s">
        <v>34</v>
      </c>
      <c r="H36" t="s">
        <v>15</v>
      </c>
      <c r="I36" t="s">
        <v>16</v>
      </c>
      <c r="J36">
        <v>2.5342692E-2</v>
      </c>
      <c r="K36">
        <v>15.6</v>
      </c>
      <c r="L36">
        <v>174.30539999999999</v>
      </c>
      <c r="M36">
        <v>5</v>
      </c>
    </row>
    <row r="37" spans="1:13" x14ac:dyDescent="0.3">
      <c r="A37" t="s">
        <v>17</v>
      </c>
      <c r="B37">
        <v>36</v>
      </c>
      <c r="C37" t="s">
        <v>79</v>
      </c>
      <c r="D37" t="s">
        <v>24</v>
      </c>
      <c r="E37">
        <v>2022</v>
      </c>
      <c r="F37" t="s">
        <v>29</v>
      </c>
      <c r="G37" t="s">
        <v>21</v>
      </c>
      <c r="H37" t="s">
        <v>30</v>
      </c>
      <c r="I37" t="s">
        <v>16</v>
      </c>
      <c r="J37">
        <v>3.7923509000000001E-2</v>
      </c>
      <c r="K37">
        <v>9.31</v>
      </c>
      <c r="L37">
        <v>61.651000000000003</v>
      </c>
      <c r="M37">
        <v>5</v>
      </c>
    </row>
    <row r="38" spans="1:13" x14ac:dyDescent="0.3">
      <c r="A38" t="s">
        <v>17</v>
      </c>
      <c r="B38">
        <v>37</v>
      </c>
      <c r="C38" t="s">
        <v>80</v>
      </c>
      <c r="D38" t="s">
        <v>12</v>
      </c>
      <c r="E38">
        <v>2022</v>
      </c>
      <c r="F38" t="s">
        <v>33</v>
      </c>
      <c r="G38" t="s">
        <v>34</v>
      </c>
      <c r="H38" t="s">
        <v>15</v>
      </c>
      <c r="I38" t="s">
        <v>16</v>
      </c>
      <c r="J38">
        <v>0.121848436</v>
      </c>
      <c r="K38">
        <v>11.8</v>
      </c>
      <c r="L38">
        <v>46.840200000000003</v>
      </c>
      <c r="M38">
        <v>5</v>
      </c>
    </row>
    <row r="39" spans="1:13" x14ac:dyDescent="0.3">
      <c r="A39" t="s">
        <v>10</v>
      </c>
      <c r="B39">
        <v>38</v>
      </c>
      <c r="C39" t="s">
        <v>81</v>
      </c>
      <c r="D39" t="s">
        <v>47</v>
      </c>
      <c r="E39">
        <v>2022</v>
      </c>
      <c r="F39" t="s">
        <v>33</v>
      </c>
      <c r="G39" t="s">
        <v>34</v>
      </c>
      <c r="H39" t="s">
        <v>15</v>
      </c>
      <c r="I39" t="s">
        <v>16</v>
      </c>
      <c r="J39">
        <v>3.8029746000000003E-2</v>
      </c>
      <c r="K39">
        <v>13.15</v>
      </c>
      <c r="L39">
        <v>88.685599999999994</v>
      </c>
      <c r="M39">
        <v>5</v>
      </c>
    </row>
    <row r="40" spans="1:13" x14ac:dyDescent="0.3">
      <c r="A40" t="s">
        <v>17</v>
      </c>
      <c r="B40">
        <v>39</v>
      </c>
      <c r="C40" t="s">
        <v>82</v>
      </c>
      <c r="D40" t="s">
        <v>12</v>
      </c>
      <c r="E40">
        <v>2021</v>
      </c>
      <c r="F40" t="s">
        <v>13</v>
      </c>
      <c r="G40" t="s">
        <v>14</v>
      </c>
      <c r="H40" t="s">
        <v>15</v>
      </c>
      <c r="I40" t="s">
        <v>16</v>
      </c>
      <c r="J40">
        <v>5.7485328000000002E-2</v>
      </c>
      <c r="K40">
        <v>16.25</v>
      </c>
      <c r="L40">
        <v>126.2046</v>
      </c>
      <c r="M40">
        <v>5</v>
      </c>
    </row>
    <row r="41" spans="1:13" x14ac:dyDescent="0.3">
      <c r="A41" t="s">
        <v>10</v>
      </c>
      <c r="B41">
        <v>40</v>
      </c>
      <c r="C41" t="s">
        <v>83</v>
      </c>
      <c r="D41" t="s">
        <v>53</v>
      </c>
      <c r="E41">
        <v>2023</v>
      </c>
      <c r="F41" t="s">
        <v>25</v>
      </c>
      <c r="G41" t="s">
        <v>14</v>
      </c>
      <c r="H41" t="s">
        <v>26</v>
      </c>
      <c r="I41" t="s">
        <v>16</v>
      </c>
      <c r="J41">
        <v>8.5274987999999996E-2</v>
      </c>
      <c r="K41">
        <v>13.85</v>
      </c>
      <c r="L41">
        <v>119.61239999999999</v>
      </c>
      <c r="M41">
        <v>5</v>
      </c>
    </row>
    <row r="42" spans="1:13" x14ac:dyDescent="0.3">
      <c r="A42" t="s">
        <v>10</v>
      </c>
      <c r="B42">
        <v>41</v>
      </c>
      <c r="C42" t="s">
        <v>84</v>
      </c>
      <c r="D42" t="s">
        <v>66</v>
      </c>
      <c r="E42">
        <v>2022</v>
      </c>
      <c r="F42" t="s">
        <v>29</v>
      </c>
      <c r="G42" t="s">
        <v>21</v>
      </c>
      <c r="H42" t="s">
        <v>30</v>
      </c>
      <c r="I42" t="s">
        <v>16</v>
      </c>
      <c r="J42">
        <v>0.108148913</v>
      </c>
      <c r="K42">
        <v>6.75</v>
      </c>
      <c r="L42">
        <v>95.675200000000004</v>
      </c>
      <c r="M42">
        <v>5</v>
      </c>
    </row>
    <row r="43" spans="1:13" x14ac:dyDescent="0.3">
      <c r="A43" t="s">
        <v>10</v>
      </c>
      <c r="B43">
        <v>42</v>
      </c>
      <c r="C43" t="s">
        <v>85</v>
      </c>
      <c r="D43" t="s">
        <v>12</v>
      </c>
      <c r="E43">
        <v>2024</v>
      </c>
      <c r="F43" t="s">
        <v>44</v>
      </c>
      <c r="G43" t="s">
        <v>21</v>
      </c>
      <c r="H43" t="s">
        <v>15</v>
      </c>
      <c r="I43" t="s">
        <v>45</v>
      </c>
      <c r="J43">
        <v>1.8838680999999999E-2</v>
      </c>
      <c r="L43">
        <v>62.953600000000002</v>
      </c>
      <c r="M43">
        <v>5</v>
      </c>
    </row>
    <row r="44" spans="1:13" x14ac:dyDescent="0.3">
      <c r="A44" t="s">
        <v>17</v>
      </c>
      <c r="B44">
        <v>43</v>
      </c>
      <c r="C44" t="s">
        <v>86</v>
      </c>
      <c r="D44" t="s">
        <v>60</v>
      </c>
      <c r="E44">
        <v>2022</v>
      </c>
      <c r="F44" t="s">
        <v>33</v>
      </c>
      <c r="G44" t="s">
        <v>34</v>
      </c>
      <c r="H44" t="s">
        <v>15</v>
      </c>
      <c r="I44" t="s">
        <v>16</v>
      </c>
      <c r="J44">
        <v>4.8115542999999997E-2</v>
      </c>
      <c r="K44">
        <v>10.5</v>
      </c>
      <c r="L44">
        <v>159.09460000000001</v>
      </c>
      <c r="M44">
        <v>5</v>
      </c>
    </row>
    <row r="45" spans="1:13" x14ac:dyDescent="0.3">
      <c r="A45" t="s">
        <v>17</v>
      </c>
      <c r="B45">
        <v>44</v>
      </c>
      <c r="C45" t="s">
        <v>87</v>
      </c>
      <c r="D45" t="s">
        <v>47</v>
      </c>
      <c r="E45">
        <v>2021</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2021</v>
      </c>
      <c r="F46" t="s">
        <v>38</v>
      </c>
      <c r="G46" t="s">
        <v>21</v>
      </c>
      <c r="H46" t="s">
        <v>15</v>
      </c>
      <c r="I46" t="s">
        <v>39</v>
      </c>
      <c r="J46">
        <v>0.10599465399999999</v>
      </c>
      <c r="K46">
        <v>20.75</v>
      </c>
      <c r="L46">
        <v>150.56819999999999</v>
      </c>
      <c r="M46">
        <v>5</v>
      </c>
    </row>
    <row r="47" spans="1:13" x14ac:dyDescent="0.3">
      <c r="A47" t="s">
        <v>17</v>
      </c>
      <c r="B47">
        <v>46</v>
      </c>
      <c r="C47" t="s">
        <v>89</v>
      </c>
      <c r="D47" t="s">
        <v>63</v>
      </c>
      <c r="E47">
        <v>2022</v>
      </c>
      <c r="F47" t="s">
        <v>29</v>
      </c>
      <c r="G47" t="s">
        <v>21</v>
      </c>
      <c r="H47" t="s">
        <v>30</v>
      </c>
      <c r="I47" t="s">
        <v>16</v>
      </c>
      <c r="J47">
        <v>0.18250177300000001</v>
      </c>
      <c r="K47">
        <v>19.2</v>
      </c>
      <c r="L47">
        <v>239.21960000000001</v>
      </c>
      <c r="M47">
        <v>5</v>
      </c>
    </row>
    <row r="48" spans="1:13" x14ac:dyDescent="0.3">
      <c r="A48" t="s">
        <v>17</v>
      </c>
      <c r="B48">
        <v>47</v>
      </c>
      <c r="C48" t="s">
        <v>90</v>
      </c>
      <c r="D48" t="s">
        <v>41</v>
      </c>
      <c r="E48">
        <v>2023</v>
      </c>
      <c r="F48" t="s">
        <v>49</v>
      </c>
      <c r="G48" t="s">
        <v>34</v>
      </c>
      <c r="H48" t="s">
        <v>26</v>
      </c>
      <c r="I48" t="s">
        <v>16</v>
      </c>
      <c r="J48">
        <v>4.8931174000000001E-2</v>
      </c>
      <c r="K48">
        <v>18.100000000000001</v>
      </c>
      <c r="L48">
        <v>127.3336</v>
      </c>
      <c r="M48">
        <v>5</v>
      </c>
    </row>
    <row r="49" spans="1:13" x14ac:dyDescent="0.3">
      <c r="A49" t="s">
        <v>17</v>
      </c>
      <c r="B49">
        <v>48</v>
      </c>
      <c r="C49" t="s">
        <v>91</v>
      </c>
      <c r="D49" t="s">
        <v>24</v>
      </c>
      <c r="E49">
        <v>2021</v>
      </c>
      <c r="F49" t="s">
        <v>13</v>
      </c>
      <c r="G49" t="s">
        <v>14</v>
      </c>
      <c r="H49" t="s">
        <v>15</v>
      </c>
      <c r="I49" t="s">
        <v>16</v>
      </c>
      <c r="J49">
        <v>1.3658248E-2</v>
      </c>
      <c r="K49">
        <v>17.5</v>
      </c>
      <c r="L49">
        <v>256.3304</v>
      </c>
      <c r="M49">
        <v>5</v>
      </c>
    </row>
    <row r="50" spans="1:13" x14ac:dyDescent="0.3">
      <c r="A50" t="s">
        <v>17</v>
      </c>
      <c r="B50">
        <v>49</v>
      </c>
      <c r="C50" t="s">
        <v>92</v>
      </c>
      <c r="D50" t="s">
        <v>41</v>
      </c>
      <c r="E50">
        <v>2021</v>
      </c>
      <c r="F50" t="s">
        <v>13</v>
      </c>
      <c r="G50" t="s">
        <v>14</v>
      </c>
      <c r="H50" t="s">
        <v>15</v>
      </c>
      <c r="I50" t="s">
        <v>16</v>
      </c>
      <c r="J50">
        <v>1.1305479E-2</v>
      </c>
      <c r="K50">
        <v>10.5</v>
      </c>
      <c r="L50">
        <v>235.5248</v>
      </c>
      <c r="M50">
        <v>5</v>
      </c>
    </row>
    <row r="51" spans="1:13" x14ac:dyDescent="0.3">
      <c r="A51" t="s">
        <v>17</v>
      </c>
      <c r="B51">
        <v>50</v>
      </c>
      <c r="C51" t="s">
        <v>93</v>
      </c>
      <c r="D51" t="s">
        <v>94</v>
      </c>
      <c r="E51">
        <v>2021</v>
      </c>
      <c r="F51" t="s">
        <v>13</v>
      </c>
      <c r="G51" t="s">
        <v>14</v>
      </c>
      <c r="H51" t="s">
        <v>15</v>
      </c>
      <c r="I51" t="s">
        <v>16</v>
      </c>
      <c r="J51">
        <v>1.4653896E-2</v>
      </c>
      <c r="K51">
        <v>7.9749999999999996</v>
      </c>
      <c r="L51">
        <v>82.424999999999997</v>
      </c>
      <c r="M51">
        <v>5</v>
      </c>
    </row>
    <row r="52" spans="1:13" x14ac:dyDescent="0.3">
      <c r="A52" t="s">
        <v>17</v>
      </c>
      <c r="B52">
        <v>51</v>
      </c>
      <c r="C52" t="s">
        <v>95</v>
      </c>
      <c r="D52" t="s">
        <v>28</v>
      </c>
      <c r="E52">
        <v>2021</v>
      </c>
      <c r="F52" t="s">
        <v>13</v>
      </c>
      <c r="G52" t="s">
        <v>14</v>
      </c>
      <c r="H52" t="s">
        <v>15</v>
      </c>
      <c r="I52" t="s">
        <v>16</v>
      </c>
      <c r="J52">
        <v>2.5867352999999999E-2</v>
      </c>
      <c r="K52">
        <v>10</v>
      </c>
      <c r="L52">
        <v>264.62259999999998</v>
      </c>
      <c r="M52">
        <v>5</v>
      </c>
    </row>
    <row r="53" spans="1:13" x14ac:dyDescent="0.3">
      <c r="A53" t="s">
        <v>17</v>
      </c>
      <c r="B53">
        <v>52</v>
      </c>
      <c r="C53" t="s">
        <v>96</v>
      </c>
      <c r="D53" t="s">
        <v>28</v>
      </c>
      <c r="E53">
        <v>2021</v>
      </c>
      <c r="F53" t="s">
        <v>13</v>
      </c>
      <c r="G53" t="s">
        <v>14</v>
      </c>
      <c r="H53" t="s">
        <v>15</v>
      </c>
      <c r="I53" t="s">
        <v>16</v>
      </c>
      <c r="J53">
        <v>2.4201904999999999E-2</v>
      </c>
      <c r="K53">
        <v>10.1</v>
      </c>
      <c r="L53">
        <v>114.91500000000001</v>
      </c>
      <c r="M53">
        <v>5</v>
      </c>
    </row>
    <row r="54" spans="1:13" x14ac:dyDescent="0.3">
      <c r="A54" t="s">
        <v>17</v>
      </c>
      <c r="B54">
        <v>53</v>
      </c>
      <c r="C54" t="s">
        <v>97</v>
      </c>
      <c r="D54" t="s">
        <v>66</v>
      </c>
      <c r="E54">
        <v>2021</v>
      </c>
      <c r="F54" t="s">
        <v>13</v>
      </c>
      <c r="G54" t="s">
        <v>14</v>
      </c>
      <c r="H54" t="s">
        <v>15</v>
      </c>
      <c r="I54" t="s">
        <v>16</v>
      </c>
      <c r="J54">
        <v>2.8461453000000001E-2</v>
      </c>
      <c r="K54">
        <v>8.93</v>
      </c>
      <c r="L54">
        <v>152.23400000000001</v>
      </c>
      <c r="M54">
        <v>5</v>
      </c>
    </row>
    <row r="55" spans="1:13" x14ac:dyDescent="0.3">
      <c r="A55" t="s">
        <v>17</v>
      </c>
      <c r="B55">
        <v>54</v>
      </c>
      <c r="C55" t="s">
        <v>98</v>
      </c>
      <c r="D55" t="s">
        <v>24</v>
      </c>
      <c r="E55">
        <v>2021</v>
      </c>
      <c r="F55" t="s">
        <v>13</v>
      </c>
      <c r="G55" t="s">
        <v>14</v>
      </c>
      <c r="H55" t="s">
        <v>15</v>
      </c>
      <c r="I55" t="s">
        <v>16</v>
      </c>
      <c r="J55">
        <v>8.6266285999999998E-2</v>
      </c>
      <c r="K55">
        <v>7.3</v>
      </c>
      <c r="L55">
        <v>147.20760000000001</v>
      </c>
      <c r="M55">
        <v>5</v>
      </c>
    </row>
    <row r="56" spans="1:13" x14ac:dyDescent="0.3">
      <c r="A56" t="s">
        <v>17</v>
      </c>
      <c r="B56">
        <v>55</v>
      </c>
      <c r="C56" t="s">
        <v>99</v>
      </c>
      <c r="D56" t="s">
        <v>24</v>
      </c>
      <c r="E56">
        <v>2021</v>
      </c>
      <c r="F56" t="s">
        <v>13</v>
      </c>
      <c r="G56" t="s">
        <v>14</v>
      </c>
      <c r="H56" t="s">
        <v>15</v>
      </c>
      <c r="I56" t="s">
        <v>16</v>
      </c>
      <c r="J56">
        <v>5.5570619999999998E-3</v>
      </c>
      <c r="K56">
        <v>7.93</v>
      </c>
      <c r="L56">
        <v>122.1414</v>
      </c>
      <c r="M56">
        <v>5</v>
      </c>
    </row>
    <row r="57" spans="1:13" x14ac:dyDescent="0.3">
      <c r="A57" t="s">
        <v>17</v>
      </c>
      <c r="B57">
        <v>56</v>
      </c>
      <c r="C57" t="s">
        <v>100</v>
      </c>
      <c r="D57" t="s">
        <v>24</v>
      </c>
      <c r="E57">
        <v>2021</v>
      </c>
      <c r="F57" t="s">
        <v>13</v>
      </c>
      <c r="G57" t="s">
        <v>14</v>
      </c>
      <c r="H57" t="s">
        <v>15</v>
      </c>
      <c r="I57" t="s">
        <v>16</v>
      </c>
      <c r="J57">
        <v>1.3834246999999999E-2</v>
      </c>
      <c r="K57">
        <v>15.35</v>
      </c>
      <c r="L57">
        <v>62.716799999999999</v>
      </c>
      <c r="M57">
        <v>5</v>
      </c>
    </row>
    <row r="58" spans="1:13" x14ac:dyDescent="0.3">
      <c r="A58" t="s">
        <v>17</v>
      </c>
      <c r="B58">
        <v>57</v>
      </c>
      <c r="C58" t="s">
        <v>101</v>
      </c>
      <c r="D58" t="s">
        <v>24</v>
      </c>
      <c r="E58">
        <v>2021</v>
      </c>
      <c r="F58" t="s">
        <v>13</v>
      </c>
      <c r="G58" t="s">
        <v>14</v>
      </c>
      <c r="H58" t="s">
        <v>15</v>
      </c>
      <c r="I58" t="s">
        <v>16</v>
      </c>
      <c r="J58">
        <v>1.6637301E-2</v>
      </c>
      <c r="K58">
        <v>19.350000000000001</v>
      </c>
      <c r="L58">
        <v>120.9098</v>
      </c>
      <c r="M58">
        <v>5</v>
      </c>
    </row>
    <row r="59" spans="1:13" x14ac:dyDescent="0.3">
      <c r="A59" t="s">
        <v>17</v>
      </c>
      <c r="B59">
        <v>58</v>
      </c>
      <c r="C59" t="s">
        <v>102</v>
      </c>
      <c r="D59" t="s">
        <v>12</v>
      </c>
      <c r="E59">
        <v>2021</v>
      </c>
      <c r="F59" t="s">
        <v>13</v>
      </c>
      <c r="G59" t="s">
        <v>14</v>
      </c>
      <c r="H59" t="s">
        <v>15</v>
      </c>
      <c r="I59" t="s">
        <v>16</v>
      </c>
      <c r="J59">
        <v>3.1331580999999997E-2</v>
      </c>
      <c r="K59">
        <v>9.5</v>
      </c>
      <c r="L59">
        <v>111.1228</v>
      </c>
      <c r="M59">
        <v>5</v>
      </c>
    </row>
    <row r="60" spans="1:13" x14ac:dyDescent="0.3">
      <c r="A60" t="s">
        <v>17</v>
      </c>
      <c r="B60">
        <v>59</v>
      </c>
      <c r="C60" t="s">
        <v>103</v>
      </c>
      <c r="D60" t="s">
        <v>12</v>
      </c>
      <c r="E60">
        <v>2021</v>
      </c>
      <c r="F60" t="s">
        <v>13</v>
      </c>
      <c r="G60" t="s">
        <v>14</v>
      </c>
      <c r="H60" t="s">
        <v>15</v>
      </c>
      <c r="I60" t="s">
        <v>16</v>
      </c>
      <c r="J60">
        <v>4.1459804000000003E-2</v>
      </c>
      <c r="K60">
        <v>10.5</v>
      </c>
      <c r="L60">
        <v>39.2164</v>
      </c>
      <c r="M60">
        <v>5</v>
      </c>
    </row>
    <row r="61" spans="1:13" x14ac:dyDescent="0.3">
      <c r="A61" t="s">
        <v>17</v>
      </c>
      <c r="B61">
        <v>60</v>
      </c>
      <c r="C61" t="s">
        <v>104</v>
      </c>
      <c r="D61" t="s">
        <v>12</v>
      </c>
      <c r="E61">
        <v>2021</v>
      </c>
      <c r="F61" t="s">
        <v>13</v>
      </c>
      <c r="G61" t="s">
        <v>14</v>
      </c>
      <c r="H61" t="s">
        <v>15</v>
      </c>
      <c r="I61" t="s">
        <v>16</v>
      </c>
      <c r="J61">
        <v>0</v>
      </c>
      <c r="K61">
        <v>15.6</v>
      </c>
      <c r="L61">
        <v>111.95180000000001</v>
      </c>
      <c r="M61">
        <v>5</v>
      </c>
    </row>
    <row r="62" spans="1:13" x14ac:dyDescent="0.3">
      <c r="A62" t="s">
        <v>17</v>
      </c>
      <c r="B62">
        <v>61</v>
      </c>
      <c r="C62" t="s">
        <v>105</v>
      </c>
      <c r="D62" t="s">
        <v>60</v>
      </c>
      <c r="E62">
        <v>2021</v>
      </c>
      <c r="F62" t="s">
        <v>13</v>
      </c>
      <c r="G62" t="s">
        <v>14</v>
      </c>
      <c r="H62" t="s">
        <v>15</v>
      </c>
      <c r="I62" t="s">
        <v>16</v>
      </c>
      <c r="J62">
        <v>3.597678E-3</v>
      </c>
      <c r="K62">
        <v>5.88</v>
      </c>
      <c r="L62">
        <v>153.8998</v>
      </c>
      <c r="M62">
        <v>5</v>
      </c>
    </row>
    <row r="63" spans="1:13" x14ac:dyDescent="0.3">
      <c r="A63" t="s">
        <v>17</v>
      </c>
      <c r="B63">
        <v>62</v>
      </c>
      <c r="C63" t="s">
        <v>106</v>
      </c>
      <c r="D63" t="s">
        <v>60</v>
      </c>
      <c r="E63">
        <v>2021</v>
      </c>
      <c r="F63" t="s">
        <v>13</v>
      </c>
      <c r="G63" t="s">
        <v>14</v>
      </c>
      <c r="H63" t="s">
        <v>15</v>
      </c>
      <c r="I63" t="s">
        <v>16</v>
      </c>
      <c r="J63">
        <v>8.6916125999999996E-2</v>
      </c>
      <c r="K63">
        <v>8.8800000000000008</v>
      </c>
      <c r="L63">
        <v>153.3682</v>
      </c>
      <c r="M63">
        <v>5</v>
      </c>
    </row>
    <row r="64" spans="1:13" x14ac:dyDescent="0.3">
      <c r="A64" t="s">
        <v>17</v>
      </c>
      <c r="B64">
        <v>63</v>
      </c>
      <c r="C64" t="s">
        <v>107</v>
      </c>
      <c r="D64" t="s">
        <v>19</v>
      </c>
      <c r="E64">
        <v>2021</v>
      </c>
      <c r="F64" t="s">
        <v>13</v>
      </c>
      <c r="G64" t="s">
        <v>14</v>
      </c>
      <c r="H64" t="s">
        <v>15</v>
      </c>
      <c r="I64" t="s">
        <v>16</v>
      </c>
      <c r="J64">
        <v>3.5247642000000003E-2</v>
      </c>
      <c r="K64">
        <v>10.6</v>
      </c>
      <c r="L64">
        <v>84.722399999999993</v>
      </c>
      <c r="M64">
        <v>5</v>
      </c>
    </row>
    <row r="65" spans="1:13" x14ac:dyDescent="0.3">
      <c r="A65" t="s">
        <v>17</v>
      </c>
      <c r="B65">
        <v>64</v>
      </c>
      <c r="C65" t="s">
        <v>108</v>
      </c>
      <c r="D65" t="s">
        <v>41</v>
      </c>
      <c r="E65">
        <v>2021</v>
      </c>
      <c r="F65" t="s">
        <v>13</v>
      </c>
      <c r="G65" t="s">
        <v>14</v>
      </c>
      <c r="H65" t="s">
        <v>15</v>
      </c>
      <c r="I65" t="s">
        <v>16</v>
      </c>
      <c r="J65">
        <v>2.8365524E-2</v>
      </c>
      <c r="K65">
        <v>6.13</v>
      </c>
      <c r="L65">
        <v>110.0912</v>
      </c>
      <c r="M65">
        <v>5</v>
      </c>
    </row>
    <row r="66" spans="1:13" x14ac:dyDescent="0.3">
      <c r="A66" t="s">
        <v>17</v>
      </c>
      <c r="B66">
        <v>65</v>
      </c>
      <c r="C66" t="s">
        <v>109</v>
      </c>
      <c r="D66" t="s">
        <v>41</v>
      </c>
      <c r="E66">
        <v>2021</v>
      </c>
      <c r="F66" t="s">
        <v>13</v>
      </c>
      <c r="G66" t="s">
        <v>14</v>
      </c>
      <c r="H66" t="s">
        <v>15</v>
      </c>
      <c r="I66" t="s">
        <v>16</v>
      </c>
      <c r="J66">
        <v>1.5186145999999999E-2</v>
      </c>
      <c r="K66">
        <v>6.38</v>
      </c>
      <c r="L66">
        <v>144.947</v>
      </c>
      <c r="M66">
        <v>5</v>
      </c>
    </row>
    <row r="67" spans="1:13" x14ac:dyDescent="0.3">
      <c r="A67" t="s">
        <v>17</v>
      </c>
      <c r="B67">
        <v>66</v>
      </c>
      <c r="C67" t="s">
        <v>110</v>
      </c>
      <c r="D67" t="s">
        <v>41</v>
      </c>
      <c r="E67">
        <v>2021</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2021</v>
      </c>
      <c r="F68" t="s">
        <v>13</v>
      </c>
      <c r="G68" t="s">
        <v>14</v>
      </c>
      <c r="H68" t="s">
        <v>15</v>
      </c>
      <c r="I68" t="s">
        <v>16</v>
      </c>
      <c r="J68">
        <v>4.7791878000000003E-2</v>
      </c>
      <c r="K68">
        <v>11.3</v>
      </c>
      <c r="L68">
        <v>180.76599999999999</v>
      </c>
      <c r="M68">
        <v>5</v>
      </c>
    </row>
    <row r="69" spans="1:13" x14ac:dyDescent="0.3">
      <c r="A69" t="s">
        <v>17</v>
      </c>
      <c r="B69">
        <v>68</v>
      </c>
      <c r="C69" t="s">
        <v>112</v>
      </c>
      <c r="D69" t="s">
        <v>41</v>
      </c>
      <c r="E69">
        <v>2021</v>
      </c>
      <c r="F69" t="s">
        <v>13</v>
      </c>
      <c r="G69" t="s">
        <v>14</v>
      </c>
      <c r="H69" t="s">
        <v>15</v>
      </c>
      <c r="I69" t="s">
        <v>16</v>
      </c>
      <c r="J69">
        <v>7.4680559999999998E-3</v>
      </c>
      <c r="K69">
        <v>12.6</v>
      </c>
      <c r="L69">
        <v>186.9556</v>
      </c>
      <c r="M69">
        <v>5</v>
      </c>
    </row>
    <row r="70" spans="1:13" x14ac:dyDescent="0.3">
      <c r="A70" t="s">
        <v>17</v>
      </c>
      <c r="B70">
        <v>69</v>
      </c>
      <c r="C70" t="s">
        <v>113</v>
      </c>
      <c r="D70" t="s">
        <v>41</v>
      </c>
      <c r="E70">
        <v>2021</v>
      </c>
      <c r="F70" t="s">
        <v>13</v>
      </c>
      <c r="G70" t="s">
        <v>14</v>
      </c>
      <c r="H70" t="s">
        <v>15</v>
      </c>
      <c r="I70" t="s">
        <v>16</v>
      </c>
      <c r="J70">
        <v>0.113694957</v>
      </c>
      <c r="K70">
        <v>17.25</v>
      </c>
      <c r="L70">
        <v>253.47239999999999</v>
      </c>
      <c r="M70">
        <v>5</v>
      </c>
    </row>
    <row r="71" spans="1:13" x14ac:dyDescent="0.3">
      <c r="A71" t="s">
        <v>17</v>
      </c>
      <c r="B71">
        <v>70</v>
      </c>
      <c r="C71" t="s">
        <v>114</v>
      </c>
      <c r="D71" t="s">
        <v>41</v>
      </c>
      <c r="E71">
        <v>2021</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2021</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2021</v>
      </c>
      <c r="F73" t="s">
        <v>13</v>
      </c>
      <c r="G73" t="s">
        <v>14</v>
      </c>
      <c r="H73" t="s">
        <v>15</v>
      </c>
      <c r="I73" t="s">
        <v>16</v>
      </c>
      <c r="J73">
        <v>1.0027885E-2</v>
      </c>
      <c r="K73">
        <v>7.9050000000000002</v>
      </c>
      <c r="L73">
        <v>249.64080000000001</v>
      </c>
      <c r="M73">
        <v>5</v>
      </c>
    </row>
    <row r="74" spans="1:13" x14ac:dyDescent="0.3">
      <c r="A74" t="s">
        <v>17</v>
      </c>
      <c r="B74">
        <v>73</v>
      </c>
      <c r="C74" t="s">
        <v>117</v>
      </c>
      <c r="D74" t="s">
        <v>47</v>
      </c>
      <c r="E74">
        <v>2021</v>
      </c>
      <c r="F74" t="s">
        <v>13</v>
      </c>
      <c r="G74" t="s">
        <v>14</v>
      </c>
      <c r="H74" t="s">
        <v>15</v>
      </c>
      <c r="I74" t="s">
        <v>16</v>
      </c>
      <c r="J74">
        <v>2.8988288000000001E-2</v>
      </c>
      <c r="K74">
        <v>10.8</v>
      </c>
      <c r="L74">
        <v>239.22219999999999</v>
      </c>
      <c r="M74">
        <v>5</v>
      </c>
    </row>
    <row r="75" spans="1:13" x14ac:dyDescent="0.3">
      <c r="A75" t="s">
        <v>17</v>
      </c>
      <c r="B75">
        <v>74</v>
      </c>
      <c r="C75" t="s">
        <v>118</v>
      </c>
      <c r="D75" t="s">
        <v>47</v>
      </c>
      <c r="E75">
        <v>2021</v>
      </c>
      <c r="F75" t="s">
        <v>13</v>
      </c>
      <c r="G75" t="s">
        <v>14</v>
      </c>
      <c r="H75" t="s">
        <v>15</v>
      </c>
      <c r="I75" t="s">
        <v>16</v>
      </c>
      <c r="J75">
        <v>2.0600553000000001E-2</v>
      </c>
      <c r="K75">
        <v>12.1</v>
      </c>
      <c r="L75">
        <v>147.57339999999999</v>
      </c>
      <c r="M75">
        <v>5</v>
      </c>
    </row>
    <row r="76" spans="1:13" x14ac:dyDescent="0.3">
      <c r="A76" t="s">
        <v>10</v>
      </c>
      <c r="B76">
        <v>75</v>
      </c>
      <c r="C76" t="s">
        <v>119</v>
      </c>
      <c r="D76" t="s">
        <v>94</v>
      </c>
      <c r="E76">
        <v>2021</v>
      </c>
      <c r="F76" t="s">
        <v>13</v>
      </c>
      <c r="G76" t="s">
        <v>14</v>
      </c>
      <c r="H76" t="s">
        <v>15</v>
      </c>
      <c r="I76" t="s">
        <v>16</v>
      </c>
      <c r="J76">
        <v>7.5868843000000005E-2</v>
      </c>
      <c r="K76">
        <v>15.5</v>
      </c>
      <c r="L76">
        <v>261.7568</v>
      </c>
      <c r="M76">
        <v>5</v>
      </c>
    </row>
    <row r="77" spans="1:13" x14ac:dyDescent="0.3">
      <c r="A77" t="s">
        <v>10</v>
      </c>
      <c r="B77">
        <v>76</v>
      </c>
      <c r="C77" t="s">
        <v>120</v>
      </c>
      <c r="D77" t="s">
        <v>94</v>
      </c>
      <c r="E77">
        <v>2021</v>
      </c>
      <c r="F77" t="s">
        <v>13</v>
      </c>
      <c r="G77" t="s">
        <v>14</v>
      </c>
      <c r="H77" t="s">
        <v>15</v>
      </c>
      <c r="I77" t="s">
        <v>16</v>
      </c>
      <c r="J77">
        <v>7.9419754999999995E-2</v>
      </c>
      <c r="K77">
        <v>20.7</v>
      </c>
      <c r="L77">
        <v>99.804199999999994</v>
      </c>
      <c r="M77">
        <v>5</v>
      </c>
    </row>
    <row r="78" spans="1:13" x14ac:dyDescent="0.3">
      <c r="A78" t="s">
        <v>10</v>
      </c>
      <c r="B78">
        <v>77</v>
      </c>
      <c r="C78" t="s">
        <v>121</v>
      </c>
      <c r="D78" t="s">
        <v>56</v>
      </c>
      <c r="E78">
        <v>2021</v>
      </c>
      <c r="F78" t="s">
        <v>13</v>
      </c>
      <c r="G78" t="s">
        <v>14</v>
      </c>
      <c r="H78" t="s">
        <v>15</v>
      </c>
      <c r="I78" t="s">
        <v>16</v>
      </c>
      <c r="J78">
        <v>3.0311951E-2</v>
      </c>
      <c r="K78">
        <v>8</v>
      </c>
      <c r="L78">
        <v>247.4092</v>
      </c>
      <c r="M78">
        <v>5</v>
      </c>
    </row>
    <row r="79" spans="1:13" x14ac:dyDescent="0.3">
      <c r="A79" t="s">
        <v>10</v>
      </c>
      <c r="B79">
        <v>78</v>
      </c>
      <c r="C79" t="s">
        <v>122</v>
      </c>
      <c r="D79" t="s">
        <v>28</v>
      </c>
      <c r="E79">
        <v>2021</v>
      </c>
      <c r="F79" t="s">
        <v>13</v>
      </c>
      <c r="G79" t="s">
        <v>14</v>
      </c>
      <c r="H79" t="s">
        <v>15</v>
      </c>
      <c r="I79" t="s">
        <v>16</v>
      </c>
      <c r="J79">
        <v>3.0742083E-2</v>
      </c>
      <c r="K79">
        <v>19.5</v>
      </c>
      <c r="L79">
        <v>85.554000000000002</v>
      </c>
      <c r="M79">
        <v>5</v>
      </c>
    </row>
    <row r="80" spans="1:13" x14ac:dyDescent="0.3">
      <c r="A80" t="s">
        <v>10</v>
      </c>
      <c r="B80">
        <v>79</v>
      </c>
      <c r="C80" t="s">
        <v>123</v>
      </c>
      <c r="D80" t="s">
        <v>66</v>
      </c>
      <c r="E80">
        <v>2021</v>
      </c>
      <c r="F80" t="s">
        <v>13</v>
      </c>
      <c r="G80" t="s">
        <v>14</v>
      </c>
      <c r="H80" t="s">
        <v>15</v>
      </c>
      <c r="I80" t="s">
        <v>16</v>
      </c>
      <c r="J80">
        <v>2.9768869999999999E-2</v>
      </c>
      <c r="K80">
        <v>14</v>
      </c>
      <c r="L80">
        <v>145.4786</v>
      </c>
      <c r="M80">
        <v>5</v>
      </c>
    </row>
    <row r="81" spans="1:13" x14ac:dyDescent="0.3">
      <c r="A81" t="s">
        <v>10</v>
      </c>
      <c r="B81">
        <v>80</v>
      </c>
      <c r="C81" t="s">
        <v>124</v>
      </c>
      <c r="D81" t="s">
        <v>66</v>
      </c>
      <c r="E81">
        <v>2021</v>
      </c>
      <c r="F81" t="s">
        <v>13</v>
      </c>
      <c r="G81" t="s">
        <v>14</v>
      </c>
      <c r="H81" t="s">
        <v>15</v>
      </c>
      <c r="I81" t="s">
        <v>16</v>
      </c>
      <c r="J81">
        <v>0</v>
      </c>
      <c r="K81">
        <v>20.25</v>
      </c>
      <c r="L81">
        <v>194.27940000000001</v>
      </c>
      <c r="M81">
        <v>5</v>
      </c>
    </row>
    <row r="82" spans="1:13" x14ac:dyDescent="0.3">
      <c r="A82" t="s">
        <v>10</v>
      </c>
      <c r="B82">
        <v>81</v>
      </c>
      <c r="C82" t="s">
        <v>125</v>
      </c>
      <c r="D82" t="s">
        <v>24</v>
      </c>
      <c r="E82">
        <v>2021</v>
      </c>
      <c r="F82" t="s">
        <v>13</v>
      </c>
      <c r="G82" t="s">
        <v>14</v>
      </c>
      <c r="H82" t="s">
        <v>15</v>
      </c>
      <c r="I82" t="s">
        <v>16</v>
      </c>
      <c r="J82">
        <v>6.6833743000000001E-2</v>
      </c>
      <c r="K82">
        <v>11.3</v>
      </c>
      <c r="L82">
        <v>257.2962</v>
      </c>
      <c r="M82">
        <v>5</v>
      </c>
    </row>
    <row r="83" spans="1:13" x14ac:dyDescent="0.3">
      <c r="A83" t="s">
        <v>10</v>
      </c>
      <c r="B83">
        <v>82</v>
      </c>
      <c r="C83" t="s">
        <v>126</v>
      </c>
      <c r="D83" t="s">
        <v>24</v>
      </c>
      <c r="E83">
        <v>2021</v>
      </c>
      <c r="F83" t="s">
        <v>13</v>
      </c>
      <c r="G83" t="s">
        <v>14</v>
      </c>
      <c r="H83" t="s">
        <v>15</v>
      </c>
      <c r="I83" t="s">
        <v>16</v>
      </c>
      <c r="J83">
        <v>7.7284565999999999E-2</v>
      </c>
      <c r="K83">
        <v>11.6</v>
      </c>
      <c r="L83">
        <v>172.41059999999999</v>
      </c>
      <c r="M83">
        <v>5</v>
      </c>
    </row>
    <row r="84" spans="1:13" x14ac:dyDescent="0.3">
      <c r="A84" t="s">
        <v>10</v>
      </c>
      <c r="B84">
        <v>83</v>
      </c>
      <c r="C84" t="s">
        <v>127</v>
      </c>
      <c r="D84" t="s">
        <v>24</v>
      </c>
      <c r="E84">
        <v>2021</v>
      </c>
      <c r="F84" t="s">
        <v>13</v>
      </c>
      <c r="G84" t="s">
        <v>14</v>
      </c>
      <c r="H84" t="s">
        <v>15</v>
      </c>
      <c r="I84" t="s">
        <v>16</v>
      </c>
      <c r="J84">
        <v>9.9425550000000001E-2</v>
      </c>
      <c r="K84">
        <v>16</v>
      </c>
      <c r="L84">
        <v>87.085599999999999</v>
      </c>
      <c r="M84">
        <v>5</v>
      </c>
    </row>
    <row r="85" spans="1:13" x14ac:dyDescent="0.3">
      <c r="A85" t="s">
        <v>10</v>
      </c>
      <c r="B85">
        <v>84</v>
      </c>
      <c r="C85" t="s">
        <v>128</v>
      </c>
      <c r="D85" t="s">
        <v>53</v>
      </c>
      <c r="E85">
        <v>2021</v>
      </c>
      <c r="F85" t="s">
        <v>13</v>
      </c>
      <c r="G85" t="s">
        <v>14</v>
      </c>
      <c r="H85" t="s">
        <v>15</v>
      </c>
      <c r="I85" t="s">
        <v>16</v>
      </c>
      <c r="J85">
        <v>1.2477512E-2</v>
      </c>
      <c r="K85">
        <v>10.195</v>
      </c>
      <c r="L85">
        <v>197.11099999999999</v>
      </c>
      <c r="M85">
        <v>5</v>
      </c>
    </row>
    <row r="86" spans="1:13" x14ac:dyDescent="0.3">
      <c r="A86" t="s">
        <v>10</v>
      </c>
      <c r="B86">
        <v>85</v>
      </c>
      <c r="C86" t="s">
        <v>129</v>
      </c>
      <c r="D86" t="s">
        <v>53</v>
      </c>
      <c r="E86">
        <v>2021</v>
      </c>
      <c r="F86" t="s">
        <v>13</v>
      </c>
      <c r="G86" t="s">
        <v>14</v>
      </c>
      <c r="H86" t="s">
        <v>15</v>
      </c>
      <c r="I86" t="s">
        <v>16</v>
      </c>
      <c r="J86">
        <v>2.6643448E-2</v>
      </c>
      <c r="K86">
        <v>13.65</v>
      </c>
      <c r="L86">
        <v>37.953200000000002</v>
      </c>
      <c r="M86">
        <v>5</v>
      </c>
    </row>
    <row r="87" spans="1:13" x14ac:dyDescent="0.3">
      <c r="A87" t="s">
        <v>10</v>
      </c>
      <c r="B87">
        <v>86</v>
      </c>
      <c r="C87" t="s">
        <v>130</v>
      </c>
      <c r="D87" t="s">
        <v>47</v>
      </c>
      <c r="E87">
        <v>2021</v>
      </c>
      <c r="F87" t="s">
        <v>13</v>
      </c>
      <c r="G87" t="s">
        <v>14</v>
      </c>
      <c r="H87" t="s">
        <v>15</v>
      </c>
      <c r="I87" t="s">
        <v>16</v>
      </c>
      <c r="J87">
        <v>2.7386121999999999E-2</v>
      </c>
      <c r="K87">
        <v>9.6</v>
      </c>
      <c r="L87">
        <v>259.23039999999997</v>
      </c>
      <c r="M87">
        <v>5</v>
      </c>
    </row>
    <row r="88" spans="1:13" x14ac:dyDescent="0.3">
      <c r="A88" t="s">
        <v>10</v>
      </c>
      <c r="B88">
        <v>87</v>
      </c>
      <c r="C88" t="s">
        <v>131</v>
      </c>
      <c r="D88" t="s">
        <v>47</v>
      </c>
      <c r="E88">
        <v>2021</v>
      </c>
      <c r="F88" t="s">
        <v>13</v>
      </c>
      <c r="G88" t="s">
        <v>14</v>
      </c>
      <c r="H88" t="s">
        <v>15</v>
      </c>
      <c r="I88" t="s">
        <v>16</v>
      </c>
      <c r="J88">
        <v>1.1443221999999999E-2</v>
      </c>
      <c r="K88">
        <v>10.695</v>
      </c>
      <c r="L88">
        <v>73.503799999999998</v>
      </c>
      <c r="M88">
        <v>5</v>
      </c>
    </row>
    <row r="89" spans="1:13" x14ac:dyDescent="0.3">
      <c r="A89" t="s">
        <v>10</v>
      </c>
      <c r="B89">
        <v>88</v>
      </c>
      <c r="C89" t="s">
        <v>132</v>
      </c>
      <c r="D89" t="s">
        <v>47</v>
      </c>
      <c r="E89">
        <v>2021</v>
      </c>
      <c r="F89" t="s">
        <v>13</v>
      </c>
      <c r="G89" t="s">
        <v>14</v>
      </c>
      <c r="H89" t="s">
        <v>15</v>
      </c>
      <c r="I89" t="s">
        <v>16</v>
      </c>
      <c r="J89">
        <v>5.8207113999999997E-2</v>
      </c>
      <c r="K89">
        <v>12.3</v>
      </c>
      <c r="L89">
        <v>59.156199999999998</v>
      </c>
      <c r="M89">
        <v>5</v>
      </c>
    </row>
    <row r="90" spans="1:13" x14ac:dyDescent="0.3">
      <c r="A90" t="s">
        <v>17</v>
      </c>
      <c r="B90">
        <v>89</v>
      </c>
      <c r="C90" t="s">
        <v>133</v>
      </c>
      <c r="D90" t="s">
        <v>19</v>
      </c>
      <c r="E90">
        <v>2021</v>
      </c>
      <c r="F90" t="s">
        <v>13</v>
      </c>
      <c r="G90" t="s">
        <v>14</v>
      </c>
      <c r="H90" t="s">
        <v>15</v>
      </c>
      <c r="I90" t="s">
        <v>16</v>
      </c>
      <c r="J90">
        <v>9.8938169999999992E-3</v>
      </c>
      <c r="K90">
        <v>11.395</v>
      </c>
      <c r="L90">
        <v>50.303400000000003</v>
      </c>
      <c r="M90">
        <v>5</v>
      </c>
    </row>
    <row r="91" spans="1:13" x14ac:dyDescent="0.3">
      <c r="A91" t="s">
        <v>10</v>
      </c>
      <c r="B91">
        <v>90</v>
      </c>
      <c r="C91" t="s">
        <v>134</v>
      </c>
      <c r="D91" t="s">
        <v>94</v>
      </c>
      <c r="E91">
        <v>2021</v>
      </c>
      <c r="F91" t="s">
        <v>13</v>
      </c>
      <c r="G91" t="s">
        <v>14</v>
      </c>
      <c r="H91" t="s">
        <v>15</v>
      </c>
      <c r="I91" t="s">
        <v>16</v>
      </c>
      <c r="J91">
        <v>0.18614827</v>
      </c>
      <c r="K91">
        <v>12.35</v>
      </c>
      <c r="L91">
        <v>78.232799999999997</v>
      </c>
      <c r="M91">
        <v>5</v>
      </c>
    </row>
    <row r="92" spans="1:13" x14ac:dyDescent="0.3">
      <c r="A92" t="s">
        <v>10</v>
      </c>
      <c r="B92">
        <v>91</v>
      </c>
      <c r="C92" t="s">
        <v>135</v>
      </c>
      <c r="D92" t="s">
        <v>66</v>
      </c>
      <c r="E92">
        <v>2021</v>
      </c>
      <c r="F92" t="s">
        <v>13</v>
      </c>
      <c r="G92" t="s">
        <v>14</v>
      </c>
      <c r="H92" t="s">
        <v>15</v>
      </c>
      <c r="I92" t="s">
        <v>16</v>
      </c>
      <c r="J92">
        <v>0.114294512</v>
      </c>
      <c r="K92">
        <v>20.7</v>
      </c>
      <c r="L92">
        <v>94.943600000000004</v>
      </c>
      <c r="M92">
        <v>5</v>
      </c>
    </row>
    <row r="93" spans="1:13" x14ac:dyDescent="0.3">
      <c r="A93" t="s">
        <v>17</v>
      </c>
      <c r="B93">
        <v>92</v>
      </c>
      <c r="C93" t="s">
        <v>136</v>
      </c>
      <c r="D93" t="s">
        <v>63</v>
      </c>
      <c r="E93">
        <v>2024</v>
      </c>
      <c r="F93" t="s">
        <v>137</v>
      </c>
      <c r="G93" t="s">
        <v>14</v>
      </c>
      <c r="H93" t="s">
        <v>26</v>
      </c>
      <c r="I93" t="s">
        <v>39</v>
      </c>
      <c r="J93">
        <v>2.3402893000000001E-2</v>
      </c>
      <c r="L93">
        <v>108.22799999999999</v>
      </c>
      <c r="M93">
        <v>5</v>
      </c>
    </row>
    <row r="94" spans="1:13" x14ac:dyDescent="0.3">
      <c r="A94" t="s">
        <v>17</v>
      </c>
      <c r="B94">
        <v>93</v>
      </c>
      <c r="C94" t="s">
        <v>138</v>
      </c>
      <c r="D94" t="s">
        <v>28</v>
      </c>
      <c r="E94">
        <v>2024</v>
      </c>
      <c r="F94" t="s">
        <v>137</v>
      </c>
      <c r="G94" t="s">
        <v>14</v>
      </c>
      <c r="H94" t="s">
        <v>26</v>
      </c>
      <c r="I94" t="s">
        <v>39</v>
      </c>
      <c r="J94">
        <v>0.196490902</v>
      </c>
      <c r="L94">
        <v>120.544</v>
      </c>
      <c r="M94">
        <v>5</v>
      </c>
    </row>
    <row r="95" spans="1:13" x14ac:dyDescent="0.3">
      <c r="A95" t="s">
        <v>17</v>
      </c>
      <c r="B95">
        <v>94</v>
      </c>
      <c r="C95" t="s">
        <v>139</v>
      </c>
      <c r="D95" t="s">
        <v>66</v>
      </c>
      <c r="E95">
        <v>2024</v>
      </c>
      <c r="F95" t="s">
        <v>137</v>
      </c>
      <c r="G95" t="s">
        <v>14</v>
      </c>
      <c r="H95" t="s">
        <v>26</v>
      </c>
      <c r="I95" t="s">
        <v>39</v>
      </c>
      <c r="J95">
        <v>0.24749009</v>
      </c>
      <c r="L95">
        <v>263.1884</v>
      </c>
      <c r="M95">
        <v>5</v>
      </c>
    </row>
    <row r="96" spans="1:13" x14ac:dyDescent="0.3">
      <c r="A96" t="s">
        <v>17</v>
      </c>
      <c r="B96">
        <v>95</v>
      </c>
      <c r="C96" t="s">
        <v>140</v>
      </c>
      <c r="D96" t="s">
        <v>12</v>
      </c>
      <c r="E96">
        <v>2024</v>
      </c>
      <c r="F96" t="s">
        <v>137</v>
      </c>
      <c r="G96" t="s">
        <v>14</v>
      </c>
      <c r="H96" t="s">
        <v>26</v>
      </c>
      <c r="I96" t="s">
        <v>39</v>
      </c>
      <c r="J96">
        <v>3.7824734999999998E-2</v>
      </c>
      <c r="L96">
        <v>109.72280000000001</v>
      </c>
      <c r="M96">
        <v>5</v>
      </c>
    </row>
    <row r="97" spans="1:13" x14ac:dyDescent="0.3">
      <c r="A97" t="s">
        <v>17</v>
      </c>
      <c r="B97">
        <v>96</v>
      </c>
      <c r="C97" t="s">
        <v>141</v>
      </c>
      <c r="D97" t="s">
        <v>12</v>
      </c>
      <c r="E97">
        <v>2024</v>
      </c>
      <c r="F97" t="s">
        <v>137</v>
      </c>
      <c r="G97" t="s">
        <v>14</v>
      </c>
      <c r="H97" t="s">
        <v>26</v>
      </c>
      <c r="I97" t="s">
        <v>39</v>
      </c>
      <c r="J97">
        <v>0.14210799800000001</v>
      </c>
      <c r="L97">
        <v>150.3734</v>
      </c>
      <c r="M97">
        <v>5</v>
      </c>
    </row>
    <row r="98" spans="1:13" x14ac:dyDescent="0.3">
      <c r="A98" t="s">
        <v>17</v>
      </c>
      <c r="B98">
        <v>97</v>
      </c>
      <c r="C98" t="s">
        <v>142</v>
      </c>
      <c r="D98" t="s">
        <v>12</v>
      </c>
      <c r="E98">
        <v>2024</v>
      </c>
      <c r="F98" t="s">
        <v>137</v>
      </c>
      <c r="G98" t="s">
        <v>14</v>
      </c>
      <c r="H98" t="s">
        <v>26</v>
      </c>
      <c r="I98" t="s">
        <v>39</v>
      </c>
      <c r="J98">
        <v>4.5062129999999999E-2</v>
      </c>
      <c r="L98">
        <v>167.54740000000001</v>
      </c>
      <c r="M98">
        <v>5</v>
      </c>
    </row>
    <row r="99" spans="1:13" x14ac:dyDescent="0.3">
      <c r="A99" t="s">
        <v>17</v>
      </c>
      <c r="B99">
        <v>98</v>
      </c>
      <c r="C99" t="s">
        <v>143</v>
      </c>
      <c r="D99" t="s">
        <v>19</v>
      </c>
      <c r="E99">
        <v>2024</v>
      </c>
      <c r="F99" t="s">
        <v>137</v>
      </c>
      <c r="G99" t="s">
        <v>14</v>
      </c>
      <c r="H99" t="s">
        <v>26</v>
      </c>
      <c r="I99" t="s">
        <v>39</v>
      </c>
      <c r="J99">
        <v>4.4000492000000002E-2</v>
      </c>
      <c r="L99">
        <v>148.27340000000001</v>
      </c>
      <c r="M99">
        <v>5</v>
      </c>
    </row>
    <row r="100" spans="1:13" x14ac:dyDescent="0.3">
      <c r="A100" t="s">
        <v>17</v>
      </c>
      <c r="B100">
        <v>99</v>
      </c>
      <c r="C100" t="s">
        <v>144</v>
      </c>
      <c r="D100" t="s">
        <v>19</v>
      </c>
      <c r="E100">
        <v>2024</v>
      </c>
      <c r="F100" t="s">
        <v>137</v>
      </c>
      <c r="G100" t="s">
        <v>14</v>
      </c>
      <c r="H100" t="s">
        <v>26</v>
      </c>
      <c r="I100" t="s">
        <v>39</v>
      </c>
      <c r="J100">
        <v>0</v>
      </c>
      <c r="L100">
        <v>123.473</v>
      </c>
      <c r="M100">
        <v>5</v>
      </c>
    </row>
    <row r="101" spans="1:13" x14ac:dyDescent="0.3">
      <c r="A101" t="s">
        <v>17</v>
      </c>
      <c r="B101">
        <v>100</v>
      </c>
      <c r="C101" t="s">
        <v>145</v>
      </c>
      <c r="D101" t="s">
        <v>19</v>
      </c>
      <c r="E101">
        <v>2024</v>
      </c>
      <c r="F101" t="s">
        <v>137</v>
      </c>
      <c r="G101" t="s">
        <v>14</v>
      </c>
      <c r="H101" t="s">
        <v>26</v>
      </c>
      <c r="I101" t="s">
        <v>39</v>
      </c>
      <c r="J101">
        <v>4.4607722000000002E-2</v>
      </c>
      <c r="L101">
        <v>145.976</v>
      </c>
      <c r="M101">
        <v>5</v>
      </c>
    </row>
    <row r="102" spans="1:13" x14ac:dyDescent="0.3">
      <c r="A102" t="s">
        <v>17</v>
      </c>
      <c r="B102">
        <v>101</v>
      </c>
      <c r="C102" t="s">
        <v>146</v>
      </c>
      <c r="D102" t="s">
        <v>19</v>
      </c>
      <c r="E102">
        <v>2024</v>
      </c>
      <c r="F102" t="s">
        <v>137</v>
      </c>
      <c r="G102" t="s">
        <v>14</v>
      </c>
      <c r="H102" t="s">
        <v>26</v>
      </c>
      <c r="I102" t="s">
        <v>39</v>
      </c>
      <c r="J102">
        <v>3.1024168000000001E-2</v>
      </c>
      <c r="L102">
        <v>210.52440000000001</v>
      </c>
      <c r="M102">
        <v>5</v>
      </c>
    </row>
    <row r="103" spans="1:13" x14ac:dyDescent="0.3">
      <c r="A103" t="s">
        <v>17</v>
      </c>
      <c r="B103">
        <v>102</v>
      </c>
      <c r="C103" t="s">
        <v>147</v>
      </c>
      <c r="D103" t="s">
        <v>41</v>
      </c>
      <c r="E103">
        <v>2024</v>
      </c>
      <c r="F103" t="s">
        <v>137</v>
      </c>
      <c r="G103" t="s">
        <v>14</v>
      </c>
      <c r="H103" t="s">
        <v>26</v>
      </c>
      <c r="I103" t="s">
        <v>39</v>
      </c>
      <c r="J103">
        <v>9.1924310999999995E-2</v>
      </c>
      <c r="L103">
        <v>189.75299999999999</v>
      </c>
      <c r="M103">
        <v>5</v>
      </c>
    </row>
    <row r="104" spans="1:13" x14ac:dyDescent="0.3">
      <c r="A104" t="s">
        <v>17</v>
      </c>
      <c r="B104">
        <v>103</v>
      </c>
      <c r="C104" t="s">
        <v>148</v>
      </c>
      <c r="D104" t="s">
        <v>41</v>
      </c>
      <c r="E104">
        <v>2024</v>
      </c>
      <c r="F104" t="s">
        <v>137</v>
      </c>
      <c r="G104" t="s">
        <v>14</v>
      </c>
      <c r="H104" t="s">
        <v>26</v>
      </c>
      <c r="I104" t="s">
        <v>39</v>
      </c>
      <c r="J104">
        <v>0.10318849099999999</v>
      </c>
      <c r="L104">
        <v>244.346</v>
      </c>
      <c r="M104">
        <v>5</v>
      </c>
    </row>
    <row r="105" spans="1:13" x14ac:dyDescent="0.3">
      <c r="A105" t="s">
        <v>17</v>
      </c>
      <c r="B105">
        <v>104</v>
      </c>
      <c r="C105" t="s">
        <v>51</v>
      </c>
      <c r="D105" t="s">
        <v>41</v>
      </c>
      <c r="E105">
        <v>2024</v>
      </c>
      <c r="F105" t="s">
        <v>137</v>
      </c>
      <c r="G105" t="s">
        <v>14</v>
      </c>
      <c r="H105" t="s">
        <v>26</v>
      </c>
      <c r="I105" t="s">
        <v>39</v>
      </c>
      <c r="J105">
        <v>0.158562708</v>
      </c>
      <c r="L105">
        <v>194.71100000000001</v>
      </c>
      <c r="M105">
        <v>5</v>
      </c>
    </row>
    <row r="106" spans="1:13" x14ac:dyDescent="0.3">
      <c r="A106" t="s">
        <v>17</v>
      </c>
      <c r="B106">
        <v>105</v>
      </c>
      <c r="C106" t="s">
        <v>149</v>
      </c>
      <c r="D106" t="s">
        <v>41</v>
      </c>
      <c r="E106">
        <v>2024</v>
      </c>
      <c r="F106" t="s">
        <v>137</v>
      </c>
      <c r="G106" t="s">
        <v>14</v>
      </c>
      <c r="H106" t="s">
        <v>26</v>
      </c>
      <c r="I106" t="s">
        <v>39</v>
      </c>
      <c r="J106">
        <v>6.7824456000000005E-2</v>
      </c>
      <c r="L106">
        <v>167.7842</v>
      </c>
      <c r="M106">
        <v>5</v>
      </c>
    </row>
    <row r="107" spans="1:13" x14ac:dyDescent="0.3">
      <c r="A107" t="s">
        <v>17</v>
      </c>
      <c r="B107">
        <v>106</v>
      </c>
      <c r="C107" t="s">
        <v>150</v>
      </c>
      <c r="D107" t="s">
        <v>53</v>
      </c>
      <c r="E107">
        <v>2024</v>
      </c>
      <c r="F107" t="s">
        <v>137</v>
      </c>
      <c r="G107" t="s">
        <v>14</v>
      </c>
      <c r="H107" t="s">
        <v>26</v>
      </c>
      <c r="I107" t="s">
        <v>39</v>
      </c>
      <c r="J107">
        <v>2.9299175E-2</v>
      </c>
      <c r="L107">
        <v>140.31800000000001</v>
      </c>
      <c r="M107">
        <v>5</v>
      </c>
    </row>
    <row r="108" spans="1:13" x14ac:dyDescent="0.3">
      <c r="A108" t="s">
        <v>17</v>
      </c>
      <c r="B108">
        <v>107</v>
      </c>
      <c r="C108" t="s">
        <v>151</v>
      </c>
      <c r="D108" t="s">
        <v>152</v>
      </c>
      <c r="E108">
        <v>2024</v>
      </c>
      <c r="F108" t="s">
        <v>137</v>
      </c>
      <c r="G108" t="s">
        <v>14</v>
      </c>
      <c r="H108" t="s">
        <v>26</v>
      </c>
      <c r="I108" t="s">
        <v>39</v>
      </c>
      <c r="J108">
        <v>0.12853255799999999</v>
      </c>
      <c r="L108">
        <v>34.221600000000002</v>
      </c>
      <c r="M108">
        <v>5</v>
      </c>
    </row>
    <row r="109" spans="1:13" x14ac:dyDescent="0.3">
      <c r="A109" t="s">
        <v>10</v>
      </c>
      <c r="B109">
        <v>108</v>
      </c>
      <c r="C109" t="s">
        <v>153</v>
      </c>
      <c r="D109" t="s">
        <v>73</v>
      </c>
      <c r="E109">
        <v>2024</v>
      </c>
      <c r="F109" t="s">
        <v>137</v>
      </c>
      <c r="G109" t="s">
        <v>14</v>
      </c>
      <c r="H109" t="s">
        <v>26</v>
      </c>
      <c r="I109" t="s">
        <v>39</v>
      </c>
      <c r="J109">
        <v>9.8606543000000005E-2</v>
      </c>
      <c r="L109">
        <v>232.73</v>
      </c>
      <c r="M109">
        <v>5</v>
      </c>
    </row>
    <row r="110" spans="1:13" x14ac:dyDescent="0.3">
      <c r="A110" t="s">
        <v>10</v>
      </c>
      <c r="B110">
        <v>109</v>
      </c>
      <c r="C110" t="s">
        <v>154</v>
      </c>
      <c r="D110" t="s">
        <v>28</v>
      </c>
      <c r="E110">
        <v>2024</v>
      </c>
      <c r="F110" t="s">
        <v>137</v>
      </c>
      <c r="G110" t="s">
        <v>14</v>
      </c>
      <c r="H110" t="s">
        <v>26</v>
      </c>
      <c r="I110" t="s">
        <v>39</v>
      </c>
      <c r="J110">
        <v>0.18223655499999999</v>
      </c>
      <c r="L110">
        <v>107.1622</v>
      </c>
      <c r="M110">
        <v>5</v>
      </c>
    </row>
    <row r="111" spans="1:13" x14ac:dyDescent="0.3">
      <c r="A111" t="s">
        <v>10</v>
      </c>
      <c r="B111">
        <v>110</v>
      </c>
      <c r="C111" t="s">
        <v>155</v>
      </c>
      <c r="D111" t="s">
        <v>12</v>
      </c>
      <c r="E111">
        <v>2024</v>
      </c>
      <c r="F111" t="s">
        <v>137</v>
      </c>
      <c r="G111" t="s">
        <v>14</v>
      </c>
      <c r="H111" t="s">
        <v>26</v>
      </c>
      <c r="I111" t="s">
        <v>39</v>
      </c>
      <c r="J111">
        <v>0.20916293599999999</v>
      </c>
      <c r="L111">
        <v>179.19759999999999</v>
      </c>
      <c r="M111">
        <v>5</v>
      </c>
    </row>
    <row r="112" spans="1:13" x14ac:dyDescent="0.3">
      <c r="A112" t="s">
        <v>10</v>
      </c>
      <c r="B112">
        <v>111</v>
      </c>
      <c r="C112" t="s">
        <v>156</v>
      </c>
      <c r="D112" t="s">
        <v>53</v>
      </c>
      <c r="E112">
        <v>2024</v>
      </c>
      <c r="F112" t="s">
        <v>137</v>
      </c>
      <c r="G112" t="s">
        <v>14</v>
      </c>
      <c r="H112" t="s">
        <v>26</v>
      </c>
      <c r="I112" t="s">
        <v>39</v>
      </c>
      <c r="J112">
        <v>7.7480626999999996E-2</v>
      </c>
      <c r="L112">
        <v>101.399</v>
      </c>
      <c r="M112">
        <v>5</v>
      </c>
    </row>
    <row r="113" spans="1:13" x14ac:dyDescent="0.3">
      <c r="A113" t="s">
        <v>10</v>
      </c>
      <c r="B113">
        <v>112</v>
      </c>
      <c r="C113" t="s">
        <v>157</v>
      </c>
      <c r="D113" t="s">
        <v>158</v>
      </c>
      <c r="E113">
        <v>2024</v>
      </c>
      <c r="F113" t="s">
        <v>137</v>
      </c>
      <c r="G113" t="s">
        <v>14</v>
      </c>
      <c r="H113" t="s">
        <v>26</v>
      </c>
      <c r="I113" t="s">
        <v>39</v>
      </c>
      <c r="J113">
        <v>1.2327846999999999E-2</v>
      </c>
      <c r="L113">
        <v>173.87379999999999</v>
      </c>
      <c r="M113">
        <v>5</v>
      </c>
    </row>
    <row r="114" spans="1:13" x14ac:dyDescent="0.3">
      <c r="A114" t="s">
        <v>10</v>
      </c>
      <c r="B114">
        <v>113</v>
      </c>
      <c r="C114" t="s">
        <v>159</v>
      </c>
      <c r="D114" t="s">
        <v>28</v>
      </c>
      <c r="E114">
        <v>2024</v>
      </c>
      <c r="F114" t="s">
        <v>137</v>
      </c>
      <c r="G114" t="s">
        <v>14</v>
      </c>
      <c r="H114" t="s">
        <v>26</v>
      </c>
      <c r="I114" t="s">
        <v>39</v>
      </c>
      <c r="J114">
        <v>1.4342659000000001E-2</v>
      </c>
      <c r="L114">
        <v>103.76739999999999</v>
      </c>
      <c r="M114">
        <v>5</v>
      </c>
    </row>
    <row r="115" spans="1:13" x14ac:dyDescent="0.3">
      <c r="A115" t="s">
        <v>10</v>
      </c>
      <c r="B115">
        <v>114</v>
      </c>
      <c r="C115" t="s">
        <v>160</v>
      </c>
      <c r="D115" t="s">
        <v>24</v>
      </c>
      <c r="E115">
        <v>2024</v>
      </c>
      <c r="F115" t="s">
        <v>137</v>
      </c>
      <c r="G115" t="s">
        <v>14</v>
      </c>
      <c r="H115" t="s">
        <v>26</v>
      </c>
      <c r="I115" t="s">
        <v>39</v>
      </c>
      <c r="J115">
        <v>0</v>
      </c>
      <c r="L115">
        <v>83.756600000000006</v>
      </c>
      <c r="M115">
        <v>5</v>
      </c>
    </row>
    <row r="116" spans="1:13" x14ac:dyDescent="0.3">
      <c r="A116" t="s">
        <v>17</v>
      </c>
      <c r="B116">
        <v>115</v>
      </c>
      <c r="C116" t="s">
        <v>161</v>
      </c>
      <c r="D116" t="s">
        <v>94</v>
      </c>
      <c r="E116">
        <v>2023</v>
      </c>
      <c r="F116" t="s">
        <v>25</v>
      </c>
      <c r="G116" t="s">
        <v>14</v>
      </c>
      <c r="H116" t="s">
        <v>26</v>
      </c>
      <c r="I116" t="s">
        <v>16</v>
      </c>
      <c r="J116">
        <v>8.3004077999999995E-2</v>
      </c>
      <c r="K116">
        <v>20.6</v>
      </c>
      <c r="L116">
        <v>119.4756</v>
      </c>
      <c r="M116">
        <v>5</v>
      </c>
    </row>
    <row r="117" spans="1:13" x14ac:dyDescent="0.3">
      <c r="A117" t="s">
        <v>17</v>
      </c>
      <c r="B117">
        <v>116</v>
      </c>
      <c r="C117" t="s">
        <v>162</v>
      </c>
      <c r="D117" t="s">
        <v>28</v>
      </c>
      <c r="E117">
        <v>2023</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2023</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2023</v>
      </c>
      <c r="F119" t="s">
        <v>25</v>
      </c>
      <c r="G119" t="s">
        <v>14</v>
      </c>
      <c r="H119" t="s">
        <v>26</v>
      </c>
      <c r="I119" t="s">
        <v>16</v>
      </c>
      <c r="J119">
        <v>7.3827747999999999E-2</v>
      </c>
      <c r="K119">
        <v>16.5</v>
      </c>
      <c r="L119">
        <v>208.8638</v>
      </c>
      <c r="M119">
        <v>5</v>
      </c>
    </row>
    <row r="120" spans="1:13" x14ac:dyDescent="0.3">
      <c r="A120" t="s">
        <v>17</v>
      </c>
      <c r="B120">
        <v>119</v>
      </c>
      <c r="C120" t="s">
        <v>97</v>
      </c>
      <c r="D120" t="s">
        <v>66</v>
      </c>
      <c r="E120">
        <v>2023</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2023</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2023</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2023</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2023</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2023</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2023</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2023</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2023</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2023</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2023</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2023</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2023</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2023</v>
      </c>
      <c r="F133" t="s">
        <v>25</v>
      </c>
      <c r="G133" t="s">
        <v>14</v>
      </c>
      <c r="H133" t="s">
        <v>26</v>
      </c>
      <c r="I133" t="s">
        <v>16</v>
      </c>
      <c r="J133">
        <v>0.116542484</v>
      </c>
      <c r="K133">
        <v>17.7</v>
      </c>
      <c r="L133">
        <v>182.6266</v>
      </c>
      <c r="M133">
        <v>5</v>
      </c>
    </row>
    <row r="134" spans="1:13" x14ac:dyDescent="0.3">
      <c r="A134" t="s">
        <v>17</v>
      </c>
      <c r="B134">
        <v>133</v>
      </c>
      <c r="C134" t="s">
        <v>177</v>
      </c>
      <c r="D134" t="s">
        <v>47</v>
      </c>
      <c r="E134">
        <v>2023</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2023</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2023</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2023</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2023</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2023</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2023</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2023</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2023</v>
      </c>
      <c r="F142" t="s">
        <v>25</v>
      </c>
      <c r="G142" t="s">
        <v>14</v>
      </c>
      <c r="H142" t="s">
        <v>26</v>
      </c>
      <c r="I142" t="s">
        <v>16</v>
      </c>
      <c r="J142">
        <v>1.9768503E-2</v>
      </c>
      <c r="K142">
        <v>8.1</v>
      </c>
      <c r="L142">
        <v>88.619799999999998</v>
      </c>
      <c r="M142">
        <v>5</v>
      </c>
    </row>
    <row r="143" spans="1:13" x14ac:dyDescent="0.3">
      <c r="A143" t="s">
        <v>10</v>
      </c>
      <c r="B143">
        <v>142</v>
      </c>
      <c r="C143" t="s">
        <v>186</v>
      </c>
      <c r="D143" t="s">
        <v>66</v>
      </c>
      <c r="E143">
        <v>2023</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2023</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2023</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2023</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2023</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2023</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2023</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2023</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2023</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2022</v>
      </c>
      <c r="F152" t="s">
        <v>33</v>
      </c>
      <c r="G152" t="s">
        <v>34</v>
      </c>
      <c r="H152" t="s">
        <v>15</v>
      </c>
      <c r="I152" t="s">
        <v>16</v>
      </c>
      <c r="J152">
        <v>0</v>
      </c>
      <c r="K152">
        <v>17.25</v>
      </c>
      <c r="L152">
        <v>171.57640000000001</v>
      </c>
      <c r="M152">
        <v>5</v>
      </c>
    </row>
    <row r="153" spans="1:13" x14ac:dyDescent="0.3">
      <c r="A153" t="s">
        <v>17</v>
      </c>
      <c r="B153">
        <v>152</v>
      </c>
      <c r="C153" t="s">
        <v>195</v>
      </c>
      <c r="D153" t="s">
        <v>19</v>
      </c>
      <c r="E153">
        <v>2024</v>
      </c>
      <c r="F153" t="s">
        <v>36</v>
      </c>
      <c r="G153" t="s">
        <v>34</v>
      </c>
      <c r="H153" t="s">
        <v>15</v>
      </c>
      <c r="I153" t="s">
        <v>16</v>
      </c>
      <c r="J153">
        <v>0</v>
      </c>
      <c r="K153">
        <v>12.15</v>
      </c>
      <c r="L153">
        <v>39.150599999999997</v>
      </c>
      <c r="M153">
        <v>5</v>
      </c>
    </row>
    <row r="154" spans="1:13" x14ac:dyDescent="0.3">
      <c r="A154" t="s">
        <v>17</v>
      </c>
      <c r="B154">
        <v>153</v>
      </c>
      <c r="C154" t="s">
        <v>196</v>
      </c>
      <c r="D154" t="s">
        <v>32</v>
      </c>
      <c r="E154">
        <v>2024</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2022</v>
      </c>
      <c r="F155" t="s">
        <v>33</v>
      </c>
      <c r="G155" t="s">
        <v>34</v>
      </c>
      <c r="H155" t="s">
        <v>15</v>
      </c>
      <c r="I155" t="s">
        <v>16</v>
      </c>
      <c r="J155">
        <v>7.5701524000000006E-2</v>
      </c>
      <c r="K155">
        <v>12</v>
      </c>
      <c r="L155">
        <v>124.6388</v>
      </c>
      <c r="M155">
        <v>5</v>
      </c>
    </row>
    <row r="156" spans="1:13" x14ac:dyDescent="0.3">
      <c r="A156" t="s">
        <v>17</v>
      </c>
      <c r="B156">
        <v>155</v>
      </c>
      <c r="C156" t="s">
        <v>198</v>
      </c>
      <c r="D156" t="s">
        <v>94</v>
      </c>
      <c r="E156">
        <v>2022</v>
      </c>
      <c r="F156" t="s">
        <v>33</v>
      </c>
      <c r="G156" t="s">
        <v>34</v>
      </c>
      <c r="H156" t="s">
        <v>15</v>
      </c>
      <c r="I156" t="s">
        <v>16</v>
      </c>
      <c r="J156">
        <v>0.11349714</v>
      </c>
      <c r="K156">
        <v>14.1</v>
      </c>
      <c r="L156">
        <v>56.195599999999999</v>
      </c>
      <c r="M156">
        <v>5</v>
      </c>
    </row>
    <row r="157" spans="1:13" x14ac:dyDescent="0.3">
      <c r="A157" t="s">
        <v>17</v>
      </c>
      <c r="B157">
        <v>156</v>
      </c>
      <c r="C157" t="s">
        <v>199</v>
      </c>
      <c r="D157" t="s">
        <v>73</v>
      </c>
      <c r="E157">
        <v>2022</v>
      </c>
      <c r="F157" t="s">
        <v>33</v>
      </c>
      <c r="G157" t="s">
        <v>34</v>
      </c>
      <c r="H157" t="s">
        <v>15</v>
      </c>
      <c r="I157" t="s">
        <v>16</v>
      </c>
      <c r="J157">
        <v>2.1420030999999999E-2</v>
      </c>
      <c r="K157">
        <v>8.06</v>
      </c>
      <c r="L157">
        <v>232.0326</v>
      </c>
      <c r="M157">
        <v>5</v>
      </c>
    </row>
    <row r="158" spans="1:13" x14ac:dyDescent="0.3">
      <c r="A158" t="s">
        <v>17</v>
      </c>
      <c r="B158">
        <v>157</v>
      </c>
      <c r="C158" t="s">
        <v>200</v>
      </c>
      <c r="D158" t="s">
        <v>28</v>
      </c>
      <c r="E158">
        <v>2022</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2022</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2022</v>
      </c>
      <c r="F160" t="s">
        <v>33</v>
      </c>
      <c r="G160" t="s">
        <v>34</v>
      </c>
      <c r="H160" t="s">
        <v>15</v>
      </c>
      <c r="I160" t="s">
        <v>16</v>
      </c>
      <c r="J160">
        <v>5.8220302000000002E-2</v>
      </c>
      <c r="K160">
        <v>13.8</v>
      </c>
      <c r="L160">
        <v>247.4802</v>
      </c>
      <c r="M160">
        <v>5</v>
      </c>
    </row>
    <row r="161" spans="1:13" x14ac:dyDescent="0.3">
      <c r="A161" t="s">
        <v>17</v>
      </c>
      <c r="B161">
        <v>160</v>
      </c>
      <c r="C161" t="s">
        <v>203</v>
      </c>
      <c r="D161" t="s">
        <v>24</v>
      </c>
      <c r="E161">
        <v>2022</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2022</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2022</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2022</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2022</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2022</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2022</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2022</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2022</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2022</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2022</v>
      </c>
      <c r="F171" t="s">
        <v>33</v>
      </c>
      <c r="G171" t="s">
        <v>34</v>
      </c>
      <c r="H171" t="s">
        <v>26</v>
      </c>
      <c r="I171" t="s">
        <v>16</v>
      </c>
      <c r="J171">
        <v>4.1950753E-2</v>
      </c>
      <c r="K171">
        <v>10.8</v>
      </c>
      <c r="L171">
        <v>190.0214</v>
      </c>
      <c r="M171">
        <v>5</v>
      </c>
    </row>
    <row r="172" spans="1:13" x14ac:dyDescent="0.3">
      <c r="A172" t="s">
        <v>17</v>
      </c>
      <c r="B172">
        <v>171</v>
      </c>
      <c r="C172" t="s">
        <v>37</v>
      </c>
      <c r="D172" t="s">
        <v>19</v>
      </c>
      <c r="E172">
        <v>2022</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2022</v>
      </c>
      <c r="F173" t="s">
        <v>33</v>
      </c>
      <c r="G173" t="s">
        <v>34</v>
      </c>
      <c r="H173" t="s">
        <v>26</v>
      </c>
      <c r="I173" t="s">
        <v>16</v>
      </c>
      <c r="J173">
        <v>2.4937792E-2</v>
      </c>
      <c r="K173">
        <v>5.88</v>
      </c>
      <c r="L173">
        <v>148.4392</v>
      </c>
      <c r="M173">
        <v>5</v>
      </c>
    </row>
    <row r="174" spans="1:13" x14ac:dyDescent="0.3">
      <c r="A174" t="s">
        <v>17</v>
      </c>
      <c r="B174">
        <v>173</v>
      </c>
      <c r="C174" t="s">
        <v>213</v>
      </c>
      <c r="D174" t="s">
        <v>41</v>
      </c>
      <c r="E174">
        <v>2022</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2022</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2022</v>
      </c>
      <c r="F176" t="s">
        <v>33</v>
      </c>
      <c r="G176" t="s">
        <v>34</v>
      </c>
      <c r="H176" t="s">
        <v>26</v>
      </c>
      <c r="I176" t="s">
        <v>16</v>
      </c>
      <c r="J176">
        <v>2.1468792E-2</v>
      </c>
      <c r="K176">
        <v>10</v>
      </c>
      <c r="L176">
        <v>251.67500000000001</v>
      </c>
      <c r="M176">
        <v>5</v>
      </c>
    </row>
    <row r="177" spans="1:13" x14ac:dyDescent="0.3">
      <c r="A177" t="s">
        <v>17</v>
      </c>
      <c r="B177">
        <v>176</v>
      </c>
      <c r="C177" t="s">
        <v>216</v>
      </c>
      <c r="D177" t="s">
        <v>41</v>
      </c>
      <c r="E177">
        <v>2022</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2022</v>
      </c>
      <c r="F178" t="s">
        <v>33</v>
      </c>
      <c r="G178" t="s">
        <v>34</v>
      </c>
      <c r="H178" t="s">
        <v>26</v>
      </c>
      <c r="I178" t="s">
        <v>16</v>
      </c>
      <c r="J178">
        <v>1.433033E-2</v>
      </c>
      <c r="K178">
        <v>19.75</v>
      </c>
      <c r="L178">
        <v>104.2332</v>
      </c>
      <c r="M178">
        <v>5</v>
      </c>
    </row>
    <row r="179" spans="1:13" x14ac:dyDescent="0.3">
      <c r="A179" t="s">
        <v>17</v>
      </c>
      <c r="B179">
        <v>178</v>
      </c>
      <c r="C179" t="s">
        <v>218</v>
      </c>
      <c r="D179" t="s">
        <v>47</v>
      </c>
      <c r="E179">
        <v>2022</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2022</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2022</v>
      </c>
      <c r="F181" t="s">
        <v>33</v>
      </c>
      <c r="G181" t="s">
        <v>34</v>
      </c>
      <c r="H181" t="s">
        <v>26</v>
      </c>
      <c r="I181" t="s">
        <v>16</v>
      </c>
      <c r="J181">
        <v>0</v>
      </c>
      <c r="K181">
        <v>5</v>
      </c>
      <c r="L181">
        <v>189.85300000000001</v>
      </c>
      <c r="M181">
        <v>5</v>
      </c>
    </row>
    <row r="182" spans="1:13" x14ac:dyDescent="0.3">
      <c r="A182" t="s">
        <v>17</v>
      </c>
      <c r="B182">
        <v>181</v>
      </c>
      <c r="C182" t="s">
        <v>221</v>
      </c>
      <c r="D182" t="s">
        <v>32</v>
      </c>
      <c r="E182">
        <v>2022</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2022</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2024</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2024</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2024</v>
      </c>
      <c r="F186" t="s">
        <v>36</v>
      </c>
      <c r="G186" t="s">
        <v>34</v>
      </c>
      <c r="H186" t="s">
        <v>26</v>
      </c>
      <c r="I186" t="s">
        <v>16</v>
      </c>
      <c r="J186">
        <v>0.13727</v>
      </c>
      <c r="K186">
        <v>15.85</v>
      </c>
      <c r="L186">
        <v>94.409400000000005</v>
      </c>
      <c r="M186">
        <v>5</v>
      </c>
    </row>
    <row r="187" spans="1:13" x14ac:dyDescent="0.3">
      <c r="A187" t="s">
        <v>17</v>
      </c>
      <c r="B187">
        <v>186</v>
      </c>
      <c r="C187" t="s">
        <v>226</v>
      </c>
      <c r="D187" t="s">
        <v>66</v>
      </c>
      <c r="E187">
        <v>2024</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2024</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2024</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2024</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2024</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2024</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2024</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2024</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2024</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2024</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2024</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2024</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2024</v>
      </c>
      <c r="F199" t="s">
        <v>36</v>
      </c>
      <c r="G199" t="s">
        <v>34</v>
      </c>
      <c r="H199" t="s">
        <v>26</v>
      </c>
      <c r="I199" t="s">
        <v>16</v>
      </c>
      <c r="J199">
        <v>0</v>
      </c>
      <c r="K199">
        <v>11.395</v>
      </c>
      <c r="L199">
        <v>149.27080000000001</v>
      </c>
      <c r="M199">
        <v>5</v>
      </c>
    </row>
    <row r="200" spans="1:13" x14ac:dyDescent="0.3">
      <c r="A200" t="s">
        <v>17</v>
      </c>
      <c r="B200">
        <v>199</v>
      </c>
      <c r="C200" t="s">
        <v>238</v>
      </c>
      <c r="D200" t="s">
        <v>19</v>
      </c>
      <c r="E200">
        <v>2024</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2024</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2024</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2024</v>
      </c>
      <c r="F203" t="s">
        <v>36</v>
      </c>
      <c r="G203" t="s">
        <v>34</v>
      </c>
      <c r="H203" t="s">
        <v>30</v>
      </c>
      <c r="I203" t="s">
        <v>16</v>
      </c>
      <c r="J203">
        <v>5.9268885E-2</v>
      </c>
      <c r="K203">
        <v>20.25</v>
      </c>
      <c r="L203">
        <v>246.446</v>
      </c>
      <c r="M203">
        <v>5</v>
      </c>
    </row>
    <row r="204" spans="1:13" x14ac:dyDescent="0.3">
      <c r="A204" t="s">
        <v>17</v>
      </c>
      <c r="B204">
        <v>203</v>
      </c>
      <c r="C204" t="s">
        <v>241</v>
      </c>
      <c r="D204" t="s">
        <v>41</v>
      </c>
      <c r="E204">
        <v>2024</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2024</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2024</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2024</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2024</v>
      </c>
      <c r="F208" t="s">
        <v>36</v>
      </c>
      <c r="G208" t="s">
        <v>34</v>
      </c>
      <c r="H208" t="s">
        <v>30</v>
      </c>
      <c r="I208" t="s">
        <v>16</v>
      </c>
      <c r="J208">
        <v>0.111931193</v>
      </c>
      <c r="K208">
        <v>17.75</v>
      </c>
      <c r="L208">
        <v>108.8912</v>
      </c>
      <c r="M208">
        <v>5</v>
      </c>
    </row>
    <row r="209" spans="1:13" x14ac:dyDescent="0.3">
      <c r="A209" t="s">
        <v>17</v>
      </c>
      <c r="B209">
        <v>208</v>
      </c>
      <c r="C209" t="s">
        <v>245</v>
      </c>
      <c r="D209" t="s">
        <v>47</v>
      </c>
      <c r="E209">
        <v>2024</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2024</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2024</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2022</v>
      </c>
      <c r="F212" t="s">
        <v>33</v>
      </c>
      <c r="G212" t="s">
        <v>34</v>
      </c>
      <c r="H212" t="s">
        <v>30</v>
      </c>
      <c r="I212" t="s">
        <v>16</v>
      </c>
      <c r="J212">
        <v>3.2242660999999999E-2</v>
      </c>
      <c r="K212">
        <v>5.46</v>
      </c>
      <c r="L212">
        <v>187.624</v>
      </c>
      <c r="M212">
        <v>5</v>
      </c>
    </row>
    <row r="213" spans="1:13" x14ac:dyDescent="0.3">
      <c r="A213" t="s">
        <v>10</v>
      </c>
      <c r="B213">
        <v>212</v>
      </c>
      <c r="C213" t="s">
        <v>249</v>
      </c>
      <c r="D213" t="s">
        <v>28</v>
      </c>
      <c r="E213">
        <v>2022</v>
      </c>
      <c r="F213" t="s">
        <v>33</v>
      </c>
      <c r="G213" t="s">
        <v>34</v>
      </c>
      <c r="H213" t="s">
        <v>30</v>
      </c>
      <c r="I213" t="s">
        <v>16</v>
      </c>
      <c r="J213">
        <v>3.0905215E-2</v>
      </c>
      <c r="K213">
        <v>8.42</v>
      </c>
      <c r="L213">
        <v>227.6352</v>
      </c>
      <c r="M213">
        <v>5</v>
      </c>
    </row>
    <row r="214" spans="1:13" x14ac:dyDescent="0.3">
      <c r="A214" t="s">
        <v>10</v>
      </c>
      <c r="B214">
        <v>213</v>
      </c>
      <c r="C214" t="s">
        <v>250</v>
      </c>
      <c r="D214" t="s">
        <v>28</v>
      </c>
      <c r="E214">
        <v>2022</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2022</v>
      </c>
      <c r="F215" t="s">
        <v>33</v>
      </c>
      <c r="G215" t="s">
        <v>34</v>
      </c>
      <c r="H215" t="s">
        <v>30</v>
      </c>
      <c r="I215" t="s">
        <v>16</v>
      </c>
      <c r="J215">
        <v>1.2036432E-2</v>
      </c>
      <c r="K215">
        <v>17.2</v>
      </c>
      <c r="L215">
        <v>165.7184</v>
      </c>
      <c r="M215">
        <v>5</v>
      </c>
    </row>
    <row r="216" spans="1:13" x14ac:dyDescent="0.3">
      <c r="A216" t="s">
        <v>10</v>
      </c>
      <c r="B216">
        <v>215</v>
      </c>
      <c r="C216" t="s">
        <v>252</v>
      </c>
      <c r="D216" t="s">
        <v>66</v>
      </c>
      <c r="E216">
        <v>2022</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2022</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2022</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2022</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2022</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2022</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2022</v>
      </c>
      <c r="F222" t="s">
        <v>33</v>
      </c>
      <c r="G222" t="s">
        <v>34</v>
      </c>
      <c r="H222" t="s">
        <v>30</v>
      </c>
      <c r="I222" t="s">
        <v>16</v>
      </c>
      <c r="J222">
        <v>6.1301148999999999E-2</v>
      </c>
      <c r="K222">
        <v>5.15</v>
      </c>
      <c r="L222">
        <v>122.1388</v>
      </c>
      <c r="M222">
        <v>5</v>
      </c>
    </row>
    <row r="223" spans="1:13" x14ac:dyDescent="0.3">
      <c r="A223" t="s">
        <v>10</v>
      </c>
      <c r="B223">
        <v>222</v>
      </c>
      <c r="C223" t="s">
        <v>258</v>
      </c>
      <c r="D223" t="s">
        <v>47</v>
      </c>
      <c r="E223">
        <v>2022</v>
      </c>
      <c r="F223" t="s">
        <v>33</v>
      </c>
      <c r="G223" t="s">
        <v>34</v>
      </c>
      <c r="H223" t="s">
        <v>30</v>
      </c>
      <c r="I223" t="s">
        <v>16</v>
      </c>
      <c r="J223">
        <v>0</v>
      </c>
      <c r="K223">
        <v>6.61</v>
      </c>
      <c r="L223">
        <v>186.4898</v>
      </c>
      <c r="M223">
        <v>5</v>
      </c>
    </row>
    <row r="224" spans="1:13" x14ac:dyDescent="0.3">
      <c r="A224" t="s">
        <v>10</v>
      </c>
      <c r="B224">
        <v>223</v>
      </c>
      <c r="C224" t="s">
        <v>259</v>
      </c>
      <c r="D224" t="s">
        <v>47</v>
      </c>
      <c r="E224">
        <v>2022</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2022</v>
      </c>
      <c r="F225" t="s">
        <v>33</v>
      </c>
      <c r="G225" t="s">
        <v>34</v>
      </c>
      <c r="H225" t="s">
        <v>30</v>
      </c>
      <c r="I225" t="s">
        <v>16</v>
      </c>
      <c r="J225">
        <v>1.1004130000000001E-2</v>
      </c>
      <c r="K225">
        <v>10.5</v>
      </c>
      <c r="L225">
        <v>167.1842</v>
      </c>
      <c r="M225">
        <v>5</v>
      </c>
    </row>
    <row r="226" spans="1:13" x14ac:dyDescent="0.3">
      <c r="A226" t="s">
        <v>10</v>
      </c>
      <c r="B226">
        <v>225</v>
      </c>
      <c r="C226" t="s">
        <v>261</v>
      </c>
      <c r="D226" t="s">
        <v>47</v>
      </c>
      <c r="E226">
        <v>2022</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2024</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2024</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2024</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2024</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2024</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2024</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2024</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2024</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2024</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2024</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2024</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2024</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2024</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2024</v>
      </c>
      <c r="F240" t="s">
        <v>36</v>
      </c>
      <c r="G240" t="s">
        <v>34</v>
      </c>
      <c r="H240" t="s">
        <v>15</v>
      </c>
      <c r="I240" t="s">
        <v>16</v>
      </c>
      <c r="J240">
        <v>0</v>
      </c>
      <c r="K240">
        <v>13.65</v>
      </c>
      <c r="L240">
        <v>36.653199999999998</v>
      </c>
      <c r="M240">
        <v>5</v>
      </c>
    </row>
    <row r="241" spans="1:13" x14ac:dyDescent="0.3">
      <c r="A241" t="s">
        <v>10</v>
      </c>
      <c r="B241">
        <v>240</v>
      </c>
      <c r="C241" t="s">
        <v>273</v>
      </c>
      <c r="D241" t="s">
        <v>53</v>
      </c>
      <c r="E241">
        <v>2024</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2024</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2024</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2024</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2024</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2024</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2024</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2024</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2024</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2023</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2023</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2023</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2023</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2023</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2023</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2023</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2023</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2023</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2023</v>
      </c>
      <c r="F259" t="s">
        <v>49</v>
      </c>
      <c r="G259" t="s">
        <v>34</v>
      </c>
      <c r="H259" t="s">
        <v>26</v>
      </c>
      <c r="I259" t="s">
        <v>16</v>
      </c>
      <c r="J259">
        <v>2.8357838999999999E-2</v>
      </c>
      <c r="K259">
        <v>7.96</v>
      </c>
      <c r="L259">
        <v>163.2894</v>
      </c>
      <c r="M259">
        <v>5</v>
      </c>
    </row>
    <row r="260" spans="1:13" x14ac:dyDescent="0.3">
      <c r="A260" t="s">
        <v>17</v>
      </c>
      <c r="B260">
        <v>259</v>
      </c>
      <c r="C260" t="s">
        <v>289</v>
      </c>
      <c r="D260" t="s">
        <v>28</v>
      </c>
      <c r="E260">
        <v>2023</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2023</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2023</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2023</v>
      </c>
      <c r="F263" t="s">
        <v>49</v>
      </c>
      <c r="G263" t="s">
        <v>34</v>
      </c>
      <c r="H263" t="s">
        <v>26</v>
      </c>
      <c r="I263" t="s">
        <v>16</v>
      </c>
      <c r="J263">
        <v>3.6346224000000003E-2</v>
      </c>
      <c r="K263">
        <v>20.5</v>
      </c>
      <c r="L263">
        <v>72.9696</v>
      </c>
      <c r="M263">
        <v>5</v>
      </c>
    </row>
    <row r="264" spans="1:13" x14ac:dyDescent="0.3">
      <c r="A264" t="s">
        <v>17</v>
      </c>
      <c r="B264">
        <v>263</v>
      </c>
      <c r="C264" t="s">
        <v>292</v>
      </c>
      <c r="D264" t="s">
        <v>12</v>
      </c>
      <c r="E264">
        <v>2023</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2023</v>
      </c>
      <c r="F265" t="s">
        <v>49</v>
      </c>
      <c r="G265" t="s">
        <v>34</v>
      </c>
      <c r="H265" t="s">
        <v>26</v>
      </c>
      <c r="I265" t="s">
        <v>16</v>
      </c>
      <c r="J265">
        <v>8.7436671999999993E-2</v>
      </c>
      <c r="K265">
        <v>12.6</v>
      </c>
      <c r="L265">
        <v>109.9228</v>
      </c>
      <c r="M265">
        <v>5</v>
      </c>
    </row>
    <row r="266" spans="1:13" x14ac:dyDescent="0.3">
      <c r="A266" t="s">
        <v>17</v>
      </c>
      <c r="B266">
        <v>265</v>
      </c>
      <c r="C266" t="s">
        <v>86</v>
      </c>
      <c r="D266" t="s">
        <v>60</v>
      </c>
      <c r="E266">
        <v>2023</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2023</v>
      </c>
      <c r="F267" t="s">
        <v>49</v>
      </c>
      <c r="G267" t="s">
        <v>34</v>
      </c>
      <c r="H267" t="s">
        <v>26</v>
      </c>
      <c r="I267" t="s">
        <v>16</v>
      </c>
      <c r="J267">
        <v>9.2865745999999999E-2</v>
      </c>
      <c r="K267">
        <v>5.32</v>
      </c>
      <c r="L267">
        <v>100.6674</v>
      </c>
      <c r="M267">
        <v>5</v>
      </c>
    </row>
    <row r="268" spans="1:13" x14ac:dyDescent="0.3">
      <c r="A268" t="s">
        <v>17</v>
      </c>
      <c r="B268">
        <v>267</v>
      </c>
      <c r="C268" t="s">
        <v>295</v>
      </c>
      <c r="D268" t="s">
        <v>19</v>
      </c>
      <c r="E268">
        <v>2023</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2023</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2023</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2023</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2023</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2023</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2023</v>
      </c>
      <c r="F274" t="s">
        <v>49</v>
      </c>
      <c r="G274" t="s">
        <v>34</v>
      </c>
      <c r="H274" t="s">
        <v>26</v>
      </c>
      <c r="I274" t="s">
        <v>16</v>
      </c>
      <c r="J274">
        <v>0</v>
      </c>
      <c r="K274">
        <v>18.75</v>
      </c>
      <c r="L274">
        <v>213.3218</v>
      </c>
      <c r="M274">
        <v>5</v>
      </c>
    </row>
    <row r="275" spans="1:13" x14ac:dyDescent="0.3">
      <c r="A275" t="s">
        <v>17</v>
      </c>
      <c r="B275">
        <v>274</v>
      </c>
      <c r="C275" t="s">
        <v>216</v>
      </c>
      <c r="D275" t="s">
        <v>41</v>
      </c>
      <c r="E275">
        <v>2023</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2023</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2023</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2023</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2023</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2023</v>
      </c>
      <c r="F280" t="s">
        <v>49</v>
      </c>
      <c r="G280" t="s">
        <v>34</v>
      </c>
      <c r="H280" t="s">
        <v>26</v>
      </c>
      <c r="I280" t="s">
        <v>16</v>
      </c>
      <c r="J280">
        <v>4.9295685999999998E-2</v>
      </c>
      <c r="K280">
        <v>21</v>
      </c>
      <c r="L280">
        <v>194.4478</v>
      </c>
      <c r="M280">
        <v>5</v>
      </c>
    </row>
    <row r="281" spans="1:13" x14ac:dyDescent="0.3">
      <c r="A281" t="s">
        <v>17</v>
      </c>
      <c r="B281">
        <v>280</v>
      </c>
      <c r="C281" t="s">
        <v>306</v>
      </c>
      <c r="D281" t="s">
        <v>32</v>
      </c>
      <c r="E281">
        <v>2023</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2023</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2023</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2023</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2023</v>
      </c>
      <c r="F285" t="s">
        <v>49</v>
      </c>
      <c r="G285" t="s">
        <v>34</v>
      </c>
      <c r="H285" t="s">
        <v>26</v>
      </c>
      <c r="I285" t="s">
        <v>16</v>
      </c>
      <c r="J285">
        <v>5.8719726E-2</v>
      </c>
      <c r="K285">
        <v>11.65</v>
      </c>
      <c r="L285">
        <v>171.1422</v>
      </c>
      <c r="M285">
        <v>5</v>
      </c>
    </row>
    <row r="286" spans="1:13" x14ac:dyDescent="0.3">
      <c r="A286" t="s">
        <v>10</v>
      </c>
      <c r="B286">
        <v>285</v>
      </c>
      <c r="C286" t="s">
        <v>311</v>
      </c>
      <c r="D286" t="s">
        <v>28</v>
      </c>
      <c r="E286">
        <v>2023</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2023</v>
      </c>
      <c r="F287" t="s">
        <v>49</v>
      </c>
      <c r="G287" t="s">
        <v>34</v>
      </c>
      <c r="H287" t="s">
        <v>26</v>
      </c>
      <c r="I287" t="s">
        <v>16</v>
      </c>
      <c r="J287">
        <v>0.11454343</v>
      </c>
      <c r="K287">
        <v>15.7</v>
      </c>
      <c r="L287">
        <v>113.72020000000001</v>
      </c>
      <c r="M287">
        <v>5</v>
      </c>
    </row>
    <row r="288" spans="1:13" x14ac:dyDescent="0.3">
      <c r="A288" t="s">
        <v>10</v>
      </c>
      <c r="B288">
        <v>287</v>
      </c>
      <c r="C288" t="s">
        <v>313</v>
      </c>
      <c r="D288" t="s">
        <v>24</v>
      </c>
      <c r="E288">
        <v>2023</v>
      </c>
      <c r="F288" t="s">
        <v>49</v>
      </c>
      <c r="G288" t="s">
        <v>34</v>
      </c>
      <c r="H288" t="s">
        <v>26</v>
      </c>
      <c r="I288" t="s">
        <v>16</v>
      </c>
      <c r="J288">
        <v>1.8019661999999999E-2</v>
      </c>
      <c r="K288">
        <v>19.75</v>
      </c>
      <c r="L288">
        <v>181.566</v>
      </c>
      <c r="M288">
        <v>5</v>
      </c>
    </row>
    <row r="289" spans="1:13" x14ac:dyDescent="0.3">
      <c r="A289" t="s">
        <v>10</v>
      </c>
      <c r="B289">
        <v>288</v>
      </c>
      <c r="C289" t="s">
        <v>85</v>
      </c>
      <c r="D289" t="s">
        <v>12</v>
      </c>
      <c r="E289">
        <v>2023</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2023</v>
      </c>
      <c r="F290" t="s">
        <v>49</v>
      </c>
      <c r="G290" t="s">
        <v>34</v>
      </c>
      <c r="H290" t="s">
        <v>26</v>
      </c>
      <c r="I290" t="s">
        <v>16</v>
      </c>
      <c r="J290">
        <v>5.9790095000000001E-2</v>
      </c>
      <c r="K290">
        <v>20.2</v>
      </c>
      <c r="L290">
        <v>127.4678</v>
      </c>
      <c r="M290">
        <v>5</v>
      </c>
    </row>
    <row r="291" spans="1:13" x14ac:dyDescent="0.3">
      <c r="A291" t="s">
        <v>10</v>
      </c>
      <c r="B291">
        <v>290</v>
      </c>
      <c r="C291" t="s">
        <v>315</v>
      </c>
      <c r="D291" t="s">
        <v>53</v>
      </c>
      <c r="E291">
        <v>2023</v>
      </c>
      <c r="F291" t="s">
        <v>49</v>
      </c>
      <c r="G291" t="s">
        <v>34</v>
      </c>
      <c r="H291" t="s">
        <v>26</v>
      </c>
      <c r="I291" t="s">
        <v>16</v>
      </c>
      <c r="J291">
        <v>2.4536636000000001E-2</v>
      </c>
      <c r="K291">
        <v>5.63</v>
      </c>
      <c r="L291">
        <v>106.1306</v>
      </c>
      <c r="M291">
        <v>5</v>
      </c>
    </row>
    <row r="292" spans="1:13" x14ac:dyDescent="0.3">
      <c r="A292" t="s">
        <v>10</v>
      </c>
      <c r="B292">
        <v>291</v>
      </c>
      <c r="C292" t="s">
        <v>316</v>
      </c>
      <c r="D292" t="s">
        <v>53</v>
      </c>
      <c r="E292">
        <v>2023</v>
      </c>
      <c r="F292" t="s">
        <v>49</v>
      </c>
      <c r="G292" t="s">
        <v>34</v>
      </c>
      <c r="H292" t="s">
        <v>26</v>
      </c>
      <c r="I292" t="s">
        <v>16</v>
      </c>
      <c r="J292">
        <v>2.2054553000000001E-2</v>
      </c>
      <c r="K292">
        <v>9.5</v>
      </c>
      <c r="L292">
        <v>195.4452</v>
      </c>
      <c r="M292">
        <v>5</v>
      </c>
    </row>
    <row r="293" spans="1:13" x14ac:dyDescent="0.3">
      <c r="A293" t="s">
        <v>10</v>
      </c>
      <c r="B293">
        <v>292</v>
      </c>
      <c r="C293" t="s">
        <v>317</v>
      </c>
      <c r="D293" t="s">
        <v>53</v>
      </c>
      <c r="E293">
        <v>2023</v>
      </c>
      <c r="F293" t="s">
        <v>49</v>
      </c>
      <c r="G293" t="s">
        <v>34</v>
      </c>
      <c r="H293" t="s">
        <v>26</v>
      </c>
      <c r="I293" t="s">
        <v>16</v>
      </c>
      <c r="J293">
        <v>8.7342840000000001E-3</v>
      </c>
      <c r="K293">
        <v>15.7</v>
      </c>
      <c r="L293">
        <v>207.898</v>
      </c>
      <c r="M293">
        <v>5</v>
      </c>
    </row>
    <row r="294" spans="1:13" x14ac:dyDescent="0.3">
      <c r="A294" t="s">
        <v>10</v>
      </c>
      <c r="B294">
        <v>293</v>
      </c>
      <c r="C294" t="s">
        <v>193</v>
      </c>
      <c r="D294" t="s">
        <v>47</v>
      </c>
      <c r="E294">
        <v>2023</v>
      </c>
      <c r="F294" t="s">
        <v>49</v>
      </c>
      <c r="G294" t="s">
        <v>34</v>
      </c>
      <c r="H294" t="s">
        <v>26</v>
      </c>
      <c r="I294" t="s">
        <v>16</v>
      </c>
      <c r="J294">
        <v>5.9627530000000003E-3</v>
      </c>
      <c r="K294">
        <v>5.34</v>
      </c>
      <c r="L294">
        <v>102.4358</v>
      </c>
      <c r="M294">
        <v>5</v>
      </c>
    </row>
    <row r="295" spans="1:13" x14ac:dyDescent="0.3">
      <c r="A295" t="s">
        <v>10</v>
      </c>
      <c r="B295">
        <v>294</v>
      </c>
      <c r="C295" t="s">
        <v>318</v>
      </c>
      <c r="D295" t="s">
        <v>47</v>
      </c>
      <c r="E295">
        <v>2023</v>
      </c>
      <c r="F295" t="s">
        <v>49</v>
      </c>
      <c r="G295" t="s">
        <v>34</v>
      </c>
      <c r="H295" t="s">
        <v>26</v>
      </c>
      <c r="I295" t="s">
        <v>16</v>
      </c>
      <c r="J295">
        <v>0.10527616200000001</v>
      </c>
      <c r="K295">
        <v>15.6</v>
      </c>
      <c r="L295">
        <v>173.2764</v>
      </c>
      <c r="M295">
        <v>5</v>
      </c>
    </row>
    <row r="296" spans="1:13" x14ac:dyDescent="0.3">
      <c r="A296" t="s">
        <v>17</v>
      </c>
      <c r="B296">
        <v>295</v>
      </c>
      <c r="C296" t="s">
        <v>319</v>
      </c>
      <c r="D296" t="s">
        <v>94</v>
      </c>
      <c r="E296">
        <v>2021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2021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2021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2021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2021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2021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2021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2021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2021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2021</v>
      </c>
      <c r="F305" t="s">
        <v>38</v>
      </c>
      <c r="G305" t="s">
        <v>21</v>
      </c>
      <c r="H305" t="s">
        <v>15</v>
      </c>
      <c r="I305" t="s">
        <v>39</v>
      </c>
      <c r="J305">
        <v>0.211306673</v>
      </c>
      <c r="K305">
        <v>17</v>
      </c>
      <c r="L305">
        <v>125.1362</v>
      </c>
      <c r="M305">
        <v>5</v>
      </c>
    </row>
    <row r="306" spans="1:13" x14ac:dyDescent="0.3">
      <c r="A306" t="s">
        <v>17</v>
      </c>
      <c r="B306">
        <v>305</v>
      </c>
      <c r="C306" t="s">
        <v>328</v>
      </c>
      <c r="D306" t="s">
        <v>53</v>
      </c>
      <c r="E306">
        <v>2021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2021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2021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2021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2021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2021</v>
      </c>
      <c r="F311" t="s">
        <v>38</v>
      </c>
      <c r="G311" t="s">
        <v>21</v>
      </c>
      <c r="H311" t="s">
        <v>30</v>
      </c>
      <c r="I311" t="s">
        <v>39</v>
      </c>
      <c r="J311">
        <v>5.1544658E-2</v>
      </c>
      <c r="K311">
        <v>13.85</v>
      </c>
      <c r="L311">
        <v>142.5154</v>
      </c>
      <c r="M311">
        <v>5</v>
      </c>
    </row>
    <row r="312" spans="1:13" x14ac:dyDescent="0.3">
      <c r="A312" t="s">
        <v>17</v>
      </c>
      <c r="B312">
        <v>311</v>
      </c>
      <c r="C312" t="s">
        <v>333</v>
      </c>
      <c r="D312" t="s">
        <v>32</v>
      </c>
      <c r="E312">
        <v>2021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2021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2021</v>
      </c>
      <c r="F314" t="s">
        <v>38</v>
      </c>
      <c r="G314" t="s">
        <v>21</v>
      </c>
      <c r="H314" t="s">
        <v>30</v>
      </c>
      <c r="I314" t="s">
        <v>39</v>
      </c>
      <c r="J314">
        <v>0.21468106300000001</v>
      </c>
      <c r="K314">
        <v>14.5</v>
      </c>
      <c r="L314">
        <v>102.7332</v>
      </c>
      <c r="M314">
        <v>5</v>
      </c>
    </row>
    <row r="315" spans="1:13" x14ac:dyDescent="0.3">
      <c r="A315" t="s">
        <v>10</v>
      </c>
      <c r="B315">
        <v>314</v>
      </c>
      <c r="C315" t="s">
        <v>336</v>
      </c>
      <c r="D315" t="s">
        <v>56</v>
      </c>
      <c r="E315">
        <v>2021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2021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2021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2021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2021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2022</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2022</v>
      </c>
      <c r="F321" t="s">
        <v>29</v>
      </c>
      <c r="G321" t="s">
        <v>21</v>
      </c>
      <c r="H321" t="s">
        <v>30</v>
      </c>
      <c r="I321" t="s">
        <v>16</v>
      </c>
      <c r="J321">
        <v>2.0698674E-2</v>
      </c>
      <c r="K321">
        <v>13.15</v>
      </c>
      <c r="L321">
        <v>86.3566</v>
      </c>
      <c r="M321">
        <v>5</v>
      </c>
    </row>
    <row r="322" spans="1:13" x14ac:dyDescent="0.3">
      <c r="A322" t="s">
        <v>17</v>
      </c>
      <c r="B322">
        <v>321</v>
      </c>
      <c r="C322" t="s">
        <v>97</v>
      </c>
      <c r="D322" t="s">
        <v>66</v>
      </c>
      <c r="E322">
        <v>2022</v>
      </c>
      <c r="F322" t="s">
        <v>29</v>
      </c>
      <c r="G322" t="s">
        <v>21</v>
      </c>
      <c r="H322" t="s">
        <v>30</v>
      </c>
      <c r="I322" t="s">
        <v>16</v>
      </c>
      <c r="J322">
        <v>2.8393623999999999E-2</v>
      </c>
      <c r="K322">
        <v>8.93</v>
      </c>
      <c r="L322">
        <v>153.434</v>
      </c>
      <c r="M322">
        <v>5</v>
      </c>
    </row>
    <row r="323" spans="1:13" x14ac:dyDescent="0.3">
      <c r="A323" t="s">
        <v>17</v>
      </c>
      <c r="B323">
        <v>322</v>
      </c>
      <c r="C323" t="s">
        <v>343</v>
      </c>
      <c r="D323" t="s">
        <v>66</v>
      </c>
      <c r="E323">
        <v>2022</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2022</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2022</v>
      </c>
      <c r="F325" t="s">
        <v>29</v>
      </c>
      <c r="G325" t="s">
        <v>21</v>
      </c>
      <c r="H325" t="s">
        <v>30</v>
      </c>
      <c r="I325" t="s">
        <v>16</v>
      </c>
      <c r="J325">
        <v>0.124348482</v>
      </c>
      <c r="K325">
        <v>18</v>
      </c>
      <c r="L325">
        <v>118.3124</v>
      </c>
      <c r="M325">
        <v>5</v>
      </c>
    </row>
    <row r="326" spans="1:13" x14ac:dyDescent="0.3">
      <c r="A326" t="s">
        <v>17</v>
      </c>
      <c r="B326">
        <v>325</v>
      </c>
      <c r="C326" t="s">
        <v>346</v>
      </c>
      <c r="D326" t="s">
        <v>12</v>
      </c>
      <c r="E326">
        <v>2022</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2022</v>
      </c>
      <c r="F327" t="s">
        <v>29</v>
      </c>
      <c r="G327" t="s">
        <v>21</v>
      </c>
      <c r="H327" t="s">
        <v>30</v>
      </c>
      <c r="I327" t="s">
        <v>16</v>
      </c>
      <c r="J327">
        <v>7.0133177000000005E-2</v>
      </c>
      <c r="K327">
        <v>16.7</v>
      </c>
      <c r="L327">
        <v>109.8912</v>
      </c>
      <c r="M327">
        <v>5</v>
      </c>
    </row>
    <row r="328" spans="1:13" x14ac:dyDescent="0.3">
      <c r="A328" t="s">
        <v>17</v>
      </c>
      <c r="B328">
        <v>327</v>
      </c>
      <c r="C328" t="s">
        <v>348</v>
      </c>
      <c r="D328" t="s">
        <v>12</v>
      </c>
      <c r="E328">
        <v>2022</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2022</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2022</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2022</v>
      </c>
      <c r="F331" t="s">
        <v>29</v>
      </c>
      <c r="G331" t="s">
        <v>21</v>
      </c>
      <c r="H331" t="s">
        <v>30</v>
      </c>
      <c r="I331" t="s">
        <v>16</v>
      </c>
      <c r="J331">
        <v>5.190268E-2</v>
      </c>
      <c r="K331">
        <v>8.51</v>
      </c>
      <c r="L331">
        <v>142.24700000000001</v>
      </c>
      <c r="M331">
        <v>5</v>
      </c>
    </row>
    <row r="332" spans="1:13" x14ac:dyDescent="0.3">
      <c r="A332" t="s">
        <v>17</v>
      </c>
      <c r="B332">
        <v>331</v>
      </c>
      <c r="C332" t="s">
        <v>147</v>
      </c>
      <c r="D332" t="s">
        <v>41</v>
      </c>
      <c r="E332">
        <v>2022</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2022</v>
      </c>
      <c r="F333" t="s">
        <v>29</v>
      </c>
      <c r="G333" t="s">
        <v>21</v>
      </c>
      <c r="H333" t="s">
        <v>30</v>
      </c>
      <c r="I333" t="s">
        <v>16</v>
      </c>
      <c r="J333">
        <v>0.160529322</v>
      </c>
      <c r="K333">
        <v>15.7</v>
      </c>
      <c r="L333">
        <v>59.2562</v>
      </c>
      <c r="M333">
        <v>5</v>
      </c>
    </row>
    <row r="334" spans="1:13" x14ac:dyDescent="0.3">
      <c r="A334" t="s">
        <v>17</v>
      </c>
      <c r="B334">
        <v>333</v>
      </c>
      <c r="C334" t="s">
        <v>352</v>
      </c>
      <c r="D334" t="s">
        <v>41</v>
      </c>
      <c r="E334">
        <v>2022</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2022</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2022</v>
      </c>
      <c r="F336" t="s">
        <v>29</v>
      </c>
      <c r="G336" t="s">
        <v>21</v>
      </c>
      <c r="H336" t="s">
        <v>30</v>
      </c>
      <c r="I336" t="s">
        <v>16</v>
      </c>
      <c r="J336">
        <v>3.315162E-2</v>
      </c>
      <c r="K336">
        <v>12.85</v>
      </c>
      <c r="L336">
        <v>170.6422</v>
      </c>
      <c r="M336">
        <v>5</v>
      </c>
    </row>
    <row r="337" spans="1:13" x14ac:dyDescent="0.3">
      <c r="A337" t="s">
        <v>17</v>
      </c>
      <c r="B337">
        <v>336</v>
      </c>
      <c r="C337" t="s">
        <v>354</v>
      </c>
      <c r="D337" t="s">
        <v>32</v>
      </c>
      <c r="E337">
        <v>2022</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2022</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2022</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2022</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2022</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2022</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2022</v>
      </c>
      <c r="F343" t="s">
        <v>29</v>
      </c>
      <c r="G343" t="s">
        <v>21</v>
      </c>
      <c r="H343" t="s">
        <v>30</v>
      </c>
      <c r="I343" t="s">
        <v>16</v>
      </c>
      <c r="J343">
        <v>0</v>
      </c>
      <c r="K343">
        <v>10.3</v>
      </c>
      <c r="L343">
        <v>115.0176</v>
      </c>
      <c r="M343">
        <v>5</v>
      </c>
    </row>
    <row r="344" spans="1:13" x14ac:dyDescent="0.3">
      <c r="A344" t="s">
        <v>10</v>
      </c>
      <c r="B344">
        <v>343</v>
      </c>
      <c r="C344" t="s">
        <v>360</v>
      </c>
      <c r="D344" t="s">
        <v>12</v>
      </c>
      <c r="E344">
        <v>2022</v>
      </c>
      <c r="F344" t="s">
        <v>29</v>
      </c>
      <c r="G344" t="s">
        <v>21</v>
      </c>
      <c r="H344" t="s">
        <v>30</v>
      </c>
      <c r="I344" t="s">
        <v>16</v>
      </c>
      <c r="J344">
        <v>0.152001201</v>
      </c>
      <c r="K344">
        <v>12.85</v>
      </c>
      <c r="L344">
        <v>252.3382</v>
      </c>
      <c r="M344">
        <v>5</v>
      </c>
    </row>
    <row r="345" spans="1:13" x14ac:dyDescent="0.3">
      <c r="A345" t="s">
        <v>10</v>
      </c>
      <c r="B345">
        <v>344</v>
      </c>
      <c r="C345" t="s">
        <v>361</v>
      </c>
      <c r="D345" t="s">
        <v>12</v>
      </c>
      <c r="E345">
        <v>2022</v>
      </c>
      <c r="F345" t="s">
        <v>29</v>
      </c>
      <c r="G345" t="s">
        <v>21</v>
      </c>
      <c r="H345" t="s">
        <v>30</v>
      </c>
      <c r="I345" t="s">
        <v>16</v>
      </c>
      <c r="J345">
        <v>4.2923071E-2</v>
      </c>
      <c r="K345">
        <v>14.6</v>
      </c>
      <c r="L345">
        <v>109.8254</v>
      </c>
      <c r="M345">
        <v>5</v>
      </c>
    </row>
    <row r="346" spans="1:13" x14ac:dyDescent="0.3">
      <c r="A346" t="s">
        <v>10</v>
      </c>
      <c r="B346">
        <v>345</v>
      </c>
      <c r="C346" t="s">
        <v>362</v>
      </c>
      <c r="D346" t="s">
        <v>12</v>
      </c>
      <c r="E346">
        <v>2022</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2022</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2022</v>
      </c>
      <c r="F348" t="s">
        <v>29</v>
      </c>
      <c r="G348" t="s">
        <v>21</v>
      </c>
      <c r="H348" t="s">
        <v>30</v>
      </c>
      <c r="I348" t="s">
        <v>16</v>
      </c>
      <c r="J348">
        <v>1.4200671E-2</v>
      </c>
      <c r="K348">
        <v>9.6</v>
      </c>
      <c r="L348">
        <v>187.18719999999999</v>
      </c>
      <c r="M348">
        <v>5</v>
      </c>
    </row>
    <row r="349" spans="1:13" x14ac:dyDescent="0.3">
      <c r="A349" t="s">
        <v>10</v>
      </c>
      <c r="B349">
        <v>348</v>
      </c>
      <c r="C349" t="s">
        <v>365</v>
      </c>
      <c r="D349" t="s">
        <v>47</v>
      </c>
      <c r="E349">
        <v>2022</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2022</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2024</v>
      </c>
      <c r="F395" t="s">
        <v>44</v>
      </c>
      <c r="G395" t="s">
        <v>21</v>
      </c>
      <c r="H395" t="s">
        <v>15</v>
      </c>
      <c r="I395" t="s">
        <v>45</v>
      </c>
      <c r="J395">
        <v>8.9243504000000001E-2</v>
      </c>
      <c r="L395">
        <v>139.24959999999999</v>
      </c>
      <c r="M395">
        <v>5</v>
      </c>
    </row>
    <row r="396" spans="1:13" x14ac:dyDescent="0.3">
      <c r="A396" t="s">
        <v>17</v>
      </c>
      <c r="B396">
        <v>395</v>
      </c>
      <c r="C396" t="s">
        <v>403</v>
      </c>
      <c r="D396" t="s">
        <v>28</v>
      </c>
      <c r="E396">
        <v>2024</v>
      </c>
      <c r="F396" t="s">
        <v>44</v>
      </c>
      <c r="G396" t="s">
        <v>21</v>
      </c>
      <c r="H396" t="s">
        <v>15</v>
      </c>
      <c r="I396" t="s">
        <v>45</v>
      </c>
      <c r="J396">
        <v>2.6552056000000001E-2</v>
      </c>
      <c r="L396">
        <v>56.224600000000002</v>
      </c>
      <c r="M396">
        <v>5</v>
      </c>
    </row>
    <row r="397" spans="1:13" x14ac:dyDescent="0.3">
      <c r="A397" t="s">
        <v>17</v>
      </c>
      <c r="B397">
        <v>396</v>
      </c>
      <c r="C397" t="s">
        <v>404</v>
      </c>
      <c r="D397" t="s">
        <v>24</v>
      </c>
      <c r="E397">
        <v>2024</v>
      </c>
      <c r="F397" t="s">
        <v>44</v>
      </c>
      <c r="G397" t="s">
        <v>21</v>
      </c>
      <c r="H397" t="s">
        <v>15</v>
      </c>
      <c r="I397" t="s">
        <v>45</v>
      </c>
      <c r="J397">
        <v>8.7929070000000008E-3</v>
      </c>
      <c r="L397">
        <v>96.738399999999999</v>
      </c>
      <c r="M397">
        <v>5</v>
      </c>
    </row>
    <row r="398" spans="1:13" x14ac:dyDescent="0.3">
      <c r="A398" t="s">
        <v>17</v>
      </c>
      <c r="B398">
        <v>397</v>
      </c>
      <c r="C398" t="s">
        <v>405</v>
      </c>
      <c r="D398" t="s">
        <v>24</v>
      </c>
      <c r="E398">
        <v>2024</v>
      </c>
      <c r="F398" t="s">
        <v>44</v>
      </c>
      <c r="G398" t="s">
        <v>21</v>
      </c>
      <c r="H398" t="s">
        <v>15</v>
      </c>
      <c r="I398" t="s">
        <v>45</v>
      </c>
      <c r="J398">
        <v>5.3038775000000003E-2</v>
      </c>
      <c r="L398">
        <v>59.590400000000002</v>
      </c>
      <c r="M398">
        <v>5</v>
      </c>
    </row>
    <row r="399" spans="1:13" x14ac:dyDescent="0.3">
      <c r="A399" t="s">
        <v>17</v>
      </c>
      <c r="B399">
        <v>398</v>
      </c>
      <c r="C399" t="s">
        <v>406</v>
      </c>
      <c r="D399" t="s">
        <v>24</v>
      </c>
      <c r="E399">
        <v>2024</v>
      </c>
      <c r="F399" t="s">
        <v>44</v>
      </c>
      <c r="G399" t="s">
        <v>21</v>
      </c>
      <c r="H399" t="s">
        <v>15</v>
      </c>
      <c r="I399" t="s">
        <v>45</v>
      </c>
      <c r="J399">
        <v>3.2470107999999998E-2</v>
      </c>
      <c r="L399">
        <v>148.9392</v>
      </c>
      <c r="M399">
        <v>5</v>
      </c>
    </row>
    <row r="400" spans="1:13" x14ac:dyDescent="0.3">
      <c r="A400" t="s">
        <v>17</v>
      </c>
      <c r="B400">
        <v>399</v>
      </c>
      <c r="C400" t="s">
        <v>407</v>
      </c>
      <c r="D400" t="s">
        <v>24</v>
      </c>
      <c r="E400">
        <v>2024</v>
      </c>
      <c r="F400" t="s">
        <v>44</v>
      </c>
      <c r="G400" t="s">
        <v>21</v>
      </c>
      <c r="H400" t="s">
        <v>15</v>
      </c>
      <c r="I400" t="s">
        <v>45</v>
      </c>
      <c r="J400">
        <v>9.5331432999999993E-2</v>
      </c>
      <c r="L400">
        <v>125.56780000000001</v>
      </c>
      <c r="M400">
        <v>5</v>
      </c>
    </row>
    <row r="401" spans="1:13" x14ac:dyDescent="0.3">
      <c r="A401" t="s">
        <v>17</v>
      </c>
      <c r="B401">
        <v>400</v>
      </c>
      <c r="C401" t="s">
        <v>408</v>
      </c>
      <c r="D401" t="s">
        <v>12</v>
      </c>
      <c r="E401">
        <v>2024</v>
      </c>
      <c r="F401" t="s">
        <v>44</v>
      </c>
      <c r="G401" t="s">
        <v>21</v>
      </c>
      <c r="H401" t="s">
        <v>15</v>
      </c>
      <c r="I401" t="s">
        <v>45</v>
      </c>
      <c r="J401">
        <v>0</v>
      </c>
      <c r="L401">
        <v>231.96420000000001</v>
      </c>
      <c r="M401">
        <v>5</v>
      </c>
    </row>
    <row r="402" spans="1:13" x14ac:dyDescent="0.3">
      <c r="A402" t="s">
        <v>17</v>
      </c>
      <c r="B402">
        <v>401</v>
      </c>
      <c r="C402" t="s">
        <v>42</v>
      </c>
      <c r="D402" t="s">
        <v>12</v>
      </c>
      <c r="E402">
        <v>2024</v>
      </c>
      <c r="F402" t="s">
        <v>44</v>
      </c>
      <c r="G402" t="s">
        <v>21</v>
      </c>
      <c r="H402" t="s">
        <v>15</v>
      </c>
      <c r="I402" t="s">
        <v>45</v>
      </c>
      <c r="J402">
        <v>2.4032484E-2</v>
      </c>
      <c r="L402">
        <v>124.973</v>
      </c>
      <c r="M402">
        <v>5</v>
      </c>
    </row>
    <row r="403" spans="1:13" x14ac:dyDescent="0.3">
      <c r="A403" t="s">
        <v>17</v>
      </c>
      <c r="B403">
        <v>402</v>
      </c>
      <c r="C403" t="s">
        <v>59</v>
      </c>
      <c r="D403" t="s">
        <v>60</v>
      </c>
      <c r="E403">
        <v>2024</v>
      </c>
      <c r="F403" t="s">
        <v>44</v>
      </c>
      <c r="G403" t="s">
        <v>21</v>
      </c>
      <c r="H403" t="s">
        <v>15</v>
      </c>
      <c r="I403" t="s">
        <v>45</v>
      </c>
      <c r="J403">
        <v>1.6745263999999999E-2</v>
      </c>
      <c r="L403">
        <v>180.76599999999999</v>
      </c>
      <c r="M403">
        <v>5</v>
      </c>
    </row>
    <row r="404" spans="1:13" x14ac:dyDescent="0.3">
      <c r="A404" t="s">
        <v>17</v>
      </c>
      <c r="B404">
        <v>403</v>
      </c>
      <c r="C404" t="s">
        <v>409</v>
      </c>
      <c r="D404" t="s">
        <v>19</v>
      </c>
      <c r="E404">
        <v>2024</v>
      </c>
      <c r="F404" t="s">
        <v>44</v>
      </c>
      <c r="G404" t="s">
        <v>21</v>
      </c>
      <c r="H404" t="s">
        <v>15</v>
      </c>
      <c r="I404" t="s">
        <v>45</v>
      </c>
      <c r="J404">
        <v>5.8198141000000002E-2</v>
      </c>
      <c r="L404">
        <v>110.45440000000001</v>
      </c>
      <c r="M404">
        <v>5</v>
      </c>
    </row>
    <row r="405" spans="1:13" x14ac:dyDescent="0.3">
      <c r="A405" t="s">
        <v>17</v>
      </c>
      <c r="B405">
        <v>404</v>
      </c>
      <c r="C405" t="s">
        <v>410</v>
      </c>
      <c r="D405" t="s">
        <v>41</v>
      </c>
      <c r="E405">
        <v>2024</v>
      </c>
      <c r="F405" t="s">
        <v>44</v>
      </c>
      <c r="G405" t="s">
        <v>21</v>
      </c>
      <c r="H405" t="s">
        <v>15</v>
      </c>
      <c r="I405" t="s">
        <v>45</v>
      </c>
      <c r="J405">
        <v>9.2564193000000003E-2</v>
      </c>
      <c r="L405">
        <v>53.495600000000003</v>
      </c>
      <c r="M405">
        <v>5</v>
      </c>
    </row>
    <row r="406" spans="1:13" x14ac:dyDescent="0.3">
      <c r="A406" t="s">
        <v>17</v>
      </c>
      <c r="B406">
        <v>405</v>
      </c>
      <c r="C406" t="s">
        <v>411</v>
      </c>
      <c r="D406" t="s">
        <v>41</v>
      </c>
      <c r="E406">
        <v>2024</v>
      </c>
      <c r="F406" t="s">
        <v>44</v>
      </c>
      <c r="G406" t="s">
        <v>21</v>
      </c>
      <c r="H406" t="s">
        <v>15</v>
      </c>
      <c r="I406" t="s">
        <v>45</v>
      </c>
      <c r="J406">
        <v>0.12929931</v>
      </c>
      <c r="L406">
        <v>178.23699999999999</v>
      </c>
      <c r="M406">
        <v>5</v>
      </c>
    </row>
    <row r="407" spans="1:13" x14ac:dyDescent="0.3">
      <c r="A407" t="s">
        <v>17</v>
      </c>
      <c r="B407">
        <v>406</v>
      </c>
      <c r="C407" t="s">
        <v>412</v>
      </c>
      <c r="D407" t="s">
        <v>41</v>
      </c>
      <c r="E407">
        <v>2024</v>
      </c>
      <c r="F407" t="s">
        <v>44</v>
      </c>
      <c r="G407" t="s">
        <v>21</v>
      </c>
      <c r="H407" t="s">
        <v>15</v>
      </c>
      <c r="I407" t="s">
        <v>45</v>
      </c>
      <c r="J407">
        <v>7.3879939000000006E-2</v>
      </c>
      <c r="L407">
        <v>94.046199999999999</v>
      </c>
      <c r="M407">
        <v>5</v>
      </c>
    </row>
    <row r="408" spans="1:13" x14ac:dyDescent="0.3">
      <c r="A408" t="s">
        <v>17</v>
      </c>
      <c r="B408">
        <v>407</v>
      </c>
      <c r="C408" t="s">
        <v>379</v>
      </c>
      <c r="D408" t="s">
        <v>41</v>
      </c>
      <c r="E408">
        <v>2024</v>
      </c>
      <c r="F408" t="s">
        <v>44</v>
      </c>
      <c r="G408" t="s">
        <v>21</v>
      </c>
      <c r="H408" t="s">
        <v>15</v>
      </c>
      <c r="I408" t="s">
        <v>45</v>
      </c>
      <c r="J408">
        <v>7.6183666999999997E-2</v>
      </c>
      <c r="L408">
        <v>245.64599999999999</v>
      </c>
      <c r="M408">
        <v>5</v>
      </c>
    </row>
    <row r="409" spans="1:13" x14ac:dyDescent="0.3">
      <c r="A409" t="s">
        <v>17</v>
      </c>
      <c r="B409">
        <v>408</v>
      </c>
      <c r="C409" t="s">
        <v>114</v>
      </c>
      <c r="D409" t="s">
        <v>41</v>
      </c>
      <c r="E409">
        <v>2024</v>
      </c>
      <c r="F409" t="s">
        <v>44</v>
      </c>
      <c r="G409" t="s">
        <v>21</v>
      </c>
      <c r="H409" t="s">
        <v>15</v>
      </c>
      <c r="I409" t="s">
        <v>45</v>
      </c>
      <c r="J409">
        <v>6.6969525000000002E-2</v>
      </c>
      <c r="L409">
        <v>39.279600000000002</v>
      </c>
      <c r="M409">
        <v>5</v>
      </c>
    </row>
    <row r="410" spans="1:13" x14ac:dyDescent="0.3">
      <c r="A410" t="s">
        <v>17</v>
      </c>
      <c r="B410">
        <v>409</v>
      </c>
      <c r="C410" t="s">
        <v>381</v>
      </c>
      <c r="D410" t="s">
        <v>41</v>
      </c>
      <c r="E410">
        <v>2024</v>
      </c>
      <c r="F410" t="s">
        <v>44</v>
      </c>
      <c r="G410" t="s">
        <v>21</v>
      </c>
      <c r="H410" t="s">
        <v>15</v>
      </c>
      <c r="I410" t="s">
        <v>45</v>
      </c>
      <c r="J410">
        <v>1.4153743E-2</v>
      </c>
      <c r="L410">
        <v>145.64179999999999</v>
      </c>
      <c r="M410">
        <v>5</v>
      </c>
    </row>
    <row r="411" spans="1:13" x14ac:dyDescent="0.3">
      <c r="A411" t="s">
        <v>17</v>
      </c>
      <c r="B411">
        <v>410</v>
      </c>
      <c r="C411" t="s">
        <v>413</v>
      </c>
      <c r="D411" t="s">
        <v>41</v>
      </c>
      <c r="E411">
        <v>2024</v>
      </c>
      <c r="F411" t="s">
        <v>44</v>
      </c>
      <c r="G411" t="s">
        <v>21</v>
      </c>
      <c r="H411" t="s">
        <v>15</v>
      </c>
      <c r="I411" t="s">
        <v>45</v>
      </c>
      <c r="J411">
        <v>1.9412192000000002E-2</v>
      </c>
      <c r="L411">
        <v>166.54740000000001</v>
      </c>
      <c r="M411">
        <v>5</v>
      </c>
    </row>
    <row r="412" spans="1:13" x14ac:dyDescent="0.3">
      <c r="A412" t="s">
        <v>17</v>
      </c>
      <c r="B412">
        <v>411</v>
      </c>
      <c r="C412" t="s">
        <v>414</v>
      </c>
      <c r="D412" t="s">
        <v>63</v>
      </c>
      <c r="E412">
        <v>2024</v>
      </c>
      <c r="F412" t="s">
        <v>44</v>
      </c>
      <c r="G412" t="s">
        <v>21</v>
      </c>
      <c r="H412" t="s">
        <v>15</v>
      </c>
      <c r="I412" t="s">
        <v>45</v>
      </c>
      <c r="J412">
        <v>0.117607719</v>
      </c>
      <c r="L412">
        <v>55.258800000000001</v>
      </c>
      <c r="M412">
        <v>5</v>
      </c>
    </row>
    <row r="413" spans="1:13" x14ac:dyDescent="0.3">
      <c r="A413" t="s">
        <v>17</v>
      </c>
      <c r="B413">
        <v>412</v>
      </c>
      <c r="C413" t="s">
        <v>415</v>
      </c>
      <c r="D413" t="s">
        <v>47</v>
      </c>
      <c r="E413">
        <v>2024</v>
      </c>
      <c r="F413" t="s">
        <v>44</v>
      </c>
      <c r="G413" t="s">
        <v>21</v>
      </c>
      <c r="H413" t="s">
        <v>15</v>
      </c>
      <c r="I413" t="s">
        <v>45</v>
      </c>
      <c r="J413">
        <v>0.14057197099999999</v>
      </c>
      <c r="L413">
        <v>154.7998</v>
      </c>
      <c r="M413">
        <v>5</v>
      </c>
    </row>
    <row r="414" spans="1:13" x14ac:dyDescent="0.3">
      <c r="A414" t="s">
        <v>17</v>
      </c>
      <c r="B414">
        <v>413</v>
      </c>
      <c r="C414" t="s">
        <v>416</v>
      </c>
      <c r="D414" t="s">
        <v>47</v>
      </c>
      <c r="E414">
        <v>2024</v>
      </c>
      <c r="F414" t="s">
        <v>44</v>
      </c>
      <c r="G414" t="s">
        <v>21</v>
      </c>
      <c r="H414" t="s">
        <v>15</v>
      </c>
      <c r="I414" t="s">
        <v>45</v>
      </c>
      <c r="J414">
        <v>9.9478450999999996E-2</v>
      </c>
      <c r="L414">
        <v>194.4452</v>
      </c>
      <c r="M414">
        <v>5</v>
      </c>
    </row>
    <row r="415" spans="1:13" x14ac:dyDescent="0.3">
      <c r="A415" t="s">
        <v>17</v>
      </c>
      <c r="B415">
        <v>414</v>
      </c>
      <c r="C415" t="s">
        <v>417</v>
      </c>
      <c r="D415" t="s">
        <v>47</v>
      </c>
      <c r="E415">
        <v>2024</v>
      </c>
      <c r="F415" t="s">
        <v>44</v>
      </c>
      <c r="G415" t="s">
        <v>21</v>
      </c>
      <c r="H415" t="s">
        <v>15</v>
      </c>
      <c r="I415" t="s">
        <v>45</v>
      </c>
      <c r="J415">
        <v>3.3725743000000002E-2</v>
      </c>
      <c r="L415">
        <v>211.6902</v>
      </c>
      <c r="M415">
        <v>5</v>
      </c>
    </row>
    <row r="416" spans="1:13" x14ac:dyDescent="0.3">
      <c r="A416" t="s">
        <v>17</v>
      </c>
      <c r="B416">
        <v>415</v>
      </c>
      <c r="C416" t="s">
        <v>355</v>
      </c>
      <c r="D416" t="s">
        <v>32</v>
      </c>
      <c r="E416">
        <v>2024</v>
      </c>
      <c r="F416" t="s">
        <v>44</v>
      </c>
      <c r="G416" t="s">
        <v>21</v>
      </c>
      <c r="H416" t="s">
        <v>15</v>
      </c>
      <c r="I416" t="s">
        <v>45</v>
      </c>
      <c r="J416">
        <v>5.3113721000000003E-2</v>
      </c>
      <c r="L416">
        <v>44.377000000000002</v>
      </c>
      <c r="M416">
        <v>5</v>
      </c>
    </row>
    <row r="417" spans="1:13" x14ac:dyDescent="0.3">
      <c r="A417" t="s">
        <v>10</v>
      </c>
      <c r="B417">
        <v>416</v>
      </c>
      <c r="C417" t="s">
        <v>418</v>
      </c>
      <c r="D417" t="s">
        <v>94</v>
      </c>
      <c r="E417">
        <v>2024</v>
      </c>
      <c r="F417" t="s">
        <v>44</v>
      </c>
      <c r="G417" t="s">
        <v>21</v>
      </c>
      <c r="H417" t="s">
        <v>15</v>
      </c>
      <c r="I417" t="s">
        <v>45</v>
      </c>
      <c r="J417">
        <v>0</v>
      </c>
      <c r="L417">
        <v>165.58680000000001</v>
      </c>
      <c r="M417">
        <v>5</v>
      </c>
    </row>
    <row r="418" spans="1:13" x14ac:dyDescent="0.3">
      <c r="A418" t="s">
        <v>10</v>
      </c>
      <c r="B418">
        <v>417</v>
      </c>
      <c r="C418" t="s">
        <v>419</v>
      </c>
      <c r="D418" t="s">
        <v>94</v>
      </c>
      <c r="E418">
        <v>2024</v>
      </c>
      <c r="F418" t="s">
        <v>44</v>
      </c>
      <c r="G418" t="s">
        <v>21</v>
      </c>
      <c r="H418" t="s">
        <v>15</v>
      </c>
      <c r="I418" t="s">
        <v>45</v>
      </c>
      <c r="J418">
        <v>6.2954719999999999E-3</v>
      </c>
      <c r="L418">
        <v>122.4098</v>
      </c>
      <c r="M418">
        <v>5</v>
      </c>
    </row>
    <row r="419" spans="1:13" x14ac:dyDescent="0.3">
      <c r="A419" t="s">
        <v>10</v>
      </c>
      <c r="B419">
        <v>418</v>
      </c>
      <c r="C419" t="s">
        <v>420</v>
      </c>
      <c r="D419" t="s">
        <v>94</v>
      </c>
      <c r="E419">
        <v>2024</v>
      </c>
      <c r="F419" t="s">
        <v>44</v>
      </c>
      <c r="G419" t="s">
        <v>21</v>
      </c>
      <c r="H419" t="s">
        <v>15</v>
      </c>
      <c r="I419" t="s">
        <v>45</v>
      </c>
      <c r="J419">
        <v>0.13948429200000001</v>
      </c>
      <c r="L419">
        <v>94.311999999999998</v>
      </c>
      <c r="M419">
        <v>5</v>
      </c>
    </row>
    <row r="420" spans="1:13" x14ac:dyDescent="0.3">
      <c r="A420" t="s">
        <v>10</v>
      </c>
      <c r="B420">
        <v>419</v>
      </c>
      <c r="C420" t="s">
        <v>421</v>
      </c>
      <c r="D420" t="s">
        <v>73</v>
      </c>
      <c r="E420">
        <v>2024</v>
      </c>
      <c r="F420" t="s">
        <v>44</v>
      </c>
      <c r="G420" t="s">
        <v>21</v>
      </c>
      <c r="H420" t="s">
        <v>15</v>
      </c>
      <c r="I420" t="s">
        <v>45</v>
      </c>
      <c r="J420">
        <v>0.15607236099999999</v>
      </c>
      <c r="L420">
        <v>169.34739999999999</v>
      </c>
      <c r="M420">
        <v>5</v>
      </c>
    </row>
    <row r="421" spans="1:13" x14ac:dyDescent="0.3">
      <c r="A421" t="s">
        <v>10</v>
      </c>
      <c r="B421">
        <v>420</v>
      </c>
      <c r="C421" t="s">
        <v>422</v>
      </c>
      <c r="D421" t="s">
        <v>28</v>
      </c>
      <c r="E421">
        <v>2024</v>
      </c>
      <c r="F421" t="s">
        <v>44</v>
      </c>
      <c r="G421" t="s">
        <v>21</v>
      </c>
      <c r="H421" t="s">
        <v>15</v>
      </c>
      <c r="I421" t="s">
        <v>45</v>
      </c>
      <c r="J421">
        <v>0.102226474</v>
      </c>
      <c r="L421">
        <v>91.311999999999998</v>
      </c>
      <c r="M421">
        <v>5</v>
      </c>
    </row>
    <row r="422" spans="1:13" x14ac:dyDescent="0.3">
      <c r="A422" t="s">
        <v>10</v>
      </c>
      <c r="B422">
        <v>421</v>
      </c>
      <c r="C422" t="s">
        <v>395</v>
      </c>
      <c r="D422" t="s">
        <v>28</v>
      </c>
      <c r="E422">
        <v>2024</v>
      </c>
      <c r="F422" t="s">
        <v>44</v>
      </c>
      <c r="G422" t="s">
        <v>21</v>
      </c>
      <c r="H422" t="s">
        <v>15</v>
      </c>
      <c r="I422" t="s">
        <v>45</v>
      </c>
      <c r="J422">
        <v>0.16065368199999999</v>
      </c>
      <c r="L422">
        <v>185.22659999999999</v>
      </c>
      <c r="M422">
        <v>5</v>
      </c>
    </row>
    <row r="423" spans="1:13" x14ac:dyDescent="0.3">
      <c r="A423" t="s">
        <v>10</v>
      </c>
      <c r="B423">
        <v>422</v>
      </c>
      <c r="C423" t="s">
        <v>423</v>
      </c>
      <c r="D423" t="s">
        <v>66</v>
      </c>
      <c r="E423">
        <v>2024</v>
      </c>
      <c r="F423" t="s">
        <v>44</v>
      </c>
      <c r="G423" t="s">
        <v>21</v>
      </c>
      <c r="H423" t="s">
        <v>15</v>
      </c>
      <c r="I423" t="s">
        <v>45</v>
      </c>
      <c r="J423">
        <v>3.7962695999999997E-2</v>
      </c>
      <c r="L423">
        <v>97.572599999999994</v>
      </c>
      <c r="M423">
        <v>5</v>
      </c>
    </row>
    <row r="424" spans="1:13" x14ac:dyDescent="0.3">
      <c r="A424" t="s">
        <v>10</v>
      </c>
      <c r="B424">
        <v>423</v>
      </c>
      <c r="C424" t="s">
        <v>424</v>
      </c>
      <c r="D424" t="s">
        <v>24</v>
      </c>
      <c r="E424">
        <v>2024</v>
      </c>
      <c r="F424" t="s">
        <v>44</v>
      </c>
      <c r="G424" t="s">
        <v>21</v>
      </c>
      <c r="H424" t="s">
        <v>15</v>
      </c>
      <c r="I424" t="s">
        <v>45</v>
      </c>
      <c r="J424">
        <v>9.0473389000000001E-2</v>
      </c>
      <c r="L424">
        <v>229.79839999999999</v>
      </c>
      <c r="M424">
        <v>5</v>
      </c>
    </row>
    <row r="425" spans="1:13" x14ac:dyDescent="0.3">
      <c r="A425" t="s">
        <v>10</v>
      </c>
      <c r="B425">
        <v>424</v>
      </c>
      <c r="C425" t="s">
        <v>425</v>
      </c>
      <c r="D425" t="s">
        <v>12</v>
      </c>
      <c r="E425">
        <v>2024</v>
      </c>
      <c r="F425" t="s">
        <v>44</v>
      </c>
      <c r="G425" t="s">
        <v>21</v>
      </c>
      <c r="H425" t="s">
        <v>15</v>
      </c>
      <c r="I425" t="s">
        <v>45</v>
      </c>
      <c r="J425">
        <v>0.14433849300000001</v>
      </c>
      <c r="L425">
        <v>172.108</v>
      </c>
      <c r="M425">
        <v>5</v>
      </c>
    </row>
    <row r="426" spans="1:13" x14ac:dyDescent="0.3">
      <c r="A426" t="s">
        <v>10</v>
      </c>
      <c r="B426">
        <v>425</v>
      </c>
      <c r="C426" t="s">
        <v>426</v>
      </c>
      <c r="D426" t="s">
        <v>12</v>
      </c>
      <c r="E426">
        <v>2024</v>
      </c>
      <c r="F426" t="s">
        <v>44</v>
      </c>
      <c r="G426" t="s">
        <v>21</v>
      </c>
      <c r="H426" t="s">
        <v>15</v>
      </c>
      <c r="I426" t="s">
        <v>45</v>
      </c>
      <c r="J426">
        <v>3.8313980999999997E-2</v>
      </c>
      <c r="L426">
        <v>109.95699999999999</v>
      </c>
      <c r="M426">
        <v>5</v>
      </c>
    </row>
    <row r="427" spans="1:13" x14ac:dyDescent="0.3">
      <c r="A427" t="s">
        <v>10</v>
      </c>
      <c r="B427">
        <v>426</v>
      </c>
      <c r="C427" t="s">
        <v>427</v>
      </c>
      <c r="D427" t="s">
        <v>53</v>
      </c>
      <c r="E427">
        <v>2024</v>
      </c>
      <c r="F427" t="s">
        <v>44</v>
      </c>
      <c r="G427" t="s">
        <v>21</v>
      </c>
      <c r="H427" t="s">
        <v>15</v>
      </c>
      <c r="I427" t="s">
        <v>45</v>
      </c>
      <c r="J427">
        <v>0.17262968300000001</v>
      </c>
      <c r="L427">
        <v>148.4708</v>
      </c>
      <c r="M427">
        <v>5</v>
      </c>
    </row>
    <row r="428" spans="1:13" x14ac:dyDescent="0.3">
      <c r="A428" t="s">
        <v>10</v>
      </c>
      <c r="B428">
        <v>427</v>
      </c>
      <c r="C428" t="s">
        <v>260</v>
      </c>
      <c r="D428" t="s">
        <v>47</v>
      </c>
      <c r="E428">
        <v>2024</v>
      </c>
      <c r="F428" t="s">
        <v>44</v>
      </c>
      <c r="G428" t="s">
        <v>21</v>
      </c>
      <c r="H428" t="s">
        <v>15</v>
      </c>
      <c r="I428" t="s">
        <v>45</v>
      </c>
      <c r="J428">
        <v>1.0928678000000001E-2</v>
      </c>
      <c r="L428">
        <v>167.08420000000001</v>
      </c>
      <c r="M428">
        <v>5</v>
      </c>
    </row>
    <row r="429" spans="1:13" x14ac:dyDescent="0.3">
      <c r="A429" t="s">
        <v>10</v>
      </c>
      <c r="B429">
        <v>428</v>
      </c>
      <c r="C429" t="s">
        <v>428</v>
      </c>
      <c r="D429" t="s">
        <v>73</v>
      </c>
      <c r="E429">
        <v>2021</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2023</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2024</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2023</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2023</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2023</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2023</v>
      </c>
      <c r="F435" t="s">
        <v>25</v>
      </c>
      <c r="G435" t="s">
        <v>14</v>
      </c>
      <c r="H435" t="s">
        <v>26</v>
      </c>
      <c r="I435" t="s">
        <v>16</v>
      </c>
      <c r="J435">
        <v>0</v>
      </c>
      <c r="K435">
        <v>12.85</v>
      </c>
      <c r="L435">
        <v>252.3382</v>
      </c>
      <c r="M435">
        <v>4.9000000000000004</v>
      </c>
    </row>
    <row r="436" spans="1:13" x14ac:dyDescent="0.3">
      <c r="A436" t="s">
        <v>17</v>
      </c>
      <c r="B436">
        <v>435</v>
      </c>
      <c r="C436" t="s">
        <v>168</v>
      </c>
      <c r="D436" t="s">
        <v>12</v>
      </c>
      <c r="E436">
        <v>2022</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2023</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2021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2022</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2024</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2024</v>
      </c>
      <c r="F443" t="s">
        <v>44</v>
      </c>
      <c r="G443" t="s">
        <v>21</v>
      </c>
      <c r="H443" t="s">
        <v>15</v>
      </c>
      <c r="I443" t="s">
        <v>45</v>
      </c>
      <c r="J443">
        <v>0</v>
      </c>
      <c r="L443">
        <v>175.40280000000001</v>
      </c>
      <c r="M443">
        <v>4.9000000000000004</v>
      </c>
    </row>
    <row r="444" spans="1:13" x14ac:dyDescent="0.3">
      <c r="A444" t="s">
        <v>10</v>
      </c>
      <c r="B444">
        <v>443</v>
      </c>
      <c r="C444" t="s">
        <v>438</v>
      </c>
      <c r="D444" t="s">
        <v>47</v>
      </c>
      <c r="E444">
        <v>2021</v>
      </c>
      <c r="F444" t="s">
        <v>13</v>
      </c>
      <c r="G444" t="s">
        <v>14</v>
      </c>
      <c r="H444" t="s">
        <v>15</v>
      </c>
      <c r="I444" t="s">
        <v>16</v>
      </c>
      <c r="J444">
        <v>0.115857223</v>
      </c>
      <c r="K444">
        <v>8.31</v>
      </c>
      <c r="L444">
        <v>179.1028</v>
      </c>
      <c r="M444">
        <v>4.8</v>
      </c>
    </row>
    <row r="445" spans="1:13" x14ac:dyDescent="0.3">
      <c r="A445" t="s">
        <v>17</v>
      </c>
      <c r="B445">
        <v>444</v>
      </c>
      <c r="C445" t="s">
        <v>439</v>
      </c>
      <c r="D445" t="s">
        <v>63</v>
      </c>
      <c r="E445">
        <v>2021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2021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2023</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2022</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2024</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2024</v>
      </c>
      <c r="F451" t="s">
        <v>44</v>
      </c>
      <c r="G451" t="s">
        <v>21</v>
      </c>
      <c r="H451" t="s">
        <v>15</v>
      </c>
      <c r="I451" t="s">
        <v>45</v>
      </c>
      <c r="J451">
        <v>2.1170542000000001E-2</v>
      </c>
      <c r="L451">
        <v>117.61239999999999</v>
      </c>
      <c r="M451">
        <v>4.8</v>
      </c>
    </row>
    <row r="452" spans="1:13" x14ac:dyDescent="0.3">
      <c r="A452" t="s">
        <v>17</v>
      </c>
      <c r="B452">
        <v>451</v>
      </c>
      <c r="C452" t="s">
        <v>445</v>
      </c>
      <c r="D452" t="s">
        <v>12</v>
      </c>
      <c r="E452">
        <v>2021</v>
      </c>
      <c r="F452" t="s">
        <v>13</v>
      </c>
      <c r="G452" t="s">
        <v>14</v>
      </c>
      <c r="H452" t="s">
        <v>15</v>
      </c>
      <c r="I452" t="s">
        <v>16</v>
      </c>
      <c r="J452">
        <v>0</v>
      </c>
      <c r="K452">
        <v>11.5</v>
      </c>
      <c r="L452">
        <v>128.46520000000001</v>
      </c>
      <c r="M452">
        <v>4.8</v>
      </c>
    </row>
    <row r="453" spans="1:13" x14ac:dyDescent="0.3">
      <c r="A453" t="s">
        <v>17</v>
      </c>
      <c r="B453">
        <v>452</v>
      </c>
      <c r="C453" t="s">
        <v>446</v>
      </c>
      <c r="D453" t="s">
        <v>12</v>
      </c>
      <c r="E453">
        <v>2021</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2021</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2021</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2021</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2021</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2021</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2024</v>
      </c>
      <c r="F459" t="s">
        <v>137</v>
      </c>
      <c r="G459" t="s">
        <v>14</v>
      </c>
      <c r="H459" t="s">
        <v>26</v>
      </c>
      <c r="I459" t="s">
        <v>39</v>
      </c>
      <c r="J459">
        <v>0.14359158599999999</v>
      </c>
      <c r="L459">
        <v>213.55340000000001</v>
      </c>
      <c r="M459">
        <v>4.8</v>
      </c>
    </row>
    <row r="460" spans="1:13" x14ac:dyDescent="0.3">
      <c r="A460" t="s">
        <v>17</v>
      </c>
      <c r="B460">
        <v>459</v>
      </c>
      <c r="C460" t="s">
        <v>452</v>
      </c>
      <c r="D460" t="s">
        <v>94</v>
      </c>
      <c r="E460">
        <v>2024</v>
      </c>
      <c r="F460" t="s">
        <v>137</v>
      </c>
      <c r="G460" t="s">
        <v>14</v>
      </c>
      <c r="H460" t="s">
        <v>26</v>
      </c>
      <c r="I460" t="s">
        <v>39</v>
      </c>
      <c r="J460">
        <v>6.1999647999999997E-2</v>
      </c>
      <c r="L460">
        <v>230.001</v>
      </c>
      <c r="M460">
        <v>4.8</v>
      </c>
    </row>
    <row r="461" spans="1:13" x14ac:dyDescent="0.3">
      <c r="A461" t="s">
        <v>17</v>
      </c>
      <c r="B461">
        <v>460</v>
      </c>
      <c r="C461" t="s">
        <v>453</v>
      </c>
      <c r="D461" t="s">
        <v>66</v>
      </c>
      <c r="E461">
        <v>2024</v>
      </c>
      <c r="F461" t="s">
        <v>137</v>
      </c>
      <c r="G461" t="s">
        <v>14</v>
      </c>
      <c r="H461" t="s">
        <v>26</v>
      </c>
      <c r="I461" t="s">
        <v>39</v>
      </c>
      <c r="J461">
        <v>0</v>
      </c>
      <c r="L461">
        <v>51.234999999999999</v>
      </c>
      <c r="M461">
        <v>4.8</v>
      </c>
    </row>
    <row r="462" spans="1:13" x14ac:dyDescent="0.3">
      <c r="A462" t="s">
        <v>17</v>
      </c>
      <c r="B462">
        <v>461</v>
      </c>
      <c r="C462" t="s">
        <v>454</v>
      </c>
      <c r="D462" t="s">
        <v>47</v>
      </c>
      <c r="E462">
        <v>2024</v>
      </c>
      <c r="F462" t="s">
        <v>137</v>
      </c>
      <c r="G462" t="s">
        <v>14</v>
      </c>
      <c r="H462" t="s">
        <v>26</v>
      </c>
      <c r="I462" t="s">
        <v>39</v>
      </c>
      <c r="J462">
        <v>0.16845554900000001</v>
      </c>
      <c r="L462">
        <v>211.06120000000001</v>
      </c>
      <c r="M462">
        <v>4.8</v>
      </c>
    </row>
    <row r="463" spans="1:13" x14ac:dyDescent="0.3">
      <c r="A463" t="s">
        <v>10</v>
      </c>
      <c r="B463">
        <v>462</v>
      </c>
      <c r="C463" t="s">
        <v>455</v>
      </c>
      <c r="D463" t="s">
        <v>66</v>
      </c>
      <c r="E463">
        <v>2024</v>
      </c>
      <c r="F463" t="s">
        <v>137</v>
      </c>
      <c r="G463" t="s">
        <v>14</v>
      </c>
      <c r="H463" t="s">
        <v>26</v>
      </c>
      <c r="I463" t="s">
        <v>39</v>
      </c>
      <c r="J463">
        <v>6.6006824000000006E-2</v>
      </c>
      <c r="L463">
        <v>126.2704</v>
      </c>
      <c r="M463">
        <v>4.8</v>
      </c>
    </row>
    <row r="464" spans="1:13" x14ac:dyDescent="0.3">
      <c r="A464" t="s">
        <v>10</v>
      </c>
      <c r="B464">
        <v>463</v>
      </c>
      <c r="C464" t="s">
        <v>456</v>
      </c>
      <c r="D464" t="s">
        <v>53</v>
      </c>
      <c r="E464">
        <v>2024</v>
      </c>
      <c r="F464" t="s">
        <v>137</v>
      </c>
      <c r="G464" t="s">
        <v>14</v>
      </c>
      <c r="H464" t="s">
        <v>26</v>
      </c>
      <c r="I464" t="s">
        <v>39</v>
      </c>
      <c r="J464">
        <v>5.8545606E-2</v>
      </c>
      <c r="L464">
        <v>155.8314</v>
      </c>
      <c r="M464">
        <v>4.8</v>
      </c>
    </row>
    <row r="465" spans="1:13" x14ac:dyDescent="0.3">
      <c r="A465" t="s">
        <v>10</v>
      </c>
      <c r="B465">
        <v>464</v>
      </c>
      <c r="C465" t="s">
        <v>457</v>
      </c>
      <c r="D465" t="s">
        <v>47</v>
      </c>
      <c r="E465">
        <v>2024</v>
      </c>
      <c r="F465" t="s">
        <v>137</v>
      </c>
      <c r="G465" t="s">
        <v>14</v>
      </c>
      <c r="H465" t="s">
        <v>26</v>
      </c>
      <c r="I465" t="s">
        <v>39</v>
      </c>
      <c r="J465">
        <v>8.0127282999999994E-2</v>
      </c>
      <c r="L465">
        <v>168.7132</v>
      </c>
      <c r="M465">
        <v>4.8</v>
      </c>
    </row>
    <row r="466" spans="1:13" x14ac:dyDescent="0.3">
      <c r="A466" t="s">
        <v>17</v>
      </c>
      <c r="B466">
        <v>465</v>
      </c>
      <c r="C466" t="s">
        <v>458</v>
      </c>
      <c r="D466" t="s">
        <v>19</v>
      </c>
      <c r="E466">
        <v>2023</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2023</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2023</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2023</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2023</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2022</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2022</v>
      </c>
      <c r="F472" t="s">
        <v>33</v>
      </c>
      <c r="G472" t="s">
        <v>34</v>
      </c>
      <c r="H472" t="s">
        <v>15</v>
      </c>
      <c r="I472" t="s">
        <v>16</v>
      </c>
      <c r="J472">
        <v>0.170152831</v>
      </c>
      <c r="K472">
        <v>20.7</v>
      </c>
      <c r="L472">
        <v>182.6266</v>
      </c>
      <c r="M472">
        <v>4.8</v>
      </c>
    </row>
    <row r="473" spans="1:13" x14ac:dyDescent="0.3">
      <c r="A473" t="s">
        <v>17</v>
      </c>
      <c r="B473">
        <v>472</v>
      </c>
      <c r="C473" t="s">
        <v>464</v>
      </c>
      <c r="D473" t="s">
        <v>19</v>
      </c>
      <c r="E473">
        <v>2022</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2024</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2024</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2024</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2024</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2024</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2022</v>
      </c>
      <c r="F479" t="s">
        <v>33</v>
      </c>
      <c r="G479" t="s">
        <v>34</v>
      </c>
      <c r="H479" t="s">
        <v>30</v>
      </c>
      <c r="I479" t="s">
        <v>16</v>
      </c>
      <c r="J479">
        <v>0.12852018600000001</v>
      </c>
      <c r="K479">
        <v>14.5</v>
      </c>
      <c r="L479">
        <v>101.4332</v>
      </c>
      <c r="M479">
        <v>4.8</v>
      </c>
    </row>
    <row r="480" spans="1:13" x14ac:dyDescent="0.3">
      <c r="A480" t="s">
        <v>10</v>
      </c>
      <c r="B480">
        <v>479</v>
      </c>
      <c r="C480" t="s">
        <v>267</v>
      </c>
      <c r="D480" t="s">
        <v>28</v>
      </c>
      <c r="E480">
        <v>2022</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2022</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2024</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2023</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2023</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2023</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2023</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2023</v>
      </c>
      <c r="F487" t="s">
        <v>49</v>
      </c>
      <c r="G487" t="s">
        <v>34</v>
      </c>
      <c r="H487" t="s">
        <v>26</v>
      </c>
      <c r="I487" t="s">
        <v>16</v>
      </c>
      <c r="J487">
        <v>3.2762495000000003E-2</v>
      </c>
      <c r="K487">
        <v>20.5</v>
      </c>
      <c r="L487">
        <v>40.0822</v>
      </c>
      <c r="M487">
        <v>4.8</v>
      </c>
    </row>
    <row r="488" spans="1:13" x14ac:dyDescent="0.3">
      <c r="A488" t="s">
        <v>17</v>
      </c>
      <c r="B488">
        <v>487</v>
      </c>
      <c r="C488" t="s">
        <v>475</v>
      </c>
      <c r="D488" t="s">
        <v>47</v>
      </c>
      <c r="E488">
        <v>2021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2021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2021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2021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2021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2022</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2022</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2022</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2022</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2024</v>
      </c>
      <c r="F503" t="s">
        <v>44</v>
      </c>
      <c r="G503" t="s">
        <v>21</v>
      </c>
      <c r="H503" t="s">
        <v>15</v>
      </c>
      <c r="I503" t="s">
        <v>45</v>
      </c>
      <c r="J503">
        <v>4.8738406999999997E-2</v>
      </c>
      <c r="L503">
        <v>152.8682</v>
      </c>
      <c r="M503">
        <v>4.8</v>
      </c>
    </row>
    <row r="504" spans="1:13" x14ac:dyDescent="0.3">
      <c r="A504" t="s">
        <v>10</v>
      </c>
      <c r="B504">
        <v>503</v>
      </c>
      <c r="C504" t="s">
        <v>488</v>
      </c>
      <c r="D504" t="s">
        <v>53</v>
      </c>
      <c r="E504">
        <v>2024</v>
      </c>
      <c r="F504" t="s">
        <v>44</v>
      </c>
      <c r="G504" t="s">
        <v>21</v>
      </c>
      <c r="H504" t="s">
        <v>15</v>
      </c>
      <c r="I504" t="s">
        <v>45</v>
      </c>
      <c r="J504">
        <v>3.670437E-2</v>
      </c>
      <c r="L504">
        <v>228.1352</v>
      </c>
      <c r="M504">
        <v>4.8</v>
      </c>
    </row>
    <row r="505" spans="1:13" x14ac:dyDescent="0.3">
      <c r="A505" t="s">
        <v>10</v>
      </c>
      <c r="B505">
        <v>504</v>
      </c>
      <c r="C505" t="s">
        <v>489</v>
      </c>
      <c r="D505" t="s">
        <v>158</v>
      </c>
      <c r="E505">
        <v>2024</v>
      </c>
      <c r="F505" t="s">
        <v>44</v>
      </c>
      <c r="G505" t="s">
        <v>21</v>
      </c>
      <c r="H505" t="s">
        <v>15</v>
      </c>
      <c r="I505" t="s">
        <v>45</v>
      </c>
      <c r="J505">
        <v>5.436436E-2</v>
      </c>
      <c r="L505">
        <v>63.816800000000001</v>
      </c>
      <c r="M505">
        <v>4.8</v>
      </c>
    </row>
    <row r="506" spans="1:13" x14ac:dyDescent="0.3">
      <c r="A506" t="s">
        <v>17</v>
      </c>
      <c r="B506">
        <v>505</v>
      </c>
      <c r="C506" t="s">
        <v>490</v>
      </c>
      <c r="D506" t="s">
        <v>94</v>
      </c>
      <c r="E506">
        <v>2024</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2023</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2022</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2024</v>
      </c>
      <c r="F509" t="s">
        <v>44</v>
      </c>
      <c r="G509" t="s">
        <v>21</v>
      </c>
      <c r="H509" t="s">
        <v>15</v>
      </c>
      <c r="I509" t="s">
        <v>45</v>
      </c>
      <c r="J509">
        <v>7.8912472999999997E-2</v>
      </c>
      <c r="L509">
        <v>99.904200000000003</v>
      </c>
      <c r="M509">
        <v>4.7</v>
      </c>
    </row>
    <row r="510" spans="1:13" x14ac:dyDescent="0.3">
      <c r="A510" t="s">
        <v>17</v>
      </c>
      <c r="B510">
        <v>509</v>
      </c>
      <c r="C510" t="s">
        <v>492</v>
      </c>
      <c r="D510" t="s">
        <v>12</v>
      </c>
      <c r="E510">
        <v>2022</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2024</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2021</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2021</v>
      </c>
      <c r="F513" t="s">
        <v>13</v>
      </c>
      <c r="G513" t="s">
        <v>14</v>
      </c>
      <c r="H513" t="s">
        <v>15</v>
      </c>
      <c r="I513" t="s">
        <v>16</v>
      </c>
      <c r="J513">
        <v>0</v>
      </c>
      <c r="K513">
        <v>6.03</v>
      </c>
      <c r="L513">
        <v>175.1028</v>
      </c>
      <c r="M513">
        <v>4.7</v>
      </c>
    </row>
    <row r="514" spans="1:13" x14ac:dyDescent="0.3">
      <c r="A514" t="s">
        <v>17</v>
      </c>
      <c r="B514">
        <v>513</v>
      </c>
      <c r="C514" t="s">
        <v>495</v>
      </c>
      <c r="D514" t="s">
        <v>24</v>
      </c>
      <c r="E514">
        <v>2021</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2021</v>
      </c>
      <c r="F515" t="s">
        <v>13</v>
      </c>
      <c r="G515" t="s">
        <v>14</v>
      </c>
      <c r="H515" t="s">
        <v>15</v>
      </c>
      <c r="I515" t="s">
        <v>16</v>
      </c>
      <c r="J515">
        <v>1.2657494E-2</v>
      </c>
      <c r="K515">
        <v>16.5</v>
      </c>
      <c r="L515">
        <v>36.3506</v>
      </c>
      <c r="M515">
        <v>4.7</v>
      </c>
    </row>
    <row r="516" spans="1:13" x14ac:dyDescent="0.3">
      <c r="A516" t="s">
        <v>10</v>
      </c>
      <c r="B516">
        <v>515</v>
      </c>
      <c r="C516" t="s">
        <v>497</v>
      </c>
      <c r="D516" t="s">
        <v>56</v>
      </c>
      <c r="E516">
        <v>2021</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2021</v>
      </c>
      <c r="F517" t="s">
        <v>13</v>
      </c>
      <c r="G517" t="s">
        <v>14</v>
      </c>
      <c r="H517" t="s">
        <v>15</v>
      </c>
      <c r="I517" t="s">
        <v>16</v>
      </c>
      <c r="J517">
        <v>5.6406128999999999E-2</v>
      </c>
      <c r="K517">
        <v>13.85</v>
      </c>
      <c r="L517">
        <v>231.43</v>
      </c>
      <c r="M517">
        <v>4.7</v>
      </c>
    </row>
    <row r="518" spans="1:13" x14ac:dyDescent="0.3">
      <c r="A518" t="s">
        <v>10</v>
      </c>
      <c r="B518">
        <v>517</v>
      </c>
      <c r="C518" t="s">
        <v>159</v>
      </c>
      <c r="D518" t="s">
        <v>28</v>
      </c>
      <c r="E518">
        <v>2021</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2021</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2021</v>
      </c>
      <c r="F520" t="s">
        <v>13</v>
      </c>
      <c r="G520" t="s">
        <v>14</v>
      </c>
      <c r="H520" t="s">
        <v>15</v>
      </c>
      <c r="I520" t="s">
        <v>16</v>
      </c>
      <c r="J520">
        <v>0</v>
      </c>
      <c r="K520">
        <v>9.5</v>
      </c>
      <c r="L520">
        <v>228.46680000000001</v>
      </c>
      <c r="M520">
        <v>4.7</v>
      </c>
    </row>
    <row r="521" spans="1:13" x14ac:dyDescent="0.3">
      <c r="A521" t="s">
        <v>10</v>
      </c>
      <c r="B521">
        <v>520</v>
      </c>
      <c r="C521" t="s">
        <v>364</v>
      </c>
      <c r="D521" t="s">
        <v>47</v>
      </c>
      <c r="E521">
        <v>2021</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2021</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2024</v>
      </c>
      <c r="F523" t="s">
        <v>137</v>
      </c>
      <c r="G523" t="s">
        <v>14</v>
      </c>
      <c r="H523" t="s">
        <v>26</v>
      </c>
      <c r="I523" t="s">
        <v>39</v>
      </c>
      <c r="J523">
        <v>0.17021367600000001</v>
      </c>
      <c r="L523">
        <v>89.585599999999999</v>
      </c>
      <c r="M523">
        <v>4.7</v>
      </c>
    </row>
    <row r="524" spans="1:13" x14ac:dyDescent="0.3">
      <c r="A524" t="s">
        <v>17</v>
      </c>
      <c r="B524">
        <v>523</v>
      </c>
      <c r="C524" t="s">
        <v>218</v>
      </c>
      <c r="D524" t="s">
        <v>47</v>
      </c>
      <c r="E524">
        <v>2024</v>
      </c>
      <c r="F524" t="s">
        <v>137</v>
      </c>
      <c r="G524" t="s">
        <v>14</v>
      </c>
      <c r="H524" t="s">
        <v>26</v>
      </c>
      <c r="I524" t="s">
        <v>39</v>
      </c>
      <c r="J524">
        <v>5.8092550999999999E-2</v>
      </c>
      <c r="L524">
        <v>172.04220000000001</v>
      </c>
      <c r="M524">
        <v>4.7</v>
      </c>
    </row>
    <row r="525" spans="1:13" x14ac:dyDescent="0.3">
      <c r="A525" t="s">
        <v>10</v>
      </c>
      <c r="B525">
        <v>524</v>
      </c>
      <c r="C525" t="s">
        <v>502</v>
      </c>
      <c r="D525" t="s">
        <v>24</v>
      </c>
      <c r="E525">
        <v>2024</v>
      </c>
      <c r="F525" t="s">
        <v>137</v>
      </c>
      <c r="G525" t="s">
        <v>14</v>
      </c>
      <c r="H525" t="s">
        <v>26</v>
      </c>
      <c r="I525" t="s">
        <v>39</v>
      </c>
      <c r="J525">
        <v>7.6868664000000003E-2</v>
      </c>
      <c r="L525">
        <v>62.119399999999999</v>
      </c>
      <c r="M525">
        <v>4.7</v>
      </c>
    </row>
    <row r="526" spans="1:13" x14ac:dyDescent="0.3">
      <c r="A526" t="s">
        <v>10</v>
      </c>
      <c r="B526">
        <v>525</v>
      </c>
      <c r="C526" t="s">
        <v>503</v>
      </c>
      <c r="D526" t="s">
        <v>47</v>
      </c>
      <c r="E526">
        <v>2024</v>
      </c>
      <c r="F526" t="s">
        <v>137</v>
      </c>
      <c r="G526" t="s">
        <v>14</v>
      </c>
      <c r="H526" t="s">
        <v>26</v>
      </c>
      <c r="I526" t="s">
        <v>39</v>
      </c>
      <c r="J526">
        <v>0.127599399</v>
      </c>
      <c r="L526">
        <v>118.9098</v>
      </c>
      <c r="M526">
        <v>4.7</v>
      </c>
    </row>
    <row r="527" spans="1:13" x14ac:dyDescent="0.3">
      <c r="A527" t="s">
        <v>17</v>
      </c>
      <c r="B527">
        <v>526</v>
      </c>
      <c r="C527" t="s">
        <v>504</v>
      </c>
      <c r="D527" t="s">
        <v>66</v>
      </c>
      <c r="E527">
        <v>2023</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2023</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2023</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2023</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2023</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2023</v>
      </c>
      <c r="F532" t="s">
        <v>25</v>
      </c>
      <c r="G532" t="s">
        <v>14</v>
      </c>
      <c r="H532" t="s">
        <v>26</v>
      </c>
      <c r="I532" t="s">
        <v>16</v>
      </c>
      <c r="J532">
        <v>1.9386233999999999E-2</v>
      </c>
      <c r="K532">
        <v>18</v>
      </c>
      <c r="L532">
        <v>126.8994</v>
      </c>
      <c r="M532">
        <v>4.7</v>
      </c>
    </row>
    <row r="533" spans="1:13" x14ac:dyDescent="0.3">
      <c r="A533" t="s">
        <v>17</v>
      </c>
      <c r="B533">
        <v>532</v>
      </c>
      <c r="C533" t="s">
        <v>509</v>
      </c>
      <c r="D533" t="s">
        <v>53</v>
      </c>
      <c r="E533">
        <v>2023</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2023</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2023</v>
      </c>
      <c r="F535" t="s">
        <v>25</v>
      </c>
      <c r="G535" t="s">
        <v>14</v>
      </c>
      <c r="H535" t="s">
        <v>26</v>
      </c>
      <c r="I535" t="s">
        <v>16</v>
      </c>
      <c r="J535">
        <v>0</v>
      </c>
      <c r="K535">
        <v>11.5</v>
      </c>
      <c r="L535">
        <v>88.254000000000005</v>
      </c>
      <c r="M535">
        <v>4.7</v>
      </c>
    </row>
    <row r="536" spans="1:13" x14ac:dyDescent="0.3">
      <c r="A536" t="s">
        <v>10</v>
      </c>
      <c r="B536">
        <v>535</v>
      </c>
      <c r="C536" t="s">
        <v>512</v>
      </c>
      <c r="D536" t="s">
        <v>24</v>
      </c>
      <c r="E536">
        <v>2023</v>
      </c>
      <c r="F536" t="s">
        <v>25</v>
      </c>
      <c r="G536" t="s">
        <v>14</v>
      </c>
      <c r="H536" t="s">
        <v>26</v>
      </c>
      <c r="I536" t="s">
        <v>16</v>
      </c>
      <c r="J536">
        <v>3.0247903E-2</v>
      </c>
      <c r="K536">
        <v>5.88</v>
      </c>
      <c r="L536">
        <v>101.399</v>
      </c>
      <c r="M536">
        <v>4.7</v>
      </c>
    </row>
    <row r="537" spans="1:13" x14ac:dyDescent="0.3">
      <c r="A537" t="s">
        <v>10</v>
      </c>
      <c r="B537">
        <v>536</v>
      </c>
      <c r="C537" t="s">
        <v>315</v>
      </c>
      <c r="D537" t="s">
        <v>53</v>
      </c>
      <c r="E537">
        <v>2023</v>
      </c>
      <c r="F537" t="s">
        <v>25</v>
      </c>
      <c r="G537" t="s">
        <v>14</v>
      </c>
      <c r="H537" t="s">
        <v>26</v>
      </c>
      <c r="I537" t="s">
        <v>16</v>
      </c>
      <c r="J537">
        <v>2.4541277E-2</v>
      </c>
      <c r="K537">
        <v>5.63</v>
      </c>
      <c r="L537">
        <v>105.1306</v>
      </c>
      <c r="M537">
        <v>4.7</v>
      </c>
    </row>
    <row r="538" spans="1:13" x14ac:dyDescent="0.3">
      <c r="A538" t="s">
        <v>10</v>
      </c>
      <c r="B538">
        <v>537</v>
      </c>
      <c r="C538" t="s">
        <v>402</v>
      </c>
      <c r="D538" t="s">
        <v>47</v>
      </c>
      <c r="E538">
        <v>2023</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2022</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2022</v>
      </c>
      <c r="F540" t="s">
        <v>33</v>
      </c>
      <c r="G540" t="s">
        <v>34</v>
      </c>
      <c r="H540" t="s">
        <v>15</v>
      </c>
      <c r="I540" t="s">
        <v>16</v>
      </c>
      <c r="J540">
        <v>9.8083231000000007E-2</v>
      </c>
      <c r="K540">
        <v>8.5</v>
      </c>
      <c r="L540">
        <v>50.3324</v>
      </c>
      <c r="M540">
        <v>4.7</v>
      </c>
    </row>
    <row r="541" spans="1:13" x14ac:dyDescent="0.3">
      <c r="A541" t="s">
        <v>17</v>
      </c>
      <c r="B541">
        <v>540</v>
      </c>
      <c r="C541" t="s">
        <v>515</v>
      </c>
      <c r="D541" t="s">
        <v>66</v>
      </c>
      <c r="E541">
        <v>2022</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2022</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2022</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2022</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2024</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2022</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2022</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2024</v>
      </c>
      <c r="F548" t="s">
        <v>36</v>
      </c>
      <c r="G548" t="s">
        <v>34</v>
      </c>
      <c r="H548" t="s">
        <v>15</v>
      </c>
      <c r="I548" t="s">
        <v>16</v>
      </c>
      <c r="J548">
        <v>0</v>
      </c>
      <c r="K548">
        <v>8.27</v>
      </c>
      <c r="L548">
        <v>183.29239999999999</v>
      </c>
      <c r="M548">
        <v>4.7</v>
      </c>
    </row>
    <row r="549" spans="1:13" x14ac:dyDescent="0.3">
      <c r="A549" t="s">
        <v>17</v>
      </c>
      <c r="B549">
        <v>548</v>
      </c>
      <c r="C549" t="s">
        <v>200</v>
      </c>
      <c r="D549" t="s">
        <v>28</v>
      </c>
      <c r="E549">
        <v>2023</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2023</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2023</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2023</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2023</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2023</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2023</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2023</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2023</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2023</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2023</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2021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2021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2021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2021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2021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2021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2022</v>
      </c>
      <c r="F566" t="s">
        <v>29</v>
      </c>
      <c r="G566" t="s">
        <v>21</v>
      </c>
      <c r="H566" t="s">
        <v>30</v>
      </c>
      <c r="I566" t="s">
        <v>16</v>
      </c>
      <c r="J566">
        <v>0.17606902299999999</v>
      </c>
      <c r="K566">
        <v>11.1</v>
      </c>
      <c r="L566">
        <v>156.7604</v>
      </c>
      <c r="M566">
        <v>4.7</v>
      </c>
    </row>
    <row r="567" spans="1:13" x14ac:dyDescent="0.3">
      <c r="A567" t="s">
        <v>17</v>
      </c>
      <c r="B567">
        <v>566</v>
      </c>
      <c r="C567" t="s">
        <v>463</v>
      </c>
      <c r="D567" t="s">
        <v>94</v>
      </c>
      <c r="E567">
        <v>2022</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2022</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2022</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2022</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2022</v>
      </c>
      <c r="F571" t="s">
        <v>29</v>
      </c>
      <c r="G571" t="s">
        <v>21</v>
      </c>
      <c r="H571" t="s">
        <v>30</v>
      </c>
      <c r="I571" t="s">
        <v>16</v>
      </c>
      <c r="J571">
        <v>0.103726639</v>
      </c>
      <c r="K571">
        <v>7.51</v>
      </c>
      <c r="L571">
        <v>110.6544</v>
      </c>
      <c r="M571">
        <v>4.7</v>
      </c>
    </row>
    <row r="572" spans="1:13" x14ac:dyDescent="0.3">
      <c r="A572" t="s">
        <v>10</v>
      </c>
      <c r="B572">
        <v>571</v>
      </c>
      <c r="C572" t="s">
        <v>263</v>
      </c>
      <c r="D572" t="s">
        <v>94</v>
      </c>
      <c r="E572">
        <v>2022</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2024</v>
      </c>
      <c r="F579" t="s">
        <v>44</v>
      </c>
      <c r="G579" t="s">
        <v>21</v>
      </c>
      <c r="H579" t="s">
        <v>15</v>
      </c>
      <c r="I579" t="s">
        <v>45</v>
      </c>
      <c r="J579">
        <v>0.10080442000000001</v>
      </c>
      <c r="L579">
        <v>45.474400000000003</v>
      </c>
      <c r="M579">
        <v>4.7</v>
      </c>
    </row>
    <row r="580" spans="1:13" x14ac:dyDescent="0.3">
      <c r="A580" t="s">
        <v>17</v>
      </c>
      <c r="B580">
        <v>579</v>
      </c>
      <c r="C580" t="s">
        <v>536</v>
      </c>
      <c r="D580" t="s">
        <v>28</v>
      </c>
      <c r="E580">
        <v>2024</v>
      </c>
      <c r="F580" t="s">
        <v>44</v>
      </c>
      <c r="G580" t="s">
        <v>21</v>
      </c>
      <c r="H580" t="s">
        <v>15</v>
      </c>
      <c r="I580" t="s">
        <v>45</v>
      </c>
      <c r="J580">
        <v>8.2152451000000001E-2</v>
      </c>
      <c r="L580">
        <v>179.90020000000001</v>
      </c>
      <c r="M580">
        <v>4.7</v>
      </c>
    </row>
    <row r="581" spans="1:13" x14ac:dyDescent="0.3">
      <c r="A581" t="s">
        <v>17</v>
      </c>
      <c r="B581">
        <v>580</v>
      </c>
      <c r="C581" t="s">
        <v>537</v>
      </c>
      <c r="D581" t="s">
        <v>19</v>
      </c>
      <c r="E581">
        <v>2024</v>
      </c>
      <c r="F581" t="s">
        <v>44</v>
      </c>
      <c r="G581" t="s">
        <v>21</v>
      </c>
      <c r="H581" t="s">
        <v>15</v>
      </c>
      <c r="I581" t="s">
        <v>45</v>
      </c>
      <c r="J581">
        <v>3.0347404000000001E-2</v>
      </c>
      <c r="L581">
        <v>192.5162</v>
      </c>
      <c r="M581">
        <v>4.7</v>
      </c>
    </row>
    <row r="582" spans="1:13" x14ac:dyDescent="0.3">
      <c r="A582" t="s">
        <v>17</v>
      </c>
      <c r="B582">
        <v>581</v>
      </c>
      <c r="C582" t="s">
        <v>538</v>
      </c>
      <c r="D582" t="s">
        <v>41</v>
      </c>
      <c r="E582">
        <v>2024</v>
      </c>
      <c r="F582" t="s">
        <v>44</v>
      </c>
      <c r="G582" t="s">
        <v>21</v>
      </c>
      <c r="H582" t="s">
        <v>15</v>
      </c>
      <c r="I582" t="s">
        <v>45</v>
      </c>
      <c r="J582">
        <v>4.1091215E-2</v>
      </c>
      <c r="L582">
        <v>89.551400000000001</v>
      </c>
      <c r="M582">
        <v>4.7</v>
      </c>
    </row>
    <row r="583" spans="1:13" x14ac:dyDescent="0.3">
      <c r="A583" t="s">
        <v>17</v>
      </c>
      <c r="B583">
        <v>582</v>
      </c>
      <c r="C583" t="s">
        <v>539</v>
      </c>
      <c r="D583" t="s">
        <v>32</v>
      </c>
      <c r="E583">
        <v>2024</v>
      </c>
      <c r="F583" t="s">
        <v>44</v>
      </c>
      <c r="G583" t="s">
        <v>21</v>
      </c>
      <c r="H583" t="s">
        <v>15</v>
      </c>
      <c r="I583" t="s">
        <v>45</v>
      </c>
      <c r="J583">
        <v>4.8841794000000001E-2</v>
      </c>
      <c r="L583">
        <v>64.716800000000006</v>
      </c>
      <c r="M583">
        <v>4.7</v>
      </c>
    </row>
    <row r="584" spans="1:13" x14ac:dyDescent="0.3">
      <c r="A584" t="s">
        <v>17</v>
      </c>
      <c r="B584">
        <v>583</v>
      </c>
      <c r="C584" t="s">
        <v>540</v>
      </c>
      <c r="D584" t="s">
        <v>32</v>
      </c>
      <c r="E584">
        <v>2024</v>
      </c>
      <c r="F584" t="s">
        <v>44</v>
      </c>
      <c r="G584" t="s">
        <v>21</v>
      </c>
      <c r="H584" t="s">
        <v>15</v>
      </c>
      <c r="I584" t="s">
        <v>45</v>
      </c>
      <c r="J584">
        <v>0.17423237699999999</v>
      </c>
      <c r="L584">
        <v>146.61019999999999</v>
      </c>
      <c r="M584">
        <v>4.7</v>
      </c>
    </row>
    <row r="585" spans="1:13" x14ac:dyDescent="0.3">
      <c r="A585" t="s">
        <v>17</v>
      </c>
      <c r="B585">
        <v>584</v>
      </c>
      <c r="C585" t="s">
        <v>541</v>
      </c>
      <c r="D585" t="s">
        <v>94</v>
      </c>
      <c r="E585">
        <v>2024</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2024</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2021</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2023</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2024</v>
      </c>
      <c r="F589" t="s">
        <v>137</v>
      </c>
      <c r="G589" t="s">
        <v>14</v>
      </c>
      <c r="H589" t="s">
        <v>26</v>
      </c>
      <c r="I589" t="s">
        <v>39</v>
      </c>
      <c r="J589">
        <v>0.16017883199999999</v>
      </c>
      <c r="L589">
        <v>160.2894</v>
      </c>
      <c r="M589">
        <v>4.5999999999999996</v>
      </c>
    </row>
    <row r="590" spans="1:13" x14ac:dyDescent="0.3">
      <c r="A590" t="s">
        <v>10</v>
      </c>
      <c r="B590">
        <v>589</v>
      </c>
      <c r="C590" t="s">
        <v>545</v>
      </c>
      <c r="D590" t="s">
        <v>94</v>
      </c>
      <c r="E590">
        <v>2022</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2022</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2021</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2021</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2021</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2021</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2021</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2021</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2021</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2021</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2024</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2024</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2023</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2023</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2023</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2023</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2023</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2023</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2023</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2023</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2023</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2022</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2022</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2022</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2022</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2022</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2022</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2024</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2024</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2024</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2024</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2024</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2024</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2022</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2022</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2022</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2022</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2022</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2024</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2024</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2024</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2024</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2023</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2023</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2023</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2023</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2023</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2023</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2023</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2023</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2023</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2023</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2023</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2023</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2023</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2023</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2021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2021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2021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2021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2021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2021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2022</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2022</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2022</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2022</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2022</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2022</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2022</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2022</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2022</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2022</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2022</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2022</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2022</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2022</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2022</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2022</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2022</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2024</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2024</v>
      </c>
      <c r="F678" t="s">
        <v>44</v>
      </c>
      <c r="G678" t="s">
        <v>21</v>
      </c>
      <c r="H678" t="s">
        <v>15</v>
      </c>
      <c r="I678" t="s">
        <v>45</v>
      </c>
      <c r="J678">
        <v>0</v>
      </c>
      <c r="L678">
        <v>109.1938</v>
      </c>
      <c r="M678">
        <v>4.5999999999999996</v>
      </c>
    </row>
    <row r="679" spans="1:13" x14ac:dyDescent="0.3">
      <c r="A679" t="s">
        <v>17</v>
      </c>
      <c r="B679">
        <v>678</v>
      </c>
      <c r="C679" t="s">
        <v>576</v>
      </c>
      <c r="D679" t="s">
        <v>53</v>
      </c>
      <c r="E679">
        <v>2024</v>
      </c>
      <c r="F679" t="s">
        <v>44</v>
      </c>
      <c r="G679" t="s">
        <v>21</v>
      </c>
      <c r="H679" t="s">
        <v>15</v>
      </c>
      <c r="I679" t="s">
        <v>45</v>
      </c>
      <c r="J679">
        <v>0.155541973</v>
      </c>
      <c r="L679">
        <v>159.7578</v>
      </c>
      <c r="M679">
        <v>4.5999999999999996</v>
      </c>
    </row>
    <row r="680" spans="1:13" x14ac:dyDescent="0.3">
      <c r="A680" t="s">
        <v>17</v>
      </c>
      <c r="B680">
        <v>679</v>
      </c>
      <c r="C680" t="s">
        <v>604</v>
      </c>
      <c r="D680" t="s">
        <v>47</v>
      </c>
      <c r="E680">
        <v>2024</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2024</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2024</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2024</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2024</v>
      </c>
      <c r="F684" t="s">
        <v>44</v>
      </c>
      <c r="G684" t="s">
        <v>21</v>
      </c>
      <c r="H684" t="s">
        <v>15</v>
      </c>
      <c r="I684" t="s">
        <v>45</v>
      </c>
      <c r="J684">
        <v>0</v>
      </c>
      <c r="L684">
        <v>182.0608</v>
      </c>
      <c r="M684">
        <v>4.5999999999999996</v>
      </c>
    </row>
    <row r="685" spans="1:13" x14ac:dyDescent="0.3">
      <c r="A685" t="s">
        <v>17</v>
      </c>
      <c r="B685">
        <v>684</v>
      </c>
      <c r="C685" t="s">
        <v>170</v>
      </c>
      <c r="D685" t="s">
        <v>19</v>
      </c>
      <c r="E685">
        <v>2024</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2024</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2024</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2023</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2021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2021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2023</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2023</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2021</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2022</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2024</v>
      </c>
      <c r="F698" t="s">
        <v>44</v>
      </c>
      <c r="G698" t="s">
        <v>21</v>
      </c>
      <c r="H698" t="s">
        <v>15</v>
      </c>
      <c r="I698" t="s">
        <v>45</v>
      </c>
      <c r="J698">
        <v>1.1953902000000001E-2</v>
      </c>
      <c r="L698">
        <v>164.51840000000001</v>
      </c>
      <c r="M698">
        <v>4.5</v>
      </c>
    </row>
    <row r="699" spans="1:13" x14ac:dyDescent="0.3">
      <c r="A699" t="s">
        <v>17</v>
      </c>
      <c r="B699">
        <v>698</v>
      </c>
      <c r="C699" t="s">
        <v>617</v>
      </c>
      <c r="D699" t="s">
        <v>41</v>
      </c>
      <c r="E699">
        <v>2022</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2024</v>
      </c>
      <c r="F700" t="s">
        <v>44</v>
      </c>
      <c r="G700" t="s">
        <v>21</v>
      </c>
      <c r="H700" t="s">
        <v>15</v>
      </c>
      <c r="I700" t="s">
        <v>45</v>
      </c>
      <c r="J700">
        <v>5.9776237000000003E-2</v>
      </c>
      <c r="L700">
        <v>231.76419999999999</v>
      </c>
      <c r="M700">
        <v>4.5</v>
      </c>
    </row>
    <row r="701" spans="1:13" x14ac:dyDescent="0.3">
      <c r="A701" t="s">
        <v>17</v>
      </c>
      <c r="B701">
        <v>700</v>
      </c>
      <c r="C701" t="s">
        <v>282</v>
      </c>
      <c r="D701" t="s">
        <v>94</v>
      </c>
      <c r="E701">
        <v>2024</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2021</v>
      </c>
      <c r="F702" t="s">
        <v>13</v>
      </c>
      <c r="G702" t="s">
        <v>14</v>
      </c>
      <c r="H702" t="s">
        <v>15</v>
      </c>
      <c r="I702" t="s">
        <v>16</v>
      </c>
      <c r="J702">
        <v>0.100330684</v>
      </c>
      <c r="K702">
        <v>20.7</v>
      </c>
      <c r="L702">
        <v>123.4388</v>
      </c>
      <c r="M702">
        <v>4.5</v>
      </c>
    </row>
    <row r="703" spans="1:13" x14ac:dyDescent="0.3">
      <c r="A703" t="s">
        <v>17</v>
      </c>
      <c r="B703">
        <v>702</v>
      </c>
      <c r="C703" t="s">
        <v>620</v>
      </c>
      <c r="D703" t="s">
        <v>60</v>
      </c>
      <c r="E703">
        <v>2022</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2022</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2023</v>
      </c>
      <c r="F705" t="s">
        <v>49</v>
      </c>
      <c r="G705" t="s">
        <v>34</v>
      </c>
      <c r="H705" t="s">
        <v>26</v>
      </c>
      <c r="I705" t="s">
        <v>16</v>
      </c>
      <c r="J705">
        <v>0.128065918</v>
      </c>
      <c r="K705">
        <v>19</v>
      </c>
      <c r="L705">
        <v>104.3622</v>
      </c>
      <c r="M705">
        <v>4.5</v>
      </c>
    </row>
    <row r="706" spans="1:13" x14ac:dyDescent="0.3">
      <c r="A706" t="s">
        <v>10</v>
      </c>
      <c r="B706">
        <v>705</v>
      </c>
      <c r="C706" t="s">
        <v>623</v>
      </c>
      <c r="D706" t="s">
        <v>28</v>
      </c>
      <c r="E706">
        <v>2024</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2021</v>
      </c>
      <c r="F707" t="s">
        <v>13</v>
      </c>
      <c r="G707" t="s">
        <v>14</v>
      </c>
      <c r="H707" t="s">
        <v>15</v>
      </c>
      <c r="I707" t="s">
        <v>16</v>
      </c>
      <c r="J707">
        <v>0</v>
      </c>
      <c r="K707">
        <v>20.350000000000001</v>
      </c>
      <c r="L707">
        <v>120.9072</v>
      </c>
      <c r="M707">
        <v>4.5</v>
      </c>
    </row>
    <row r="708" spans="1:13" x14ac:dyDescent="0.3">
      <c r="A708" t="s">
        <v>17</v>
      </c>
      <c r="B708">
        <v>707</v>
      </c>
      <c r="C708" t="s">
        <v>624</v>
      </c>
      <c r="D708" t="s">
        <v>47</v>
      </c>
      <c r="E708">
        <v>2024</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2021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2022</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2023</v>
      </c>
      <c r="F711" t="s">
        <v>25</v>
      </c>
      <c r="G711" t="s">
        <v>14</v>
      </c>
      <c r="H711" t="s">
        <v>26</v>
      </c>
      <c r="I711" t="s">
        <v>16</v>
      </c>
      <c r="J711">
        <v>0.13267058000000001</v>
      </c>
      <c r="K711">
        <v>11.85</v>
      </c>
      <c r="L711">
        <v>96.4726</v>
      </c>
      <c r="M711">
        <v>4.5</v>
      </c>
    </row>
    <row r="712" spans="1:13" x14ac:dyDescent="0.3">
      <c r="A712" t="s">
        <v>17</v>
      </c>
      <c r="B712">
        <v>711</v>
      </c>
      <c r="C712" t="s">
        <v>627</v>
      </c>
      <c r="D712" t="s">
        <v>24</v>
      </c>
      <c r="E712">
        <v>2021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2021</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2024</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2024</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2021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2021</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2021</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2021</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2021</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2021</v>
      </c>
      <c r="F721" t="s">
        <v>13</v>
      </c>
      <c r="G721" t="s">
        <v>14</v>
      </c>
      <c r="H721" t="s">
        <v>15</v>
      </c>
      <c r="I721" t="s">
        <v>16</v>
      </c>
      <c r="J721">
        <v>4.2687151E-2</v>
      </c>
      <c r="K721">
        <v>5.19</v>
      </c>
      <c r="L721">
        <v>195.911</v>
      </c>
      <c r="M721">
        <v>4.5</v>
      </c>
    </row>
    <row r="722" spans="1:13" x14ac:dyDescent="0.3">
      <c r="A722" t="s">
        <v>17</v>
      </c>
      <c r="B722">
        <v>721</v>
      </c>
      <c r="C722" t="s">
        <v>635</v>
      </c>
      <c r="D722" t="s">
        <v>12</v>
      </c>
      <c r="E722">
        <v>2021</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2021</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2021</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2021</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2021</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2021</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2021</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2021</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2021</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2021</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2021</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2021</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2021</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2021</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2021</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2021</v>
      </c>
      <c r="F737" t="s">
        <v>13</v>
      </c>
      <c r="G737" t="s">
        <v>14</v>
      </c>
      <c r="H737" t="s">
        <v>15</v>
      </c>
      <c r="I737" t="s">
        <v>16</v>
      </c>
      <c r="J737">
        <v>6.0942631999999997E-2</v>
      </c>
      <c r="K737">
        <v>16</v>
      </c>
      <c r="L737">
        <v>225.6404</v>
      </c>
      <c r="M737">
        <v>4.5</v>
      </c>
    </row>
    <row r="738" spans="1:13" x14ac:dyDescent="0.3">
      <c r="A738" t="s">
        <v>10</v>
      </c>
      <c r="B738">
        <v>737</v>
      </c>
      <c r="C738" t="s">
        <v>645</v>
      </c>
      <c r="D738" t="s">
        <v>28</v>
      </c>
      <c r="E738">
        <v>2021</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2021</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2021</v>
      </c>
      <c r="F740" t="s">
        <v>13</v>
      </c>
      <c r="G740" t="s">
        <v>14</v>
      </c>
      <c r="H740" t="s">
        <v>15</v>
      </c>
      <c r="I740" t="s">
        <v>16</v>
      </c>
      <c r="J740">
        <v>0.107223632</v>
      </c>
      <c r="K740">
        <v>11.8</v>
      </c>
      <c r="L740">
        <v>223.5772</v>
      </c>
      <c r="M740">
        <v>4.5</v>
      </c>
    </row>
    <row r="741" spans="1:13" x14ac:dyDescent="0.3">
      <c r="A741" t="s">
        <v>10</v>
      </c>
      <c r="B741">
        <v>740</v>
      </c>
      <c r="C741" t="s">
        <v>647</v>
      </c>
      <c r="D741" t="s">
        <v>24</v>
      </c>
      <c r="E741">
        <v>2021</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2021</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2021</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2021</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2021</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2024</v>
      </c>
      <c r="F746" t="s">
        <v>137</v>
      </c>
      <c r="G746" t="s">
        <v>14</v>
      </c>
      <c r="H746" t="s">
        <v>26</v>
      </c>
      <c r="I746" t="s">
        <v>39</v>
      </c>
      <c r="J746">
        <v>9.9442328999999996E-2</v>
      </c>
      <c r="L746">
        <v>233.16419999999999</v>
      </c>
      <c r="M746">
        <v>4.5</v>
      </c>
    </row>
    <row r="747" spans="1:13" x14ac:dyDescent="0.3">
      <c r="A747" t="s">
        <v>17</v>
      </c>
      <c r="B747">
        <v>746</v>
      </c>
      <c r="C747" t="s">
        <v>649</v>
      </c>
      <c r="D747" t="s">
        <v>12</v>
      </c>
      <c r="E747">
        <v>2024</v>
      </c>
      <c r="F747" t="s">
        <v>137</v>
      </c>
      <c r="G747" t="s">
        <v>14</v>
      </c>
      <c r="H747" t="s">
        <v>26</v>
      </c>
      <c r="I747" t="s">
        <v>39</v>
      </c>
      <c r="J747">
        <v>0.22628438100000001</v>
      </c>
      <c r="L747">
        <v>163.221</v>
      </c>
      <c r="M747">
        <v>4.5</v>
      </c>
    </row>
    <row r="748" spans="1:13" x14ac:dyDescent="0.3">
      <c r="A748" t="s">
        <v>17</v>
      </c>
      <c r="B748">
        <v>747</v>
      </c>
      <c r="C748" t="s">
        <v>412</v>
      </c>
      <c r="D748" t="s">
        <v>41</v>
      </c>
      <c r="E748">
        <v>2024</v>
      </c>
      <c r="F748" t="s">
        <v>137</v>
      </c>
      <c r="G748" t="s">
        <v>14</v>
      </c>
      <c r="H748" t="s">
        <v>26</v>
      </c>
      <c r="I748" t="s">
        <v>39</v>
      </c>
      <c r="J748">
        <v>0.12998368799999999</v>
      </c>
      <c r="L748">
        <v>93.046199999999999</v>
      </c>
      <c r="M748">
        <v>4.5</v>
      </c>
    </row>
    <row r="749" spans="1:13" x14ac:dyDescent="0.3">
      <c r="A749" t="s">
        <v>17</v>
      </c>
      <c r="B749">
        <v>748</v>
      </c>
      <c r="C749" t="s">
        <v>650</v>
      </c>
      <c r="D749" t="s">
        <v>41</v>
      </c>
      <c r="E749">
        <v>2024</v>
      </c>
      <c r="F749" t="s">
        <v>137</v>
      </c>
      <c r="G749" t="s">
        <v>14</v>
      </c>
      <c r="H749" t="s">
        <v>26</v>
      </c>
      <c r="I749" t="s">
        <v>39</v>
      </c>
      <c r="J749">
        <v>2.7532258E-2</v>
      </c>
      <c r="L749">
        <v>185.0608</v>
      </c>
      <c r="M749">
        <v>4.5</v>
      </c>
    </row>
    <row r="750" spans="1:13" x14ac:dyDescent="0.3">
      <c r="A750" t="s">
        <v>17</v>
      </c>
      <c r="B750">
        <v>749</v>
      </c>
      <c r="C750" t="s">
        <v>651</v>
      </c>
      <c r="D750" t="s">
        <v>41</v>
      </c>
      <c r="E750">
        <v>2024</v>
      </c>
      <c r="F750" t="s">
        <v>137</v>
      </c>
      <c r="G750" t="s">
        <v>14</v>
      </c>
      <c r="H750" t="s">
        <v>26</v>
      </c>
      <c r="I750" t="s">
        <v>39</v>
      </c>
      <c r="J750">
        <v>7.3229342000000003E-2</v>
      </c>
      <c r="L750">
        <v>254.10140000000001</v>
      </c>
      <c r="M750">
        <v>4.5</v>
      </c>
    </row>
    <row r="751" spans="1:13" x14ac:dyDescent="0.3">
      <c r="A751" t="s">
        <v>17</v>
      </c>
      <c r="B751">
        <v>750</v>
      </c>
      <c r="C751" t="s">
        <v>652</v>
      </c>
      <c r="D751" t="s">
        <v>41</v>
      </c>
      <c r="E751">
        <v>2024</v>
      </c>
      <c r="F751" t="s">
        <v>137</v>
      </c>
      <c r="G751" t="s">
        <v>14</v>
      </c>
      <c r="H751" t="s">
        <v>26</v>
      </c>
      <c r="I751" t="s">
        <v>39</v>
      </c>
      <c r="J751">
        <v>0.116750407</v>
      </c>
      <c r="L751">
        <v>195.24780000000001</v>
      </c>
      <c r="M751">
        <v>4.5</v>
      </c>
    </row>
    <row r="752" spans="1:13" x14ac:dyDescent="0.3">
      <c r="A752" t="s">
        <v>17</v>
      </c>
      <c r="B752">
        <v>751</v>
      </c>
      <c r="C752" t="s">
        <v>653</v>
      </c>
      <c r="D752" t="s">
        <v>41</v>
      </c>
      <c r="E752">
        <v>2024</v>
      </c>
      <c r="F752" t="s">
        <v>137</v>
      </c>
      <c r="G752" t="s">
        <v>14</v>
      </c>
      <c r="H752" t="s">
        <v>26</v>
      </c>
      <c r="I752" t="s">
        <v>39</v>
      </c>
      <c r="J752">
        <v>0.14595153299999999</v>
      </c>
      <c r="L752">
        <v>160.95519999999999</v>
      </c>
      <c r="M752">
        <v>4.5</v>
      </c>
    </row>
    <row r="753" spans="1:13" x14ac:dyDescent="0.3">
      <c r="A753" t="s">
        <v>17</v>
      </c>
      <c r="B753">
        <v>752</v>
      </c>
      <c r="C753" t="s">
        <v>467</v>
      </c>
      <c r="D753" t="s">
        <v>63</v>
      </c>
      <c r="E753">
        <v>2024</v>
      </c>
      <c r="F753" t="s">
        <v>137</v>
      </c>
      <c r="G753" t="s">
        <v>14</v>
      </c>
      <c r="H753" t="s">
        <v>26</v>
      </c>
      <c r="I753" t="s">
        <v>39</v>
      </c>
      <c r="J753">
        <v>3.5997636E-2</v>
      </c>
      <c r="L753">
        <v>78.661799999999999</v>
      </c>
      <c r="M753">
        <v>4.5</v>
      </c>
    </row>
    <row r="754" spans="1:13" x14ac:dyDescent="0.3">
      <c r="A754" t="s">
        <v>17</v>
      </c>
      <c r="B754">
        <v>753</v>
      </c>
      <c r="C754" t="s">
        <v>468</v>
      </c>
      <c r="D754" t="s">
        <v>47</v>
      </c>
      <c r="E754">
        <v>2024</v>
      </c>
      <c r="F754" t="s">
        <v>137</v>
      </c>
      <c r="G754" t="s">
        <v>14</v>
      </c>
      <c r="H754" t="s">
        <v>26</v>
      </c>
      <c r="I754" t="s">
        <v>39</v>
      </c>
      <c r="J754">
        <v>0.164006137</v>
      </c>
      <c r="L754">
        <v>113.2834</v>
      </c>
      <c r="M754">
        <v>4.5</v>
      </c>
    </row>
    <row r="755" spans="1:13" x14ac:dyDescent="0.3">
      <c r="A755" t="s">
        <v>17</v>
      </c>
      <c r="B755">
        <v>754</v>
      </c>
      <c r="C755" t="s">
        <v>654</v>
      </c>
      <c r="D755" t="s">
        <v>47</v>
      </c>
      <c r="E755">
        <v>2024</v>
      </c>
      <c r="F755" t="s">
        <v>137</v>
      </c>
      <c r="G755" t="s">
        <v>14</v>
      </c>
      <c r="H755" t="s">
        <v>26</v>
      </c>
      <c r="I755" t="s">
        <v>39</v>
      </c>
      <c r="J755">
        <v>4.6903970000000003E-2</v>
      </c>
      <c r="L755">
        <v>110.657</v>
      </c>
      <c r="M755">
        <v>4.5</v>
      </c>
    </row>
    <row r="756" spans="1:13" x14ac:dyDescent="0.3">
      <c r="A756" t="s">
        <v>17</v>
      </c>
      <c r="B756">
        <v>755</v>
      </c>
      <c r="C756" t="s">
        <v>655</v>
      </c>
      <c r="D756" t="s">
        <v>47</v>
      </c>
      <c r="E756">
        <v>2024</v>
      </c>
      <c r="F756" t="s">
        <v>137</v>
      </c>
      <c r="G756" t="s">
        <v>14</v>
      </c>
      <c r="H756" t="s">
        <v>26</v>
      </c>
      <c r="I756" t="s">
        <v>39</v>
      </c>
      <c r="J756">
        <v>0.18111405899999999</v>
      </c>
      <c r="L756">
        <v>141.64699999999999</v>
      </c>
      <c r="M756">
        <v>4.5</v>
      </c>
    </row>
    <row r="757" spans="1:13" x14ac:dyDescent="0.3">
      <c r="A757" t="s">
        <v>17</v>
      </c>
      <c r="B757">
        <v>756</v>
      </c>
      <c r="C757" t="s">
        <v>656</v>
      </c>
      <c r="D757" t="s">
        <v>32</v>
      </c>
      <c r="E757">
        <v>2024</v>
      </c>
      <c r="F757" t="s">
        <v>137</v>
      </c>
      <c r="G757" t="s">
        <v>14</v>
      </c>
      <c r="H757" t="s">
        <v>26</v>
      </c>
      <c r="I757" t="s">
        <v>39</v>
      </c>
      <c r="J757">
        <v>0.17141731599999999</v>
      </c>
      <c r="L757">
        <v>173.07380000000001</v>
      </c>
      <c r="M757">
        <v>4.5</v>
      </c>
    </row>
    <row r="758" spans="1:13" x14ac:dyDescent="0.3">
      <c r="A758" t="s">
        <v>10</v>
      </c>
      <c r="B758">
        <v>757</v>
      </c>
      <c r="C758" t="s">
        <v>318</v>
      </c>
      <c r="D758" t="s">
        <v>47</v>
      </c>
      <c r="E758">
        <v>2024</v>
      </c>
      <c r="F758" t="s">
        <v>137</v>
      </c>
      <c r="G758" t="s">
        <v>14</v>
      </c>
      <c r="H758" t="s">
        <v>26</v>
      </c>
      <c r="I758" t="s">
        <v>39</v>
      </c>
      <c r="J758">
        <v>0.184359831</v>
      </c>
      <c r="L758">
        <v>172.6764</v>
      </c>
      <c r="M758">
        <v>4.5</v>
      </c>
    </row>
    <row r="759" spans="1:13" x14ac:dyDescent="0.3">
      <c r="A759" t="s">
        <v>10</v>
      </c>
      <c r="B759">
        <v>758</v>
      </c>
      <c r="C759" t="s">
        <v>657</v>
      </c>
      <c r="D759" t="s">
        <v>47</v>
      </c>
      <c r="E759">
        <v>2024</v>
      </c>
      <c r="F759" t="s">
        <v>137</v>
      </c>
      <c r="G759" t="s">
        <v>14</v>
      </c>
      <c r="H759" t="s">
        <v>26</v>
      </c>
      <c r="I759" t="s">
        <v>39</v>
      </c>
      <c r="J759">
        <v>0.11744283799999999</v>
      </c>
      <c r="L759">
        <v>257.73039999999997</v>
      </c>
      <c r="M759">
        <v>4.5</v>
      </c>
    </row>
    <row r="760" spans="1:13" x14ac:dyDescent="0.3">
      <c r="A760" t="s">
        <v>10</v>
      </c>
      <c r="B760">
        <v>759</v>
      </c>
      <c r="C760" t="s">
        <v>658</v>
      </c>
      <c r="D760" t="s">
        <v>47</v>
      </c>
      <c r="E760">
        <v>2024</v>
      </c>
      <c r="F760" t="s">
        <v>137</v>
      </c>
      <c r="G760" t="s">
        <v>14</v>
      </c>
      <c r="H760" t="s">
        <v>26</v>
      </c>
      <c r="I760" t="s">
        <v>39</v>
      </c>
      <c r="J760">
        <v>2.1471456E-2</v>
      </c>
      <c r="L760">
        <v>131.0284</v>
      </c>
      <c r="M760">
        <v>4.5</v>
      </c>
    </row>
    <row r="761" spans="1:13" x14ac:dyDescent="0.3">
      <c r="A761" t="s">
        <v>10</v>
      </c>
      <c r="B761">
        <v>760</v>
      </c>
      <c r="C761" t="s">
        <v>659</v>
      </c>
      <c r="D761" t="s">
        <v>47</v>
      </c>
      <c r="E761">
        <v>2024</v>
      </c>
      <c r="F761" t="s">
        <v>137</v>
      </c>
      <c r="G761" t="s">
        <v>14</v>
      </c>
      <c r="H761" t="s">
        <v>26</v>
      </c>
      <c r="I761" t="s">
        <v>39</v>
      </c>
      <c r="J761">
        <v>0.17018662800000001</v>
      </c>
      <c r="L761">
        <v>159.02619999999999</v>
      </c>
      <c r="M761">
        <v>4.5</v>
      </c>
    </row>
    <row r="762" spans="1:13" x14ac:dyDescent="0.3">
      <c r="A762" t="s">
        <v>17</v>
      </c>
      <c r="B762">
        <v>761</v>
      </c>
      <c r="C762" t="s">
        <v>417</v>
      </c>
      <c r="D762" t="s">
        <v>47</v>
      </c>
      <c r="E762">
        <v>2024</v>
      </c>
      <c r="F762" t="s">
        <v>137</v>
      </c>
      <c r="G762" t="s">
        <v>14</v>
      </c>
      <c r="H762" t="s">
        <v>26</v>
      </c>
      <c r="I762" t="s">
        <v>39</v>
      </c>
      <c r="J762">
        <v>5.9336763000000001E-2</v>
      </c>
      <c r="L762">
        <v>212.1902</v>
      </c>
      <c r="M762">
        <v>4.5</v>
      </c>
    </row>
    <row r="763" spans="1:13" x14ac:dyDescent="0.3">
      <c r="A763" t="s">
        <v>17</v>
      </c>
      <c r="B763">
        <v>762</v>
      </c>
      <c r="C763" t="s">
        <v>452</v>
      </c>
      <c r="D763" t="s">
        <v>94</v>
      </c>
      <c r="E763">
        <v>2023</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2023</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2023</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2023</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2023</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2023</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2023</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2023</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2023</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2023</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2023</v>
      </c>
      <c r="F773" t="s">
        <v>25</v>
      </c>
      <c r="G773" t="s">
        <v>14</v>
      </c>
      <c r="H773" t="s">
        <v>26</v>
      </c>
      <c r="I773" t="s">
        <v>16</v>
      </c>
      <c r="J773">
        <v>0</v>
      </c>
      <c r="K773">
        <v>16.75</v>
      </c>
      <c r="L773">
        <v>255.39879999999999</v>
      </c>
      <c r="M773">
        <v>4.5</v>
      </c>
    </row>
    <row r="774" spans="1:13" x14ac:dyDescent="0.3">
      <c r="A774" t="s">
        <v>17</v>
      </c>
      <c r="B774">
        <v>773</v>
      </c>
      <c r="C774" t="s">
        <v>145</v>
      </c>
      <c r="D774" t="s">
        <v>19</v>
      </c>
      <c r="E774">
        <v>2023</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2023</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2023</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2023</v>
      </c>
      <c r="F777" t="s">
        <v>25</v>
      </c>
      <c r="G777" t="s">
        <v>14</v>
      </c>
      <c r="H777" t="s">
        <v>26</v>
      </c>
      <c r="I777" t="s">
        <v>16</v>
      </c>
      <c r="J777">
        <v>9.6880573999999997E-2</v>
      </c>
      <c r="K777">
        <v>6.57</v>
      </c>
      <c r="L777">
        <v>191.482</v>
      </c>
      <c r="M777">
        <v>4.5</v>
      </c>
    </row>
    <row r="778" spans="1:13" x14ac:dyDescent="0.3">
      <c r="A778" t="s">
        <v>17</v>
      </c>
      <c r="B778">
        <v>777</v>
      </c>
      <c r="C778" t="s">
        <v>671</v>
      </c>
      <c r="D778" t="s">
        <v>41</v>
      </c>
      <c r="E778">
        <v>2023</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2023</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2023</v>
      </c>
      <c r="F780" t="s">
        <v>25</v>
      </c>
      <c r="G780" t="s">
        <v>14</v>
      </c>
      <c r="H780" t="s">
        <v>26</v>
      </c>
      <c r="I780" t="s">
        <v>16</v>
      </c>
      <c r="J780">
        <v>2.4651269E-2</v>
      </c>
      <c r="K780">
        <v>13.15</v>
      </c>
      <c r="L780">
        <v>179.5686</v>
      </c>
      <c r="M780">
        <v>4.5</v>
      </c>
    </row>
    <row r="781" spans="1:13" x14ac:dyDescent="0.3">
      <c r="A781" t="s">
        <v>17</v>
      </c>
      <c r="B781">
        <v>780</v>
      </c>
      <c r="C781" t="s">
        <v>412</v>
      </c>
      <c r="D781" t="s">
        <v>41</v>
      </c>
      <c r="E781">
        <v>2023</v>
      </c>
      <c r="F781" t="s">
        <v>25</v>
      </c>
      <c r="G781" t="s">
        <v>14</v>
      </c>
      <c r="H781" t="s">
        <v>26</v>
      </c>
      <c r="I781" t="s">
        <v>16</v>
      </c>
      <c r="J781">
        <v>0</v>
      </c>
      <c r="K781">
        <v>20.2</v>
      </c>
      <c r="L781">
        <v>94.146199999999993</v>
      </c>
      <c r="M781">
        <v>4.5</v>
      </c>
    </row>
    <row r="782" spans="1:13" x14ac:dyDescent="0.3">
      <c r="A782" t="s">
        <v>17</v>
      </c>
      <c r="B782">
        <v>781</v>
      </c>
      <c r="C782" t="s">
        <v>242</v>
      </c>
      <c r="D782" t="s">
        <v>53</v>
      </c>
      <c r="E782">
        <v>2023</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2023</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2023</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2023</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2023</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2023</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2023</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2023</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2023</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2022</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2024</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2024</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2022</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2022</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2022</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2022</v>
      </c>
      <c r="F797" t="s">
        <v>33</v>
      </c>
      <c r="G797" t="s">
        <v>34</v>
      </c>
      <c r="H797" t="s">
        <v>15</v>
      </c>
      <c r="I797" t="s">
        <v>16</v>
      </c>
      <c r="J797">
        <v>0.10489042799999999</v>
      </c>
      <c r="K797">
        <v>18.7</v>
      </c>
      <c r="L797">
        <v>121.4072</v>
      </c>
      <c r="M797">
        <v>4.5</v>
      </c>
    </row>
    <row r="798" spans="1:13" x14ac:dyDescent="0.3">
      <c r="A798" t="s">
        <v>17</v>
      </c>
      <c r="B798">
        <v>797</v>
      </c>
      <c r="C798" t="s">
        <v>683</v>
      </c>
      <c r="D798" t="s">
        <v>12</v>
      </c>
      <c r="E798">
        <v>2022</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2022</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2022</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2022</v>
      </c>
      <c r="F801" t="s">
        <v>33</v>
      </c>
      <c r="G801" t="s">
        <v>34</v>
      </c>
      <c r="H801" t="s">
        <v>26</v>
      </c>
      <c r="I801" t="s">
        <v>16</v>
      </c>
      <c r="J801">
        <v>0</v>
      </c>
      <c r="K801">
        <v>18.2</v>
      </c>
      <c r="L801">
        <v>44.108600000000003</v>
      </c>
      <c r="M801">
        <v>4.5</v>
      </c>
    </row>
    <row r="802" spans="1:13" x14ac:dyDescent="0.3">
      <c r="A802" t="s">
        <v>17</v>
      </c>
      <c r="B802">
        <v>801</v>
      </c>
      <c r="C802" t="s">
        <v>685</v>
      </c>
      <c r="D802" t="s">
        <v>19</v>
      </c>
      <c r="E802">
        <v>2022</v>
      </c>
      <c r="F802" t="s">
        <v>33</v>
      </c>
      <c r="G802" t="s">
        <v>34</v>
      </c>
      <c r="H802" t="s">
        <v>26</v>
      </c>
      <c r="I802" t="s">
        <v>16</v>
      </c>
      <c r="J802">
        <v>0.113833823</v>
      </c>
      <c r="K802">
        <v>21.25</v>
      </c>
      <c r="L802">
        <v>232.83</v>
      </c>
      <c r="M802">
        <v>4.5</v>
      </c>
    </row>
    <row r="803" spans="1:13" x14ac:dyDescent="0.3">
      <c r="A803" t="s">
        <v>17</v>
      </c>
      <c r="B803">
        <v>802</v>
      </c>
      <c r="C803" t="s">
        <v>686</v>
      </c>
      <c r="D803" t="s">
        <v>41</v>
      </c>
      <c r="E803">
        <v>2022</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2022</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2022</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2022</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2022</v>
      </c>
      <c r="F807" t="s">
        <v>33</v>
      </c>
      <c r="G807" t="s">
        <v>34</v>
      </c>
      <c r="H807" t="s">
        <v>26</v>
      </c>
      <c r="I807" t="s">
        <v>16</v>
      </c>
      <c r="J807">
        <v>0</v>
      </c>
      <c r="K807">
        <v>4.59</v>
      </c>
      <c r="L807">
        <v>111.18600000000001</v>
      </c>
      <c r="M807">
        <v>4.5</v>
      </c>
    </row>
    <row r="808" spans="1:13" x14ac:dyDescent="0.3">
      <c r="A808" t="s">
        <v>17</v>
      </c>
      <c r="B808">
        <v>807</v>
      </c>
      <c r="C808" t="s">
        <v>319</v>
      </c>
      <c r="D808" t="s">
        <v>94</v>
      </c>
      <c r="E808">
        <v>2024</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2024</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2024</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2024</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2024</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2024</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2024</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2024</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2024</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2024</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2024</v>
      </c>
      <c r="F818" t="s">
        <v>36</v>
      </c>
      <c r="G818" t="s">
        <v>34</v>
      </c>
      <c r="H818" t="s">
        <v>30</v>
      </c>
      <c r="I818" t="s">
        <v>16</v>
      </c>
      <c r="J818">
        <v>0</v>
      </c>
      <c r="K818">
        <v>16.25</v>
      </c>
      <c r="L818">
        <v>115.2176</v>
      </c>
      <c r="M818">
        <v>4.5</v>
      </c>
    </row>
    <row r="819" spans="1:13" x14ac:dyDescent="0.3">
      <c r="A819" t="s">
        <v>17</v>
      </c>
      <c r="B819">
        <v>818</v>
      </c>
      <c r="C819" t="s">
        <v>693</v>
      </c>
      <c r="D819" t="s">
        <v>41</v>
      </c>
      <c r="E819">
        <v>2024</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2024</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2022</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2022</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2022</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2022</v>
      </c>
      <c r="F824" t="s">
        <v>33</v>
      </c>
      <c r="G824" t="s">
        <v>34</v>
      </c>
      <c r="H824" t="s">
        <v>30</v>
      </c>
      <c r="I824" t="s">
        <v>16</v>
      </c>
      <c r="J824">
        <v>0.14533500699999999</v>
      </c>
      <c r="K824">
        <v>7.59</v>
      </c>
      <c r="L824">
        <v>173.108</v>
      </c>
      <c r="M824">
        <v>4.5</v>
      </c>
    </row>
    <row r="825" spans="1:13" x14ac:dyDescent="0.3">
      <c r="A825" t="s">
        <v>10</v>
      </c>
      <c r="B825">
        <v>824</v>
      </c>
      <c r="C825" t="s">
        <v>11</v>
      </c>
      <c r="D825" t="s">
        <v>12</v>
      </c>
      <c r="E825">
        <v>2022</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2022</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2022</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2024</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2024</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2024</v>
      </c>
      <c r="F830" t="s">
        <v>36</v>
      </c>
      <c r="G830" t="s">
        <v>34</v>
      </c>
      <c r="H830" t="s">
        <v>30</v>
      </c>
      <c r="I830" t="s">
        <v>16</v>
      </c>
      <c r="J830">
        <v>4.7857877E-2</v>
      </c>
      <c r="K830">
        <v>7.71</v>
      </c>
      <c r="L830">
        <v>119.7756</v>
      </c>
      <c r="M830">
        <v>4.5</v>
      </c>
    </row>
    <row r="831" spans="1:13" x14ac:dyDescent="0.3">
      <c r="A831" t="s">
        <v>10</v>
      </c>
      <c r="B831">
        <v>830</v>
      </c>
      <c r="C831" t="s">
        <v>702</v>
      </c>
      <c r="D831" t="s">
        <v>12</v>
      </c>
      <c r="E831">
        <v>2024</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2024</v>
      </c>
      <c r="F832" t="s">
        <v>36</v>
      </c>
      <c r="G832" t="s">
        <v>34</v>
      </c>
      <c r="H832" t="s">
        <v>15</v>
      </c>
      <c r="I832" t="s">
        <v>16</v>
      </c>
      <c r="J832">
        <v>0</v>
      </c>
      <c r="K832">
        <v>5.15</v>
      </c>
      <c r="L832">
        <v>122.9388</v>
      </c>
      <c r="M832">
        <v>4.5</v>
      </c>
    </row>
    <row r="833" spans="1:13" x14ac:dyDescent="0.3">
      <c r="A833" t="s">
        <v>10</v>
      </c>
      <c r="B833">
        <v>832</v>
      </c>
      <c r="C833" t="s">
        <v>427</v>
      </c>
      <c r="D833" t="s">
        <v>53</v>
      </c>
      <c r="E833">
        <v>2024</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2024</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2024</v>
      </c>
      <c r="F835" t="s">
        <v>36</v>
      </c>
      <c r="G835" t="s">
        <v>34</v>
      </c>
      <c r="H835" t="s">
        <v>15</v>
      </c>
      <c r="I835" t="s">
        <v>16</v>
      </c>
      <c r="J835">
        <v>0</v>
      </c>
      <c r="K835">
        <v>9.6</v>
      </c>
      <c r="L835">
        <v>191.0872</v>
      </c>
      <c r="M835">
        <v>4.5</v>
      </c>
    </row>
    <row r="836" spans="1:13" x14ac:dyDescent="0.3">
      <c r="A836" t="s">
        <v>10</v>
      </c>
      <c r="B836">
        <v>835</v>
      </c>
      <c r="C836" t="s">
        <v>401</v>
      </c>
      <c r="D836" t="s">
        <v>47</v>
      </c>
      <c r="E836">
        <v>2024</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2022</v>
      </c>
      <c r="F837" t="s">
        <v>33</v>
      </c>
      <c r="G837" t="s">
        <v>34</v>
      </c>
      <c r="H837" t="s">
        <v>15</v>
      </c>
      <c r="I837" t="s">
        <v>16</v>
      </c>
      <c r="J837">
        <v>0</v>
      </c>
      <c r="K837">
        <v>6.44</v>
      </c>
      <c r="L837">
        <v>99.87</v>
      </c>
      <c r="M837">
        <v>4.5</v>
      </c>
    </row>
    <row r="838" spans="1:13" x14ac:dyDescent="0.3">
      <c r="A838" t="s">
        <v>17</v>
      </c>
      <c r="B838">
        <v>837</v>
      </c>
      <c r="C838" t="s">
        <v>95</v>
      </c>
      <c r="D838" t="s">
        <v>28</v>
      </c>
      <c r="E838">
        <v>2023</v>
      </c>
      <c r="F838" t="s">
        <v>49</v>
      </c>
      <c r="G838" t="s">
        <v>34</v>
      </c>
      <c r="H838" t="s">
        <v>26</v>
      </c>
      <c r="I838" t="s">
        <v>16</v>
      </c>
      <c r="J838">
        <v>2.5822314999999998E-2</v>
      </c>
      <c r="K838">
        <v>10</v>
      </c>
      <c r="L838">
        <v>262.7226</v>
      </c>
      <c r="M838">
        <v>4.5</v>
      </c>
    </row>
    <row r="839" spans="1:13" x14ac:dyDescent="0.3">
      <c r="A839" t="s">
        <v>17</v>
      </c>
      <c r="B839">
        <v>838</v>
      </c>
      <c r="C839" t="s">
        <v>704</v>
      </c>
      <c r="D839" t="s">
        <v>28</v>
      </c>
      <c r="E839">
        <v>2023</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2023</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2023</v>
      </c>
      <c r="F841" t="s">
        <v>49</v>
      </c>
      <c r="G841" t="s">
        <v>34</v>
      </c>
      <c r="H841" t="s">
        <v>26</v>
      </c>
      <c r="I841" t="s">
        <v>16</v>
      </c>
      <c r="J841">
        <v>0.10702149800000001</v>
      </c>
      <c r="K841">
        <v>17.25</v>
      </c>
      <c r="L841">
        <v>40.5822</v>
      </c>
      <c r="M841">
        <v>4.5</v>
      </c>
    </row>
    <row r="842" spans="1:13" x14ac:dyDescent="0.3">
      <c r="A842" t="s">
        <v>17</v>
      </c>
      <c r="B842">
        <v>841</v>
      </c>
      <c r="C842" t="s">
        <v>706</v>
      </c>
      <c r="D842" t="s">
        <v>19</v>
      </c>
      <c r="E842">
        <v>2023</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2023</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2023</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2023</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2023</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2023</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2023</v>
      </c>
      <c r="F848" t="s">
        <v>49</v>
      </c>
      <c r="G848" t="s">
        <v>34</v>
      </c>
      <c r="H848" t="s">
        <v>26</v>
      </c>
      <c r="I848" t="s">
        <v>16</v>
      </c>
      <c r="J848">
        <v>9.619424E-2</v>
      </c>
      <c r="K848">
        <v>12.6</v>
      </c>
      <c r="L848">
        <v>210.8612</v>
      </c>
      <c r="M848">
        <v>4.5</v>
      </c>
    </row>
    <row r="849" spans="1:13" x14ac:dyDescent="0.3">
      <c r="A849" t="s">
        <v>17</v>
      </c>
      <c r="B849">
        <v>848</v>
      </c>
      <c r="C849" t="s">
        <v>565</v>
      </c>
      <c r="D849" t="s">
        <v>32</v>
      </c>
      <c r="E849">
        <v>2023</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2023</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2023</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2023</v>
      </c>
      <c r="F852" t="s">
        <v>49</v>
      </c>
      <c r="G852" t="s">
        <v>34</v>
      </c>
      <c r="H852" t="s">
        <v>26</v>
      </c>
      <c r="I852" t="s">
        <v>16</v>
      </c>
      <c r="J852">
        <v>0</v>
      </c>
      <c r="K852">
        <v>11.85</v>
      </c>
      <c r="L852">
        <v>51.266599999999997</v>
      </c>
      <c r="M852">
        <v>4.5</v>
      </c>
    </row>
    <row r="853" spans="1:13" x14ac:dyDescent="0.3">
      <c r="A853" t="s">
        <v>10</v>
      </c>
      <c r="B853">
        <v>852</v>
      </c>
      <c r="C853" t="s">
        <v>710</v>
      </c>
      <c r="D853" t="s">
        <v>28</v>
      </c>
      <c r="E853">
        <v>2023</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2023</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2023</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2023</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2023</v>
      </c>
      <c r="F857" t="s">
        <v>49</v>
      </c>
      <c r="G857" t="s">
        <v>34</v>
      </c>
      <c r="H857" t="s">
        <v>26</v>
      </c>
      <c r="I857" t="s">
        <v>16</v>
      </c>
      <c r="J857">
        <v>2.9006239E-2</v>
      </c>
      <c r="K857">
        <v>6.61</v>
      </c>
      <c r="L857">
        <v>186.0898</v>
      </c>
      <c r="M857">
        <v>4.5</v>
      </c>
    </row>
    <row r="858" spans="1:13" x14ac:dyDescent="0.3">
      <c r="A858" t="s">
        <v>10</v>
      </c>
      <c r="B858">
        <v>857</v>
      </c>
      <c r="C858" t="s">
        <v>712</v>
      </c>
      <c r="D858" t="s">
        <v>47</v>
      </c>
      <c r="E858">
        <v>2023</v>
      </c>
      <c r="F858" t="s">
        <v>49</v>
      </c>
      <c r="G858" t="s">
        <v>34</v>
      </c>
      <c r="H858" t="s">
        <v>26</v>
      </c>
      <c r="I858" t="s">
        <v>16</v>
      </c>
      <c r="J858">
        <v>0.14460413</v>
      </c>
      <c r="K858">
        <v>7.21</v>
      </c>
      <c r="L858">
        <v>102.6332</v>
      </c>
      <c r="M858">
        <v>4.5</v>
      </c>
    </row>
    <row r="859" spans="1:13" x14ac:dyDescent="0.3">
      <c r="A859" t="s">
        <v>10</v>
      </c>
      <c r="B859">
        <v>858</v>
      </c>
      <c r="C859" t="s">
        <v>364</v>
      </c>
      <c r="D859" t="s">
        <v>47</v>
      </c>
      <c r="E859">
        <v>2023</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2023</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2023</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2023</v>
      </c>
      <c r="F862" t="s">
        <v>49</v>
      </c>
      <c r="G862" t="s">
        <v>34</v>
      </c>
      <c r="H862" t="s">
        <v>26</v>
      </c>
      <c r="I862" t="s">
        <v>16</v>
      </c>
      <c r="J862">
        <v>3.2435436999999998E-2</v>
      </c>
      <c r="K862">
        <v>8.26</v>
      </c>
      <c r="L862">
        <v>124.873</v>
      </c>
      <c r="M862">
        <v>4.5</v>
      </c>
    </row>
    <row r="863" spans="1:13" x14ac:dyDescent="0.3">
      <c r="A863" t="s">
        <v>17</v>
      </c>
      <c r="B863">
        <v>862</v>
      </c>
      <c r="C863" t="s">
        <v>715</v>
      </c>
      <c r="D863" t="s">
        <v>24</v>
      </c>
      <c r="E863">
        <v>2021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2021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2021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2021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2021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2021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2021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2021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2021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2021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2021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2021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2021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2021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2021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2021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2021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2021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2021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2021</v>
      </c>
      <c r="F882" t="s">
        <v>38</v>
      </c>
      <c r="G882" t="s">
        <v>21</v>
      </c>
      <c r="H882" t="s">
        <v>26</v>
      </c>
      <c r="I882" t="s">
        <v>39</v>
      </c>
      <c r="J882">
        <v>0.16383895100000001</v>
      </c>
      <c r="K882">
        <v>8.5</v>
      </c>
      <c r="L882">
        <v>51.3324</v>
      </c>
      <c r="M882">
        <v>4.5</v>
      </c>
    </row>
    <row r="883" spans="1:13" x14ac:dyDescent="0.3">
      <c r="A883" t="s">
        <v>17</v>
      </c>
      <c r="B883">
        <v>882</v>
      </c>
      <c r="C883" t="s">
        <v>477</v>
      </c>
      <c r="D883" t="s">
        <v>94</v>
      </c>
      <c r="E883">
        <v>2022</v>
      </c>
      <c r="F883" t="s">
        <v>29</v>
      </c>
      <c r="G883" t="s">
        <v>21</v>
      </c>
      <c r="H883" t="s">
        <v>30</v>
      </c>
      <c r="I883" t="s">
        <v>16</v>
      </c>
      <c r="J883">
        <v>0</v>
      </c>
      <c r="K883">
        <v>13.5</v>
      </c>
      <c r="L883">
        <v>88.054000000000002</v>
      </c>
      <c r="M883">
        <v>4.5</v>
      </c>
    </row>
    <row r="884" spans="1:13" x14ac:dyDescent="0.3">
      <c r="A884" t="s">
        <v>17</v>
      </c>
      <c r="B884">
        <v>883</v>
      </c>
      <c r="C884" t="s">
        <v>199</v>
      </c>
      <c r="D884" t="s">
        <v>73</v>
      </c>
      <c r="E884">
        <v>2022</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2022</v>
      </c>
      <c r="F885" t="s">
        <v>29</v>
      </c>
      <c r="G885" t="s">
        <v>21</v>
      </c>
      <c r="H885" t="s">
        <v>30</v>
      </c>
      <c r="I885" t="s">
        <v>16</v>
      </c>
      <c r="J885">
        <v>0.16966714499999999</v>
      </c>
      <c r="K885">
        <v>20.7</v>
      </c>
      <c r="L885">
        <v>183.5266</v>
      </c>
      <c r="M885">
        <v>4.5</v>
      </c>
    </row>
    <row r="886" spans="1:13" x14ac:dyDescent="0.3">
      <c r="A886" t="s">
        <v>17</v>
      </c>
      <c r="B886">
        <v>885</v>
      </c>
      <c r="C886" t="s">
        <v>534</v>
      </c>
      <c r="D886" t="s">
        <v>66</v>
      </c>
      <c r="E886">
        <v>2022</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2022</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2022</v>
      </c>
      <c r="F888" t="s">
        <v>29</v>
      </c>
      <c r="G888" t="s">
        <v>21</v>
      </c>
      <c r="H888" t="s">
        <v>30</v>
      </c>
      <c r="I888" t="s">
        <v>16</v>
      </c>
      <c r="J888">
        <v>3.6254929999999998E-2</v>
      </c>
      <c r="K888">
        <v>9.6</v>
      </c>
      <c r="L888">
        <v>141.0154</v>
      </c>
      <c r="M888">
        <v>4.5</v>
      </c>
    </row>
    <row r="889" spans="1:13" x14ac:dyDescent="0.3">
      <c r="A889" t="s">
        <v>17</v>
      </c>
      <c r="B889">
        <v>888</v>
      </c>
      <c r="C889" t="s">
        <v>728</v>
      </c>
      <c r="D889" t="s">
        <v>12</v>
      </c>
      <c r="E889">
        <v>2022</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2022</v>
      </c>
      <c r="F890" t="s">
        <v>29</v>
      </c>
      <c r="G890" t="s">
        <v>21</v>
      </c>
      <c r="H890" t="s">
        <v>30</v>
      </c>
      <c r="I890" t="s">
        <v>16</v>
      </c>
      <c r="J890">
        <v>0</v>
      </c>
      <c r="K890">
        <v>5.82</v>
      </c>
      <c r="L890">
        <v>169.37899999999999</v>
      </c>
      <c r="M890">
        <v>4.5</v>
      </c>
    </row>
    <row r="891" spans="1:13" x14ac:dyDescent="0.3">
      <c r="A891" t="s">
        <v>17</v>
      </c>
      <c r="B891">
        <v>890</v>
      </c>
      <c r="C891" t="s">
        <v>111</v>
      </c>
      <c r="D891" t="s">
        <v>41</v>
      </c>
      <c r="E891">
        <v>2022</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2022</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2022</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2022</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2022</v>
      </c>
      <c r="F895" t="s">
        <v>29</v>
      </c>
      <c r="G895" t="s">
        <v>21</v>
      </c>
      <c r="H895" t="s">
        <v>30</v>
      </c>
      <c r="I895" t="s">
        <v>16</v>
      </c>
      <c r="J895">
        <v>2.076385E-2</v>
      </c>
      <c r="K895">
        <v>7.27</v>
      </c>
      <c r="L895">
        <v>89.0488</v>
      </c>
      <c r="M895">
        <v>4.5</v>
      </c>
    </row>
    <row r="896" spans="1:13" x14ac:dyDescent="0.3">
      <c r="A896" t="s">
        <v>10</v>
      </c>
      <c r="B896">
        <v>895</v>
      </c>
      <c r="C896" t="s">
        <v>731</v>
      </c>
      <c r="D896" t="s">
        <v>66</v>
      </c>
      <c r="E896">
        <v>2022</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2022</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2022</v>
      </c>
      <c r="F898" t="s">
        <v>29</v>
      </c>
      <c r="G898" t="s">
        <v>21</v>
      </c>
      <c r="H898" t="s">
        <v>30</v>
      </c>
      <c r="I898" t="s">
        <v>16</v>
      </c>
      <c r="J898">
        <v>0.106238768</v>
      </c>
      <c r="K898">
        <v>12.3</v>
      </c>
      <c r="L898">
        <v>176.1396</v>
      </c>
      <c r="M898">
        <v>4.5</v>
      </c>
    </row>
    <row r="899" spans="1:13" x14ac:dyDescent="0.3">
      <c r="A899" t="s">
        <v>10</v>
      </c>
      <c r="B899">
        <v>898</v>
      </c>
      <c r="C899" t="s">
        <v>726</v>
      </c>
      <c r="D899" t="s">
        <v>47</v>
      </c>
      <c r="E899">
        <v>2022</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2022</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2024</v>
      </c>
      <c r="F916" t="s">
        <v>44</v>
      </c>
      <c r="G916" t="s">
        <v>21</v>
      </c>
      <c r="H916" t="s">
        <v>15</v>
      </c>
      <c r="I916" t="s">
        <v>45</v>
      </c>
      <c r="J916">
        <v>6.8765925000000006E-2</v>
      </c>
      <c r="L916">
        <v>216.91659999999999</v>
      </c>
      <c r="M916">
        <v>4.5</v>
      </c>
    </row>
    <row r="917" spans="1:13" x14ac:dyDescent="0.3">
      <c r="A917" t="s">
        <v>17</v>
      </c>
      <c r="B917">
        <v>916</v>
      </c>
      <c r="C917" t="s">
        <v>745</v>
      </c>
      <c r="D917" t="s">
        <v>56</v>
      </c>
      <c r="E917">
        <v>2024</v>
      </c>
      <c r="F917" t="s">
        <v>44</v>
      </c>
      <c r="G917" t="s">
        <v>21</v>
      </c>
      <c r="H917" t="s">
        <v>15</v>
      </c>
      <c r="I917" t="s">
        <v>45</v>
      </c>
      <c r="J917">
        <v>8.1391459999999999E-2</v>
      </c>
      <c r="L917">
        <v>177.83699999999999</v>
      </c>
      <c r="M917">
        <v>4.5</v>
      </c>
    </row>
    <row r="918" spans="1:13" x14ac:dyDescent="0.3">
      <c r="A918" t="s">
        <v>17</v>
      </c>
      <c r="B918">
        <v>917</v>
      </c>
      <c r="C918" t="s">
        <v>746</v>
      </c>
      <c r="D918" t="s">
        <v>66</v>
      </c>
      <c r="E918">
        <v>2024</v>
      </c>
      <c r="F918" t="s">
        <v>44</v>
      </c>
      <c r="G918" t="s">
        <v>21</v>
      </c>
      <c r="H918" t="s">
        <v>15</v>
      </c>
      <c r="I918" t="s">
        <v>45</v>
      </c>
      <c r="J918">
        <v>5.5121891999999999E-2</v>
      </c>
      <c r="L918">
        <v>196.77680000000001</v>
      </c>
      <c r="M918">
        <v>4.5</v>
      </c>
    </row>
    <row r="919" spans="1:13" x14ac:dyDescent="0.3">
      <c r="A919" t="s">
        <v>17</v>
      </c>
      <c r="B919">
        <v>918</v>
      </c>
      <c r="C919" t="s">
        <v>226</v>
      </c>
      <c r="D919" t="s">
        <v>66</v>
      </c>
      <c r="E919">
        <v>2024</v>
      </c>
      <c r="F919" t="s">
        <v>44</v>
      </c>
      <c r="G919" t="s">
        <v>21</v>
      </c>
      <c r="H919" t="s">
        <v>15</v>
      </c>
      <c r="I919" t="s">
        <v>45</v>
      </c>
      <c r="J919">
        <v>5.2097910000000001E-3</v>
      </c>
      <c r="L919">
        <v>265.28840000000002</v>
      </c>
      <c r="M919">
        <v>4.5</v>
      </c>
    </row>
    <row r="920" spans="1:13" x14ac:dyDescent="0.3">
      <c r="A920" t="s">
        <v>17</v>
      </c>
      <c r="B920">
        <v>919</v>
      </c>
      <c r="C920" t="s">
        <v>747</v>
      </c>
      <c r="D920" t="s">
        <v>24</v>
      </c>
      <c r="E920">
        <v>2024</v>
      </c>
      <c r="F920" t="s">
        <v>44</v>
      </c>
      <c r="G920" t="s">
        <v>21</v>
      </c>
      <c r="H920" t="s">
        <v>15</v>
      </c>
      <c r="I920" t="s">
        <v>45</v>
      </c>
      <c r="J920">
        <v>6.5272284E-2</v>
      </c>
      <c r="L920">
        <v>256.16460000000001</v>
      </c>
      <c r="M920">
        <v>4.5</v>
      </c>
    </row>
    <row r="921" spans="1:13" x14ac:dyDescent="0.3">
      <c r="A921" t="s">
        <v>17</v>
      </c>
      <c r="B921">
        <v>920</v>
      </c>
      <c r="C921" t="s">
        <v>748</v>
      </c>
      <c r="D921" t="s">
        <v>24</v>
      </c>
      <c r="E921">
        <v>2024</v>
      </c>
      <c r="F921" t="s">
        <v>44</v>
      </c>
      <c r="G921" t="s">
        <v>21</v>
      </c>
      <c r="H921" t="s">
        <v>15</v>
      </c>
      <c r="I921" t="s">
        <v>45</v>
      </c>
      <c r="J921">
        <v>0</v>
      </c>
      <c r="L921">
        <v>225.30619999999999</v>
      </c>
      <c r="M921">
        <v>4.5</v>
      </c>
    </row>
    <row r="922" spans="1:13" x14ac:dyDescent="0.3">
      <c r="A922" t="s">
        <v>17</v>
      </c>
      <c r="B922">
        <v>921</v>
      </c>
      <c r="C922" t="s">
        <v>749</v>
      </c>
      <c r="D922" t="s">
        <v>24</v>
      </c>
      <c r="E922">
        <v>2024</v>
      </c>
      <c r="F922" t="s">
        <v>44</v>
      </c>
      <c r="G922" t="s">
        <v>21</v>
      </c>
      <c r="H922" t="s">
        <v>15</v>
      </c>
      <c r="I922" t="s">
        <v>45</v>
      </c>
      <c r="J922">
        <v>6.3462047999999993E-2</v>
      </c>
      <c r="L922">
        <v>157.56299999999999</v>
      </c>
      <c r="M922">
        <v>4.5</v>
      </c>
    </row>
    <row r="923" spans="1:13" x14ac:dyDescent="0.3">
      <c r="A923" t="s">
        <v>17</v>
      </c>
      <c r="B923">
        <v>922</v>
      </c>
      <c r="C923" t="s">
        <v>573</v>
      </c>
      <c r="D923" t="s">
        <v>19</v>
      </c>
      <c r="E923">
        <v>2024</v>
      </c>
      <c r="F923" t="s">
        <v>44</v>
      </c>
      <c r="G923" t="s">
        <v>21</v>
      </c>
      <c r="H923" t="s">
        <v>15</v>
      </c>
      <c r="I923" t="s">
        <v>45</v>
      </c>
      <c r="J923">
        <v>7.7079176999999999E-2</v>
      </c>
      <c r="L923">
        <v>61.553600000000003</v>
      </c>
      <c r="M923">
        <v>4.5</v>
      </c>
    </row>
    <row r="924" spans="1:13" x14ac:dyDescent="0.3">
      <c r="A924" t="s">
        <v>17</v>
      </c>
      <c r="B924">
        <v>923</v>
      </c>
      <c r="C924" t="s">
        <v>750</v>
      </c>
      <c r="D924" t="s">
        <v>41</v>
      </c>
      <c r="E924">
        <v>2024</v>
      </c>
      <c r="F924" t="s">
        <v>44</v>
      </c>
      <c r="G924" t="s">
        <v>21</v>
      </c>
      <c r="H924" t="s">
        <v>15</v>
      </c>
      <c r="I924" t="s">
        <v>45</v>
      </c>
      <c r="J924">
        <v>0.14258975099999999</v>
      </c>
      <c r="L924">
        <v>35.918999999999997</v>
      </c>
      <c r="M924">
        <v>4.5</v>
      </c>
    </row>
    <row r="925" spans="1:13" x14ac:dyDescent="0.3">
      <c r="A925" t="s">
        <v>17</v>
      </c>
      <c r="B925">
        <v>924</v>
      </c>
      <c r="C925" t="s">
        <v>377</v>
      </c>
      <c r="D925" t="s">
        <v>41</v>
      </c>
      <c r="E925">
        <v>2024</v>
      </c>
      <c r="F925" t="s">
        <v>44</v>
      </c>
      <c r="G925" t="s">
        <v>21</v>
      </c>
      <c r="H925" t="s">
        <v>15</v>
      </c>
      <c r="I925" t="s">
        <v>45</v>
      </c>
      <c r="J925">
        <v>9.1042210999999998E-2</v>
      </c>
      <c r="L925">
        <v>162.68940000000001</v>
      </c>
      <c r="M925">
        <v>4.5</v>
      </c>
    </row>
    <row r="926" spans="1:13" x14ac:dyDescent="0.3">
      <c r="A926" t="s">
        <v>17</v>
      </c>
      <c r="B926">
        <v>925</v>
      </c>
      <c r="C926" t="s">
        <v>147</v>
      </c>
      <c r="D926" t="s">
        <v>41</v>
      </c>
      <c r="E926">
        <v>2024</v>
      </c>
      <c r="F926" t="s">
        <v>44</v>
      </c>
      <c r="G926" t="s">
        <v>21</v>
      </c>
      <c r="H926" t="s">
        <v>15</v>
      </c>
      <c r="I926" t="s">
        <v>45</v>
      </c>
      <c r="J926">
        <v>5.2247806000000001E-2</v>
      </c>
      <c r="L926">
        <v>190.85300000000001</v>
      </c>
      <c r="M926">
        <v>4.5</v>
      </c>
    </row>
    <row r="927" spans="1:13" x14ac:dyDescent="0.3">
      <c r="A927" t="s">
        <v>17</v>
      </c>
      <c r="B927">
        <v>926</v>
      </c>
      <c r="C927" t="s">
        <v>751</v>
      </c>
      <c r="D927" t="s">
        <v>41</v>
      </c>
      <c r="E927">
        <v>2024</v>
      </c>
      <c r="F927" t="s">
        <v>44</v>
      </c>
      <c r="G927" t="s">
        <v>21</v>
      </c>
      <c r="H927" t="s">
        <v>15</v>
      </c>
      <c r="I927" t="s">
        <v>45</v>
      </c>
      <c r="J927">
        <v>7.2317217000000003E-2</v>
      </c>
      <c r="L927">
        <v>160.792</v>
      </c>
      <c r="M927">
        <v>4.5</v>
      </c>
    </row>
    <row r="928" spans="1:13" x14ac:dyDescent="0.3">
      <c r="A928" t="s">
        <v>17</v>
      </c>
      <c r="B928">
        <v>927</v>
      </c>
      <c r="C928" t="s">
        <v>240</v>
      </c>
      <c r="D928" t="s">
        <v>41</v>
      </c>
      <c r="E928">
        <v>2024</v>
      </c>
      <c r="F928" t="s">
        <v>44</v>
      </c>
      <c r="G928" t="s">
        <v>21</v>
      </c>
      <c r="H928" t="s">
        <v>15</v>
      </c>
      <c r="I928" t="s">
        <v>45</v>
      </c>
      <c r="J928">
        <v>5.911748E-2</v>
      </c>
      <c r="L928">
        <v>181.5976</v>
      </c>
      <c r="M928">
        <v>4.5</v>
      </c>
    </row>
    <row r="929" spans="1:13" x14ac:dyDescent="0.3">
      <c r="A929" t="s">
        <v>17</v>
      </c>
      <c r="B929">
        <v>928</v>
      </c>
      <c r="C929" t="s">
        <v>752</v>
      </c>
      <c r="D929" t="s">
        <v>41</v>
      </c>
      <c r="E929">
        <v>2024</v>
      </c>
      <c r="F929" t="s">
        <v>44</v>
      </c>
      <c r="G929" t="s">
        <v>21</v>
      </c>
      <c r="H929" t="s">
        <v>15</v>
      </c>
      <c r="I929" t="s">
        <v>45</v>
      </c>
      <c r="J929">
        <v>9.370568E-2</v>
      </c>
      <c r="L929">
        <v>253.8698</v>
      </c>
      <c r="M929">
        <v>4.5</v>
      </c>
    </row>
    <row r="930" spans="1:13" x14ac:dyDescent="0.3">
      <c r="A930" t="s">
        <v>17</v>
      </c>
      <c r="B930">
        <v>929</v>
      </c>
      <c r="C930" t="s">
        <v>753</v>
      </c>
      <c r="D930" t="s">
        <v>63</v>
      </c>
      <c r="E930">
        <v>2024</v>
      </c>
      <c r="F930" t="s">
        <v>44</v>
      </c>
      <c r="G930" t="s">
        <v>21</v>
      </c>
      <c r="H930" t="s">
        <v>15</v>
      </c>
      <c r="I930" t="s">
        <v>45</v>
      </c>
      <c r="J930">
        <v>3.1186800000000001E-2</v>
      </c>
      <c r="L930">
        <v>39.548000000000002</v>
      </c>
      <c r="M930">
        <v>4.5</v>
      </c>
    </row>
    <row r="931" spans="1:13" x14ac:dyDescent="0.3">
      <c r="A931" t="s">
        <v>10</v>
      </c>
      <c r="B931">
        <v>930</v>
      </c>
      <c r="C931" t="s">
        <v>754</v>
      </c>
      <c r="D931" t="s">
        <v>94</v>
      </c>
      <c r="E931">
        <v>2024</v>
      </c>
      <c r="F931" t="s">
        <v>44</v>
      </c>
      <c r="G931" t="s">
        <v>21</v>
      </c>
      <c r="H931" t="s">
        <v>15</v>
      </c>
      <c r="I931" t="s">
        <v>45</v>
      </c>
      <c r="J931">
        <v>2.524761E-2</v>
      </c>
      <c r="L931">
        <v>81.993399999999994</v>
      </c>
      <c r="M931">
        <v>4.5</v>
      </c>
    </row>
    <row r="932" spans="1:13" x14ac:dyDescent="0.3">
      <c r="A932" t="s">
        <v>10</v>
      </c>
      <c r="B932">
        <v>931</v>
      </c>
      <c r="C932" t="s">
        <v>724</v>
      </c>
      <c r="D932" t="s">
        <v>28</v>
      </c>
      <c r="E932">
        <v>2024</v>
      </c>
      <c r="F932" t="s">
        <v>44</v>
      </c>
      <c r="G932" t="s">
        <v>21</v>
      </c>
      <c r="H932" t="s">
        <v>15</v>
      </c>
      <c r="I932" t="s">
        <v>45</v>
      </c>
      <c r="J932">
        <v>4.6408928000000002E-2</v>
      </c>
      <c r="L932">
        <v>153.2998</v>
      </c>
      <c r="M932">
        <v>4.5</v>
      </c>
    </row>
    <row r="933" spans="1:13" x14ac:dyDescent="0.3">
      <c r="A933" t="s">
        <v>10</v>
      </c>
      <c r="B933">
        <v>932</v>
      </c>
      <c r="C933" t="s">
        <v>755</v>
      </c>
      <c r="D933" t="s">
        <v>24</v>
      </c>
      <c r="E933">
        <v>2024</v>
      </c>
      <c r="F933" t="s">
        <v>44</v>
      </c>
      <c r="G933" t="s">
        <v>21</v>
      </c>
      <c r="H933" t="s">
        <v>15</v>
      </c>
      <c r="I933" t="s">
        <v>45</v>
      </c>
      <c r="J933">
        <v>7.9954799999999993E-3</v>
      </c>
      <c r="L933">
        <v>78.561800000000005</v>
      </c>
      <c r="M933">
        <v>4.5</v>
      </c>
    </row>
    <row r="934" spans="1:13" x14ac:dyDescent="0.3">
      <c r="A934" t="s">
        <v>10</v>
      </c>
      <c r="B934">
        <v>933</v>
      </c>
      <c r="C934" t="s">
        <v>756</v>
      </c>
      <c r="D934" t="s">
        <v>24</v>
      </c>
      <c r="E934">
        <v>2024</v>
      </c>
      <c r="F934" t="s">
        <v>44</v>
      </c>
      <c r="G934" t="s">
        <v>21</v>
      </c>
      <c r="H934" t="s">
        <v>15</v>
      </c>
      <c r="I934" t="s">
        <v>45</v>
      </c>
      <c r="J934">
        <v>4.1273391E-2</v>
      </c>
      <c r="L934">
        <v>91.680400000000006</v>
      </c>
      <c r="M934">
        <v>4.5</v>
      </c>
    </row>
    <row r="935" spans="1:13" x14ac:dyDescent="0.3">
      <c r="A935" t="s">
        <v>10</v>
      </c>
      <c r="B935">
        <v>934</v>
      </c>
      <c r="C935" t="s">
        <v>757</v>
      </c>
      <c r="D935" t="s">
        <v>24</v>
      </c>
      <c r="E935">
        <v>2024</v>
      </c>
      <c r="F935" t="s">
        <v>44</v>
      </c>
      <c r="G935" t="s">
        <v>21</v>
      </c>
      <c r="H935" t="s">
        <v>15</v>
      </c>
      <c r="I935" t="s">
        <v>45</v>
      </c>
      <c r="J935">
        <v>4.2270751000000002E-2</v>
      </c>
      <c r="L935">
        <v>162.52099999999999</v>
      </c>
      <c r="M935">
        <v>4.5</v>
      </c>
    </row>
    <row r="936" spans="1:13" x14ac:dyDescent="0.3">
      <c r="A936" t="s">
        <v>10</v>
      </c>
      <c r="B936">
        <v>935</v>
      </c>
      <c r="C936" t="s">
        <v>758</v>
      </c>
      <c r="D936" t="s">
        <v>12</v>
      </c>
      <c r="E936">
        <v>2024</v>
      </c>
      <c r="F936" t="s">
        <v>44</v>
      </c>
      <c r="G936" t="s">
        <v>21</v>
      </c>
      <c r="H936" t="s">
        <v>15</v>
      </c>
      <c r="I936" t="s">
        <v>45</v>
      </c>
      <c r="J936">
        <v>2.8842331999999998E-2</v>
      </c>
      <c r="L936">
        <v>81.495999999999995</v>
      </c>
      <c r="M936">
        <v>4.5</v>
      </c>
    </row>
    <row r="937" spans="1:13" x14ac:dyDescent="0.3">
      <c r="A937" t="s">
        <v>10</v>
      </c>
      <c r="B937">
        <v>936</v>
      </c>
      <c r="C937" t="s">
        <v>759</v>
      </c>
      <c r="D937" t="s">
        <v>47</v>
      </c>
      <c r="E937">
        <v>2024</v>
      </c>
      <c r="F937" t="s">
        <v>44</v>
      </c>
      <c r="G937" t="s">
        <v>21</v>
      </c>
      <c r="H937" t="s">
        <v>15</v>
      </c>
      <c r="I937" t="s">
        <v>45</v>
      </c>
      <c r="J937">
        <v>1.3951504E-2</v>
      </c>
      <c r="L937">
        <v>199.9084</v>
      </c>
      <c r="M937">
        <v>4.5</v>
      </c>
    </row>
    <row r="938" spans="1:13" x14ac:dyDescent="0.3">
      <c r="A938" t="s">
        <v>10</v>
      </c>
      <c r="B938">
        <v>937</v>
      </c>
      <c r="C938" t="s">
        <v>760</v>
      </c>
      <c r="D938" t="s">
        <v>32</v>
      </c>
      <c r="E938">
        <v>2024</v>
      </c>
      <c r="F938" t="s">
        <v>44</v>
      </c>
      <c r="G938" t="s">
        <v>21</v>
      </c>
      <c r="H938" t="s">
        <v>15</v>
      </c>
      <c r="I938" t="s">
        <v>45</v>
      </c>
      <c r="J938">
        <v>4.4767031999999998E-2</v>
      </c>
      <c r="L938">
        <v>173.7054</v>
      </c>
      <c r="M938">
        <v>4.5</v>
      </c>
    </row>
    <row r="939" spans="1:13" x14ac:dyDescent="0.3">
      <c r="A939" t="s">
        <v>17</v>
      </c>
      <c r="B939">
        <v>938</v>
      </c>
      <c r="C939" t="s">
        <v>476</v>
      </c>
      <c r="D939" t="s">
        <v>94</v>
      </c>
      <c r="E939">
        <v>2024</v>
      </c>
      <c r="F939" t="s">
        <v>44</v>
      </c>
      <c r="G939" t="s">
        <v>21</v>
      </c>
      <c r="H939" t="s">
        <v>15</v>
      </c>
      <c r="I939" t="s">
        <v>45</v>
      </c>
      <c r="J939">
        <v>3.7315468999999997E-2</v>
      </c>
      <c r="L939">
        <v>50.003399999999999</v>
      </c>
      <c r="M939">
        <v>4.5</v>
      </c>
    </row>
    <row r="940" spans="1:13" x14ac:dyDescent="0.3">
      <c r="A940" t="s">
        <v>17</v>
      </c>
      <c r="B940">
        <v>939</v>
      </c>
      <c r="C940" t="s">
        <v>761</v>
      </c>
      <c r="D940" t="s">
        <v>56</v>
      </c>
      <c r="E940">
        <v>2024</v>
      </c>
      <c r="F940" t="s">
        <v>44</v>
      </c>
      <c r="G940" t="s">
        <v>21</v>
      </c>
      <c r="H940" t="s">
        <v>15</v>
      </c>
      <c r="I940" t="s">
        <v>45</v>
      </c>
      <c r="J940">
        <v>2.4407061000000001E-2</v>
      </c>
      <c r="L940">
        <v>102.33320000000001</v>
      </c>
      <c r="M940">
        <v>4.5</v>
      </c>
    </row>
    <row r="941" spans="1:13" x14ac:dyDescent="0.3">
      <c r="A941" t="s">
        <v>17</v>
      </c>
      <c r="B941">
        <v>940</v>
      </c>
      <c r="C941" t="s">
        <v>762</v>
      </c>
      <c r="D941" t="s">
        <v>19</v>
      </c>
      <c r="E941">
        <v>2024</v>
      </c>
      <c r="F941" t="s">
        <v>44</v>
      </c>
      <c r="G941" t="s">
        <v>21</v>
      </c>
      <c r="H941" t="s">
        <v>15</v>
      </c>
      <c r="I941" t="s">
        <v>45</v>
      </c>
      <c r="J941">
        <v>2.0876485E-2</v>
      </c>
      <c r="L941">
        <v>133.79419999999999</v>
      </c>
      <c r="M941">
        <v>4.5</v>
      </c>
    </row>
    <row r="942" spans="1:13" x14ac:dyDescent="0.3">
      <c r="A942" t="s">
        <v>10</v>
      </c>
      <c r="B942">
        <v>941</v>
      </c>
      <c r="C942" t="s">
        <v>498</v>
      </c>
      <c r="D942" t="s">
        <v>66</v>
      </c>
      <c r="E942">
        <v>2024</v>
      </c>
      <c r="F942" t="s">
        <v>44</v>
      </c>
      <c r="G942" t="s">
        <v>21</v>
      </c>
      <c r="H942" t="s">
        <v>15</v>
      </c>
      <c r="I942" t="s">
        <v>45</v>
      </c>
      <c r="J942">
        <v>6.7624437999999995E-2</v>
      </c>
      <c r="L942">
        <v>120.944</v>
      </c>
      <c r="M942">
        <v>4.5</v>
      </c>
    </row>
    <row r="943" spans="1:13" x14ac:dyDescent="0.3">
      <c r="A943" t="s">
        <v>17</v>
      </c>
      <c r="B943">
        <v>942</v>
      </c>
      <c r="C943" t="s">
        <v>691</v>
      </c>
      <c r="D943" t="s">
        <v>41</v>
      </c>
      <c r="E943">
        <v>2022</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2024</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2021</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2023</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2022</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2024</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2024</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2024</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2024</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2022</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2022</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2023</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2023</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2023</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2022</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2024</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2023</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2022</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2021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2024</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2024</v>
      </c>
      <c r="F966" t="s">
        <v>36</v>
      </c>
      <c r="G966" t="s">
        <v>34</v>
      </c>
      <c r="H966" t="s">
        <v>15</v>
      </c>
      <c r="I966" t="s">
        <v>16</v>
      </c>
      <c r="J966">
        <v>0</v>
      </c>
      <c r="K966">
        <v>12.15</v>
      </c>
      <c r="L966">
        <v>117.815</v>
      </c>
      <c r="M966">
        <v>4.4000000000000004</v>
      </c>
    </row>
    <row r="967" spans="1:13" x14ac:dyDescent="0.3">
      <c r="A967" t="s">
        <v>17</v>
      </c>
      <c r="B967">
        <v>966</v>
      </c>
      <c r="C967" t="s">
        <v>780</v>
      </c>
      <c r="D967" t="s">
        <v>24</v>
      </c>
      <c r="E967">
        <v>2021</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2024</v>
      </c>
      <c r="F968" t="s">
        <v>44</v>
      </c>
      <c r="G968" t="s">
        <v>21</v>
      </c>
      <c r="H968" t="s">
        <v>15</v>
      </c>
      <c r="I968" t="s">
        <v>45</v>
      </c>
      <c r="J968">
        <v>2.6749991000000001E-2</v>
      </c>
      <c r="L968">
        <v>106.928</v>
      </c>
      <c r="M968">
        <v>4.4000000000000004</v>
      </c>
    </row>
    <row r="969" spans="1:13" x14ac:dyDescent="0.3">
      <c r="A969" t="s">
        <v>17</v>
      </c>
      <c r="B969">
        <v>968</v>
      </c>
      <c r="C969" t="s">
        <v>781</v>
      </c>
      <c r="D969" t="s">
        <v>63</v>
      </c>
      <c r="E969">
        <v>2023</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2024</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2024</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2024</v>
      </c>
      <c r="F972" t="s">
        <v>44</v>
      </c>
      <c r="G972" t="s">
        <v>21</v>
      </c>
      <c r="H972" t="s">
        <v>15</v>
      </c>
      <c r="I972" t="s">
        <v>45</v>
      </c>
      <c r="J972">
        <v>3.5015200000000003E-2</v>
      </c>
      <c r="L972">
        <v>182.0318</v>
      </c>
      <c r="M972">
        <v>4.4000000000000004</v>
      </c>
    </row>
    <row r="973" spans="1:13" x14ac:dyDescent="0.3">
      <c r="A973" t="s">
        <v>17</v>
      </c>
      <c r="B973">
        <v>972</v>
      </c>
      <c r="C973" t="s">
        <v>369</v>
      </c>
      <c r="D973" t="s">
        <v>66</v>
      </c>
      <c r="E973">
        <v>2024</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2024</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2024</v>
      </c>
      <c r="F976" t="s">
        <v>44</v>
      </c>
      <c r="G976" t="s">
        <v>21</v>
      </c>
      <c r="H976" t="s">
        <v>15</v>
      </c>
      <c r="I976" t="s">
        <v>45</v>
      </c>
      <c r="J976">
        <v>0</v>
      </c>
      <c r="L976">
        <v>154.63140000000001</v>
      </c>
      <c r="M976">
        <v>4.4000000000000004</v>
      </c>
    </row>
    <row r="977" spans="1:13" x14ac:dyDescent="0.3">
      <c r="A977" t="s">
        <v>10</v>
      </c>
      <c r="B977">
        <v>976</v>
      </c>
      <c r="C977" t="s">
        <v>191</v>
      </c>
      <c r="D977" t="s">
        <v>152</v>
      </c>
      <c r="E977">
        <v>2023</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2023</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2024</v>
      </c>
      <c r="F979" t="s">
        <v>36</v>
      </c>
      <c r="G979" t="s">
        <v>34</v>
      </c>
      <c r="H979" t="s">
        <v>15</v>
      </c>
      <c r="I979" t="s">
        <v>16</v>
      </c>
      <c r="J979">
        <v>0</v>
      </c>
      <c r="K979">
        <v>9.5</v>
      </c>
      <c r="L979">
        <v>110.4228</v>
      </c>
      <c r="M979">
        <v>4.4000000000000004</v>
      </c>
    </row>
    <row r="980" spans="1:13" x14ac:dyDescent="0.3">
      <c r="A980" t="s">
        <v>17</v>
      </c>
      <c r="B980">
        <v>979</v>
      </c>
      <c r="C980" t="s">
        <v>786</v>
      </c>
      <c r="D980" t="s">
        <v>66</v>
      </c>
      <c r="E980">
        <v>2022</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2021</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2021</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2021</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2021</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2021</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2021</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2021</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2021</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2021</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2021</v>
      </c>
      <c r="F990" t="s">
        <v>13</v>
      </c>
      <c r="G990" t="s">
        <v>14</v>
      </c>
      <c r="H990" t="s">
        <v>15</v>
      </c>
      <c r="I990" t="s">
        <v>16</v>
      </c>
      <c r="J990">
        <v>0</v>
      </c>
      <c r="K990">
        <v>19.7</v>
      </c>
      <c r="L990">
        <v>125.9362</v>
      </c>
      <c r="M990">
        <v>4.4000000000000004</v>
      </c>
    </row>
    <row r="991" spans="1:13" x14ac:dyDescent="0.3">
      <c r="A991" t="s">
        <v>17</v>
      </c>
      <c r="B991">
        <v>990</v>
      </c>
      <c r="C991" t="s">
        <v>795</v>
      </c>
      <c r="D991" t="s">
        <v>41</v>
      </c>
      <c r="E991">
        <v>2021</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2021</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2021</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2021</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2021</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2021</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2021</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2021</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2021</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2021</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2021</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2021</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2021</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2021</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2021</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2021</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2021</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2021</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2021</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2021</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2021</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2021</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2021</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2021</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2021</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2021</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2021</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2021</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2021</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2024</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2024</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2024</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2024</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2024</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2024</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2024</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2024</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2024</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2024</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2024</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2024</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2024</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2024</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2024</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2024</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2024</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2024</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2024</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2024</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2024</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2023</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2023</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2023</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2023</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2023</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2023</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2023</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2023</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2023</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2023</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2023</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2023</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2023</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2023</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2023</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2023</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2023</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2023</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2023</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2023</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2023</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2023</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2023</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2023</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2023</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2023</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2023</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2023</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2024</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2024</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2022</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2022</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2022</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2022</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2022</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2022</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2022</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2022</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2022</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2022</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2022</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2022</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2022</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2022</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2022</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2022</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2022</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2022</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2022</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2024</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2024</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2024</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2024</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2024</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2024</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2024</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2024</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2024</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2024</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2024</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2024</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2024</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2024</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2024</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2024</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2024</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2024</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2024</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2024</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2022</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2022</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2022</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2022</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2022</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2022</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2022</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2022</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2024</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2024</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2024</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2024</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2024</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2024</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2024</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2024</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2024</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2024</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2024</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2024</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2024</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2024</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2023</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2023</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2023</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2023</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2023</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2023</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2023</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2023</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2023</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2023</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2023</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2023</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2023</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2023</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2023</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2023</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2023</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2023</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2023</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2023</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2023</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2023</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2023</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2023</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2023</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2023</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2023</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2023</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2021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2021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2021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2021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2021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2021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2021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2021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2021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2021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2021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2021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2021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2021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2021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2021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2021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2021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2021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2021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2021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2021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2021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2021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2022</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2022</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2022</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2022</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2022</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2022</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2022</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2022</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2022</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2022</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2022</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2022</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2022</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2022</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2022</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2022</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2022</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2022</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2022</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2022</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2022</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2022</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2022</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2022</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2022</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2022</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2022</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2022</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2022</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2022</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2022</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2022</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2022</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2022</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2022</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2022</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2022</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2022</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2022</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2022</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2022</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2022</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2022</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2022</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2022</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2024</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2024</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2024</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2024</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2024</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2024</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2024</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2024</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2024</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2024</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2024</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2024</v>
      </c>
      <c r="F1268" t="s">
        <v>44</v>
      </c>
      <c r="G1268" t="s">
        <v>21</v>
      </c>
      <c r="H1268" t="s">
        <v>15</v>
      </c>
      <c r="I1268" t="s">
        <v>45</v>
      </c>
      <c r="J1268">
        <v>0</v>
      </c>
      <c r="L1268">
        <v>125.173</v>
      </c>
      <c r="M1268">
        <v>4.4000000000000004</v>
      </c>
    </row>
    <row r="1269" spans="1:13" x14ac:dyDescent="0.3">
      <c r="A1269" t="s">
        <v>17</v>
      </c>
      <c r="B1269">
        <v>1268</v>
      </c>
      <c r="C1269" t="s">
        <v>888</v>
      </c>
      <c r="D1269" t="s">
        <v>19</v>
      </c>
      <c r="E1269">
        <v>2024</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2024</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2024</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2024</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2024</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2024</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2024</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2024</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2024</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2024</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2024</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2024</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2024</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2024</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2024</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2024</v>
      </c>
      <c r="F1284" t="s">
        <v>44</v>
      </c>
      <c r="G1284" t="s">
        <v>21</v>
      </c>
      <c r="H1284" t="s">
        <v>15</v>
      </c>
      <c r="I1284" t="s">
        <v>45</v>
      </c>
      <c r="J1284">
        <v>3.4237681999999998E-2</v>
      </c>
      <c r="L1284">
        <v>113.2834</v>
      </c>
      <c r="M1284">
        <v>4.3</v>
      </c>
    </row>
    <row r="1285" spans="1:13" x14ac:dyDescent="0.3">
      <c r="A1285" t="s">
        <v>10</v>
      </c>
      <c r="B1285">
        <v>1284</v>
      </c>
      <c r="C1285" t="s">
        <v>954</v>
      </c>
      <c r="D1285" t="s">
        <v>66</v>
      </c>
      <c r="E1285">
        <v>2021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2023</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2021</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2024</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2022</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2021</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2024</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2024</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2023</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2023</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2024</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2022</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2021</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2021</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2021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2022</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2022</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2023</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2023</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2023</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2021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2024</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2023</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2023</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2023</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2024</v>
      </c>
      <c r="F1311" t="s">
        <v>44</v>
      </c>
      <c r="G1311" t="s">
        <v>21</v>
      </c>
      <c r="H1311" t="s">
        <v>15</v>
      </c>
      <c r="I1311" t="s">
        <v>45</v>
      </c>
      <c r="J1311">
        <v>4.2086652000000002E-2</v>
      </c>
      <c r="L1311">
        <v>122.4388</v>
      </c>
      <c r="M1311">
        <v>4.3</v>
      </c>
    </row>
    <row r="1312" spans="1:13" x14ac:dyDescent="0.3">
      <c r="A1312" t="s">
        <v>17</v>
      </c>
      <c r="B1312">
        <v>1311</v>
      </c>
      <c r="C1312" t="s">
        <v>181</v>
      </c>
      <c r="D1312" t="s">
        <v>32</v>
      </c>
      <c r="E1312">
        <v>2021</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2021</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2023</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2022</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2023</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2021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2022</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2021</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2024</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2023</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2023</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2023</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2021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2022</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2021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2023</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2024</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2023</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2023</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2021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2024</v>
      </c>
      <c r="F1336" t="s">
        <v>44</v>
      </c>
      <c r="G1336" t="s">
        <v>21</v>
      </c>
      <c r="H1336" t="s">
        <v>15</v>
      </c>
      <c r="I1336" t="s">
        <v>45</v>
      </c>
      <c r="J1336">
        <v>1.4788594E-2</v>
      </c>
      <c r="L1336">
        <v>174.40799999999999</v>
      </c>
      <c r="M1336">
        <v>4.3</v>
      </c>
    </row>
    <row r="1337" spans="1:13" x14ac:dyDescent="0.3">
      <c r="A1337" t="s">
        <v>10</v>
      </c>
      <c r="B1337">
        <v>1336</v>
      </c>
      <c r="C1337" t="s">
        <v>702</v>
      </c>
      <c r="D1337" t="s">
        <v>12</v>
      </c>
      <c r="E1337">
        <v>2022</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2021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2022</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2023</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2024</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2024</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2023</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2024</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2022</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2022</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2024</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2024</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2022</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2024</v>
      </c>
      <c r="F1351" t="s">
        <v>137</v>
      </c>
      <c r="G1351" t="s">
        <v>14</v>
      </c>
      <c r="H1351" t="s">
        <v>26</v>
      </c>
      <c r="I1351" t="s">
        <v>39</v>
      </c>
      <c r="J1351">
        <v>6.5188619000000003E-2</v>
      </c>
      <c r="L1351">
        <v>181.1634</v>
      </c>
      <c r="M1351">
        <v>4.3</v>
      </c>
    </row>
    <row r="1352" spans="1:13" x14ac:dyDescent="0.3">
      <c r="A1352" t="s">
        <v>10</v>
      </c>
      <c r="B1352">
        <v>1351</v>
      </c>
      <c r="C1352" t="s">
        <v>605</v>
      </c>
      <c r="D1352" t="s">
        <v>12</v>
      </c>
      <c r="E1352">
        <v>2021</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2024</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2024</v>
      </c>
      <c r="F1354" t="s">
        <v>44</v>
      </c>
      <c r="G1354" t="s">
        <v>21</v>
      </c>
      <c r="H1354" t="s">
        <v>15</v>
      </c>
      <c r="I1354" t="s">
        <v>45</v>
      </c>
      <c r="J1354">
        <v>7.3055148E-2</v>
      </c>
      <c r="L1354">
        <v>33.721600000000002</v>
      </c>
      <c r="M1354">
        <v>4.3</v>
      </c>
    </row>
    <row r="1355" spans="1:13" x14ac:dyDescent="0.3">
      <c r="A1355" t="s">
        <v>10</v>
      </c>
      <c r="B1355">
        <v>1354</v>
      </c>
      <c r="C1355" t="s">
        <v>982</v>
      </c>
      <c r="D1355" t="s">
        <v>56</v>
      </c>
      <c r="E1355">
        <v>2023</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2022</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2024</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2024</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2024</v>
      </c>
      <c r="F1361" t="s">
        <v>44</v>
      </c>
      <c r="G1361" t="s">
        <v>21</v>
      </c>
      <c r="H1361" t="s">
        <v>15</v>
      </c>
      <c r="I1361" t="s">
        <v>45</v>
      </c>
      <c r="J1361">
        <v>2.9380407000000001E-2</v>
      </c>
      <c r="L1361">
        <v>114.715</v>
      </c>
      <c r="M1361">
        <v>4.3</v>
      </c>
    </row>
    <row r="1362" spans="1:13" x14ac:dyDescent="0.3">
      <c r="A1362" t="s">
        <v>17</v>
      </c>
      <c r="B1362">
        <v>1361</v>
      </c>
      <c r="C1362" t="s">
        <v>747</v>
      </c>
      <c r="D1362" t="s">
        <v>24</v>
      </c>
      <c r="E1362">
        <v>2024</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2021</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2021</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2021</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2021</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2021</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2021</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2021</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2021</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2021</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2021</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2021</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2021</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2021</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2021</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2021</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2021</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2021</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2021</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2021</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2021</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2021</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2021</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2021</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2021</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2021</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2021</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2021</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2021</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2021</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2021</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2021</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2021</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2021</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2021</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2021</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2021</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2021</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2021</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2021</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2021</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2021</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2021</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2021</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2021</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2021</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2021</v>
      </c>
      <c r="F1408" t="s">
        <v>13</v>
      </c>
      <c r="G1408" t="s">
        <v>14</v>
      </c>
      <c r="H1408" t="s">
        <v>15</v>
      </c>
      <c r="I1408" t="s">
        <v>16</v>
      </c>
      <c r="J1408">
        <v>0</v>
      </c>
      <c r="K1408">
        <v>6.78</v>
      </c>
      <c r="L1408">
        <v>95.012</v>
      </c>
      <c r="M1408">
        <v>4.3</v>
      </c>
    </row>
    <row r="1409" spans="1:13" x14ac:dyDescent="0.3">
      <c r="A1409" t="s">
        <v>10</v>
      </c>
      <c r="B1409">
        <v>1408</v>
      </c>
      <c r="C1409" t="s">
        <v>933</v>
      </c>
      <c r="D1409" t="s">
        <v>94</v>
      </c>
      <c r="E1409">
        <v>2021</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2021</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2021</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2021</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2021</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2021</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2021</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2021</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2021</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2021</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2021</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2021</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2021</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2021</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2021</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2021</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2021</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2021</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2021</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2021</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2021</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2021</v>
      </c>
      <c r="F1430" t="s">
        <v>13</v>
      </c>
      <c r="G1430" t="s">
        <v>14</v>
      </c>
      <c r="H1430" t="s">
        <v>15</v>
      </c>
      <c r="I1430" t="s">
        <v>16</v>
      </c>
      <c r="J1430">
        <v>0</v>
      </c>
      <c r="K1430">
        <v>15.35</v>
      </c>
      <c r="L1430">
        <v>193.0504</v>
      </c>
      <c r="M1430">
        <v>4.3</v>
      </c>
    </row>
    <row r="1431" spans="1:13" x14ac:dyDescent="0.3">
      <c r="A1431" t="s">
        <v>10</v>
      </c>
      <c r="B1431">
        <v>1430</v>
      </c>
      <c r="C1431" t="s">
        <v>598</v>
      </c>
      <c r="D1431" t="s">
        <v>53</v>
      </c>
      <c r="E1431">
        <v>2021</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2021</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2021</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2021</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2021</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2024</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2024</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2024</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2024</v>
      </c>
      <c r="F1439" t="s">
        <v>137</v>
      </c>
      <c r="G1439" t="s">
        <v>14</v>
      </c>
      <c r="H1439" t="s">
        <v>26</v>
      </c>
      <c r="I1439" t="s">
        <v>39</v>
      </c>
      <c r="J1439">
        <v>0.208987123</v>
      </c>
      <c r="L1439">
        <v>106.0596</v>
      </c>
      <c r="M1439">
        <v>4.3</v>
      </c>
    </row>
    <row r="1440" spans="1:13" x14ac:dyDescent="0.3">
      <c r="A1440" t="s">
        <v>17</v>
      </c>
      <c r="B1440">
        <v>1439</v>
      </c>
      <c r="C1440" t="s">
        <v>632</v>
      </c>
      <c r="D1440" t="s">
        <v>56</v>
      </c>
      <c r="E1440">
        <v>2024</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2024</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2024</v>
      </c>
      <c r="F1442" t="s">
        <v>137</v>
      </c>
      <c r="G1442" t="s">
        <v>14</v>
      </c>
      <c r="H1442" t="s">
        <v>26</v>
      </c>
      <c r="I1442" t="s">
        <v>39</v>
      </c>
      <c r="J1442">
        <v>0.24433898600000001</v>
      </c>
      <c r="L1442">
        <v>105.9306</v>
      </c>
      <c r="M1442">
        <v>4.3</v>
      </c>
    </row>
    <row r="1443" spans="1:13" x14ac:dyDescent="0.3">
      <c r="A1443" t="s">
        <v>17</v>
      </c>
      <c r="B1443">
        <v>1442</v>
      </c>
      <c r="C1443" t="s">
        <v>1017</v>
      </c>
      <c r="D1443" t="s">
        <v>24</v>
      </c>
      <c r="E1443">
        <v>2024</v>
      </c>
      <c r="F1443" t="s">
        <v>137</v>
      </c>
      <c r="G1443" t="s">
        <v>14</v>
      </c>
      <c r="H1443" t="s">
        <v>26</v>
      </c>
      <c r="I1443" t="s">
        <v>39</v>
      </c>
      <c r="J1443">
        <v>0</v>
      </c>
      <c r="L1443">
        <v>109.9254</v>
      </c>
      <c r="M1443">
        <v>4.3</v>
      </c>
    </row>
    <row r="1444" spans="1:13" x14ac:dyDescent="0.3">
      <c r="A1444" t="s">
        <v>17</v>
      </c>
      <c r="B1444">
        <v>1443</v>
      </c>
      <c r="C1444" t="s">
        <v>344</v>
      </c>
      <c r="D1444" t="s">
        <v>24</v>
      </c>
      <c r="E1444">
        <v>2024</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2024</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2024</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2024</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2024</v>
      </c>
      <c r="F1448" t="s">
        <v>137</v>
      </c>
      <c r="G1448" t="s">
        <v>14</v>
      </c>
      <c r="H1448" t="s">
        <v>26</v>
      </c>
      <c r="I1448" t="s">
        <v>39</v>
      </c>
      <c r="J1448">
        <v>0</v>
      </c>
      <c r="L1448">
        <v>40.347999999999999</v>
      </c>
      <c r="M1448">
        <v>4.3</v>
      </c>
    </row>
    <row r="1449" spans="1:13" x14ac:dyDescent="0.3">
      <c r="A1449" t="s">
        <v>17</v>
      </c>
      <c r="B1449">
        <v>1448</v>
      </c>
      <c r="C1449" t="s">
        <v>472</v>
      </c>
      <c r="D1449" t="s">
        <v>19</v>
      </c>
      <c r="E1449">
        <v>2024</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2024</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2024</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2024</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2024</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2024</v>
      </c>
      <c r="F1454" t="s">
        <v>137</v>
      </c>
      <c r="G1454" t="s">
        <v>14</v>
      </c>
      <c r="H1454" t="s">
        <v>26</v>
      </c>
      <c r="I1454" t="s">
        <v>39</v>
      </c>
      <c r="J1454">
        <v>0.13027716</v>
      </c>
      <c r="L1454">
        <v>228.001</v>
      </c>
      <c r="M1454">
        <v>4.3</v>
      </c>
    </row>
    <row r="1455" spans="1:13" x14ac:dyDescent="0.3">
      <c r="A1455" t="s">
        <v>17</v>
      </c>
      <c r="B1455">
        <v>1454</v>
      </c>
      <c r="C1455" t="s">
        <v>1023</v>
      </c>
      <c r="D1455" t="s">
        <v>53</v>
      </c>
      <c r="E1455">
        <v>2024</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2024</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2024</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2024</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2024</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2024</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2024</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2024</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2024</v>
      </c>
      <c r="F1463" t="s">
        <v>137</v>
      </c>
      <c r="G1463" t="s">
        <v>14</v>
      </c>
      <c r="H1463" t="s">
        <v>26</v>
      </c>
      <c r="I1463" t="s">
        <v>39</v>
      </c>
      <c r="J1463">
        <v>0</v>
      </c>
      <c r="L1463">
        <v>55.9298</v>
      </c>
      <c r="M1463">
        <v>4.3</v>
      </c>
    </row>
    <row r="1464" spans="1:13" x14ac:dyDescent="0.3">
      <c r="A1464" t="s">
        <v>10</v>
      </c>
      <c r="B1464">
        <v>1463</v>
      </c>
      <c r="C1464" t="s">
        <v>189</v>
      </c>
      <c r="D1464" t="s">
        <v>24</v>
      </c>
      <c r="E1464">
        <v>2024</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2024</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2024</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2024</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2024</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2024</v>
      </c>
      <c r="F1469" t="s">
        <v>137</v>
      </c>
      <c r="G1469" t="s">
        <v>14</v>
      </c>
      <c r="H1469" t="s">
        <v>26</v>
      </c>
      <c r="I1469" t="s">
        <v>39</v>
      </c>
      <c r="J1469">
        <v>0.12966857800000001</v>
      </c>
      <c r="L1469">
        <v>206.8638</v>
      </c>
      <c r="M1469">
        <v>4.3</v>
      </c>
    </row>
    <row r="1470" spans="1:13" x14ac:dyDescent="0.3">
      <c r="A1470" t="s">
        <v>10</v>
      </c>
      <c r="B1470">
        <v>1469</v>
      </c>
      <c r="C1470" t="s">
        <v>1028</v>
      </c>
      <c r="D1470" t="s">
        <v>53</v>
      </c>
      <c r="E1470">
        <v>2024</v>
      </c>
      <c r="F1470" t="s">
        <v>137</v>
      </c>
      <c r="G1470" t="s">
        <v>14</v>
      </c>
      <c r="H1470" t="s">
        <v>26</v>
      </c>
      <c r="I1470" t="s">
        <v>39</v>
      </c>
      <c r="J1470">
        <v>0.10697116700000001</v>
      </c>
      <c r="L1470">
        <v>44.7744</v>
      </c>
      <c r="M1470">
        <v>4.3</v>
      </c>
    </row>
    <row r="1471" spans="1:13" x14ac:dyDescent="0.3">
      <c r="A1471" t="s">
        <v>10</v>
      </c>
      <c r="B1471">
        <v>1470</v>
      </c>
      <c r="C1471" t="s">
        <v>809</v>
      </c>
      <c r="D1471" t="s">
        <v>47</v>
      </c>
      <c r="E1471">
        <v>2024</v>
      </c>
      <c r="F1471" t="s">
        <v>137</v>
      </c>
      <c r="G1471" t="s">
        <v>14</v>
      </c>
      <c r="H1471" t="s">
        <v>26</v>
      </c>
      <c r="I1471" t="s">
        <v>39</v>
      </c>
      <c r="J1471">
        <v>7.8758649E-2</v>
      </c>
      <c r="L1471">
        <v>103.0016</v>
      </c>
      <c r="M1471">
        <v>4.3</v>
      </c>
    </row>
    <row r="1472" spans="1:13" x14ac:dyDescent="0.3">
      <c r="A1472" t="s">
        <v>10</v>
      </c>
      <c r="B1472">
        <v>1471</v>
      </c>
      <c r="C1472" t="s">
        <v>1029</v>
      </c>
      <c r="D1472" t="s">
        <v>47</v>
      </c>
      <c r="E1472">
        <v>2024</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2024</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2024</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2023</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2023</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2023</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2023</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2023</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2023</v>
      </c>
      <c r="F1480" t="s">
        <v>25</v>
      </c>
      <c r="G1480" t="s">
        <v>14</v>
      </c>
      <c r="H1480" t="s">
        <v>26</v>
      </c>
      <c r="I1480" t="s">
        <v>16</v>
      </c>
      <c r="J1480">
        <v>0</v>
      </c>
      <c r="K1480">
        <v>12.15</v>
      </c>
      <c r="L1480">
        <v>164.7184</v>
      </c>
      <c r="M1480">
        <v>4.3</v>
      </c>
    </row>
    <row r="1481" spans="1:13" x14ac:dyDescent="0.3">
      <c r="A1481" t="s">
        <v>17</v>
      </c>
      <c r="B1481">
        <v>1480</v>
      </c>
      <c r="C1481" t="s">
        <v>1033</v>
      </c>
      <c r="D1481" t="s">
        <v>56</v>
      </c>
      <c r="E1481">
        <v>2023</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2023</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2023</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2023</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2023</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2023</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2023</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2023</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2023</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2023</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2023</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2023</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2023</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2023</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2023</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2023</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2023</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2023</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2023</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2023</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2023</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2023</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2023</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2023</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2023</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2023</v>
      </c>
      <c r="F1506" t="s">
        <v>25</v>
      </c>
      <c r="G1506" t="s">
        <v>14</v>
      </c>
      <c r="H1506" t="s">
        <v>26</v>
      </c>
      <c r="I1506" t="s">
        <v>16</v>
      </c>
      <c r="J1506">
        <v>0</v>
      </c>
      <c r="K1506">
        <v>12.15</v>
      </c>
      <c r="L1506">
        <v>254.904</v>
      </c>
      <c r="M1506">
        <v>4.3</v>
      </c>
    </row>
    <row r="1507" spans="1:13" x14ac:dyDescent="0.3">
      <c r="A1507" t="s">
        <v>17</v>
      </c>
      <c r="B1507">
        <v>1506</v>
      </c>
      <c r="C1507" t="s">
        <v>118</v>
      </c>
      <c r="D1507" t="s">
        <v>47</v>
      </c>
      <c r="E1507">
        <v>2023</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2023</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2023</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2023</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2023</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2023</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2023</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2023</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2023</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2023</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2023</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2023</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2023</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2023</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2023</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2023</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2023</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2023</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2023</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2023</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2023</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2023</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2023</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2023</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2023</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2023</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2023</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2023</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2023</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2023</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2023</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2023</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2023</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2023</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2023</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2022</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2024</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2022</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2022</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2022</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2022</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2022</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2022</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2022</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2022</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2022</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2022</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2022</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2022</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2022</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2022</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2022</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2022</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2022</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2022</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2022</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2022</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2022</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2022</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2022</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2022</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2022</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2022</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2022</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2022</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2022</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2022</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2022</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2022</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2022</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2022</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2022</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2024</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2024</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2024</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2024</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2024</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2024</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2024</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2024</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2024</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2024</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2024</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2024</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2024</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2024</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2024</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2024</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2024</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2024</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2024</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2024</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2024</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2024</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2024</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2024</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2024</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2024</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2024</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2024</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2024</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2024</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2024</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2024</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2024</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2024</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2024</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2024</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2022</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2022</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2022</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2022</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2022</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2022</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2022</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2022</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2022</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2022</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2022</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2022</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2022</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2024</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2024</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2024</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2024</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2024</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2024</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2024</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2024</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2024</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2024</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2024</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2024</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2024</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2024</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2024</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2024</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2024</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2024</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2024</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2024</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2024</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2024</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2024</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2024</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2022</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2022</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2024</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2023</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2023</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2023</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2023</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2023</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2023</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2023</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2023</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2023</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2023</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2023</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2023</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2023</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2023</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2023</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2023</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2023</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2023</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2023</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2023</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2023</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2023</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2023</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2023</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2023</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2023</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2023</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2023</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2023</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2023</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2023</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2023</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2023</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2023</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2023</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2023</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2023</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2023</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2023</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2023</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2023</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2023</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2023</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2023</v>
      </c>
      <c r="F1698" t="s">
        <v>49</v>
      </c>
      <c r="G1698" t="s">
        <v>34</v>
      </c>
      <c r="H1698" t="s">
        <v>26</v>
      </c>
      <c r="I1698" t="s">
        <v>16</v>
      </c>
      <c r="J1698">
        <v>0</v>
      </c>
      <c r="K1698">
        <v>8.42</v>
      </c>
      <c r="L1698">
        <v>229.0352</v>
      </c>
      <c r="M1698">
        <v>4.3</v>
      </c>
    </row>
    <row r="1699" spans="1:13" x14ac:dyDescent="0.3">
      <c r="A1699" t="s">
        <v>10</v>
      </c>
      <c r="B1699">
        <v>1698</v>
      </c>
      <c r="C1699" t="s">
        <v>392</v>
      </c>
      <c r="D1699" t="s">
        <v>28</v>
      </c>
      <c r="E1699">
        <v>2023</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2023</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2023</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2023</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2023</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2023</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2023</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2023</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2023</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2023</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2023</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2023</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2023</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2023</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2023</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2023</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2023</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2023</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2023</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2023</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2023</v>
      </c>
      <c r="F1719" t="s">
        <v>49</v>
      </c>
      <c r="G1719" t="s">
        <v>34</v>
      </c>
      <c r="H1719" t="s">
        <v>26</v>
      </c>
      <c r="I1719" t="s">
        <v>16</v>
      </c>
      <c r="J1719">
        <v>0</v>
      </c>
      <c r="K1719">
        <v>20.6</v>
      </c>
      <c r="L1719">
        <v>178.1344</v>
      </c>
      <c r="M1719">
        <v>4.3</v>
      </c>
    </row>
    <row r="1720" spans="1:13" x14ac:dyDescent="0.3">
      <c r="A1720" t="s">
        <v>10</v>
      </c>
      <c r="B1720">
        <v>1719</v>
      </c>
      <c r="C1720" t="s">
        <v>1125</v>
      </c>
      <c r="D1720" t="s">
        <v>32</v>
      </c>
      <c r="E1720">
        <v>2023</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2023</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2023</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2021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2021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2021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2021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2021</v>
      </c>
      <c r="F1727" t="s">
        <v>38</v>
      </c>
      <c r="G1727" t="s">
        <v>21</v>
      </c>
      <c r="H1727" t="s">
        <v>15</v>
      </c>
      <c r="I1727" t="s">
        <v>39</v>
      </c>
      <c r="J1727">
        <v>0</v>
      </c>
      <c r="K1727">
        <v>17.25</v>
      </c>
      <c r="L1727">
        <v>37.5822</v>
      </c>
      <c r="M1727">
        <v>4.3</v>
      </c>
    </row>
    <row r="1728" spans="1:13" x14ac:dyDescent="0.3">
      <c r="A1728" t="s">
        <v>17</v>
      </c>
      <c r="B1728">
        <v>1727</v>
      </c>
      <c r="C1728" t="s">
        <v>1079</v>
      </c>
      <c r="D1728" t="s">
        <v>12</v>
      </c>
      <c r="E1728">
        <v>2021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2021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2021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2021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2021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2021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2021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2021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2021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2021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2021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2021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2021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2021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2021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2021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2021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2021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2021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2021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2021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2021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2021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2021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2021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2021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2021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2021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2021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2021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2021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2021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2022</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2022</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2022</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2022</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2022</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2022</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2022</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2022</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2022</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2022</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2022</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2022</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2022</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2022</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2022</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2022</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2022</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2022</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2022</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2022</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2022</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2022</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2022</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2022</v>
      </c>
      <c r="F1783" t="s">
        <v>29</v>
      </c>
      <c r="G1783" t="s">
        <v>21</v>
      </c>
      <c r="H1783" t="s">
        <v>30</v>
      </c>
      <c r="I1783" t="s">
        <v>16</v>
      </c>
      <c r="J1783">
        <v>0</v>
      </c>
      <c r="K1783">
        <v>10.85</v>
      </c>
      <c r="L1783">
        <v>119.0808</v>
      </c>
      <c r="M1783">
        <v>4.3</v>
      </c>
    </row>
    <row r="1784" spans="1:13" x14ac:dyDescent="0.3">
      <c r="A1784" t="s">
        <v>17</v>
      </c>
      <c r="B1784">
        <v>1783</v>
      </c>
      <c r="C1784" t="s">
        <v>574</v>
      </c>
      <c r="D1784" t="s">
        <v>41</v>
      </c>
      <c r="E1784">
        <v>2022</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2022</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2022</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2022</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2022</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2022</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2022</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2022</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2022</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2022</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2022</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2022</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2022</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2022</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2022</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2022</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2022</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2022</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2022</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2022</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2022</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2022</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2022</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2022</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2022</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2022</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2022</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2022</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2022</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2022</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2022</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2022</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2022</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2022</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2022</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2022</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2022</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2022</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2022</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2022</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2022</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2022</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2022</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2022</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2022</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2022</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2022</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2024</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2024</v>
      </c>
      <c r="F1913" t="s">
        <v>44</v>
      </c>
      <c r="G1913" t="s">
        <v>21</v>
      </c>
      <c r="H1913" t="s">
        <v>15</v>
      </c>
      <c r="I1913" t="s">
        <v>45</v>
      </c>
      <c r="J1913">
        <v>0</v>
      </c>
      <c r="L1913">
        <v>245.01439999999999</v>
      </c>
      <c r="M1913">
        <v>4.3</v>
      </c>
    </row>
    <row r="1914" spans="1:13" x14ac:dyDescent="0.3">
      <c r="A1914" t="s">
        <v>17</v>
      </c>
      <c r="B1914">
        <v>1913</v>
      </c>
      <c r="C1914" t="s">
        <v>1184</v>
      </c>
      <c r="D1914" t="s">
        <v>12</v>
      </c>
      <c r="E1914">
        <v>2024</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2024</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2024</v>
      </c>
      <c r="F1916" t="s">
        <v>44</v>
      </c>
      <c r="G1916" t="s">
        <v>21</v>
      </c>
      <c r="H1916" t="s">
        <v>15</v>
      </c>
      <c r="I1916" t="s">
        <v>45</v>
      </c>
      <c r="J1916">
        <v>9.3010025999999996E-2</v>
      </c>
      <c r="L1916">
        <v>143.0812</v>
      </c>
      <c r="M1916">
        <v>4.3</v>
      </c>
    </row>
    <row r="1917" spans="1:13" x14ac:dyDescent="0.3">
      <c r="A1917" t="s">
        <v>17</v>
      </c>
      <c r="B1917">
        <v>1916</v>
      </c>
      <c r="C1917" t="s">
        <v>1186</v>
      </c>
      <c r="D1917" t="s">
        <v>94</v>
      </c>
      <c r="E1917">
        <v>2024</v>
      </c>
      <c r="F1917" t="s">
        <v>44</v>
      </c>
      <c r="G1917" t="s">
        <v>21</v>
      </c>
      <c r="H1917" t="s">
        <v>15</v>
      </c>
      <c r="I1917" t="s">
        <v>45</v>
      </c>
      <c r="J1917">
        <v>5.6161529000000002E-2</v>
      </c>
      <c r="L1917">
        <v>246.9118</v>
      </c>
      <c r="M1917">
        <v>4.3</v>
      </c>
    </row>
    <row r="1918" spans="1:13" x14ac:dyDescent="0.3">
      <c r="A1918" t="s">
        <v>17</v>
      </c>
      <c r="B1918">
        <v>1917</v>
      </c>
      <c r="C1918" t="s">
        <v>1127</v>
      </c>
      <c r="D1918" t="s">
        <v>94</v>
      </c>
      <c r="E1918">
        <v>2024</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2024</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2024</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2024</v>
      </c>
      <c r="F1921" t="s">
        <v>44</v>
      </c>
      <c r="G1921" t="s">
        <v>21</v>
      </c>
      <c r="H1921" t="s">
        <v>15</v>
      </c>
      <c r="I1921" t="s">
        <v>45</v>
      </c>
      <c r="J1921">
        <v>0.116762173</v>
      </c>
      <c r="L1921">
        <v>198.9768</v>
      </c>
      <c r="M1921">
        <v>4.3</v>
      </c>
    </row>
    <row r="1922" spans="1:13" x14ac:dyDescent="0.3">
      <c r="A1922" t="s">
        <v>17</v>
      </c>
      <c r="B1922">
        <v>1921</v>
      </c>
      <c r="C1922" t="s">
        <v>164</v>
      </c>
      <c r="D1922" t="s">
        <v>28</v>
      </c>
      <c r="E1922">
        <v>2024</v>
      </c>
      <c r="F1922" t="s">
        <v>44</v>
      </c>
      <c r="G1922" t="s">
        <v>21</v>
      </c>
      <c r="H1922" t="s">
        <v>15</v>
      </c>
      <c r="I1922" t="s">
        <v>45</v>
      </c>
      <c r="J1922">
        <v>7.3470233999999995E-2</v>
      </c>
      <c r="L1922">
        <v>205.3638</v>
      </c>
      <c r="M1922">
        <v>4.3</v>
      </c>
    </row>
    <row r="1923" spans="1:13" x14ac:dyDescent="0.3">
      <c r="A1923" t="s">
        <v>17</v>
      </c>
      <c r="B1923">
        <v>1922</v>
      </c>
      <c r="C1923" t="s">
        <v>1064</v>
      </c>
      <c r="D1923" t="s">
        <v>66</v>
      </c>
      <c r="E1923">
        <v>2024</v>
      </c>
      <c r="F1923" t="s">
        <v>44</v>
      </c>
      <c r="G1923" t="s">
        <v>21</v>
      </c>
      <c r="H1923" t="s">
        <v>15</v>
      </c>
      <c r="I1923" t="s">
        <v>45</v>
      </c>
      <c r="J1923">
        <v>1.769927E-2</v>
      </c>
      <c r="L1923">
        <v>74.2012</v>
      </c>
      <c r="M1923">
        <v>4.3</v>
      </c>
    </row>
    <row r="1924" spans="1:13" x14ac:dyDescent="0.3">
      <c r="A1924" t="s">
        <v>17</v>
      </c>
      <c r="B1924">
        <v>1923</v>
      </c>
      <c r="C1924" t="s">
        <v>97</v>
      </c>
      <c r="D1924" t="s">
        <v>66</v>
      </c>
      <c r="E1924">
        <v>2024</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2024</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2024</v>
      </c>
      <c r="F1926" t="s">
        <v>44</v>
      </c>
      <c r="G1926" t="s">
        <v>21</v>
      </c>
      <c r="H1926" t="s">
        <v>15</v>
      </c>
      <c r="I1926" t="s">
        <v>45</v>
      </c>
      <c r="J1926">
        <v>8.1614376000000002E-2</v>
      </c>
      <c r="L1926">
        <v>214.7534</v>
      </c>
      <c r="M1926">
        <v>4.3</v>
      </c>
    </row>
    <row r="1927" spans="1:13" x14ac:dyDescent="0.3">
      <c r="A1927" t="s">
        <v>17</v>
      </c>
      <c r="B1927">
        <v>1926</v>
      </c>
      <c r="C1927" t="s">
        <v>1188</v>
      </c>
      <c r="D1927" t="s">
        <v>24</v>
      </c>
      <c r="E1927">
        <v>2024</v>
      </c>
      <c r="F1927" t="s">
        <v>44</v>
      </c>
      <c r="G1927" t="s">
        <v>21</v>
      </c>
      <c r="H1927" t="s">
        <v>15</v>
      </c>
      <c r="I1927" t="s">
        <v>45</v>
      </c>
      <c r="J1927">
        <v>0</v>
      </c>
      <c r="L1927">
        <v>100.7042</v>
      </c>
      <c r="M1927">
        <v>4.3</v>
      </c>
    </row>
    <row r="1928" spans="1:13" x14ac:dyDescent="0.3">
      <c r="A1928" t="s">
        <v>17</v>
      </c>
      <c r="B1928">
        <v>1927</v>
      </c>
      <c r="C1928" t="s">
        <v>555</v>
      </c>
      <c r="D1928" t="s">
        <v>12</v>
      </c>
      <c r="E1928">
        <v>2024</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2024</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2024</v>
      </c>
      <c r="F1930" t="s">
        <v>44</v>
      </c>
      <c r="G1930" t="s">
        <v>21</v>
      </c>
      <c r="H1930" t="s">
        <v>15</v>
      </c>
      <c r="I1930" t="s">
        <v>45</v>
      </c>
      <c r="J1930">
        <v>0.17176107700000001</v>
      </c>
      <c r="L1930">
        <v>115.7518</v>
      </c>
      <c r="M1930">
        <v>4.3</v>
      </c>
    </row>
    <row r="1931" spans="1:13" x14ac:dyDescent="0.3">
      <c r="A1931" t="s">
        <v>17</v>
      </c>
      <c r="B1931">
        <v>1930</v>
      </c>
      <c r="C1931" t="s">
        <v>492</v>
      </c>
      <c r="D1931" t="s">
        <v>12</v>
      </c>
      <c r="E1931">
        <v>2024</v>
      </c>
      <c r="F1931" t="s">
        <v>44</v>
      </c>
      <c r="G1931" t="s">
        <v>21</v>
      </c>
      <c r="H1931" t="s">
        <v>15</v>
      </c>
      <c r="I1931" t="s">
        <v>45</v>
      </c>
      <c r="J1931">
        <v>3.5183156E-2</v>
      </c>
      <c r="L1931">
        <v>37.8506</v>
      </c>
      <c r="M1931">
        <v>4.3</v>
      </c>
    </row>
    <row r="1932" spans="1:13" x14ac:dyDescent="0.3">
      <c r="A1932" t="s">
        <v>17</v>
      </c>
      <c r="B1932">
        <v>1931</v>
      </c>
      <c r="C1932" t="s">
        <v>1190</v>
      </c>
      <c r="D1932" t="s">
        <v>12</v>
      </c>
      <c r="E1932">
        <v>2024</v>
      </c>
      <c r="F1932" t="s">
        <v>44</v>
      </c>
      <c r="G1932" t="s">
        <v>21</v>
      </c>
      <c r="H1932" t="s">
        <v>15</v>
      </c>
      <c r="I1932" t="s">
        <v>45</v>
      </c>
      <c r="J1932">
        <v>2.0614212E-2</v>
      </c>
      <c r="L1932">
        <v>126.4046</v>
      </c>
      <c r="M1932">
        <v>4.3</v>
      </c>
    </row>
    <row r="1933" spans="1:13" x14ac:dyDescent="0.3">
      <c r="A1933" t="s">
        <v>17</v>
      </c>
      <c r="B1933">
        <v>1932</v>
      </c>
      <c r="C1933" t="s">
        <v>372</v>
      </c>
      <c r="D1933" t="s">
        <v>12</v>
      </c>
      <c r="E1933">
        <v>2024</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2024</v>
      </c>
      <c r="F1934" t="s">
        <v>44</v>
      </c>
      <c r="G1934" t="s">
        <v>21</v>
      </c>
      <c r="H1934" t="s">
        <v>15</v>
      </c>
      <c r="I1934" t="s">
        <v>45</v>
      </c>
      <c r="J1934">
        <v>3.6109413E-2</v>
      </c>
      <c r="L1934">
        <v>140.61539999999999</v>
      </c>
      <c r="M1934">
        <v>4.3</v>
      </c>
    </row>
    <row r="1935" spans="1:13" x14ac:dyDescent="0.3">
      <c r="A1935" t="s">
        <v>17</v>
      </c>
      <c r="B1935">
        <v>1934</v>
      </c>
      <c r="C1935" t="s">
        <v>50</v>
      </c>
      <c r="D1935" t="s">
        <v>12</v>
      </c>
      <c r="E1935">
        <v>2024</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2024</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2024</v>
      </c>
      <c r="F1937" t="s">
        <v>44</v>
      </c>
      <c r="G1937" t="s">
        <v>21</v>
      </c>
      <c r="H1937" t="s">
        <v>15</v>
      </c>
      <c r="I1937" t="s">
        <v>45</v>
      </c>
      <c r="J1937">
        <v>7.5084456999999993E-2</v>
      </c>
      <c r="L1937">
        <v>233.9616</v>
      </c>
      <c r="M1937">
        <v>4.3</v>
      </c>
    </row>
    <row r="1938" spans="1:13" x14ac:dyDescent="0.3">
      <c r="A1938" t="s">
        <v>17</v>
      </c>
      <c r="B1938">
        <v>1937</v>
      </c>
      <c r="C1938" t="s">
        <v>325</v>
      </c>
      <c r="D1938" t="s">
        <v>19</v>
      </c>
      <c r="E1938">
        <v>2024</v>
      </c>
      <c r="F1938" t="s">
        <v>44</v>
      </c>
      <c r="G1938" t="s">
        <v>21</v>
      </c>
      <c r="H1938" t="s">
        <v>15</v>
      </c>
      <c r="I1938" t="s">
        <v>45</v>
      </c>
      <c r="J1938">
        <v>0.116366304</v>
      </c>
      <c r="L1938">
        <v>158.363</v>
      </c>
      <c r="M1938">
        <v>4.3</v>
      </c>
    </row>
    <row r="1939" spans="1:13" x14ac:dyDescent="0.3">
      <c r="A1939" t="s">
        <v>17</v>
      </c>
      <c r="B1939">
        <v>1938</v>
      </c>
      <c r="C1939" t="s">
        <v>75</v>
      </c>
      <c r="D1939" t="s">
        <v>19</v>
      </c>
      <c r="E1939">
        <v>2024</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2024</v>
      </c>
      <c r="F1940" t="s">
        <v>44</v>
      </c>
      <c r="G1940" t="s">
        <v>21</v>
      </c>
      <c r="H1940" t="s">
        <v>15</v>
      </c>
      <c r="I1940" t="s">
        <v>45</v>
      </c>
      <c r="J1940">
        <v>0.17641157900000001</v>
      </c>
      <c r="L1940">
        <v>173.2422</v>
      </c>
      <c r="M1940">
        <v>4.3</v>
      </c>
    </row>
    <row r="1941" spans="1:13" x14ac:dyDescent="0.3">
      <c r="A1941" t="s">
        <v>17</v>
      </c>
      <c r="B1941">
        <v>1940</v>
      </c>
      <c r="C1941" t="s">
        <v>380</v>
      </c>
      <c r="D1941" t="s">
        <v>41</v>
      </c>
      <c r="E1941">
        <v>2024</v>
      </c>
      <c r="F1941" t="s">
        <v>44</v>
      </c>
      <c r="G1941" t="s">
        <v>21</v>
      </c>
      <c r="H1941" t="s">
        <v>15</v>
      </c>
      <c r="I1941" t="s">
        <v>45</v>
      </c>
      <c r="J1941">
        <v>3.4504413999999997E-2</v>
      </c>
      <c r="L1941">
        <v>125.202</v>
      </c>
      <c r="M1941">
        <v>4.3</v>
      </c>
    </row>
    <row r="1942" spans="1:13" x14ac:dyDescent="0.3">
      <c r="A1942" t="s">
        <v>17</v>
      </c>
      <c r="B1942">
        <v>1941</v>
      </c>
      <c r="C1942" t="s">
        <v>561</v>
      </c>
      <c r="D1942" t="s">
        <v>41</v>
      </c>
      <c r="E1942">
        <v>2024</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2024</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2024</v>
      </c>
      <c r="F1944" t="s">
        <v>44</v>
      </c>
      <c r="G1944" t="s">
        <v>21</v>
      </c>
      <c r="H1944" t="s">
        <v>15</v>
      </c>
      <c r="I1944" t="s">
        <v>45</v>
      </c>
      <c r="J1944">
        <v>4.7827138999999998E-2</v>
      </c>
      <c r="L1944">
        <v>105.3622</v>
      </c>
      <c r="M1944">
        <v>4.3</v>
      </c>
    </row>
    <row r="1945" spans="1:13" x14ac:dyDescent="0.3">
      <c r="A1945" t="s">
        <v>17</v>
      </c>
      <c r="B1945">
        <v>1944</v>
      </c>
      <c r="C1945" t="s">
        <v>1101</v>
      </c>
      <c r="D1945" t="s">
        <v>53</v>
      </c>
      <c r="E1945">
        <v>2024</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2024</v>
      </c>
      <c r="F1946" t="s">
        <v>44</v>
      </c>
      <c r="G1946" t="s">
        <v>21</v>
      </c>
      <c r="H1946" t="s">
        <v>15</v>
      </c>
      <c r="I1946" t="s">
        <v>45</v>
      </c>
      <c r="J1946">
        <v>2.6933321E-2</v>
      </c>
      <c r="L1946">
        <v>78.466999999999999</v>
      </c>
      <c r="M1946">
        <v>4.3</v>
      </c>
    </row>
    <row r="1947" spans="1:13" x14ac:dyDescent="0.3">
      <c r="A1947" t="s">
        <v>17</v>
      </c>
      <c r="B1947">
        <v>1946</v>
      </c>
      <c r="C1947" t="s">
        <v>150</v>
      </c>
      <c r="D1947" t="s">
        <v>53</v>
      </c>
      <c r="E1947">
        <v>2024</v>
      </c>
      <c r="F1947" t="s">
        <v>44</v>
      </c>
      <c r="G1947" t="s">
        <v>21</v>
      </c>
      <c r="H1947" t="s">
        <v>15</v>
      </c>
      <c r="I1947" t="s">
        <v>45</v>
      </c>
      <c r="J1947">
        <v>1.6653022E-2</v>
      </c>
      <c r="L1947">
        <v>139.518</v>
      </c>
      <c r="M1947">
        <v>4.3</v>
      </c>
    </row>
    <row r="1948" spans="1:13" x14ac:dyDescent="0.3">
      <c r="A1948" t="s">
        <v>17</v>
      </c>
      <c r="B1948">
        <v>1947</v>
      </c>
      <c r="C1948" t="s">
        <v>896</v>
      </c>
      <c r="D1948" t="s">
        <v>53</v>
      </c>
      <c r="E1948">
        <v>2024</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2024</v>
      </c>
      <c r="F1949" t="s">
        <v>44</v>
      </c>
      <c r="G1949" t="s">
        <v>21</v>
      </c>
      <c r="H1949" t="s">
        <v>15</v>
      </c>
      <c r="I1949" t="s">
        <v>45</v>
      </c>
      <c r="J1949">
        <v>8.0649684999999999E-2</v>
      </c>
      <c r="L1949">
        <v>189.9846</v>
      </c>
      <c r="M1949">
        <v>4.3</v>
      </c>
    </row>
    <row r="1950" spans="1:13" x14ac:dyDescent="0.3">
      <c r="A1950" t="s">
        <v>17</v>
      </c>
      <c r="B1950">
        <v>1949</v>
      </c>
      <c r="C1950" t="s">
        <v>242</v>
      </c>
      <c r="D1950" t="s">
        <v>53</v>
      </c>
      <c r="E1950">
        <v>2024</v>
      </c>
      <c r="F1950" t="s">
        <v>44</v>
      </c>
      <c r="G1950" t="s">
        <v>21</v>
      </c>
      <c r="H1950" t="s">
        <v>15</v>
      </c>
      <c r="I1950" t="s">
        <v>45</v>
      </c>
      <c r="J1950">
        <v>9.9503430000000004E-3</v>
      </c>
      <c r="L1950">
        <v>185.5608</v>
      </c>
      <c r="M1950">
        <v>4.3</v>
      </c>
    </row>
    <row r="1951" spans="1:13" x14ac:dyDescent="0.3">
      <c r="A1951" t="s">
        <v>17</v>
      </c>
      <c r="B1951">
        <v>1950</v>
      </c>
      <c r="C1951" t="s">
        <v>175</v>
      </c>
      <c r="D1951" t="s">
        <v>53</v>
      </c>
      <c r="E1951">
        <v>2024</v>
      </c>
      <c r="F1951" t="s">
        <v>44</v>
      </c>
      <c r="G1951" t="s">
        <v>21</v>
      </c>
      <c r="H1951" t="s">
        <v>15</v>
      </c>
      <c r="I1951" t="s">
        <v>45</v>
      </c>
      <c r="J1951">
        <v>3.2381325000000002E-2</v>
      </c>
      <c r="L1951">
        <v>166.1842</v>
      </c>
      <c r="M1951">
        <v>4.3</v>
      </c>
    </row>
    <row r="1952" spans="1:13" x14ac:dyDescent="0.3">
      <c r="A1952" t="s">
        <v>17</v>
      </c>
      <c r="B1952">
        <v>1951</v>
      </c>
      <c r="C1952" t="s">
        <v>972</v>
      </c>
      <c r="D1952" t="s">
        <v>53</v>
      </c>
      <c r="E1952">
        <v>2024</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2024</v>
      </c>
      <c r="F1953" t="s">
        <v>44</v>
      </c>
      <c r="G1953" t="s">
        <v>21</v>
      </c>
      <c r="H1953" t="s">
        <v>15</v>
      </c>
      <c r="I1953" t="s">
        <v>45</v>
      </c>
      <c r="J1953">
        <v>1.9381059999999999E-2</v>
      </c>
      <c r="L1953">
        <v>164.321</v>
      </c>
      <c r="M1953">
        <v>4.3</v>
      </c>
    </row>
    <row r="1954" spans="1:13" x14ac:dyDescent="0.3">
      <c r="A1954" t="s">
        <v>17</v>
      </c>
      <c r="B1954">
        <v>1953</v>
      </c>
      <c r="C1954" t="s">
        <v>1194</v>
      </c>
      <c r="D1954" t="s">
        <v>47</v>
      </c>
      <c r="E1954">
        <v>2024</v>
      </c>
      <c r="F1954" t="s">
        <v>44</v>
      </c>
      <c r="G1954" t="s">
        <v>21</v>
      </c>
      <c r="H1954" t="s">
        <v>15</v>
      </c>
      <c r="I1954" t="s">
        <v>45</v>
      </c>
      <c r="J1954">
        <v>8.8839949000000001E-2</v>
      </c>
      <c r="L1954">
        <v>254.2672</v>
      </c>
      <c r="M1954">
        <v>4.3</v>
      </c>
    </row>
    <row r="1955" spans="1:13" x14ac:dyDescent="0.3">
      <c r="A1955" t="s">
        <v>17</v>
      </c>
      <c r="B1955">
        <v>1954</v>
      </c>
      <c r="C1955" t="s">
        <v>1195</v>
      </c>
      <c r="D1955" t="s">
        <v>47</v>
      </c>
      <c r="E1955">
        <v>2024</v>
      </c>
      <c r="F1955" t="s">
        <v>44</v>
      </c>
      <c r="G1955" t="s">
        <v>21</v>
      </c>
      <c r="H1955" t="s">
        <v>15</v>
      </c>
      <c r="I1955" t="s">
        <v>45</v>
      </c>
      <c r="J1955">
        <v>0.17025446899999999</v>
      </c>
      <c r="L1955">
        <v>124.8704</v>
      </c>
      <c r="M1955">
        <v>4.3</v>
      </c>
    </row>
    <row r="1956" spans="1:13" x14ac:dyDescent="0.3">
      <c r="A1956" t="s">
        <v>17</v>
      </c>
      <c r="B1956">
        <v>1955</v>
      </c>
      <c r="C1956" t="s">
        <v>1165</v>
      </c>
      <c r="D1956" t="s">
        <v>32</v>
      </c>
      <c r="E1956">
        <v>2024</v>
      </c>
      <c r="F1956" t="s">
        <v>44</v>
      </c>
      <c r="G1956" t="s">
        <v>21</v>
      </c>
      <c r="H1956" t="s">
        <v>15</v>
      </c>
      <c r="I1956" t="s">
        <v>45</v>
      </c>
      <c r="J1956">
        <v>7.8589628999999994E-2</v>
      </c>
      <c r="L1956">
        <v>113.286</v>
      </c>
      <c r="M1956">
        <v>4.3</v>
      </c>
    </row>
    <row r="1957" spans="1:13" x14ac:dyDescent="0.3">
      <c r="A1957" t="s">
        <v>17</v>
      </c>
      <c r="B1957">
        <v>1956</v>
      </c>
      <c r="C1957" t="s">
        <v>196</v>
      </c>
      <c r="D1957" t="s">
        <v>32</v>
      </c>
      <c r="E1957">
        <v>2024</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2024</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2024</v>
      </c>
      <c r="F1959" t="s">
        <v>44</v>
      </c>
      <c r="G1959" t="s">
        <v>21</v>
      </c>
      <c r="H1959" t="s">
        <v>15</v>
      </c>
      <c r="I1959" t="s">
        <v>45</v>
      </c>
      <c r="J1959">
        <v>3.7006075999999999E-2</v>
      </c>
      <c r="L1959">
        <v>164.7526</v>
      </c>
      <c r="M1959">
        <v>4.3</v>
      </c>
    </row>
    <row r="1960" spans="1:13" x14ac:dyDescent="0.3">
      <c r="A1960" t="s">
        <v>17</v>
      </c>
      <c r="B1960">
        <v>1959</v>
      </c>
      <c r="C1960" t="s">
        <v>354</v>
      </c>
      <c r="D1960" t="s">
        <v>32</v>
      </c>
      <c r="E1960">
        <v>2024</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2024</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2024</v>
      </c>
      <c r="F1962" t="s">
        <v>44</v>
      </c>
      <c r="G1962" t="s">
        <v>21</v>
      </c>
      <c r="H1962" t="s">
        <v>15</v>
      </c>
      <c r="I1962" t="s">
        <v>45</v>
      </c>
      <c r="J1962">
        <v>4.368089E-2</v>
      </c>
      <c r="L1962">
        <v>110.157</v>
      </c>
      <c r="M1962">
        <v>4.3</v>
      </c>
    </row>
    <row r="1963" spans="1:13" x14ac:dyDescent="0.3">
      <c r="A1963" t="s">
        <v>10</v>
      </c>
      <c r="B1963">
        <v>1962</v>
      </c>
      <c r="C1963" t="s">
        <v>982</v>
      </c>
      <c r="D1963" t="s">
        <v>56</v>
      </c>
      <c r="E1963">
        <v>2024</v>
      </c>
      <c r="F1963" t="s">
        <v>44</v>
      </c>
      <c r="G1963" t="s">
        <v>21</v>
      </c>
      <c r="H1963" t="s">
        <v>15</v>
      </c>
      <c r="I1963" t="s">
        <v>45</v>
      </c>
      <c r="J1963">
        <v>2.2170591999999999E-2</v>
      </c>
      <c r="L1963">
        <v>105.199</v>
      </c>
      <c r="M1963">
        <v>4.3</v>
      </c>
    </row>
    <row r="1964" spans="1:13" x14ac:dyDescent="0.3">
      <c r="A1964" t="s">
        <v>10</v>
      </c>
      <c r="B1964">
        <v>1963</v>
      </c>
      <c r="C1964" t="s">
        <v>159</v>
      </c>
      <c r="D1964" t="s">
        <v>28</v>
      </c>
      <c r="E1964">
        <v>2024</v>
      </c>
      <c r="F1964" t="s">
        <v>44</v>
      </c>
      <c r="G1964" t="s">
        <v>21</v>
      </c>
      <c r="H1964" t="s">
        <v>15</v>
      </c>
      <c r="I1964" t="s">
        <v>45</v>
      </c>
      <c r="J1964">
        <v>0</v>
      </c>
      <c r="L1964">
        <v>100.3674</v>
      </c>
      <c r="M1964">
        <v>4.3</v>
      </c>
    </row>
    <row r="1965" spans="1:13" x14ac:dyDescent="0.3">
      <c r="A1965" t="s">
        <v>10</v>
      </c>
      <c r="B1965">
        <v>1964</v>
      </c>
      <c r="C1965" t="s">
        <v>774</v>
      </c>
      <c r="D1965" t="s">
        <v>28</v>
      </c>
      <c r="E1965">
        <v>2024</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2024</v>
      </c>
      <c r="F1966" t="s">
        <v>44</v>
      </c>
      <c r="G1966" t="s">
        <v>21</v>
      </c>
      <c r="H1966" t="s">
        <v>15</v>
      </c>
      <c r="I1966" t="s">
        <v>45</v>
      </c>
      <c r="J1966">
        <v>2.4088444000000001E-2</v>
      </c>
      <c r="L1966">
        <v>112.7176</v>
      </c>
      <c r="M1966">
        <v>4.3</v>
      </c>
    </row>
    <row r="1967" spans="1:13" x14ac:dyDescent="0.3">
      <c r="A1967" t="s">
        <v>10</v>
      </c>
      <c r="B1967">
        <v>1966</v>
      </c>
      <c r="C1967" t="s">
        <v>1004</v>
      </c>
      <c r="D1967" t="s">
        <v>24</v>
      </c>
      <c r="E1967">
        <v>2024</v>
      </c>
      <c r="F1967" t="s">
        <v>44</v>
      </c>
      <c r="G1967" t="s">
        <v>21</v>
      </c>
      <c r="H1967" t="s">
        <v>15</v>
      </c>
      <c r="I1967" t="s">
        <v>45</v>
      </c>
      <c r="J1967">
        <v>8.6837543000000003E-2</v>
      </c>
      <c r="L1967">
        <v>106.2306</v>
      </c>
      <c r="M1967">
        <v>4.3</v>
      </c>
    </row>
    <row r="1968" spans="1:13" x14ac:dyDescent="0.3">
      <c r="A1968" t="s">
        <v>10</v>
      </c>
      <c r="B1968">
        <v>1967</v>
      </c>
      <c r="C1968" t="s">
        <v>677</v>
      </c>
      <c r="D1968" t="s">
        <v>12</v>
      </c>
      <c r="E1968">
        <v>2024</v>
      </c>
      <c r="F1968" t="s">
        <v>44</v>
      </c>
      <c r="G1968" t="s">
        <v>21</v>
      </c>
      <c r="H1968" t="s">
        <v>15</v>
      </c>
      <c r="I1968" t="s">
        <v>45</v>
      </c>
      <c r="J1968">
        <v>4.9842613000000001E-2</v>
      </c>
      <c r="L1968">
        <v>164.2526</v>
      </c>
      <c r="M1968">
        <v>4.3</v>
      </c>
    </row>
    <row r="1969" spans="1:13" x14ac:dyDescent="0.3">
      <c r="A1969" t="s">
        <v>10</v>
      </c>
      <c r="B1969">
        <v>1968</v>
      </c>
      <c r="C1969" t="s">
        <v>1010</v>
      </c>
      <c r="D1969" t="s">
        <v>12</v>
      </c>
      <c r="E1969">
        <v>2024</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2024</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2024</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2024</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2024</v>
      </c>
      <c r="F1973" t="s">
        <v>44</v>
      </c>
      <c r="G1973" t="s">
        <v>21</v>
      </c>
      <c r="H1973" t="s">
        <v>15</v>
      </c>
      <c r="I1973" t="s">
        <v>45</v>
      </c>
      <c r="J1973">
        <v>8.7894475E-2</v>
      </c>
      <c r="L1973">
        <v>121.173</v>
      </c>
      <c r="M1973">
        <v>4.3</v>
      </c>
    </row>
    <row r="1974" spans="1:13" x14ac:dyDescent="0.3">
      <c r="A1974" t="s">
        <v>10</v>
      </c>
      <c r="B1974">
        <v>1973</v>
      </c>
      <c r="C1974" t="s">
        <v>838</v>
      </c>
      <c r="D1974" t="s">
        <v>47</v>
      </c>
      <c r="E1974">
        <v>2024</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2024</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2024</v>
      </c>
      <c r="F1976" t="s">
        <v>44</v>
      </c>
      <c r="G1976" t="s">
        <v>21</v>
      </c>
      <c r="H1976" t="s">
        <v>15</v>
      </c>
      <c r="I1976" t="s">
        <v>45</v>
      </c>
      <c r="J1976">
        <v>0.112119359</v>
      </c>
      <c r="L1976">
        <v>123.03879999999999</v>
      </c>
      <c r="M1976">
        <v>4.3</v>
      </c>
    </row>
    <row r="1977" spans="1:13" x14ac:dyDescent="0.3">
      <c r="A1977" t="s">
        <v>17</v>
      </c>
      <c r="B1977">
        <v>1976</v>
      </c>
      <c r="C1977" t="s">
        <v>323</v>
      </c>
      <c r="D1977" t="s">
        <v>12</v>
      </c>
      <c r="E1977">
        <v>2022</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2022</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2022</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2022</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2023</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2024</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2022</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2023</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2021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2024</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2023</v>
      </c>
      <c r="F1988" t="s">
        <v>49</v>
      </c>
      <c r="G1988" t="s">
        <v>34</v>
      </c>
      <c r="H1988" t="s">
        <v>26</v>
      </c>
      <c r="I1988" t="s">
        <v>16</v>
      </c>
      <c r="J1988">
        <v>0</v>
      </c>
      <c r="K1988">
        <v>14</v>
      </c>
      <c r="L1988">
        <v>53.064</v>
      </c>
      <c r="M1988">
        <v>4.2</v>
      </c>
    </row>
    <row r="1989" spans="1:13" x14ac:dyDescent="0.3">
      <c r="A1989" t="s">
        <v>10</v>
      </c>
      <c r="B1989">
        <v>1988</v>
      </c>
      <c r="C1989" t="s">
        <v>1030</v>
      </c>
      <c r="D1989" t="s">
        <v>47</v>
      </c>
      <c r="E1989">
        <v>2022</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2024</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2022</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2023</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2024</v>
      </c>
      <c r="F1994" t="s">
        <v>36</v>
      </c>
      <c r="G1994" t="s">
        <v>34</v>
      </c>
      <c r="H1994" t="s">
        <v>26</v>
      </c>
      <c r="I1994" t="s">
        <v>16</v>
      </c>
      <c r="J1994">
        <v>0</v>
      </c>
      <c r="K1994">
        <v>5.78</v>
      </c>
      <c r="L1994">
        <v>263.7568</v>
      </c>
      <c r="M1994">
        <v>4.2</v>
      </c>
    </row>
    <row r="1995" spans="1:13" x14ac:dyDescent="0.3">
      <c r="A1995" t="s">
        <v>17</v>
      </c>
      <c r="B1995">
        <v>1994</v>
      </c>
      <c r="C1995" t="s">
        <v>1207</v>
      </c>
      <c r="D1995" t="s">
        <v>66</v>
      </c>
      <c r="E1995">
        <v>2023</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2022</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2022</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2024</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2022</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2024</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2024</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2022</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2023</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2024</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2024</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2023</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2022</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2021</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2023</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2022</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2024</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2021</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2023</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2021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2022</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2024</v>
      </c>
      <c r="F2018" t="s">
        <v>137</v>
      </c>
      <c r="G2018" t="s">
        <v>14</v>
      </c>
      <c r="H2018" t="s">
        <v>26</v>
      </c>
      <c r="I2018" t="s">
        <v>39</v>
      </c>
      <c r="J2018">
        <v>0</v>
      </c>
      <c r="L2018">
        <v>160.69200000000001</v>
      </c>
      <c r="M2018">
        <v>4.2</v>
      </c>
    </row>
    <row r="2019" spans="1:13" x14ac:dyDescent="0.3">
      <c r="A2019" t="s">
        <v>10</v>
      </c>
      <c r="B2019">
        <v>2018</v>
      </c>
      <c r="C2019" t="s">
        <v>1218</v>
      </c>
      <c r="D2019" t="s">
        <v>12</v>
      </c>
      <c r="E2019">
        <v>2021</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2024</v>
      </c>
      <c r="F2020" t="s">
        <v>137</v>
      </c>
      <c r="G2020" t="s">
        <v>14</v>
      </c>
      <c r="H2020" t="s">
        <v>26</v>
      </c>
      <c r="I2020" t="s">
        <v>39</v>
      </c>
      <c r="J2020">
        <v>5.1778172999999997E-2</v>
      </c>
      <c r="L2020">
        <v>157.892</v>
      </c>
      <c r="M2020">
        <v>4.2</v>
      </c>
    </row>
    <row r="2021" spans="1:13" x14ac:dyDescent="0.3">
      <c r="A2021" t="s">
        <v>17</v>
      </c>
      <c r="B2021">
        <v>2020</v>
      </c>
      <c r="C2021" t="s">
        <v>48</v>
      </c>
      <c r="D2021" t="s">
        <v>19</v>
      </c>
      <c r="E2021">
        <v>2023</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2024</v>
      </c>
      <c r="F2022" t="s">
        <v>44</v>
      </c>
      <c r="G2022" t="s">
        <v>21</v>
      </c>
      <c r="H2022" t="s">
        <v>15</v>
      </c>
      <c r="I2022" t="s">
        <v>45</v>
      </c>
      <c r="J2022">
        <v>5.3795153999999998E-2</v>
      </c>
      <c r="L2022">
        <v>117.7466</v>
      </c>
      <c r="M2022">
        <v>4.2</v>
      </c>
    </row>
    <row r="2023" spans="1:13" x14ac:dyDescent="0.3">
      <c r="A2023" t="s">
        <v>17</v>
      </c>
      <c r="B2023">
        <v>2022</v>
      </c>
      <c r="C2023" t="s">
        <v>1167</v>
      </c>
      <c r="D2023" t="s">
        <v>12</v>
      </c>
      <c r="E2023">
        <v>2023</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2023</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2024</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2021</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2021</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2024</v>
      </c>
      <c r="F2028" t="s">
        <v>137</v>
      </c>
      <c r="G2028" t="s">
        <v>14</v>
      </c>
      <c r="H2028" t="s">
        <v>26</v>
      </c>
      <c r="I2028" t="s">
        <v>39</v>
      </c>
      <c r="J2028">
        <v>0.164864915</v>
      </c>
      <c r="L2028">
        <v>255.2698</v>
      </c>
      <c r="M2028">
        <v>4.2</v>
      </c>
    </row>
    <row r="2029" spans="1:13" x14ac:dyDescent="0.3">
      <c r="A2029" t="s">
        <v>17</v>
      </c>
      <c r="B2029">
        <v>2028</v>
      </c>
      <c r="C2029" t="s">
        <v>1220</v>
      </c>
      <c r="D2029" t="s">
        <v>28</v>
      </c>
      <c r="E2029">
        <v>2023</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2023</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2023</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2021</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2024</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2022</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2022</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2022</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2024</v>
      </c>
      <c r="F2037" t="s">
        <v>44</v>
      </c>
      <c r="G2037" t="s">
        <v>21</v>
      </c>
      <c r="H2037" t="s">
        <v>15</v>
      </c>
      <c r="I2037" t="s">
        <v>45</v>
      </c>
      <c r="J2037">
        <v>2.4776026E-2</v>
      </c>
      <c r="L2037">
        <v>172.34219999999999</v>
      </c>
      <c r="M2037">
        <v>4.2</v>
      </c>
    </row>
    <row r="2038" spans="1:13" x14ac:dyDescent="0.3">
      <c r="A2038" t="s">
        <v>17</v>
      </c>
      <c r="B2038">
        <v>2037</v>
      </c>
      <c r="C2038" t="s">
        <v>468</v>
      </c>
      <c r="D2038" t="s">
        <v>47</v>
      </c>
      <c r="E2038">
        <v>2023</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2022</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2024</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2022</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2024</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2023</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2021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2022</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2024</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2022</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2022</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2023</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2023</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2021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2021</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2021</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2021</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2021</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2021</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2021</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2021</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2021</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2021</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2021</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2021</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2021</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2021</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2021</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2021</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2021</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2021</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2021</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2021</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2021</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2021</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2021</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2021</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2021</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2021</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2021</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2021</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2021</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2021</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2021</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2021</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2021</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2021</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2021</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2021</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2021</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2021</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2021</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2021</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2021</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2021</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2021</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2021</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2021</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2021</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2021</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2021</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2021</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2021</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2021</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2021</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2021</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2021</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2021</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2021</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2021</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2021</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2021</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2021</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2021</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2021</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2021</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2021</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2021</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2021</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2021</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2021</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2021</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2024</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2024</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2024</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2024</v>
      </c>
      <c r="F2125" t="s">
        <v>137</v>
      </c>
      <c r="G2125" t="s">
        <v>14</v>
      </c>
      <c r="H2125" t="s">
        <v>26</v>
      </c>
      <c r="I2125" t="s">
        <v>39</v>
      </c>
      <c r="J2125">
        <v>9.9681704999999995E-2</v>
      </c>
      <c r="L2125">
        <v>107.4622</v>
      </c>
      <c r="M2125">
        <v>4.2</v>
      </c>
    </row>
    <row r="2126" spans="1:13" x14ac:dyDescent="0.3">
      <c r="A2126" t="s">
        <v>17</v>
      </c>
      <c r="B2126">
        <v>2125</v>
      </c>
      <c r="C2126" t="s">
        <v>745</v>
      </c>
      <c r="D2126" t="s">
        <v>56</v>
      </c>
      <c r="E2126">
        <v>2024</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2024</v>
      </c>
      <c r="F2127" t="s">
        <v>137</v>
      </c>
      <c r="G2127" t="s">
        <v>14</v>
      </c>
      <c r="H2127" t="s">
        <v>26</v>
      </c>
      <c r="I2127" t="s">
        <v>39</v>
      </c>
      <c r="J2127">
        <v>0.137539574</v>
      </c>
      <c r="L2127">
        <v>38.8506</v>
      </c>
      <c r="M2127">
        <v>4.2</v>
      </c>
    </row>
    <row r="2128" spans="1:13" x14ac:dyDescent="0.3">
      <c r="A2128" t="s">
        <v>17</v>
      </c>
      <c r="B2128">
        <v>2127</v>
      </c>
      <c r="C2128" t="s">
        <v>162</v>
      </c>
      <c r="D2128" t="s">
        <v>28</v>
      </c>
      <c r="E2128">
        <v>2024</v>
      </c>
      <c r="F2128" t="s">
        <v>137</v>
      </c>
      <c r="G2128" t="s">
        <v>14</v>
      </c>
      <c r="H2128" t="s">
        <v>26</v>
      </c>
      <c r="I2128" t="s">
        <v>39</v>
      </c>
      <c r="J2128">
        <v>1.8275994E-2</v>
      </c>
      <c r="L2128">
        <v>115.2808</v>
      </c>
      <c r="M2128">
        <v>4.2</v>
      </c>
    </row>
    <row r="2129" spans="1:13" x14ac:dyDescent="0.3">
      <c r="A2129" t="s">
        <v>17</v>
      </c>
      <c r="B2129">
        <v>2128</v>
      </c>
      <c r="C2129" t="s">
        <v>943</v>
      </c>
      <c r="D2129" t="s">
        <v>28</v>
      </c>
      <c r="E2129">
        <v>2024</v>
      </c>
      <c r="F2129" t="s">
        <v>137</v>
      </c>
      <c r="G2129" t="s">
        <v>14</v>
      </c>
      <c r="H2129" t="s">
        <v>26</v>
      </c>
      <c r="I2129" t="s">
        <v>39</v>
      </c>
      <c r="J2129">
        <v>3.1069203E-2</v>
      </c>
      <c r="L2129">
        <v>179.6686</v>
      </c>
      <c r="M2129">
        <v>4.2</v>
      </c>
    </row>
    <row r="2130" spans="1:13" x14ac:dyDescent="0.3">
      <c r="A2130" t="s">
        <v>17</v>
      </c>
      <c r="B2130">
        <v>2129</v>
      </c>
      <c r="C2130" t="s">
        <v>1247</v>
      </c>
      <c r="D2130" t="s">
        <v>28</v>
      </c>
      <c r="E2130">
        <v>2024</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2024</v>
      </c>
      <c r="F2131" t="s">
        <v>137</v>
      </c>
      <c r="G2131" t="s">
        <v>14</v>
      </c>
      <c r="H2131" t="s">
        <v>26</v>
      </c>
      <c r="I2131" t="s">
        <v>39</v>
      </c>
      <c r="J2131">
        <v>0</v>
      </c>
      <c r="L2131">
        <v>98.241</v>
      </c>
      <c r="M2131">
        <v>4.2</v>
      </c>
    </row>
    <row r="2132" spans="1:13" x14ac:dyDescent="0.3">
      <c r="A2132" t="s">
        <v>17</v>
      </c>
      <c r="B2132">
        <v>2131</v>
      </c>
      <c r="C2132" t="s">
        <v>573</v>
      </c>
      <c r="D2132" t="s">
        <v>19</v>
      </c>
      <c r="E2132">
        <v>2024</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2024</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2024</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2024</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2024</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2024</v>
      </c>
      <c r="F2137" t="s">
        <v>137</v>
      </c>
      <c r="G2137" t="s">
        <v>14</v>
      </c>
      <c r="H2137" t="s">
        <v>26</v>
      </c>
      <c r="I2137" t="s">
        <v>39</v>
      </c>
      <c r="J2137">
        <v>0.25592909600000002</v>
      </c>
      <c r="L2137">
        <v>103.3648</v>
      </c>
      <c r="M2137">
        <v>4.2</v>
      </c>
    </row>
    <row r="2138" spans="1:13" x14ac:dyDescent="0.3">
      <c r="A2138" t="s">
        <v>17</v>
      </c>
      <c r="B2138">
        <v>2137</v>
      </c>
      <c r="C2138" t="s">
        <v>694</v>
      </c>
      <c r="D2138" t="s">
        <v>47</v>
      </c>
      <c r="E2138">
        <v>2024</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2024</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2024</v>
      </c>
      <c r="F2140" t="s">
        <v>137</v>
      </c>
      <c r="G2140" t="s">
        <v>14</v>
      </c>
      <c r="H2140" t="s">
        <v>26</v>
      </c>
      <c r="I2140" t="s">
        <v>39</v>
      </c>
      <c r="J2140">
        <v>0.124448295</v>
      </c>
      <c r="L2140">
        <v>112.0518</v>
      </c>
      <c r="M2140">
        <v>4.2</v>
      </c>
    </row>
    <row r="2141" spans="1:13" x14ac:dyDescent="0.3">
      <c r="A2141" t="s">
        <v>17</v>
      </c>
      <c r="B2141">
        <v>2140</v>
      </c>
      <c r="C2141" t="s">
        <v>729</v>
      </c>
      <c r="D2141" t="s">
        <v>32</v>
      </c>
      <c r="E2141">
        <v>2024</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2024</v>
      </c>
      <c r="F2142" t="s">
        <v>137</v>
      </c>
      <c r="G2142" t="s">
        <v>14</v>
      </c>
      <c r="H2142" t="s">
        <v>26</v>
      </c>
      <c r="I2142" t="s">
        <v>39</v>
      </c>
      <c r="J2142">
        <v>8.1955735000000002E-2</v>
      </c>
      <c r="L2142">
        <v>142.0838</v>
      </c>
      <c r="M2142">
        <v>4.2</v>
      </c>
    </row>
    <row r="2143" spans="1:13" x14ac:dyDescent="0.3">
      <c r="A2143" t="s">
        <v>10</v>
      </c>
      <c r="B2143">
        <v>2142</v>
      </c>
      <c r="C2143" t="s">
        <v>954</v>
      </c>
      <c r="D2143" t="s">
        <v>66</v>
      </c>
      <c r="E2143">
        <v>2024</v>
      </c>
      <c r="F2143" t="s">
        <v>137</v>
      </c>
      <c r="G2143" t="s">
        <v>14</v>
      </c>
      <c r="H2143" t="s">
        <v>26</v>
      </c>
      <c r="I2143" t="s">
        <v>39</v>
      </c>
      <c r="J2143">
        <v>0.168901843</v>
      </c>
      <c r="L2143">
        <v>43.4086</v>
      </c>
      <c r="M2143">
        <v>4.2</v>
      </c>
    </row>
    <row r="2144" spans="1:13" x14ac:dyDescent="0.3">
      <c r="A2144" t="s">
        <v>10</v>
      </c>
      <c r="B2144">
        <v>2143</v>
      </c>
      <c r="C2144" t="s">
        <v>1254</v>
      </c>
      <c r="D2144" t="s">
        <v>24</v>
      </c>
      <c r="E2144">
        <v>2024</v>
      </c>
      <c r="F2144" t="s">
        <v>137</v>
      </c>
      <c r="G2144" t="s">
        <v>14</v>
      </c>
      <c r="H2144" t="s">
        <v>26</v>
      </c>
      <c r="I2144" t="s">
        <v>39</v>
      </c>
      <c r="J2144">
        <v>8.0697998000000007E-2</v>
      </c>
      <c r="L2144">
        <v>39.8506</v>
      </c>
      <c r="M2144">
        <v>4.2</v>
      </c>
    </row>
    <row r="2145" spans="1:13" x14ac:dyDescent="0.3">
      <c r="A2145" t="s">
        <v>10</v>
      </c>
      <c r="B2145">
        <v>2144</v>
      </c>
      <c r="C2145" t="s">
        <v>938</v>
      </c>
      <c r="D2145" t="s">
        <v>24</v>
      </c>
      <c r="E2145">
        <v>2024</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2024</v>
      </c>
      <c r="F2146" t="s">
        <v>137</v>
      </c>
      <c r="G2146" t="s">
        <v>14</v>
      </c>
      <c r="H2146" t="s">
        <v>26</v>
      </c>
      <c r="I2146" t="s">
        <v>39</v>
      </c>
      <c r="J2146">
        <v>0.27873064199999997</v>
      </c>
      <c r="L2146">
        <v>63.2194</v>
      </c>
      <c r="M2146">
        <v>4.2</v>
      </c>
    </row>
    <row r="2147" spans="1:13" x14ac:dyDescent="0.3">
      <c r="A2147" t="s">
        <v>10</v>
      </c>
      <c r="B2147">
        <v>2146</v>
      </c>
      <c r="C2147" t="s">
        <v>1255</v>
      </c>
      <c r="D2147" t="s">
        <v>12</v>
      </c>
      <c r="E2147">
        <v>2024</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2024</v>
      </c>
      <c r="F2148" t="s">
        <v>137</v>
      </c>
      <c r="G2148" t="s">
        <v>14</v>
      </c>
      <c r="H2148" t="s">
        <v>26</v>
      </c>
      <c r="I2148" t="s">
        <v>39</v>
      </c>
      <c r="J2148">
        <v>0.11173569</v>
      </c>
      <c r="L2148">
        <v>115.9492</v>
      </c>
      <c r="M2148">
        <v>4.2</v>
      </c>
    </row>
    <row r="2149" spans="1:13" x14ac:dyDescent="0.3">
      <c r="A2149" t="s">
        <v>10</v>
      </c>
      <c r="B2149">
        <v>2148</v>
      </c>
      <c r="C2149" t="s">
        <v>1256</v>
      </c>
      <c r="D2149" t="s">
        <v>12</v>
      </c>
      <c r="E2149">
        <v>2024</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2024</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2024</v>
      </c>
      <c r="F2151" t="s">
        <v>137</v>
      </c>
      <c r="G2151" t="s">
        <v>14</v>
      </c>
      <c r="H2151" t="s">
        <v>26</v>
      </c>
      <c r="I2151" t="s">
        <v>39</v>
      </c>
      <c r="J2151">
        <v>0.133279499</v>
      </c>
      <c r="L2151">
        <v>112.6202</v>
      </c>
      <c r="M2151">
        <v>4.2</v>
      </c>
    </row>
    <row r="2152" spans="1:13" x14ac:dyDescent="0.3">
      <c r="A2152" t="s">
        <v>10</v>
      </c>
      <c r="B2152">
        <v>2151</v>
      </c>
      <c r="C2152" t="s">
        <v>1257</v>
      </c>
      <c r="D2152" t="s">
        <v>47</v>
      </c>
      <c r="E2152">
        <v>2024</v>
      </c>
      <c r="F2152" t="s">
        <v>137</v>
      </c>
      <c r="G2152" t="s">
        <v>14</v>
      </c>
      <c r="H2152" t="s">
        <v>26</v>
      </c>
      <c r="I2152" t="s">
        <v>39</v>
      </c>
      <c r="J2152">
        <v>3.6551446000000001E-2</v>
      </c>
      <c r="L2152">
        <v>62.7194</v>
      </c>
      <c r="M2152">
        <v>4.2</v>
      </c>
    </row>
    <row r="2153" spans="1:13" x14ac:dyDescent="0.3">
      <c r="A2153" t="s">
        <v>17</v>
      </c>
      <c r="B2153">
        <v>2152</v>
      </c>
      <c r="C2153" t="s">
        <v>368</v>
      </c>
      <c r="D2153" t="s">
        <v>28</v>
      </c>
      <c r="E2153">
        <v>2023</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2023</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2023</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2023</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2023</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2023</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2023</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2023</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2023</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2023</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2023</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2023</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2023</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2023</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2023</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2023</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2023</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2023</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2023</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2023</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2023</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2023</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2023</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2023</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2023</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2023</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2023</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2023</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2023</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2023</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2023</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2023</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2023</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2023</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2023</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2023</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2023</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2023</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2023</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2023</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2023</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2023</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2023</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2023</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2023</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2023</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2023</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2023</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2023</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2023</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2023</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2023</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2023</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2023</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2023</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2023</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2023</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2023</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2023</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2023</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2023</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2023</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2023</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2023</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2023</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2022</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2022</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2022</v>
      </c>
      <c r="F2220" t="s">
        <v>33</v>
      </c>
      <c r="G2220" t="s">
        <v>34</v>
      </c>
      <c r="H2220" t="s">
        <v>15</v>
      </c>
      <c r="I2220" t="s">
        <v>16</v>
      </c>
      <c r="J2220">
        <v>0</v>
      </c>
      <c r="K2220">
        <v>5.5</v>
      </c>
      <c r="L2220">
        <v>103.1016</v>
      </c>
      <c r="M2220">
        <v>4.2</v>
      </c>
    </row>
    <row r="2221" spans="1:13" x14ac:dyDescent="0.3">
      <c r="A2221" t="s">
        <v>17</v>
      </c>
      <c r="B2221">
        <v>2220</v>
      </c>
      <c r="C2221" t="s">
        <v>1273</v>
      </c>
      <c r="D2221" t="s">
        <v>66</v>
      </c>
      <c r="E2221">
        <v>2024</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2024</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2022</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2022</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2022</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2022</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2022</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2022</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2022</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2022</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2022</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2022</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2022</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2022</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2022</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2022</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2022</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2022</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2022</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2022</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2022</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2022</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2022</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2022</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2022</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2022</v>
      </c>
      <c r="F2246" t="s">
        <v>33</v>
      </c>
      <c r="G2246" t="s">
        <v>34</v>
      </c>
      <c r="H2246" t="s">
        <v>15</v>
      </c>
      <c r="I2246" t="s">
        <v>16</v>
      </c>
      <c r="J2246">
        <v>0</v>
      </c>
      <c r="K2246">
        <v>17.7</v>
      </c>
      <c r="L2246">
        <v>115.0834</v>
      </c>
      <c r="M2246">
        <v>4.2</v>
      </c>
    </row>
    <row r="2247" spans="1:13" x14ac:dyDescent="0.3">
      <c r="A2247" t="s">
        <v>17</v>
      </c>
      <c r="B2247">
        <v>2246</v>
      </c>
      <c r="C2247" t="s">
        <v>1278</v>
      </c>
      <c r="D2247" t="s">
        <v>12</v>
      </c>
      <c r="E2247">
        <v>2022</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2022</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2022</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2022</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2022</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2022</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2022</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2022</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2022</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2022</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2022</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2022</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2022</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2022</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2022</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2022</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2022</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2022</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2022</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2022</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2022</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2022</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2022</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2024</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2024</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2024</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2024</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2024</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2024</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2024</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2024</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2024</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2024</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2024</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2024</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2024</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2024</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2024</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2024</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2024</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2024</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2024</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2024</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2024</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2024</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2024</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2024</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2024</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2024</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2024</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2024</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2024</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2024</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2024</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2024</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2024</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2024</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2024</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2022</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2022</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2022</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2022</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2022</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2022</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2022</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2022</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2022</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2022</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2022</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2022</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2022</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2022</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2022</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2024</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2024</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2024</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2024</v>
      </c>
      <c r="F2323" t="s">
        <v>36</v>
      </c>
      <c r="G2323" t="s">
        <v>34</v>
      </c>
      <c r="H2323" t="s">
        <v>30</v>
      </c>
      <c r="I2323" t="s">
        <v>16</v>
      </c>
      <c r="J2323">
        <v>0</v>
      </c>
      <c r="K2323">
        <v>19.2</v>
      </c>
      <c r="L2323">
        <v>153.3314</v>
      </c>
      <c r="M2323">
        <v>4.2</v>
      </c>
    </row>
    <row r="2324" spans="1:13" x14ac:dyDescent="0.3">
      <c r="A2324" t="s">
        <v>10</v>
      </c>
      <c r="B2324">
        <v>2323</v>
      </c>
      <c r="C2324" t="s">
        <v>1119</v>
      </c>
      <c r="D2324" t="s">
        <v>66</v>
      </c>
      <c r="E2324">
        <v>2024</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2024</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2024</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2024</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2024</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2024</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2024</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2024</v>
      </c>
      <c r="F2331" t="s">
        <v>36</v>
      </c>
      <c r="G2331" t="s">
        <v>34</v>
      </c>
      <c r="H2331" t="s">
        <v>15</v>
      </c>
      <c r="I2331" t="s">
        <v>16</v>
      </c>
      <c r="J2331">
        <v>0</v>
      </c>
      <c r="K2331">
        <v>10.3</v>
      </c>
      <c r="L2331">
        <v>115.7176</v>
      </c>
      <c r="M2331">
        <v>4.2</v>
      </c>
    </row>
    <row r="2332" spans="1:13" x14ac:dyDescent="0.3">
      <c r="A2332" t="s">
        <v>10</v>
      </c>
      <c r="B2332">
        <v>2331</v>
      </c>
      <c r="C2332" t="s">
        <v>677</v>
      </c>
      <c r="D2332" t="s">
        <v>12</v>
      </c>
      <c r="E2332">
        <v>2024</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2024</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2024</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2024</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2024</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2024</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2024</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2024</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2024</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2024</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2024</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2024</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2024</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2024</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2024</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2022</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2024</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2022</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2022</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2024</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2024</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2023</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2023</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2023</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2023</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2023</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2023</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2023</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2023</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2023</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2023</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2023</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2023</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2023</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2023</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2023</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2023</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2023</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2023</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2023</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2023</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2023</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2023</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2023</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2023</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2023</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2023</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2023</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2023</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2023</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2023</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2023</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2023</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2023</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2023</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2023</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2023</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2023</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2023</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2023</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2023</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2023</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2023</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2023</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2023</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2023</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2023</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2023</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2023</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2023</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2023</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2023</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2023</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2023</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2023</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2023</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2023</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2023</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2023</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2023</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2023</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2023</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2023</v>
      </c>
      <c r="F2414" t="s">
        <v>49</v>
      </c>
      <c r="G2414" t="s">
        <v>34</v>
      </c>
      <c r="H2414" t="s">
        <v>26</v>
      </c>
      <c r="I2414" t="s">
        <v>16</v>
      </c>
      <c r="J2414">
        <v>0</v>
      </c>
      <c r="K2414">
        <v>12.6</v>
      </c>
      <c r="L2414">
        <v>248.8092</v>
      </c>
      <c r="M2414">
        <v>4.2</v>
      </c>
    </row>
    <row r="2415" spans="1:13" x14ac:dyDescent="0.3">
      <c r="A2415" t="s">
        <v>10</v>
      </c>
      <c r="B2415">
        <v>2414</v>
      </c>
      <c r="C2415" t="s">
        <v>862</v>
      </c>
      <c r="D2415" t="s">
        <v>12</v>
      </c>
      <c r="E2415">
        <v>2023</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2023</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2023</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2023</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2023</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2023</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2023</v>
      </c>
      <c r="F2421" t="s">
        <v>49</v>
      </c>
      <c r="G2421" t="s">
        <v>34</v>
      </c>
      <c r="H2421" t="s">
        <v>26</v>
      </c>
      <c r="I2421" t="s">
        <v>16</v>
      </c>
      <c r="J2421">
        <v>0</v>
      </c>
      <c r="K2421">
        <v>11.35</v>
      </c>
      <c r="L2421">
        <v>103.0016</v>
      </c>
      <c r="M2421">
        <v>4.2</v>
      </c>
    </row>
    <row r="2422" spans="1:13" x14ac:dyDescent="0.3">
      <c r="A2422" t="s">
        <v>10</v>
      </c>
      <c r="B2422">
        <v>2421</v>
      </c>
      <c r="C2422" t="s">
        <v>810</v>
      </c>
      <c r="D2422" t="s">
        <v>47</v>
      </c>
      <c r="E2422">
        <v>2023</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2023</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2023</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2023</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2023</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2023</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2023</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2021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2021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2021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2021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2021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2021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2021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2021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2021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2021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2021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2021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2021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2021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2021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2021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2021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2021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2021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2021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2021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2021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2021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2021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2021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2021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2021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2021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2021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2021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2021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2021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2021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2021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2021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2021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2021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2021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2021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2021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2021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2021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2022</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2022</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2022</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2022</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2022</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2022</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2022</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2022</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2022</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2022</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2022</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2022</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2022</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2022</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2022</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2022</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2022</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2022</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2022</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2022</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2022</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2022</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2022</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2022</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2022</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2022</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2022</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2022</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2022</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2022</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2022</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2022</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2022</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2022</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2022</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2022</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2022</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2022</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2022</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2022</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2022</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2022</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2022</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2022</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2022</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2022</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2022</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2022</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2022</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2022</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2022</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2022</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2022</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2022</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2022</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2022</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2022</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2022</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2022</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2022</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2024</v>
      </c>
      <c r="F2595" t="s">
        <v>44</v>
      </c>
      <c r="G2595" t="s">
        <v>21</v>
      </c>
      <c r="H2595" t="s">
        <v>15</v>
      </c>
      <c r="I2595" t="s">
        <v>45</v>
      </c>
      <c r="J2595">
        <v>0.112718928</v>
      </c>
      <c r="L2595">
        <v>54.2956</v>
      </c>
      <c r="M2595">
        <v>4.2</v>
      </c>
    </row>
    <row r="2596" spans="1:13" x14ac:dyDescent="0.3">
      <c r="A2596" t="s">
        <v>17</v>
      </c>
      <c r="B2596">
        <v>2595</v>
      </c>
      <c r="C2596" t="s">
        <v>281</v>
      </c>
      <c r="D2596" t="s">
        <v>94</v>
      </c>
      <c r="E2596">
        <v>2024</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2024</v>
      </c>
      <c r="F2597" t="s">
        <v>44</v>
      </c>
      <c r="G2597" t="s">
        <v>21</v>
      </c>
      <c r="H2597" t="s">
        <v>15</v>
      </c>
      <c r="I2597" t="s">
        <v>45</v>
      </c>
      <c r="J2597">
        <v>5.6389439999999999E-3</v>
      </c>
      <c r="L2597">
        <v>184.9924</v>
      </c>
      <c r="M2597">
        <v>4.2</v>
      </c>
    </row>
    <row r="2598" spans="1:13" x14ac:dyDescent="0.3">
      <c r="A2598" t="s">
        <v>17</v>
      </c>
      <c r="B2598">
        <v>2597</v>
      </c>
      <c r="C2598" t="s">
        <v>851</v>
      </c>
      <c r="D2598" t="s">
        <v>94</v>
      </c>
      <c r="E2598">
        <v>2024</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2024</v>
      </c>
      <c r="F2599" t="s">
        <v>44</v>
      </c>
      <c r="G2599" t="s">
        <v>21</v>
      </c>
      <c r="H2599" t="s">
        <v>15</v>
      </c>
      <c r="I2599" t="s">
        <v>45</v>
      </c>
      <c r="J2599">
        <v>0.118783796</v>
      </c>
      <c r="L2599">
        <v>108.5596</v>
      </c>
      <c r="M2599">
        <v>4.2</v>
      </c>
    </row>
    <row r="2600" spans="1:13" x14ac:dyDescent="0.3">
      <c r="A2600" t="s">
        <v>17</v>
      </c>
      <c r="B2600">
        <v>2599</v>
      </c>
      <c r="C2600" t="s">
        <v>199</v>
      </c>
      <c r="D2600" t="s">
        <v>73</v>
      </c>
      <c r="E2600">
        <v>2024</v>
      </c>
      <c r="F2600" t="s">
        <v>44</v>
      </c>
      <c r="G2600" t="s">
        <v>21</v>
      </c>
      <c r="H2600" t="s">
        <v>15</v>
      </c>
      <c r="I2600" t="s">
        <v>45</v>
      </c>
      <c r="J2600">
        <v>2.1273160999999999E-2</v>
      </c>
      <c r="L2600">
        <v>229.1326</v>
      </c>
      <c r="M2600">
        <v>4.2</v>
      </c>
    </row>
    <row r="2601" spans="1:13" x14ac:dyDescent="0.3">
      <c r="A2601" t="s">
        <v>17</v>
      </c>
      <c r="B2601">
        <v>2600</v>
      </c>
      <c r="C2601" t="s">
        <v>65</v>
      </c>
      <c r="D2601" t="s">
        <v>66</v>
      </c>
      <c r="E2601">
        <v>2024</v>
      </c>
      <c r="F2601" t="s">
        <v>44</v>
      </c>
      <c r="G2601" t="s">
        <v>21</v>
      </c>
      <c r="H2601" t="s">
        <v>15</v>
      </c>
      <c r="I2601" t="s">
        <v>45</v>
      </c>
      <c r="J2601">
        <v>4.2037073000000001E-2</v>
      </c>
      <c r="L2601">
        <v>172.6764</v>
      </c>
      <c r="M2601">
        <v>4.2</v>
      </c>
    </row>
    <row r="2602" spans="1:13" x14ac:dyDescent="0.3">
      <c r="A2602" t="s">
        <v>17</v>
      </c>
      <c r="B2602">
        <v>2601</v>
      </c>
      <c r="C2602" t="s">
        <v>588</v>
      </c>
      <c r="D2602" t="s">
        <v>66</v>
      </c>
      <c r="E2602">
        <v>2024</v>
      </c>
      <c r="F2602" t="s">
        <v>44</v>
      </c>
      <c r="G2602" t="s">
        <v>21</v>
      </c>
      <c r="H2602" t="s">
        <v>15</v>
      </c>
      <c r="I2602" t="s">
        <v>45</v>
      </c>
      <c r="J2602">
        <v>3.0288215E-2</v>
      </c>
      <c r="L2602">
        <v>256.7672</v>
      </c>
      <c r="M2602">
        <v>4.2</v>
      </c>
    </row>
    <row r="2603" spans="1:13" x14ac:dyDescent="0.3">
      <c r="A2603" t="s">
        <v>17</v>
      </c>
      <c r="B2603">
        <v>2602</v>
      </c>
      <c r="C2603" t="s">
        <v>664</v>
      </c>
      <c r="D2603" t="s">
        <v>24</v>
      </c>
      <c r="E2603">
        <v>2024</v>
      </c>
      <c r="F2603" t="s">
        <v>44</v>
      </c>
      <c r="G2603" t="s">
        <v>21</v>
      </c>
      <c r="H2603" t="s">
        <v>15</v>
      </c>
      <c r="I2603" t="s">
        <v>45</v>
      </c>
      <c r="J2603">
        <v>8.2795450000000007E-2</v>
      </c>
      <c r="L2603">
        <v>245.8776</v>
      </c>
      <c r="M2603">
        <v>4.2</v>
      </c>
    </row>
    <row r="2604" spans="1:13" x14ac:dyDescent="0.3">
      <c r="A2604" t="s">
        <v>17</v>
      </c>
      <c r="B2604">
        <v>2603</v>
      </c>
      <c r="C2604" t="s">
        <v>1323</v>
      </c>
      <c r="D2604" t="s">
        <v>12</v>
      </c>
      <c r="E2604">
        <v>2024</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2024</v>
      </c>
      <c r="F2605" t="s">
        <v>44</v>
      </c>
      <c r="G2605" t="s">
        <v>21</v>
      </c>
      <c r="H2605" t="s">
        <v>15</v>
      </c>
      <c r="I2605" t="s">
        <v>45</v>
      </c>
      <c r="J2605">
        <v>7.5691712999999994E-2</v>
      </c>
      <c r="L2605">
        <v>98.241</v>
      </c>
      <c r="M2605">
        <v>4.2</v>
      </c>
    </row>
    <row r="2606" spans="1:13" x14ac:dyDescent="0.3">
      <c r="A2606" t="s">
        <v>17</v>
      </c>
      <c r="B2606">
        <v>2605</v>
      </c>
      <c r="C2606" t="s">
        <v>1037</v>
      </c>
      <c r="D2606" t="s">
        <v>12</v>
      </c>
      <c r="E2606">
        <v>2024</v>
      </c>
      <c r="F2606" t="s">
        <v>44</v>
      </c>
      <c r="G2606" t="s">
        <v>21</v>
      </c>
      <c r="H2606" t="s">
        <v>15</v>
      </c>
      <c r="I2606" t="s">
        <v>45</v>
      </c>
      <c r="J2606">
        <v>4.9478258999999997E-2</v>
      </c>
      <c r="L2606">
        <v>245.4144</v>
      </c>
      <c r="M2606">
        <v>4.2</v>
      </c>
    </row>
    <row r="2607" spans="1:13" x14ac:dyDescent="0.3">
      <c r="A2607" t="s">
        <v>17</v>
      </c>
      <c r="B2607">
        <v>2606</v>
      </c>
      <c r="C2607" t="s">
        <v>231</v>
      </c>
      <c r="D2607" t="s">
        <v>12</v>
      </c>
      <c r="E2607">
        <v>2024</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2024</v>
      </c>
      <c r="F2608" t="s">
        <v>44</v>
      </c>
      <c r="G2608" t="s">
        <v>21</v>
      </c>
      <c r="H2608" t="s">
        <v>15</v>
      </c>
      <c r="I2608" t="s">
        <v>45</v>
      </c>
      <c r="J2608">
        <v>7.6483450999999994E-2</v>
      </c>
      <c r="L2608">
        <v>43.4086</v>
      </c>
      <c r="M2608">
        <v>4.2</v>
      </c>
    </row>
    <row r="2609" spans="1:13" x14ac:dyDescent="0.3">
      <c r="A2609" t="s">
        <v>17</v>
      </c>
      <c r="B2609">
        <v>2608</v>
      </c>
      <c r="C2609" t="s">
        <v>374</v>
      </c>
      <c r="D2609" t="s">
        <v>60</v>
      </c>
      <c r="E2609">
        <v>2024</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2024</v>
      </c>
      <c r="F2610" t="s">
        <v>44</v>
      </c>
      <c r="G2610" t="s">
        <v>21</v>
      </c>
      <c r="H2610" t="s">
        <v>15</v>
      </c>
      <c r="I2610" t="s">
        <v>45</v>
      </c>
      <c r="J2610">
        <v>8.5197180000000008E-3</v>
      </c>
      <c r="L2610">
        <v>116.9492</v>
      </c>
      <c r="M2610">
        <v>4.2</v>
      </c>
    </row>
    <row r="2611" spans="1:13" x14ac:dyDescent="0.3">
      <c r="A2611" t="s">
        <v>17</v>
      </c>
      <c r="B2611">
        <v>2610</v>
      </c>
      <c r="C2611" t="s">
        <v>858</v>
      </c>
      <c r="D2611" t="s">
        <v>19</v>
      </c>
      <c r="E2611">
        <v>2024</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2024</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2024</v>
      </c>
      <c r="F2613" t="s">
        <v>44</v>
      </c>
      <c r="G2613" t="s">
        <v>21</v>
      </c>
      <c r="H2613" t="s">
        <v>15</v>
      </c>
      <c r="I2613" t="s">
        <v>45</v>
      </c>
      <c r="J2613">
        <v>7.0791390999999995E-2</v>
      </c>
      <c r="L2613">
        <v>46.4086</v>
      </c>
      <c r="M2613">
        <v>4.2</v>
      </c>
    </row>
    <row r="2614" spans="1:13" x14ac:dyDescent="0.3">
      <c r="A2614" t="s">
        <v>17</v>
      </c>
      <c r="B2614">
        <v>2613</v>
      </c>
      <c r="C2614" t="s">
        <v>296</v>
      </c>
      <c r="D2614" t="s">
        <v>19</v>
      </c>
      <c r="E2614">
        <v>2024</v>
      </c>
      <c r="F2614" t="s">
        <v>44</v>
      </c>
      <c r="G2614" t="s">
        <v>21</v>
      </c>
      <c r="H2614" t="s">
        <v>15</v>
      </c>
      <c r="I2614" t="s">
        <v>45</v>
      </c>
      <c r="J2614">
        <v>8.9343433E-2</v>
      </c>
      <c r="L2614">
        <v>157.3604</v>
      </c>
      <c r="M2614">
        <v>4.2</v>
      </c>
    </row>
    <row r="2615" spans="1:13" x14ac:dyDescent="0.3">
      <c r="A2615" t="s">
        <v>17</v>
      </c>
      <c r="B2615">
        <v>2614</v>
      </c>
      <c r="C2615" t="s">
        <v>1349</v>
      </c>
      <c r="D2615" t="s">
        <v>19</v>
      </c>
      <c r="E2615">
        <v>2024</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2024</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2024</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2024</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2024</v>
      </c>
      <c r="F2619" t="s">
        <v>44</v>
      </c>
      <c r="G2619" t="s">
        <v>21</v>
      </c>
      <c r="H2619" t="s">
        <v>15</v>
      </c>
      <c r="I2619" t="s">
        <v>45</v>
      </c>
      <c r="J2619">
        <v>0.124110734</v>
      </c>
      <c r="L2619">
        <v>111.7544</v>
      </c>
      <c r="M2619">
        <v>4.2</v>
      </c>
    </row>
    <row r="2620" spans="1:13" x14ac:dyDescent="0.3">
      <c r="A2620" t="s">
        <v>17</v>
      </c>
      <c r="B2620">
        <v>2619</v>
      </c>
      <c r="C2620" t="s">
        <v>1350</v>
      </c>
      <c r="D2620" t="s">
        <v>53</v>
      </c>
      <c r="E2620">
        <v>2024</v>
      </c>
      <c r="F2620" t="s">
        <v>44</v>
      </c>
      <c r="G2620" t="s">
        <v>21</v>
      </c>
      <c r="H2620" t="s">
        <v>15</v>
      </c>
      <c r="I2620" t="s">
        <v>45</v>
      </c>
      <c r="J2620">
        <v>8.9032120000000006E-3</v>
      </c>
      <c r="L2620">
        <v>120.9756</v>
      </c>
      <c r="M2620">
        <v>4.2</v>
      </c>
    </row>
    <row r="2621" spans="1:13" x14ac:dyDescent="0.3">
      <c r="A2621" t="s">
        <v>17</v>
      </c>
      <c r="B2621">
        <v>2620</v>
      </c>
      <c r="C2621" t="s">
        <v>997</v>
      </c>
      <c r="D2621" t="s">
        <v>63</v>
      </c>
      <c r="E2621">
        <v>2024</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2024</v>
      </c>
      <c r="F2622" t="s">
        <v>44</v>
      </c>
      <c r="G2622" t="s">
        <v>21</v>
      </c>
      <c r="H2622" t="s">
        <v>15</v>
      </c>
      <c r="I2622" t="s">
        <v>45</v>
      </c>
      <c r="J2622">
        <v>1.520491E-2</v>
      </c>
      <c r="L2622">
        <v>197.20840000000001</v>
      </c>
      <c r="M2622">
        <v>4.2</v>
      </c>
    </row>
    <row r="2623" spans="1:13" x14ac:dyDescent="0.3">
      <c r="A2623" t="s">
        <v>17</v>
      </c>
      <c r="B2623">
        <v>2622</v>
      </c>
      <c r="C2623" t="s">
        <v>1352</v>
      </c>
      <c r="D2623" t="s">
        <v>47</v>
      </c>
      <c r="E2623">
        <v>2024</v>
      </c>
      <c r="F2623" t="s">
        <v>44</v>
      </c>
      <c r="G2623" t="s">
        <v>21</v>
      </c>
      <c r="H2623" t="s">
        <v>15</v>
      </c>
      <c r="I2623" t="s">
        <v>45</v>
      </c>
      <c r="J2623">
        <v>0</v>
      </c>
      <c r="L2623">
        <v>119.8124</v>
      </c>
      <c r="M2623">
        <v>4.2</v>
      </c>
    </row>
    <row r="2624" spans="1:13" x14ac:dyDescent="0.3">
      <c r="A2624" t="s">
        <v>17</v>
      </c>
      <c r="B2624">
        <v>2623</v>
      </c>
      <c r="C2624" t="s">
        <v>1283</v>
      </c>
      <c r="D2624" t="s">
        <v>47</v>
      </c>
      <c r="E2624">
        <v>2024</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2024</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2024</v>
      </c>
      <c r="F2626" t="s">
        <v>44</v>
      </c>
      <c r="G2626" t="s">
        <v>21</v>
      </c>
      <c r="H2626" t="s">
        <v>15</v>
      </c>
      <c r="I2626" t="s">
        <v>45</v>
      </c>
      <c r="J2626">
        <v>0</v>
      </c>
      <c r="L2626">
        <v>240.62219999999999</v>
      </c>
      <c r="M2626">
        <v>4.2</v>
      </c>
    </row>
    <row r="2627" spans="1:13" x14ac:dyDescent="0.3">
      <c r="A2627" t="s">
        <v>17</v>
      </c>
      <c r="B2627">
        <v>2626</v>
      </c>
      <c r="C2627" t="s">
        <v>1354</v>
      </c>
      <c r="D2627" t="s">
        <v>47</v>
      </c>
      <c r="E2627">
        <v>2024</v>
      </c>
      <c r="F2627" t="s">
        <v>44</v>
      </c>
      <c r="G2627" t="s">
        <v>21</v>
      </c>
      <c r="H2627" t="s">
        <v>15</v>
      </c>
      <c r="I2627" t="s">
        <v>45</v>
      </c>
      <c r="J2627">
        <v>3.0657949E-2</v>
      </c>
      <c r="L2627">
        <v>50.500799999999998</v>
      </c>
      <c r="M2627">
        <v>4.2</v>
      </c>
    </row>
    <row r="2628" spans="1:13" x14ac:dyDescent="0.3">
      <c r="A2628" t="s">
        <v>17</v>
      </c>
      <c r="B2628">
        <v>2627</v>
      </c>
      <c r="C2628" t="s">
        <v>916</v>
      </c>
      <c r="D2628" t="s">
        <v>47</v>
      </c>
      <c r="E2628">
        <v>2024</v>
      </c>
      <c r="F2628" t="s">
        <v>44</v>
      </c>
      <c r="G2628" t="s">
        <v>21</v>
      </c>
      <c r="H2628" t="s">
        <v>15</v>
      </c>
      <c r="I2628" t="s">
        <v>45</v>
      </c>
      <c r="J2628">
        <v>1.8942606000000001E-2</v>
      </c>
      <c r="L2628">
        <v>236.0248</v>
      </c>
      <c r="M2628">
        <v>4.2</v>
      </c>
    </row>
    <row r="2629" spans="1:13" x14ac:dyDescent="0.3">
      <c r="A2629" t="s">
        <v>17</v>
      </c>
      <c r="B2629">
        <v>2628</v>
      </c>
      <c r="C2629" t="s">
        <v>177</v>
      </c>
      <c r="D2629" t="s">
        <v>47</v>
      </c>
      <c r="E2629">
        <v>2024</v>
      </c>
      <c r="F2629" t="s">
        <v>44</v>
      </c>
      <c r="G2629" t="s">
        <v>21</v>
      </c>
      <c r="H2629" t="s">
        <v>15</v>
      </c>
      <c r="I2629" t="s">
        <v>45</v>
      </c>
      <c r="J2629">
        <v>5.1924192000000001E-2</v>
      </c>
      <c r="L2629">
        <v>121.0072</v>
      </c>
      <c r="M2629">
        <v>4.2</v>
      </c>
    </row>
    <row r="2630" spans="1:13" x14ac:dyDescent="0.3">
      <c r="A2630" t="s">
        <v>17</v>
      </c>
      <c r="B2630">
        <v>2629</v>
      </c>
      <c r="C2630" t="s">
        <v>31</v>
      </c>
      <c r="D2630" t="s">
        <v>32</v>
      </c>
      <c r="E2630">
        <v>2024</v>
      </c>
      <c r="F2630" t="s">
        <v>44</v>
      </c>
      <c r="G2630" t="s">
        <v>21</v>
      </c>
      <c r="H2630" t="s">
        <v>15</v>
      </c>
      <c r="I2630" t="s">
        <v>45</v>
      </c>
      <c r="J2630">
        <v>3.3737272999999998E-2</v>
      </c>
      <c r="L2630">
        <v>56.6614</v>
      </c>
      <c r="M2630">
        <v>4.2</v>
      </c>
    </row>
    <row r="2631" spans="1:13" x14ac:dyDescent="0.3">
      <c r="A2631" t="s">
        <v>17</v>
      </c>
      <c r="B2631">
        <v>2630</v>
      </c>
      <c r="C2631" t="s">
        <v>1355</v>
      </c>
      <c r="D2631" t="s">
        <v>32</v>
      </c>
      <c r="E2631">
        <v>2024</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2024</v>
      </c>
      <c r="F2632" t="s">
        <v>44</v>
      </c>
      <c r="G2632" t="s">
        <v>21</v>
      </c>
      <c r="H2632" t="s">
        <v>15</v>
      </c>
      <c r="I2632" t="s">
        <v>45</v>
      </c>
      <c r="J2632">
        <v>0.122242847</v>
      </c>
      <c r="L2632">
        <v>207.56379999999999</v>
      </c>
      <c r="M2632">
        <v>4.2</v>
      </c>
    </row>
    <row r="2633" spans="1:13" x14ac:dyDescent="0.3">
      <c r="A2633" t="s">
        <v>10</v>
      </c>
      <c r="B2633">
        <v>2632</v>
      </c>
      <c r="C2633" t="s">
        <v>550</v>
      </c>
      <c r="D2633" t="s">
        <v>94</v>
      </c>
      <c r="E2633">
        <v>2024</v>
      </c>
      <c r="F2633" t="s">
        <v>44</v>
      </c>
      <c r="G2633" t="s">
        <v>21</v>
      </c>
      <c r="H2633" t="s">
        <v>15</v>
      </c>
      <c r="I2633" t="s">
        <v>45</v>
      </c>
      <c r="J2633">
        <v>5.3576850000000002E-2</v>
      </c>
      <c r="L2633">
        <v>122.2072</v>
      </c>
      <c r="M2633">
        <v>4.2</v>
      </c>
    </row>
    <row r="2634" spans="1:13" x14ac:dyDescent="0.3">
      <c r="A2634" t="s">
        <v>10</v>
      </c>
      <c r="B2634">
        <v>2633</v>
      </c>
      <c r="C2634" t="s">
        <v>1094</v>
      </c>
      <c r="D2634" t="s">
        <v>94</v>
      </c>
      <c r="E2634">
        <v>2024</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2024</v>
      </c>
      <c r="F2635" t="s">
        <v>44</v>
      </c>
      <c r="G2635" t="s">
        <v>21</v>
      </c>
      <c r="H2635" t="s">
        <v>15</v>
      </c>
      <c r="I2635" t="s">
        <v>45</v>
      </c>
      <c r="J2635">
        <v>7.5384242000000004E-2</v>
      </c>
      <c r="L2635">
        <v>262.7568</v>
      </c>
      <c r="M2635">
        <v>4.2</v>
      </c>
    </row>
    <row r="2636" spans="1:13" x14ac:dyDescent="0.3">
      <c r="A2636" t="s">
        <v>10</v>
      </c>
      <c r="B2636">
        <v>2635</v>
      </c>
      <c r="C2636" t="s">
        <v>1137</v>
      </c>
      <c r="D2636" t="s">
        <v>56</v>
      </c>
      <c r="E2636">
        <v>2024</v>
      </c>
      <c r="F2636" t="s">
        <v>44</v>
      </c>
      <c r="G2636" t="s">
        <v>21</v>
      </c>
      <c r="H2636" t="s">
        <v>15</v>
      </c>
      <c r="I2636" t="s">
        <v>45</v>
      </c>
      <c r="J2636">
        <v>2.923013E-2</v>
      </c>
      <c r="L2636">
        <v>189.4556</v>
      </c>
      <c r="M2636">
        <v>4.2</v>
      </c>
    </row>
    <row r="2637" spans="1:13" x14ac:dyDescent="0.3">
      <c r="A2637" t="s">
        <v>10</v>
      </c>
      <c r="B2637">
        <v>2636</v>
      </c>
      <c r="C2637" t="s">
        <v>1357</v>
      </c>
      <c r="D2637" t="s">
        <v>28</v>
      </c>
      <c r="E2637">
        <v>2024</v>
      </c>
      <c r="F2637" t="s">
        <v>44</v>
      </c>
      <c r="G2637" t="s">
        <v>21</v>
      </c>
      <c r="H2637" t="s">
        <v>15</v>
      </c>
      <c r="I2637" t="s">
        <v>45</v>
      </c>
      <c r="J2637">
        <v>1.612717E-2</v>
      </c>
      <c r="L2637">
        <v>189.35560000000001</v>
      </c>
      <c r="M2637">
        <v>4.2</v>
      </c>
    </row>
    <row r="2638" spans="1:13" x14ac:dyDescent="0.3">
      <c r="A2638" t="s">
        <v>10</v>
      </c>
      <c r="B2638">
        <v>2637</v>
      </c>
      <c r="C2638" t="s">
        <v>1049</v>
      </c>
      <c r="D2638" t="s">
        <v>28</v>
      </c>
      <c r="E2638">
        <v>2024</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2024</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2024</v>
      </c>
      <c r="F2640" t="s">
        <v>44</v>
      </c>
      <c r="G2640" t="s">
        <v>21</v>
      </c>
      <c r="H2640" t="s">
        <v>15</v>
      </c>
      <c r="I2640" t="s">
        <v>45</v>
      </c>
      <c r="J2640">
        <v>6.3024670000000005E-2</v>
      </c>
      <c r="L2640">
        <v>181.6318</v>
      </c>
      <c r="M2640">
        <v>4.2</v>
      </c>
    </row>
    <row r="2641" spans="1:13" x14ac:dyDescent="0.3">
      <c r="A2641" t="s">
        <v>10</v>
      </c>
      <c r="B2641">
        <v>2640</v>
      </c>
      <c r="C2641" t="s">
        <v>553</v>
      </c>
      <c r="D2641" t="s">
        <v>66</v>
      </c>
      <c r="E2641">
        <v>2024</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2024</v>
      </c>
      <c r="F2642" t="s">
        <v>44</v>
      </c>
      <c r="G2642" t="s">
        <v>21</v>
      </c>
      <c r="H2642" t="s">
        <v>15</v>
      </c>
      <c r="I2642" t="s">
        <v>45</v>
      </c>
      <c r="J2642">
        <v>3.2296885999999997E-2</v>
      </c>
      <c r="L2642">
        <v>144.0102</v>
      </c>
      <c r="M2642">
        <v>4.2</v>
      </c>
    </row>
    <row r="2643" spans="1:13" x14ac:dyDescent="0.3">
      <c r="A2643" t="s">
        <v>10</v>
      </c>
      <c r="B2643">
        <v>2642</v>
      </c>
      <c r="C2643" t="s">
        <v>1360</v>
      </c>
      <c r="D2643" t="s">
        <v>24</v>
      </c>
      <c r="E2643">
        <v>2024</v>
      </c>
      <c r="F2643" t="s">
        <v>44</v>
      </c>
      <c r="G2643" t="s">
        <v>21</v>
      </c>
      <c r="H2643" t="s">
        <v>15</v>
      </c>
      <c r="I2643" t="s">
        <v>45</v>
      </c>
      <c r="J2643">
        <v>0</v>
      </c>
      <c r="L2643">
        <v>130.53100000000001</v>
      </c>
      <c r="M2643">
        <v>4.2</v>
      </c>
    </row>
    <row r="2644" spans="1:13" x14ac:dyDescent="0.3">
      <c r="A2644" t="s">
        <v>10</v>
      </c>
      <c r="B2644">
        <v>2643</v>
      </c>
      <c r="C2644" t="s">
        <v>279</v>
      </c>
      <c r="D2644" t="s">
        <v>12</v>
      </c>
      <c r="E2644">
        <v>2024</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2024</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2024</v>
      </c>
      <c r="F2646" t="s">
        <v>44</v>
      </c>
      <c r="G2646" t="s">
        <v>21</v>
      </c>
      <c r="H2646" t="s">
        <v>15</v>
      </c>
      <c r="I2646" t="s">
        <v>45</v>
      </c>
      <c r="J2646">
        <v>8.9512542E-2</v>
      </c>
      <c r="L2646">
        <v>133.1626</v>
      </c>
      <c r="M2646">
        <v>4.2</v>
      </c>
    </row>
    <row r="2647" spans="1:13" x14ac:dyDescent="0.3">
      <c r="A2647" t="s">
        <v>10</v>
      </c>
      <c r="B2647">
        <v>2646</v>
      </c>
      <c r="C2647" t="s">
        <v>318</v>
      </c>
      <c r="D2647" t="s">
        <v>47</v>
      </c>
      <c r="E2647">
        <v>2024</v>
      </c>
      <c r="F2647" t="s">
        <v>44</v>
      </c>
      <c r="G2647" t="s">
        <v>21</v>
      </c>
      <c r="H2647" t="s">
        <v>15</v>
      </c>
      <c r="I2647" t="s">
        <v>45</v>
      </c>
      <c r="J2647">
        <v>0.104786172</v>
      </c>
      <c r="L2647">
        <v>172.2764</v>
      </c>
      <c r="M2647">
        <v>4.2</v>
      </c>
    </row>
    <row r="2648" spans="1:13" x14ac:dyDescent="0.3">
      <c r="A2648" t="s">
        <v>10</v>
      </c>
      <c r="B2648">
        <v>2647</v>
      </c>
      <c r="C2648" t="s">
        <v>1030</v>
      </c>
      <c r="D2648" t="s">
        <v>47</v>
      </c>
      <c r="E2648">
        <v>2024</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2024</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2021</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2024</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2021</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2023</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2023</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2024</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2022</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2022</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2023</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2024</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2024</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2024</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2022</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2022</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2024</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2024</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2024</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2024</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2022</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2023</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2022</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2021</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2022</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2023</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2022</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2023</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2021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2021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2022</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2024</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2022</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2024</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2022</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2022</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2022</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2022</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2022</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2022</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2023</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2023</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2023</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2022</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2023</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2024</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2023</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2022</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2021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2024</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2021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2024</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2021</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2021</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2021</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2021</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2021</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2021</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2021</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2021</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2021</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2021</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2021</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2021</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2021</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2021</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2021</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2021</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2021</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2021</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2021</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2021</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2021</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2021</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2021</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2021</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2021</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2021</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2021</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2021</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2021</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2021</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2021</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2021</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2021</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2021</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2021</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2021</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2021</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2021</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2021</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2021</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2021</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2021</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2021</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2021</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2021</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2024</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2024</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2024</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2024</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2024</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2024</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2024</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2024</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2024</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2024</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2024</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2024</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2024</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2024</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2024</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2024</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2024</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2024</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2024</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2024</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2024</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2024</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2024</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2024</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2024</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2024</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2024</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2024</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2024</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2024</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2024</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2024</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2024</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2023</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2023</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2023</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2023</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2023</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2023</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2023</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2023</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2023</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2023</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2023</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2023</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2023</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2023</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2023</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2023</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2023</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2023</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2023</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2023</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2023</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2023</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2023</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2023</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2023</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2023</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2023</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2023</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2023</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2023</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2023</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2023</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2023</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2023</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2023</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2023</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2023</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2023</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2023</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2023</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2023</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2023</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2023</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2023</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2023</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2023</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2023</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2023</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2023</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2023</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2023</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2023</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2023</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2023</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2023</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2023</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2023</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2023</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2022</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2022</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2022</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2024</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2024</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2022</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2022</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2022</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2022</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2022</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2022</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2022</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2022</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2022</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2022</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2022</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2022</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2022</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2022</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2022</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2022</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2022</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2022</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2022</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2022</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2022</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2022</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2022</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2022</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2022</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2022</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2024</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2024</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2024</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2024</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2024</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2024</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2024</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2024</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2024</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2024</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2024</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2024</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2024</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2024</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2024</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2024</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2024</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2024</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2024</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2024</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2024</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2024</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2024</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2024</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2024</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2024</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2024</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2024</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2024</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2024</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2024</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2024</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2024</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2024</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2024</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2024</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2024</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2024</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2022</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2022</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2022</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2022</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2022</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2022</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2022</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2022</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2022</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2022</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2022</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2022</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2022</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2022</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2024</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2024</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2024</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2024</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2024</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2024</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2024</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2024</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2024</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2024</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2024</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2024</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2022</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2022</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2024</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2022</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2024</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2023</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2023</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2023</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2023</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2023</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2023</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2023</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2023</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2023</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2023</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2023</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2023</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2023</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2023</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2023</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2023</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2023</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2023</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2023</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2023</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2023</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2023</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2023</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2023</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2023</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2023</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2023</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2023</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2023</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2023</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2023</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2023</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2023</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2023</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2023</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2023</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2023</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2023</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2023</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2023</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2023</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2023</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2023</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2023</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2023</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2023</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2023</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2023</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2023</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2023</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2021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2021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2021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2021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2021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2021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2021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2021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2021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2021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2021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2021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2021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2021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2021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2021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2021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2021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2021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2021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2021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2021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2021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2021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2021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2021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2021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2021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2021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2021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2021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2021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2021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2021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2022</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2022</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2022</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2022</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2022</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2022</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2022</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2022</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2022</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2022</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2022</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2022</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2022</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2022</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2022</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2022</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2022</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2022</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2022</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2022</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2022</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2022</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2022</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2022</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2022</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2022</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2022</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2022</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2022</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2022</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2022</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2022</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2022</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2022</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2022</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2022</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2022</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2022</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2022</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2022</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2022</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2022</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2022</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2022</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2022</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2022</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2022</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2022</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2022</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2024</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2024</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2024</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2024</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2024</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2024</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2024</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2024</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2024</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2024</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2024</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2024</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2024</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2024</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2024</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2024</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2024</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2024</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2024</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2024</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2024</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2024</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2024</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2024</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2024</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2024</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2024</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2024</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2024</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2024</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2024</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2024</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2024</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2024</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2024</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2024</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2024</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2024</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2024</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2024</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2024</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2024</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2024</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2024</v>
      </c>
      <c r="F3172" t="s">
        <v>44</v>
      </c>
      <c r="G3172" t="s">
        <v>21</v>
      </c>
      <c r="H3172" t="s">
        <v>15</v>
      </c>
      <c r="I3172" t="s">
        <v>45</v>
      </c>
      <c r="J3172">
        <v>0</v>
      </c>
      <c r="L3172">
        <v>59.8904</v>
      </c>
      <c r="M3172">
        <v>4.0999999999999996</v>
      </c>
    </row>
    <row r="3173" spans="1:13" x14ac:dyDescent="0.3">
      <c r="A3173" t="s">
        <v>17</v>
      </c>
      <c r="B3173">
        <v>3172</v>
      </c>
      <c r="C3173" t="s">
        <v>347</v>
      </c>
      <c r="D3173" t="s">
        <v>12</v>
      </c>
      <c r="E3173">
        <v>2024</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2024</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2021</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2023</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2022</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2022</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2022</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2024</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2022</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2024</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2022</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2023</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2024</v>
      </c>
      <c r="F3185" t="s">
        <v>137</v>
      </c>
      <c r="G3185" t="s">
        <v>14</v>
      </c>
      <c r="H3185" t="s">
        <v>26</v>
      </c>
      <c r="I3185" t="s">
        <v>39</v>
      </c>
      <c r="J3185">
        <v>9.7145949999999995E-3</v>
      </c>
      <c r="L3185">
        <v>120.0414</v>
      </c>
      <c r="M3185">
        <v>4</v>
      </c>
    </row>
    <row r="3186" spans="1:13" x14ac:dyDescent="0.3">
      <c r="A3186" t="s">
        <v>10</v>
      </c>
      <c r="B3186">
        <v>3185</v>
      </c>
      <c r="C3186" t="s">
        <v>764</v>
      </c>
      <c r="D3186" t="s">
        <v>12</v>
      </c>
      <c r="E3186">
        <v>2023</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2022</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2022</v>
      </c>
      <c r="F3188" t="s">
        <v>33</v>
      </c>
      <c r="G3188" t="s">
        <v>34</v>
      </c>
      <c r="H3188" t="s">
        <v>26</v>
      </c>
      <c r="I3188" t="s">
        <v>16</v>
      </c>
      <c r="J3188">
        <v>0</v>
      </c>
      <c r="K3188">
        <v>9.1</v>
      </c>
      <c r="L3188">
        <v>173.2054</v>
      </c>
      <c r="M3188">
        <v>4</v>
      </c>
    </row>
    <row r="3189" spans="1:13" x14ac:dyDescent="0.3">
      <c r="A3189" t="s">
        <v>17</v>
      </c>
      <c r="B3189">
        <v>3188</v>
      </c>
      <c r="C3189" t="s">
        <v>1300</v>
      </c>
      <c r="D3189" t="s">
        <v>28</v>
      </c>
      <c r="E3189">
        <v>2024</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2023</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2022</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2021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2024</v>
      </c>
      <c r="F3193" t="s">
        <v>44</v>
      </c>
      <c r="G3193" t="s">
        <v>21</v>
      </c>
      <c r="H3193" t="s">
        <v>15</v>
      </c>
      <c r="I3193" t="s">
        <v>45</v>
      </c>
      <c r="J3193">
        <v>4.357366E-2</v>
      </c>
      <c r="L3193">
        <v>192.88460000000001</v>
      </c>
      <c r="M3193">
        <v>4</v>
      </c>
    </row>
    <row r="3194" spans="1:13" x14ac:dyDescent="0.3">
      <c r="A3194" t="s">
        <v>17</v>
      </c>
      <c r="B3194">
        <v>3193</v>
      </c>
      <c r="C3194" t="s">
        <v>926</v>
      </c>
      <c r="D3194" t="s">
        <v>28</v>
      </c>
      <c r="E3194">
        <v>2022</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2024</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2023</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2024</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2023</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2024</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2022</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2024</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2021</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2023</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2022</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2023</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2022</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2022</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2023</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2021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2024</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2021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2024</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2023</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2022</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2021</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2023</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2023</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2024</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2021</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2023</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2024</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2021</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2024</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2023</v>
      </c>
      <c r="F3231" t="s">
        <v>25</v>
      </c>
      <c r="G3231" t="s">
        <v>14</v>
      </c>
      <c r="H3231" t="s">
        <v>26</v>
      </c>
      <c r="I3231" t="s">
        <v>16</v>
      </c>
      <c r="J3231">
        <v>0</v>
      </c>
      <c r="K3231">
        <v>20</v>
      </c>
      <c r="L3231">
        <v>127.3678</v>
      </c>
      <c r="M3231">
        <v>4</v>
      </c>
    </row>
    <row r="3232" spans="1:13" x14ac:dyDescent="0.3">
      <c r="A3232" t="s">
        <v>10</v>
      </c>
      <c r="B3232">
        <v>3231</v>
      </c>
      <c r="C3232" t="s">
        <v>126</v>
      </c>
      <c r="D3232" t="s">
        <v>24</v>
      </c>
      <c r="E3232">
        <v>2024</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2022</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2022</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2021</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2023</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2022</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2023</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2024</v>
      </c>
      <c r="F3239" t="s">
        <v>44</v>
      </c>
      <c r="G3239" t="s">
        <v>21</v>
      </c>
      <c r="H3239" t="s">
        <v>15</v>
      </c>
      <c r="I3239" t="s">
        <v>45</v>
      </c>
      <c r="J3239">
        <v>7.2524759999999994E-2</v>
      </c>
      <c r="L3239">
        <v>120.3098</v>
      </c>
      <c r="M3239">
        <v>4</v>
      </c>
    </row>
    <row r="3240" spans="1:13" x14ac:dyDescent="0.3">
      <c r="A3240" t="s">
        <v>10</v>
      </c>
      <c r="B3240">
        <v>3239</v>
      </c>
      <c r="C3240" t="s">
        <v>248</v>
      </c>
      <c r="D3240" t="s">
        <v>28</v>
      </c>
      <c r="E3240">
        <v>2023</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2024</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2022</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2023</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2021</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2021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2024</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2022</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2023</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2024</v>
      </c>
      <c r="F3251" t="s">
        <v>44</v>
      </c>
      <c r="G3251" t="s">
        <v>21</v>
      </c>
      <c r="H3251" t="s">
        <v>15</v>
      </c>
      <c r="I3251" t="s">
        <v>45</v>
      </c>
      <c r="J3251">
        <v>3.9055755999999997E-2</v>
      </c>
      <c r="L3251">
        <v>152.3366</v>
      </c>
      <c r="M3251">
        <v>4</v>
      </c>
    </row>
    <row r="3252" spans="1:13" x14ac:dyDescent="0.3">
      <c r="A3252" t="s">
        <v>17</v>
      </c>
      <c r="B3252">
        <v>3251</v>
      </c>
      <c r="C3252" t="s">
        <v>1445</v>
      </c>
      <c r="D3252" t="s">
        <v>94</v>
      </c>
      <c r="E3252">
        <v>2021</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2021</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2021</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2021</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2021</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2021</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2021</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2021</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2021</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2021</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2021</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2021</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2021</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2021</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2021</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2021</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2021</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2021</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2021</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2021</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2021</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2021</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2021</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2021</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2021</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2021</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2021</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2021</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2021</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2021</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2021</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2021</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2021</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2021</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2021</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2021</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2021</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2021</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2021</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2021</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2021</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2021</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2021</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2021</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2021</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2021</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2021</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2021</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2021</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2021</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2021</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2021</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2021</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2021</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2021</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2021</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2021</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2021</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2021</v>
      </c>
      <c r="F3310" t="s">
        <v>13</v>
      </c>
      <c r="G3310" t="s">
        <v>14</v>
      </c>
      <c r="H3310" t="s">
        <v>15</v>
      </c>
      <c r="I3310" t="s">
        <v>16</v>
      </c>
      <c r="J3310">
        <v>0</v>
      </c>
      <c r="K3310">
        <v>6.67</v>
      </c>
      <c r="L3310">
        <v>133.0626</v>
      </c>
      <c r="M3310">
        <v>4</v>
      </c>
    </row>
    <row r="3311" spans="1:13" x14ac:dyDescent="0.3">
      <c r="A3311" t="s">
        <v>10</v>
      </c>
      <c r="B3311">
        <v>3310</v>
      </c>
      <c r="C3311" t="s">
        <v>81</v>
      </c>
      <c r="D3311" t="s">
        <v>47</v>
      </c>
      <c r="E3311">
        <v>2021</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2021</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2021</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2024</v>
      </c>
      <c r="F3314" t="s">
        <v>137</v>
      </c>
      <c r="G3314" t="s">
        <v>14</v>
      </c>
      <c r="H3314" t="s">
        <v>26</v>
      </c>
      <c r="I3314" t="s">
        <v>39</v>
      </c>
      <c r="J3314">
        <v>2.7465989999999999E-2</v>
      </c>
      <c r="L3314">
        <v>181.5976</v>
      </c>
      <c r="M3314">
        <v>4</v>
      </c>
    </row>
    <row r="3315" spans="1:13" x14ac:dyDescent="0.3">
      <c r="A3315" t="s">
        <v>17</v>
      </c>
      <c r="B3315">
        <v>3314</v>
      </c>
      <c r="C3315" t="s">
        <v>680</v>
      </c>
      <c r="D3315" t="s">
        <v>94</v>
      </c>
      <c r="E3315">
        <v>2024</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2024</v>
      </c>
      <c r="F3316" t="s">
        <v>137</v>
      </c>
      <c r="G3316" t="s">
        <v>14</v>
      </c>
      <c r="H3316" t="s">
        <v>26</v>
      </c>
      <c r="I3316" t="s">
        <v>39</v>
      </c>
      <c r="J3316">
        <v>0.18530651400000001</v>
      </c>
      <c r="L3316">
        <v>125.6046</v>
      </c>
      <c r="M3316">
        <v>4</v>
      </c>
    </row>
    <row r="3317" spans="1:13" x14ac:dyDescent="0.3">
      <c r="A3317" t="s">
        <v>17</v>
      </c>
      <c r="B3317">
        <v>3316</v>
      </c>
      <c r="C3317" t="s">
        <v>1454</v>
      </c>
      <c r="D3317" t="s">
        <v>73</v>
      </c>
      <c r="E3317">
        <v>2024</v>
      </c>
      <c r="F3317" t="s">
        <v>137</v>
      </c>
      <c r="G3317" t="s">
        <v>14</v>
      </c>
      <c r="H3317" t="s">
        <v>26</v>
      </c>
      <c r="I3317" t="s">
        <v>39</v>
      </c>
      <c r="J3317">
        <v>0.106907604</v>
      </c>
      <c r="L3317">
        <v>162.8526</v>
      </c>
      <c r="M3317">
        <v>4</v>
      </c>
    </row>
    <row r="3318" spans="1:13" x14ac:dyDescent="0.3">
      <c r="A3318" t="s">
        <v>17</v>
      </c>
      <c r="B3318">
        <v>3317</v>
      </c>
      <c r="C3318" t="s">
        <v>1284</v>
      </c>
      <c r="D3318" t="s">
        <v>28</v>
      </c>
      <c r="E3318">
        <v>2024</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2024</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2024</v>
      </c>
      <c r="F3320" t="s">
        <v>137</v>
      </c>
      <c r="G3320" t="s">
        <v>14</v>
      </c>
      <c r="H3320" t="s">
        <v>26</v>
      </c>
      <c r="I3320" t="s">
        <v>39</v>
      </c>
      <c r="J3320">
        <v>4.461205E-2</v>
      </c>
      <c r="L3320">
        <v>241.15379999999999</v>
      </c>
      <c r="M3320">
        <v>4</v>
      </c>
    </row>
    <row r="3321" spans="1:13" x14ac:dyDescent="0.3">
      <c r="A3321" t="s">
        <v>17</v>
      </c>
      <c r="B3321">
        <v>3320</v>
      </c>
      <c r="C3321" t="s">
        <v>1276</v>
      </c>
      <c r="D3321" t="s">
        <v>66</v>
      </c>
      <c r="E3321">
        <v>2024</v>
      </c>
      <c r="F3321" t="s">
        <v>137</v>
      </c>
      <c r="G3321" t="s">
        <v>14</v>
      </c>
      <c r="H3321" t="s">
        <v>26</v>
      </c>
      <c r="I3321" t="s">
        <v>39</v>
      </c>
      <c r="J3321">
        <v>0.122832172</v>
      </c>
      <c r="L3321">
        <v>217.685</v>
      </c>
      <c r="M3321">
        <v>4</v>
      </c>
    </row>
    <row r="3322" spans="1:13" x14ac:dyDescent="0.3">
      <c r="A3322" t="s">
        <v>17</v>
      </c>
      <c r="B3322">
        <v>3321</v>
      </c>
      <c r="C3322" t="s">
        <v>101</v>
      </c>
      <c r="D3322" t="s">
        <v>24</v>
      </c>
      <c r="E3322">
        <v>2024</v>
      </c>
      <c r="F3322" t="s">
        <v>137</v>
      </c>
      <c r="G3322" t="s">
        <v>14</v>
      </c>
      <c r="H3322" t="s">
        <v>26</v>
      </c>
      <c r="I3322" t="s">
        <v>39</v>
      </c>
      <c r="J3322">
        <v>2.9084548000000002E-2</v>
      </c>
      <c r="L3322">
        <v>122.0098</v>
      </c>
      <c r="M3322">
        <v>4</v>
      </c>
    </row>
    <row r="3323" spans="1:13" x14ac:dyDescent="0.3">
      <c r="A3323" t="s">
        <v>17</v>
      </c>
      <c r="B3323">
        <v>3322</v>
      </c>
      <c r="C3323" t="s">
        <v>1065</v>
      </c>
      <c r="D3323" t="s">
        <v>24</v>
      </c>
      <c r="E3323">
        <v>2024</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2024</v>
      </c>
      <c r="F3324" t="s">
        <v>137</v>
      </c>
      <c r="G3324" t="s">
        <v>14</v>
      </c>
      <c r="H3324" t="s">
        <v>26</v>
      </c>
      <c r="I3324" t="s">
        <v>39</v>
      </c>
      <c r="J3324">
        <v>0.23765134399999999</v>
      </c>
      <c r="L3324">
        <v>170.2106</v>
      </c>
      <c r="M3324">
        <v>4</v>
      </c>
    </row>
    <row r="3325" spans="1:13" x14ac:dyDescent="0.3">
      <c r="A3325" t="s">
        <v>17</v>
      </c>
      <c r="B3325">
        <v>3324</v>
      </c>
      <c r="C3325" t="s">
        <v>50</v>
      </c>
      <c r="D3325" t="s">
        <v>12</v>
      </c>
      <c r="E3325">
        <v>2024</v>
      </c>
      <c r="F3325" t="s">
        <v>137</v>
      </c>
      <c r="G3325" t="s">
        <v>14</v>
      </c>
      <c r="H3325" t="s">
        <v>26</v>
      </c>
      <c r="I3325" t="s">
        <v>39</v>
      </c>
      <c r="J3325">
        <v>0.22483730800000001</v>
      </c>
      <c r="L3325">
        <v>112.7886</v>
      </c>
      <c r="M3325">
        <v>4</v>
      </c>
    </row>
    <row r="3326" spans="1:13" x14ac:dyDescent="0.3">
      <c r="A3326" t="s">
        <v>17</v>
      </c>
      <c r="B3326">
        <v>3325</v>
      </c>
      <c r="C3326" t="s">
        <v>296</v>
      </c>
      <c r="D3326" t="s">
        <v>19</v>
      </c>
      <c r="E3326">
        <v>2024</v>
      </c>
      <c r="F3326" t="s">
        <v>137</v>
      </c>
      <c r="G3326" t="s">
        <v>14</v>
      </c>
      <c r="H3326" t="s">
        <v>26</v>
      </c>
      <c r="I3326" t="s">
        <v>39</v>
      </c>
      <c r="J3326">
        <v>0.15719001699999999</v>
      </c>
      <c r="L3326">
        <v>156.8604</v>
      </c>
      <c r="M3326">
        <v>4</v>
      </c>
    </row>
    <row r="3327" spans="1:13" x14ac:dyDescent="0.3">
      <c r="A3327" t="s">
        <v>17</v>
      </c>
      <c r="B3327">
        <v>3326</v>
      </c>
      <c r="C3327" t="s">
        <v>1349</v>
      </c>
      <c r="D3327" t="s">
        <v>19</v>
      </c>
      <c r="E3327">
        <v>2024</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2024</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2024</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2024</v>
      </c>
      <c r="F3330" t="s">
        <v>137</v>
      </c>
      <c r="G3330" t="s">
        <v>14</v>
      </c>
      <c r="H3330" t="s">
        <v>26</v>
      </c>
      <c r="I3330" t="s">
        <v>39</v>
      </c>
      <c r="J3330">
        <v>8.3547515000000003E-2</v>
      </c>
      <c r="L3330">
        <v>179.166</v>
      </c>
      <c r="M3330">
        <v>4</v>
      </c>
    </row>
    <row r="3331" spans="1:13" x14ac:dyDescent="0.3">
      <c r="A3331" t="s">
        <v>17</v>
      </c>
      <c r="B3331">
        <v>3330</v>
      </c>
      <c r="C3331" t="s">
        <v>997</v>
      </c>
      <c r="D3331" t="s">
        <v>63</v>
      </c>
      <c r="E3331">
        <v>2024</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2024</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2024</v>
      </c>
      <c r="F3333" t="s">
        <v>137</v>
      </c>
      <c r="G3333" t="s">
        <v>14</v>
      </c>
      <c r="H3333" t="s">
        <v>26</v>
      </c>
      <c r="I3333" t="s">
        <v>39</v>
      </c>
      <c r="J3333">
        <v>2.1184746000000001E-2</v>
      </c>
      <c r="L3333">
        <v>189.553</v>
      </c>
      <c r="M3333">
        <v>4</v>
      </c>
    </row>
    <row r="3334" spans="1:13" x14ac:dyDescent="0.3">
      <c r="A3334" t="s">
        <v>17</v>
      </c>
      <c r="B3334">
        <v>3333</v>
      </c>
      <c r="C3334" t="s">
        <v>46</v>
      </c>
      <c r="D3334" t="s">
        <v>47</v>
      </c>
      <c r="E3334">
        <v>2024</v>
      </c>
      <c r="F3334" t="s">
        <v>137</v>
      </c>
      <c r="G3334" t="s">
        <v>14</v>
      </c>
      <c r="H3334" t="s">
        <v>26</v>
      </c>
      <c r="I3334" t="s">
        <v>39</v>
      </c>
      <c r="J3334">
        <v>0.148764535</v>
      </c>
      <c r="L3334">
        <v>111.19119999999999</v>
      </c>
      <c r="M3334">
        <v>4</v>
      </c>
    </row>
    <row r="3335" spans="1:13" x14ac:dyDescent="0.3">
      <c r="A3335" t="s">
        <v>17</v>
      </c>
      <c r="B3335">
        <v>3334</v>
      </c>
      <c r="C3335" t="s">
        <v>177</v>
      </c>
      <c r="D3335" t="s">
        <v>47</v>
      </c>
      <c r="E3335">
        <v>2024</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2024</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2024</v>
      </c>
      <c r="F3337" t="s">
        <v>137</v>
      </c>
      <c r="G3337" t="s">
        <v>14</v>
      </c>
      <c r="H3337" t="s">
        <v>26</v>
      </c>
      <c r="I3337" t="s">
        <v>39</v>
      </c>
      <c r="J3337">
        <v>0.212963193</v>
      </c>
      <c r="L3337">
        <v>59.521999999999998</v>
      </c>
      <c r="M3337">
        <v>4</v>
      </c>
    </row>
    <row r="3338" spans="1:13" x14ac:dyDescent="0.3">
      <c r="A3338" t="s">
        <v>10</v>
      </c>
      <c r="B3338">
        <v>3337</v>
      </c>
      <c r="C3338" t="s">
        <v>310</v>
      </c>
      <c r="D3338" t="s">
        <v>94</v>
      </c>
      <c r="E3338">
        <v>2024</v>
      </c>
      <c r="F3338" t="s">
        <v>137</v>
      </c>
      <c r="G3338" t="s">
        <v>14</v>
      </c>
      <c r="H3338" t="s">
        <v>26</v>
      </c>
      <c r="I3338" t="s">
        <v>39</v>
      </c>
      <c r="J3338">
        <v>0.10283010400000001</v>
      </c>
      <c r="L3338">
        <v>172.6422</v>
      </c>
      <c r="M3338">
        <v>4</v>
      </c>
    </row>
    <row r="3339" spans="1:13" x14ac:dyDescent="0.3">
      <c r="A3339" t="s">
        <v>10</v>
      </c>
      <c r="B3339">
        <v>3338</v>
      </c>
      <c r="C3339" t="s">
        <v>1456</v>
      </c>
      <c r="D3339" t="s">
        <v>56</v>
      </c>
      <c r="E3339">
        <v>2024</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2024</v>
      </c>
      <c r="F3340" t="s">
        <v>137</v>
      </c>
      <c r="G3340" t="s">
        <v>14</v>
      </c>
      <c r="H3340" t="s">
        <v>26</v>
      </c>
      <c r="I3340" t="s">
        <v>39</v>
      </c>
      <c r="J3340">
        <v>0</v>
      </c>
      <c r="L3340">
        <v>169.87899999999999</v>
      </c>
      <c r="M3340">
        <v>4</v>
      </c>
    </row>
    <row r="3341" spans="1:13" x14ac:dyDescent="0.3">
      <c r="A3341" t="s">
        <v>10</v>
      </c>
      <c r="B3341">
        <v>3340</v>
      </c>
      <c r="C3341" t="s">
        <v>596</v>
      </c>
      <c r="D3341" t="s">
        <v>66</v>
      </c>
      <c r="E3341">
        <v>2024</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2024</v>
      </c>
      <c r="F3342" t="s">
        <v>137</v>
      </c>
      <c r="G3342" t="s">
        <v>14</v>
      </c>
      <c r="H3342" t="s">
        <v>26</v>
      </c>
      <c r="I3342" t="s">
        <v>39</v>
      </c>
      <c r="J3342">
        <v>2.9157849E-2</v>
      </c>
      <c r="L3342">
        <v>97.072599999999994</v>
      </c>
      <c r="M3342">
        <v>4</v>
      </c>
    </row>
    <row r="3343" spans="1:13" x14ac:dyDescent="0.3">
      <c r="A3343" t="s">
        <v>10</v>
      </c>
      <c r="B3343">
        <v>3342</v>
      </c>
      <c r="C3343" t="s">
        <v>940</v>
      </c>
      <c r="D3343" t="s">
        <v>24</v>
      </c>
      <c r="E3343">
        <v>2024</v>
      </c>
      <c r="F3343" t="s">
        <v>137</v>
      </c>
      <c r="G3343" t="s">
        <v>14</v>
      </c>
      <c r="H3343" t="s">
        <v>26</v>
      </c>
      <c r="I3343" t="s">
        <v>39</v>
      </c>
      <c r="J3343">
        <v>0.164438907</v>
      </c>
      <c r="L3343">
        <v>188.42140000000001</v>
      </c>
      <c r="M3343">
        <v>4</v>
      </c>
    </row>
    <row r="3344" spans="1:13" x14ac:dyDescent="0.3">
      <c r="A3344" t="s">
        <v>10</v>
      </c>
      <c r="B3344">
        <v>3343</v>
      </c>
      <c r="C3344" t="s">
        <v>524</v>
      </c>
      <c r="D3344" t="s">
        <v>12</v>
      </c>
      <c r="E3344">
        <v>2024</v>
      </c>
      <c r="F3344" t="s">
        <v>137</v>
      </c>
      <c r="G3344" t="s">
        <v>14</v>
      </c>
      <c r="H3344" t="s">
        <v>26</v>
      </c>
      <c r="I3344" t="s">
        <v>39</v>
      </c>
      <c r="J3344">
        <v>9.5587976000000005E-2</v>
      </c>
      <c r="L3344">
        <v>193.982</v>
      </c>
      <c r="M3344">
        <v>4</v>
      </c>
    </row>
    <row r="3345" spans="1:13" x14ac:dyDescent="0.3">
      <c r="A3345" t="s">
        <v>10</v>
      </c>
      <c r="B3345">
        <v>3344</v>
      </c>
      <c r="C3345" t="s">
        <v>1425</v>
      </c>
      <c r="D3345" t="s">
        <v>12</v>
      </c>
      <c r="E3345">
        <v>2024</v>
      </c>
      <c r="F3345" t="s">
        <v>137</v>
      </c>
      <c r="G3345" t="s">
        <v>14</v>
      </c>
      <c r="H3345" t="s">
        <v>26</v>
      </c>
      <c r="I3345" t="s">
        <v>39</v>
      </c>
      <c r="J3345">
        <v>0.214139786</v>
      </c>
      <c r="L3345">
        <v>102.4016</v>
      </c>
      <c r="M3345">
        <v>4</v>
      </c>
    </row>
    <row r="3346" spans="1:13" x14ac:dyDescent="0.3">
      <c r="A3346" t="s">
        <v>10</v>
      </c>
      <c r="B3346">
        <v>3345</v>
      </c>
      <c r="C3346" t="s">
        <v>605</v>
      </c>
      <c r="D3346" t="s">
        <v>12</v>
      </c>
      <c r="E3346">
        <v>2024</v>
      </c>
      <c r="F3346" t="s">
        <v>137</v>
      </c>
      <c r="G3346" t="s">
        <v>14</v>
      </c>
      <c r="H3346" t="s">
        <v>26</v>
      </c>
      <c r="I3346" t="s">
        <v>39</v>
      </c>
      <c r="J3346">
        <v>0</v>
      </c>
      <c r="L3346">
        <v>178.5318</v>
      </c>
      <c r="M3346">
        <v>4</v>
      </c>
    </row>
    <row r="3347" spans="1:13" x14ac:dyDescent="0.3">
      <c r="A3347" t="s">
        <v>10</v>
      </c>
      <c r="B3347">
        <v>3346</v>
      </c>
      <c r="C3347" t="s">
        <v>1310</v>
      </c>
      <c r="D3347" t="s">
        <v>47</v>
      </c>
      <c r="E3347">
        <v>2024</v>
      </c>
      <c r="F3347" t="s">
        <v>137</v>
      </c>
      <c r="G3347" t="s">
        <v>14</v>
      </c>
      <c r="H3347" t="s">
        <v>26</v>
      </c>
      <c r="I3347" t="s">
        <v>39</v>
      </c>
      <c r="J3347">
        <v>1.251245E-2</v>
      </c>
      <c r="L3347">
        <v>38.747999999999998</v>
      </c>
      <c r="M3347">
        <v>4</v>
      </c>
    </row>
    <row r="3348" spans="1:13" x14ac:dyDescent="0.3">
      <c r="A3348" t="s">
        <v>10</v>
      </c>
      <c r="B3348">
        <v>3347</v>
      </c>
      <c r="C3348" t="s">
        <v>1458</v>
      </c>
      <c r="D3348" t="s">
        <v>47</v>
      </c>
      <c r="E3348">
        <v>2024</v>
      </c>
      <c r="F3348" t="s">
        <v>137</v>
      </c>
      <c r="G3348" t="s">
        <v>14</v>
      </c>
      <c r="H3348" t="s">
        <v>26</v>
      </c>
      <c r="I3348" t="s">
        <v>39</v>
      </c>
      <c r="J3348">
        <v>4.022593E-2</v>
      </c>
      <c r="L3348">
        <v>210.99279999999999</v>
      </c>
      <c r="M3348">
        <v>4</v>
      </c>
    </row>
    <row r="3349" spans="1:13" x14ac:dyDescent="0.3">
      <c r="A3349" t="s">
        <v>17</v>
      </c>
      <c r="B3349">
        <v>3348</v>
      </c>
      <c r="C3349" t="s">
        <v>584</v>
      </c>
      <c r="D3349" t="s">
        <v>66</v>
      </c>
      <c r="E3349">
        <v>2024</v>
      </c>
      <c r="F3349" t="s">
        <v>137</v>
      </c>
      <c r="G3349" t="s">
        <v>14</v>
      </c>
      <c r="H3349" t="s">
        <v>26</v>
      </c>
      <c r="I3349" t="s">
        <v>39</v>
      </c>
      <c r="J3349">
        <v>0.10818157</v>
      </c>
      <c r="L3349">
        <v>149.60499999999999</v>
      </c>
      <c r="M3349">
        <v>4</v>
      </c>
    </row>
    <row r="3350" spans="1:13" x14ac:dyDescent="0.3">
      <c r="A3350" t="s">
        <v>17</v>
      </c>
      <c r="B3350">
        <v>3349</v>
      </c>
      <c r="C3350" t="s">
        <v>693</v>
      </c>
      <c r="D3350" t="s">
        <v>41</v>
      </c>
      <c r="E3350">
        <v>2024</v>
      </c>
      <c r="F3350" t="s">
        <v>137</v>
      </c>
      <c r="G3350" t="s">
        <v>14</v>
      </c>
      <c r="H3350" t="s">
        <v>26</v>
      </c>
      <c r="I3350" t="s">
        <v>39</v>
      </c>
      <c r="J3350">
        <v>2.4992442E-2</v>
      </c>
      <c r="L3350">
        <v>53.6614</v>
      </c>
      <c r="M3350">
        <v>4</v>
      </c>
    </row>
    <row r="3351" spans="1:13" x14ac:dyDescent="0.3">
      <c r="A3351" t="s">
        <v>17</v>
      </c>
      <c r="B3351">
        <v>3350</v>
      </c>
      <c r="C3351" t="s">
        <v>952</v>
      </c>
      <c r="D3351" t="s">
        <v>47</v>
      </c>
      <c r="E3351">
        <v>2024</v>
      </c>
      <c r="F3351" t="s">
        <v>137</v>
      </c>
      <c r="G3351" t="s">
        <v>14</v>
      </c>
      <c r="H3351" t="s">
        <v>26</v>
      </c>
      <c r="I3351" t="s">
        <v>39</v>
      </c>
      <c r="J3351">
        <v>7.8872251000000004E-2</v>
      </c>
      <c r="L3351">
        <v>189.5556</v>
      </c>
      <c r="M3351">
        <v>4</v>
      </c>
    </row>
    <row r="3352" spans="1:13" x14ac:dyDescent="0.3">
      <c r="A3352" t="s">
        <v>10</v>
      </c>
      <c r="B3352">
        <v>3351</v>
      </c>
      <c r="C3352" t="s">
        <v>264</v>
      </c>
      <c r="D3352" t="s">
        <v>94</v>
      </c>
      <c r="E3352">
        <v>2024</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2023</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2023</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2023</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2023</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2023</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2023</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2023</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2023</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2023</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2023</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2023</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2023</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2023</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2023</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2023</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2023</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2023</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2023</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2023</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2023</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2023</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2023</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2023</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2023</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2023</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2023</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2023</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2023</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2023</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2023</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2023</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2023</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2023</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2023</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2023</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2023</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2023</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2023</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2023</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2023</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2023</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2023</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2023</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2023</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2023</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2023</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2023</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2023</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2023</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2023</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2023</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2023</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2023</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2023</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2023</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2023</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2023</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2023</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2023</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2023</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2023</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2023</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2023</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2023</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2023</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2023</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2023</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2022</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2024</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2022</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2022</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2022</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2022</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2022</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2022</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2022</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2022</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2022</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2022</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2022</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2022</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2022</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2022</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2022</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2022</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2022</v>
      </c>
      <c r="F3438" t="s">
        <v>33</v>
      </c>
      <c r="G3438" t="s">
        <v>34</v>
      </c>
      <c r="H3438" t="s">
        <v>26</v>
      </c>
      <c r="I3438" t="s">
        <v>16</v>
      </c>
      <c r="J3438">
        <v>0</v>
      </c>
      <c r="K3438">
        <v>9.6</v>
      </c>
      <c r="L3438">
        <v>164.2184</v>
      </c>
      <c r="M3438">
        <v>4</v>
      </c>
    </row>
    <row r="3439" spans="1:13" x14ac:dyDescent="0.3">
      <c r="A3439" t="s">
        <v>17</v>
      </c>
      <c r="B3439">
        <v>3438</v>
      </c>
      <c r="C3439" t="s">
        <v>1463</v>
      </c>
      <c r="D3439" t="s">
        <v>41</v>
      </c>
      <c r="E3439">
        <v>2022</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2022</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2022</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2022</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2022</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2022</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2022</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2022</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2022</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2022</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2022</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2022</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2022</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2022</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2024</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2024</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2024</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2024</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2024</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2024</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2024</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2024</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2024</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2024</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2024</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2024</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2024</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2024</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2024</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2024</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2024</v>
      </c>
      <c r="F3469" t="s">
        <v>36</v>
      </c>
      <c r="G3469" t="s">
        <v>34</v>
      </c>
      <c r="H3469" t="s">
        <v>26</v>
      </c>
      <c r="I3469" t="s">
        <v>16</v>
      </c>
      <c r="J3469">
        <v>0</v>
      </c>
      <c r="K3469">
        <v>9.5</v>
      </c>
      <c r="L3469">
        <v>188.9872</v>
      </c>
      <c r="M3469">
        <v>4</v>
      </c>
    </row>
    <row r="3470" spans="1:13" x14ac:dyDescent="0.3">
      <c r="A3470" t="s">
        <v>17</v>
      </c>
      <c r="B3470">
        <v>3469</v>
      </c>
      <c r="C3470" t="s">
        <v>76</v>
      </c>
      <c r="D3470" t="s">
        <v>60</v>
      </c>
      <c r="E3470">
        <v>2024</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2024</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2024</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2024</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2024</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2024</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2024</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2024</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2024</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2024</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2024</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2024</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2024</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2024</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2024</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2024</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2024</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2024</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2024</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2024</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2022</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2022</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2022</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2022</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2022</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2022</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2022</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2022</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2022</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2022</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2022</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2022</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2022</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2022</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2022</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2022</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2022</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2022</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2022</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2022</v>
      </c>
      <c r="F3509" t="s">
        <v>33</v>
      </c>
      <c r="G3509" t="s">
        <v>34</v>
      </c>
      <c r="H3509" t="s">
        <v>30</v>
      </c>
      <c r="I3509" t="s">
        <v>16</v>
      </c>
      <c r="J3509">
        <v>0</v>
      </c>
      <c r="K3509">
        <v>20.75</v>
      </c>
      <c r="L3509">
        <v>239.988</v>
      </c>
      <c r="M3509">
        <v>4</v>
      </c>
    </row>
    <row r="3510" spans="1:13" x14ac:dyDescent="0.3">
      <c r="A3510" t="s">
        <v>10</v>
      </c>
      <c r="B3510">
        <v>3509</v>
      </c>
      <c r="C3510" t="s">
        <v>648</v>
      </c>
      <c r="D3510" t="s">
        <v>47</v>
      </c>
      <c r="E3510">
        <v>2022</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2022</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2022</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2022</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2024</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2024</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2024</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2024</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2024</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2024</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2024</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2024</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2024</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2024</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2024</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2024</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2024</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2024</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2024</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2024</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2024</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2024</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2024</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2024</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2024</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2024</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2024</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2024</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2024</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2024</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2024</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2024</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2024</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2024</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2024</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2024</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2022</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2022</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2022</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2022</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2022</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2023</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2023</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2023</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2023</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2023</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2023</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2023</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2023</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2023</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2023</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2023</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2023</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2023</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2023</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2023</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2023</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2023</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2023</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2023</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2023</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2023</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2023</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2023</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2023</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2023</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2023</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2023</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2023</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2023</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2023</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2023</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2023</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2023</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2023</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2023</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2023</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2023</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2023</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2023</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2023</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2023</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2023</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2023</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2023</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2023</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2023</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2023</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2023</v>
      </c>
      <c r="F3598" t="s">
        <v>49</v>
      </c>
      <c r="G3598" t="s">
        <v>34</v>
      </c>
      <c r="H3598" t="s">
        <v>26</v>
      </c>
      <c r="I3598" t="s">
        <v>16</v>
      </c>
      <c r="J3598">
        <v>0</v>
      </c>
      <c r="K3598">
        <v>17.7</v>
      </c>
      <c r="L3598">
        <v>183.5924</v>
      </c>
      <c r="M3598">
        <v>4</v>
      </c>
    </row>
    <row r="3599" spans="1:13" x14ac:dyDescent="0.3">
      <c r="A3599" t="s">
        <v>17</v>
      </c>
      <c r="B3599">
        <v>3598</v>
      </c>
      <c r="C3599" t="s">
        <v>1262</v>
      </c>
      <c r="D3599" t="s">
        <v>41</v>
      </c>
      <c r="E3599">
        <v>2023</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2021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2021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2021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2021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2021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2021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2021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2021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2021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2021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2021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2021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2021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2021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2021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2021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2021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2021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2021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2021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2021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2021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2021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2021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2021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2021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2021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2021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2021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2021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2021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2021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2021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2021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2021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2021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2021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2021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2022</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2022</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2022</v>
      </c>
      <c r="F3640" t="s">
        <v>29</v>
      </c>
      <c r="G3640" t="s">
        <v>21</v>
      </c>
      <c r="H3640" t="s">
        <v>30</v>
      </c>
      <c r="I3640" t="s">
        <v>16</v>
      </c>
      <c r="J3640">
        <v>0</v>
      </c>
      <c r="K3640">
        <v>14.5</v>
      </c>
      <c r="L3640">
        <v>154.4682</v>
      </c>
      <c r="M3640">
        <v>4</v>
      </c>
    </row>
    <row r="3641" spans="1:13" x14ac:dyDescent="0.3">
      <c r="A3641" t="s">
        <v>17</v>
      </c>
      <c r="B3641">
        <v>3640</v>
      </c>
      <c r="C3641" t="s">
        <v>603</v>
      </c>
      <c r="D3641" t="s">
        <v>12</v>
      </c>
      <c r="E3641">
        <v>2022</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2022</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2022</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2022</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2022</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2022</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2022</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2022</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2022</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2022</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2022</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2022</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2022</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2022</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2022</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2022</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2022</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2022</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2022</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2022</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2022</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2022</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2022</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2022</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2022</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2022</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2022</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2022</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2022</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2022</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2022</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2022</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2022</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2022</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2022</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2022</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2022</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2022</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2022</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2022</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2022</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2022</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2022</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2022</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2022</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2022</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2022</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2022</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2022</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2022</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2022</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2022</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2022</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2022</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2022</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2022</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2022</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2022</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2022</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2022</v>
      </c>
      <c r="F3700" t="s">
        <v>29</v>
      </c>
      <c r="G3700" t="s">
        <v>21</v>
      </c>
      <c r="H3700" t="s">
        <v>30</v>
      </c>
      <c r="I3700" t="s">
        <v>16</v>
      </c>
      <c r="J3700">
        <v>0</v>
      </c>
      <c r="K3700">
        <v>13</v>
      </c>
      <c r="L3700">
        <v>173.6054</v>
      </c>
      <c r="M3700">
        <v>4</v>
      </c>
    </row>
    <row r="3701" spans="1:13" x14ac:dyDescent="0.3">
      <c r="A3701" t="s">
        <v>10</v>
      </c>
      <c r="B3701">
        <v>3700</v>
      </c>
      <c r="C3701" t="s">
        <v>1495</v>
      </c>
      <c r="D3701" t="s">
        <v>32</v>
      </c>
      <c r="E3701">
        <v>2022</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2022</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2022</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2022</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2024</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2024</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2024</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2024</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2024</v>
      </c>
      <c r="F3770" t="s">
        <v>44</v>
      </c>
      <c r="G3770" t="s">
        <v>21</v>
      </c>
      <c r="H3770" t="s">
        <v>15</v>
      </c>
      <c r="I3770" t="s">
        <v>45</v>
      </c>
      <c r="J3770">
        <v>0.110735739</v>
      </c>
      <c r="L3770">
        <v>35.287399999999998</v>
      </c>
      <c r="M3770">
        <v>4</v>
      </c>
    </row>
    <row r="3771" spans="1:13" x14ac:dyDescent="0.3">
      <c r="A3771" t="s">
        <v>17</v>
      </c>
      <c r="B3771">
        <v>3770</v>
      </c>
      <c r="C3771" t="s">
        <v>1073</v>
      </c>
      <c r="D3771" t="s">
        <v>94</v>
      </c>
      <c r="E3771">
        <v>2024</v>
      </c>
      <c r="F3771" t="s">
        <v>44</v>
      </c>
      <c r="G3771" t="s">
        <v>21</v>
      </c>
      <c r="H3771" t="s">
        <v>15</v>
      </c>
      <c r="I3771" t="s">
        <v>45</v>
      </c>
      <c r="J3771">
        <v>2.6174636000000001E-2</v>
      </c>
      <c r="L3771">
        <v>127.102</v>
      </c>
      <c r="M3771">
        <v>4</v>
      </c>
    </row>
    <row r="3772" spans="1:13" x14ac:dyDescent="0.3">
      <c r="A3772" t="s">
        <v>17</v>
      </c>
      <c r="B3772">
        <v>3771</v>
      </c>
      <c r="C3772" t="s">
        <v>1299</v>
      </c>
      <c r="D3772" t="s">
        <v>56</v>
      </c>
      <c r="E3772">
        <v>2024</v>
      </c>
      <c r="F3772" t="s">
        <v>44</v>
      </c>
      <c r="G3772" t="s">
        <v>21</v>
      </c>
      <c r="H3772" t="s">
        <v>15</v>
      </c>
      <c r="I3772" t="s">
        <v>45</v>
      </c>
      <c r="J3772">
        <v>3.5414528000000001E-2</v>
      </c>
      <c r="L3772">
        <v>218.2166</v>
      </c>
      <c r="M3772">
        <v>4</v>
      </c>
    </row>
    <row r="3773" spans="1:13" x14ac:dyDescent="0.3">
      <c r="A3773" t="s">
        <v>17</v>
      </c>
      <c r="B3773">
        <v>3772</v>
      </c>
      <c r="C3773" t="s">
        <v>286</v>
      </c>
      <c r="D3773" t="s">
        <v>56</v>
      </c>
      <c r="E3773">
        <v>2024</v>
      </c>
      <c r="F3773" t="s">
        <v>44</v>
      </c>
      <c r="G3773" t="s">
        <v>21</v>
      </c>
      <c r="H3773" t="s">
        <v>15</v>
      </c>
      <c r="I3773" t="s">
        <v>45</v>
      </c>
      <c r="J3773">
        <v>9.2145264000000005E-2</v>
      </c>
      <c r="L3773">
        <v>120.7098</v>
      </c>
      <c r="M3773">
        <v>4</v>
      </c>
    </row>
    <row r="3774" spans="1:13" x14ac:dyDescent="0.3">
      <c r="A3774" t="s">
        <v>17</v>
      </c>
      <c r="B3774">
        <v>3773</v>
      </c>
      <c r="C3774" t="s">
        <v>703</v>
      </c>
      <c r="D3774" t="s">
        <v>56</v>
      </c>
      <c r="E3774">
        <v>2024</v>
      </c>
      <c r="F3774" t="s">
        <v>44</v>
      </c>
      <c r="G3774" t="s">
        <v>21</v>
      </c>
      <c r="H3774" t="s">
        <v>15</v>
      </c>
      <c r="I3774" t="s">
        <v>45</v>
      </c>
      <c r="J3774">
        <v>7.8831762E-2</v>
      </c>
      <c r="L3774">
        <v>98.97</v>
      </c>
      <c r="M3774">
        <v>4</v>
      </c>
    </row>
    <row r="3775" spans="1:13" x14ac:dyDescent="0.3">
      <c r="A3775" t="s">
        <v>17</v>
      </c>
      <c r="B3775">
        <v>3774</v>
      </c>
      <c r="C3775" t="s">
        <v>547</v>
      </c>
      <c r="D3775" t="s">
        <v>56</v>
      </c>
      <c r="E3775">
        <v>2024</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2024</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2024</v>
      </c>
      <c r="F3777" t="s">
        <v>44</v>
      </c>
      <c r="G3777" t="s">
        <v>21</v>
      </c>
      <c r="H3777" t="s">
        <v>15</v>
      </c>
      <c r="I3777" t="s">
        <v>45</v>
      </c>
      <c r="J3777">
        <v>3.4584355999999997E-2</v>
      </c>
      <c r="L3777">
        <v>248.375</v>
      </c>
      <c r="M3777">
        <v>4</v>
      </c>
    </row>
    <row r="3778" spans="1:13" x14ac:dyDescent="0.3">
      <c r="A3778" t="s">
        <v>17</v>
      </c>
      <c r="B3778">
        <v>3777</v>
      </c>
      <c r="C3778" t="s">
        <v>69</v>
      </c>
      <c r="D3778" t="s">
        <v>24</v>
      </c>
      <c r="E3778">
        <v>2024</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2024</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2024</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2024</v>
      </c>
      <c r="F3781" t="s">
        <v>44</v>
      </c>
      <c r="G3781" t="s">
        <v>21</v>
      </c>
      <c r="H3781" t="s">
        <v>15</v>
      </c>
      <c r="I3781" t="s">
        <v>45</v>
      </c>
      <c r="J3781">
        <v>6.5313023999999997E-2</v>
      </c>
      <c r="L3781">
        <v>47.1402</v>
      </c>
      <c r="M3781">
        <v>4</v>
      </c>
    </row>
    <row r="3782" spans="1:13" x14ac:dyDescent="0.3">
      <c r="A3782" t="s">
        <v>17</v>
      </c>
      <c r="B3782">
        <v>3781</v>
      </c>
      <c r="C3782" t="s">
        <v>846</v>
      </c>
      <c r="D3782" t="s">
        <v>12</v>
      </c>
      <c r="E3782">
        <v>2024</v>
      </c>
      <c r="F3782" t="s">
        <v>44</v>
      </c>
      <c r="G3782" t="s">
        <v>21</v>
      </c>
      <c r="H3782" t="s">
        <v>15</v>
      </c>
      <c r="I3782" t="s">
        <v>45</v>
      </c>
      <c r="J3782">
        <v>8.7223419999999992E-3</v>
      </c>
      <c r="L3782">
        <v>123.5414</v>
      </c>
      <c r="M3782">
        <v>4</v>
      </c>
    </row>
    <row r="3783" spans="1:13" x14ac:dyDescent="0.3">
      <c r="A3783" t="s">
        <v>17</v>
      </c>
      <c r="B3783">
        <v>3782</v>
      </c>
      <c r="C3783" t="s">
        <v>771</v>
      </c>
      <c r="D3783" t="s">
        <v>12</v>
      </c>
      <c r="E3783">
        <v>2024</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2024</v>
      </c>
      <c r="F3784" t="s">
        <v>44</v>
      </c>
      <c r="G3784" t="s">
        <v>21</v>
      </c>
      <c r="H3784" t="s">
        <v>15</v>
      </c>
      <c r="I3784" t="s">
        <v>45</v>
      </c>
      <c r="J3784">
        <v>0</v>
      </c>
      <c r="L3784">
        <v>253.03559999999999</v>
      </c>
      <c r="M3784">
        <v>4</v>
      </c>
    </row>
    <row r="3785" spans="1:13" x14ac:dyDescent="0.3">
      <c r="A3785" t="s">
        <v>17</v>
      </c>
      <c r="B3785">
        <v>3784</v>
      </c>
      <c r="C3785" t="s">
        <v>375</v>
      </c>
      <c r="D3785" t="s">
        <v>19</v>
      </c>
      <c r="E3785">
        <v>2024</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2024</v>
      </c>
      <c r="F3786" t="s">
        <v>44</v>
      </c>
      <c r="G3786" t="s">
        <v>21</v>
      </c>
      <c r="H3786" t="s">
        <v>15</v>
      </c>
      <c r="I3786" t="s">
        <v>45</v>
      </c>
      <c r="J3786">
        <v>6.3800265999999994E-2</v>
      </c>
      <c r="L3786">
        <v>123.0414</v>
      </c>
      <c r="M3786">
        <v>4</v>
      </c>
    </row>
    <row r="3787" spans="1:13" x14ac:dyDescent="0.3">
      <c r="A3787" t="s">
        <v>17</v>
      </c>
      <c r="B3787">
        <v>3786</v>
      </c>
      <c r="C3787" t="s">
        <v>217</v>
      </c>
      <c r="D3787" t="s">
        <v>41</v>
      </c>
      <c r="E3787">
        <v>2024</v>
      </c>
      <c r="F3787" t="s">
        <v>44</v>
      </c>
      <c r="G3787" t="s">
        <v>21</v>
      </c>
      <c r="H3787" t="s">
        <v>15</v>
      </c>
      <c r="I3787" t="s">
        <v>45</v>
      </c>
      <c r="J3787">
        <v>1.4232071000000001E-2</v>
      </c>
      <c r="L3787">
        <v>100.9332</v>
      </c>
      <c r="M3787">
        <v>4</v>
      </c>
    </row>
    <row r="3788" spans="1:13" x14ac:dyDescent="0.3">
      <c r="A3788" t="s">
        <v>17</v>
      </c>
      <c r="B3788">
        <v>3787</v>
      </c>
      <c r="C3788" t="s">
        <v>90</v>
      </c>
      <c r="D3788" t="s">
        <v>41</v>
      </c>
      <c r="E3788">
        <v>2024</v>
      </c>
      <c r="F3788" t="s">
        <v>44</v>
      </c>
      <c r="G3788" t="s">
        <v>21</v>
      </c>
      <c r="H3788" t="s">
        <v>15</v>
      </c>
      <c r="I3788" t="s">
        <v>45</v>
      </c>
      <c r="J3788">
        <v>4.8703431999999998E-2</v>
      </c>
      <c r="L3788">
        <v>125.9336</v>
      </c>
      <c r="M3788">
        <v>4</v>
      </c>
    </row>
    <row r="3789" spans="1:13" x14ac:dyDescent="0.3">
      <c r="A3789" t="s">
        <v>17</v>
      </c>
      <c r="B3789">
        <v>3788</v>
      </c>
      <c r="C3789" t="s">
        <v>172</v>
      </c>
      <c r="D3789" t="s">
        <v>41</v>
      </c>
      <c r="E3789">
        <v>2024</v>
      </c>
      <c r="F3789" t="s">
        <v>44</v>
      </c>
      <c r="G3789" t="s">
        <v>21</v>
      </c>
      <c r="H3789" t="s">
        <v>15</v>
      </c>
      <c r="I3789" t="s">
        <v>45</v>
      </c>
      <c r="J3789">
        <v>0.107507291</v>
      </c>
      <c r="L3789">
        <v>34.855800000000002</v>
      </c>
      <c r="M3789">
        <v>4</v>
      </c>
    </row>
    <row r="3790" spans="1:13" x14ac:dyDescent="0.3">
      <c r="A3790" t="s">
        <v>17</v>
      </c>
      <c r="B3790">
        <v>3789</v>
      </c>
      <c r="C3790" t="s">
        <v>1289</v>
      </c>
      <c r="D3790" t="s">
        <v>53</v>
      </c>
      <c r="E3790">
        <v>2024</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2024</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2024</v>
      </c>
      <c r="F3792" t="s">
        <v>44</v>
      </c>
      <c r="G3792" t="s">
        <v>21</v>
      </c>
      <c r="H3792" t="s">
        <v>15</v>
      </c>
      <c r="I3792" t="s">
        <v>45</v>
      </c>
      <c r="J3792">
        <v>3.1073804E-2</v>
      </c>
      <c r="L3792">
        <v>157.56039999999999</v>
      </c>
      <c r="M3792">
        <v>4</v>
      </c>
    </row>
    <row r="3793" spans="1:13" x14ac:dyDescent="0.3">
      <c r="A3793" t="s">
        <v>17</v>
      </c>
      <c r="B3793">
        <v>3792</v>
      </c>
      <c r="C3793" t="s">
        <v>931</v>
      </c>
      <c r="D3793" t="s">
        <v>47</v>
      </c>
      <c r="E3793">
        <v>2024</v>
      </c>
      <c r="F3793" t="s">
        <v>44</v>
      </c>
      <c r="G3793" t="s">
        <v>21</v>
      </c>
      <c r="H3793" t="s">
        <v>15</v>
      </c>
      <c r="I3793" t="s">
        <v>45</v>
      </c>
      <c r="J3793">
        <v>0</v>
      </c>
      <c r="L3793">
        <v>45.742800000000003</v>
      </c>
      <c r="M3793">
        <v>4</v>
      </c>
    </row>
    <row r="3794" spans="1:13" x14ac:dyDescent="0.3">
      <c r="A3794" t="s">
        <v>17</v>
      </c>
      <c r="B3794">
        <v>3793</v>
      </c>
      <c r="C3794" t="s">
        <v>1042</v>
      </c>
      <c r="D3794" t="s">
        <v>47</v>
      </c>
      <c r="E3794">
        <v>2024</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2024</v>
      </c>
      <c r="F3795" t="s">
        <v>44</v>
      </c>
      <c r="G3795" t="s">
        <v>21</v>
      </c>
      <c r="H3795" t="s">
        <v>15</v>
      </c>
      <c r="I3795" t="s">
        <v>45</v>
      </c>
      <c r="J3795">
        <v>2.9793955E-2</v>
      </c>
      <c r="L3795">
        <v>167.2816</v>
      </c>
      <c r="M3795">
        <v>4</v>
      </c>
    </row>
    <row r="3796" spans="1:13" x14ac:dyDescent="0.3">
      <c r="A3796" t="s">
        <v>17</v>
      </c>
      <c r="B3796">
        <v>3795</v>
      </c>
      <c r="C3796" t="s">
        <v>915</v>
      </c>
      <c r="D3796" t="s">
        <v>47</v>
      </c>
      <c r="E3796">
        <v>2024</v>
      </c>
      <c r="F3796" t="s">
        <v>44</v>
      </c>
      <c r="G3796" t="s">
        <v>21</v>
      </c>
      <c r="H3796" t="s">
        <v>15</v>
      </c>
      <c r="I3796" t="s">
        <v>45</v>
      </c>
      <c r="J3796">
        <v>0</v>
      </c>
      <c r="L3796">
        <v>248.8092</v>
      </c>
      <c r="M3796">
        <v>4</v>
      </c>
    </row>
    <row r="3797" spans="1:13" x14ac:dyDescent="0.3">
      <c r="A3797" t="s">
        <v>17</v>
      </c>
      <c r="B3797">
        <v>3796</v>
      </c>
      <c r="C3797" t="s">
        <v>983</v>
      </c>
      <c r="D3797" t="s">
        <v>32</v>
      </c>
      <c r="E3797">
        <v>2024</v>
      </c>
      <c r="F3797" t="s">
        <v>44</v>
      </c>
      <c r="G3797" t="s">
        <v>21</v>
      </c>
      <c r="H3797" t="s">
        <v>15</v>
      </c>
      <c r="I3797" t="s">
        <v>45</v>
      </c>
      <c r="J3797">
        <v>0.112349962</v>
      </c>
      <c r="L3797">
        <v>39.184800000000003</v>
      </c>
      <c r="M3797">
        <v>4</v>
      </c>
    </row>
    <row r="3798" spans="1:13" x14ac:dyDescent="0.3">
      <c r="A3798" t="s">
        <v>17</v>
      </c>
      <c r="B3798">
        <v>3797</v>
      </c>
      <c r="C3798" t="s">
        <v>1266</v>
      </c>
      <c r="D3798" t="s">
        <v>32</v>
      </c>
      <c r="E3798">
        <v>2024</v>
      </c>
      <c r="F3798" t="s">
        <v>44</v>
      </c>
      <c r="G3798" t="s">
        <v>21</v>
      </c>
      <c r="H3798" t="s">
        <v>15</v>
      </c>
      <c r="I3798" t="s">
        <v>45</v>
      </c>
      <c r="J3798">
        <v>0</v>
      </c>
      <c r="L3798">
        <v>121.044</v>
      </c>
      <c r="M3798">
        <v>4</v>
      </c>
    </row>
    <row r="3799" spans="1:13" x14ac:dyDescent="0.3">
      <c r="A3799" t="s">
        <v>10</v>
      </c>
      <c r="B3799">
        <v>3798</v>
      </c>
      <c r="C3799" t="s">
        <v>1397</v>
      </c>
      <c r="D3799" t="s">
        <v>94</v>
      </c>
      <c r="E3799">
        <v>2024</v>
      </c>
      <c r="F3799" t="s">
        <v>44</v>
      </c>
      <c r="G3799" t="s">
        <v>21</v>
      </c>
      <c r="H3799" t="s">
        <v>15</v>
      </c>
      <c r="I3799" t="s">
        <v>45</v>
      </c>
      <c r="J3799">
        <v>3.4244601E-2</v>
      </c>
      <c r="L3799">
        <v>97.272599999999997</v>
      </c>
      <c r="M3799">
        <v>4</v>
      </c>
    </row>
    <row r="3800" spans="1:13" x14ac:dyDescent="0.3">
      <c r="A3800" t="s">
        <v>10</v>
      </c>
      <c r="B3800">
        <v>3799</v>
      </c>
      <c r="C3800" t="s">
        <v>1423</v>
      </c>
      <c r="D3800" t="s">
        <v>94</v>
      </c>
      <c r="E3800">
        <v>2024</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2024</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2024</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2024</v>
      </c>
      <c r="F3803" t="s">
        <v>44</v>
      </c>
      <c r="G3803" t="s">
        <v>21</v>
      </c>
      <c r="H3803" t="s">
        <v>15</v>
      </c>
      <c r="I3803" t="s">
        <v>45</v>
      </c>
      <c r="J3803">
        <v>2.8139760999999999E-2</v>
      </c>
      <c r="L3803">
        <v>173.7422</v>
      </c>
      <c r="M3803">
        <v>4</v>
      </c>
    </row>
    <row r="3804" spans="1:13" x14ac:dyDescent="0.3">
      <c r="A3804" t="s">
        <v>10</v>
      </c>
      <c r="B3804">
        <v>3803</v>
      </c>
      <c r="C3804" t="s">
        <v>977</v>
      </c>
      <c r="D3804" t="s">
        <v>66</v>
      </c>
      <c r="E3804">
        <v>2024</v>
      </c>
      <c r="F3804" t="s">
        <v>44</v>
      </c>
      <c r="G3804" t="s">
        <v>21</v>
      </c>
      <c r="H3804" t="s">
        <v>15</v>
      </c>
      <c r="I3804" t="s">
        <v>45</v>
      </c>
      <c r="J3804">
        <v>2.2403117E-2</v>
      </c>
      <c r="L3804">
        <v>250.9092</v>
      </c>
      <c r="M3804">
        <v>4</v>
      </c>
    </row>
    <row r="3805" spans="1:13" x14ac:dyDescent="0.3">
      <c r="A3805" t="s">
        <v>10</v>
      </c>
      <c r="B3805">
        <v>3804</v>
      </c>
      <c r="C3805" t="s">
        <v>697</v>
      </c>
      <c r="D3805" t="s">
        <v>66</v>
      </c>
      <c r="E3805">
        <v>2024</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2024</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2024</v>
      </c>
      <c r="F3807" t="s">
        <v>44</v>
      </c>
      <c r="G3807" t="s">
        <v>21</v>
      </c>
      <c r="H3807" t="s">
        <v>15</v>
      </c>
      <c r="I3807" t="s">
        <v>45</v>
      </c>
      <c r="J3807">
        <v>4.8426707999999999E-2</v>
      </c>
      <c r="L3807">
        <v>258.7278</v>
      </c>
      <c r="M3807">
        <v>4</v>
      </c>
    </row>
    <row r="3808" spans="1:13" x14ac:dyDescent="0.3">
      <c r="A3808" t="s">
        <v>10</v>
      </c>
      <c r="B3808">
        <v>3807</v>
      </c>
      <c r="C3808" t="s">
        <v>528</v>
      </c>
      <c r="D3808" t="s">
        <v>24</v>
      </c>
      <c r="E3808">
        <v>2024</v>
      </c>
      <c r="F3808" t="s">
        <v>44</v>
      </c>
      <c r="G3808" t="s">
        <v>21</v>
      </c>
      <c r="H3808" t="s">
        <v>15</v>
      </c>
      <c r="I3808" t="s">
        <v>45</v>
      </c>
      <c r="J3808">
        <v>0.14928877900000001</v>
      </c>
      <c r="L3808">
        <v>158.4288</v>
      </c>
      <c r="M3808">
        <v>4</v>
      </c>
    </row>
    <row r="3809" spans="1:13" x14ac:dyDescent="0.3">
      <c r="A3809" t="s">
        <v>10</v>
      </c>
      <c r="B3809">
        <v>3808</v>
      </c>
      <c r="C3809" t="s">
        <v>921</v>
      </c>
      <c r="D3809" t="s">
        <v>24</v>
      </c>
      <c r="E3809">
        <v>2024</v>
      </c>
      <c r="F3809" t="s">
        <v>44</v>
      </c>
      <c r="G3809" t="s">
        <v>21</v>
      </c>
      <c r="H3809" t="s">
        <v>15</v>
      </c>
      <c r="I3809" t="s">
        <v>45</v>
      </c>
      <c r="J3809">
        <v>9.1780141999999995E-2</v>
      </c>
      <c r="L3809">
        <v>182.5266</v>
      </c>
      <c r="M3809">
        <v>4</v>
      </c>
    </row>
    <row r="3810" spans="1:13" x14ac:dyDescent="0.3">
      <c r="A3810" t="s">
        <v>10</v>
      </c>
      <c r="B3810">
        <v>3809</v>
      </c>
      <c r="C3810" t="s">
        <v>54</v>
      </c>
      <c r="D3810" t="s">
        <v>12</v>
      </c>
      <c r="E3810">
        <v>2024</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2024</v>
      </c>
      <c r="F3811" t="s">
        <v>44</v>
      </c>
      <c r="G3811" t="s">
        <v>21</v>
      </c>
      <c r="H3811" t="s">
        <v>15</v>
      </c>
      <c r="I3811" t="s">
        <v>45</v>
      </c>
      <c r="J3811">
        <v>0.102949031</v>
      </c>
      <c r="L3811">
        <v>225.27199999999999</v>
      </c>
      <c r="M3811">
        <v>4</v>
      </c>
    </row>
    <row r="3812" spans="1:13" x14ac:dyDescent="0.3">
      <c r="A3812" t="s">
        <v>10</v>
      </c>
      <c r="B3812">
        <v>3811</v>
      </c>
      <c r="C3812" t="s">
        <v>1425</v>
      </c>
      <c r="D3812" t="s">
        <v>12</v>
      </c>
      <c r="E3812">
        <v>2024</v>
      </c>
      <c r="F3812" t="s">
        <v>44</v>
      </c>
      <c r="G3812" t="s">
        <v>21</v>
      </c>
      <c r="H3812" t="s">
        <v>15</v>
      </c>
      <c r="I3812" t="s">
        <v>45</v>
      </c>
      <c r="J3812">
        <v>0.121712459</v>
      </c>
      <c r="L3812">
        <v>101.2016</v>
      </c>
      <c r="M3812">
        <v>4</v>
      </c>
    </row>
    <row r="3813" spans="1:13" x14ac:dyDescent="0.3">
      <c r="A3813" t="s">
        <v>10</v>
      </c>
      <c r="B3813">
        <v>3812</v>
      </c>
      <c r="C3813" t="s">
        <v>1179</v>
      </c>
      <c r="D3813" t="s">
        <v>12</v>
      </c>
      <c r="E3813">
        <v>2024</v>
      </c>
      <c r="F3813" t="s">
        <v>44</v>
      </c>
      <c r="G3813" t="s">
        <v>21</v>
      </c>
      <c r="H3813" t="s">
        <v>15</v>
      </c>
      <c r="I3813" t="s">
        <v>45</v>
      </c>
      <c r="J3813">
        <v>8.7936752000000007E-2</v>
      </c>
      <c r="L3813">
        <v>115.9466</v>
      </c>
      <c r="M3813">
        <v>4</v>
      </c>
    </row>
    <row r="3814" spans="1:13" x14ac:dyDescent="0.3">
      <c r="A3814" t="s">
        <v>10</v>
      </c>
      <c r="B3814">
        <v>3813</v>
      </c>
      <c r="C3814" t="s">
        <v>255</v>
      </c>
      <c r="D3814" t="s">
        <v>12</v>
      </c>
      <c r="E3814">
        <v>2024</v>
      </c>
      <c r="F3814" t="s">
        <v>44</v>
      </c>
      <c r="G3814" t="s">
        <v>21</v>
      </c>
      <c r="H3814" t="s">
        <v>15</v>
      </c>
      <c r="I3814" t="s">
        <v>45</v>
      </c>
      <c r="J3814">
        <v>1.4295564E-2</v>
      </c>
      <c r="L3814">
        <v>242.65119999999999</v>
      </c>
      <c r="M3814">
        <v>4</v>
      </c>
    </row>
    <row r="3815" spans="1:13" x14ac:dyDescent="0.3">
      <c r="A3815" t="s">
        <v>10</v>
      </c>
      <c r="B3815">
        <v>3814</v>
      </c>
      <c r="C3815" t="s">
        <v>924</v>
      </c>
      <c r="D3815" t="s">
        <v>12</v>
      </c>
      <c r="E3815">
        <v>2024</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2024</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2024</v>
      </c>
      <c r="F3817" t="s">
        <v>44</v>
      </c>
      <c r="G3817" t="s">
        <v>21</v>
      </c>
      <c r="H3817" t="s">
        <v>15</v>
      </c>
      <c r="I3817" t="s">
        <v>45</v>
      </c>
      <c r="J3817">
        <v>0.112668963</v>
      </c>
      <c r="L3817">
        <v>191.0504</v>
      </c>
      <c r="M3817">
        <v>4</v>
      </c>
    </row>
    <row r="3818" spans="1:13" x14ac:dyDescent="0.3">
      <c r="A3818" t="s">
        <v>10</v>
      </c>
      <c r="B3818">
        <v>3817</v>
      </c>
      <c r="C3818" t="s">
        <v>884</v>
      </c>
      <c r="D3818" t="s">
        <v>53</v>
      </c>
      <c r="E3818">
        <v>2024</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2024</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2024</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2024</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2024</v>
      </c>
      <c r="F3822" t="s">
        <v>44</v>
      </c>
      <c r="G3822" t="s">
        <v>21</v>
      </c>
      <c r="H3822" t="s">
        <v>15</v>
      </c>
      <c r="I3822" t="s">
        <v>45</v>
      </c>
      <c r="J3822">
        <v>0.127416049</v>
      </c>
      <c r="L3822">
        <v>167.48159999999999</v>
      </c>
      <c r="M3822">
        <v>4</v>
      </c>
    </row>
    <row r="3823" spans="1:13" x14ac:dyDescent="0.3">
      <c r="A3823" t="s">
        <v>10</v>
      </c>
      <c r="B3823">
        <v>3822</v>
      </c>
      <c r="C3823" t="s">
        <v>261</v>
      </c>
      <c r="D3823" t="s">
        <v>47</v>
      </c>
      <c r="E3823">
        <v>2024</v>
      </c>
      <c r="F3823" t="s">
        <v>44</v>
      </c>
      <c r="G3823" t="s">
        <v>21</v>
      </c>
      <c r="H3823" t="s">
        <v>15</v>
      </c>
      <c r="I3823" t="s">
        <v>45</v>
      </c>
      <c r="J3823">
        <v>0.124668026</v>
      </c>
      <c r="L3823">
        <v>261.09100000000001</v>
      </c>
      <c r="M3823">
        <v>4</v>
      </c>
    </row>
    <row r="3824" spans="1:13" x14ac:dyDescent="0.3">
      <c r="A3824" t="s">
        <v>10</v>
      </c>
      <c r="B3824">
        <v>3823</v>
      </c>
      <c r="C3824" t="s">
        <v>81</v>
      </c>
      <c r="D3824" t="s">
        <v>47</v>
      </c>
      <c r="E3824">
        <v>2024</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2024</v>
      </c>
      <c r="F3825" t="s">
        <v>44</v>
      </c>
      <c r="G3825" t="s">
        <v>21</v>
      </c>
      <c r="H3825" t="s">
        <v>15</v>
      </c>
      <c r="I3825" t="s">
        <v>45</v>
      </c>
      <c r="J3825">
        <v>3.0476540999999999E-2</v>
      </c>
      <c r="L3825">
        <v>252.2724</v>
      </c>
      <c r="M3825">
        <v>4</v>
      </c>
    </row>
    <row r="3826" spans="1:13" x14ac:dyDescent="0.3">
      <c r="A3826" t="s">
        <v>10</v>
      </c>
      <c r="B3826">
        <v>3825</v>
      </c>
      <c r="C3826" t="s">
        <v>519</v>
      </c>
      <c r="D3826" t="s">
        <v>32</v>
      </c>
      <c r="E3826">
        <v>2024</v>
      </c>
      <c r="F3826" t="s">
        <v>44</v>
      </c>
      <c r="G3826" t="s">
        <v>21</v>
      </c>
      <c r="H3826" t="s">
        <v>15</v>
      </c>
      <c r="I3826" t="s">
        <v>45</v>
      </c>
      <c r="J3826">
        <v>0.127308434</v>
      </c>
      <c r="L3826">
        <v>186.69239999999999</v>
      </c>
      <c r="M3826">
        <v>4</v>
      </c>
    </row>
    <row r="3827" spans="1:13" x14ac:dyDescent="0.3">
      <c r="A3827" t="s">
        <v>10</v>
      </c>
      <c r="B3827">
        <v>3826</v>
      </c>
      <c r="C3827" t="s">
        <v>276</v>
      </c>
      <c r="D3827" t="s">
        <v>158</v>
      </c>
      <c r="E3827">
        <v>2024</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2024</v>
      </c>
      <c r="F3828" t="s">
        <v>44</v>
      </c>
      <c r="G3828" t="s">
        <v>21</v>
      </c>
      <c r="H3828" t="s">
        <v>15</v>
      </c>
      <c r="I3828" t="s">
        <v>45</v>
      </c>
      <c r="J3828">
        <v>0.13444176499999999</v>
      </c>
      <c r="L3828">
        <v>183.9924</v>
      </c>
      <c r="M3828">
        <v>4</v>
      </c>
    </row>
    <row r="3829" spans="1:13" x14ac:dyDescent="0.3">
      <c r="A3829" t="s">
        <v>17</v>
      </c>
      <c r="B3829">
        <v>3828</v>
      </c>
      <c r="C3829" t="s">
        <v>871</v>
      </c>
      <c r="D3829" t="s">
        <v>66</v>
      </c>
      <c r="E3829">
        <v>2023</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2023</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2024</v>
      </c>
      <c r="F3831" t="s">
        <v>137</v>
      </c>
      <c r="G3831" t="s">
        <v>14</v>
      </c>
      <c r="H3831" t="s">
        <v>26</v>
      </c>
      <c r="I3831" t="s">
        <v>39</v>
      </c>
      <c r="J3831">
        <v>5.7556997999999998E-2</v>
      </c>
      <c r="L3831">
        <v>107.6938</v>
      </c>
      <c r="M3831">
        <v>3.9</v>
      </c>
    </row>
    <row r="3832" spans="1:13" x14ac:dyDescent="0.3">
      <c r="A3832" t="s">
        <v>17</v>
      </c>
      <c r="B3832">
        <v>3831</v>
      </c>
      <c r="C3832" t="s">
        <v>656</v>
      </c>
      <c r="D3832" t="s">
        <v>32</v>
      </c>
      <c r="E3832">
        <v>2023</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2024</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2021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2022</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2022</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2023</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2022</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2023</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2023</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2024</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2021</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2022</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2022</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2022</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2024</v>
      </c>
      <c r="F3847" t="s">
        <v>44</v>
      </c>
      <c r="G3847" t="s">
        <v>21</v>
      </c>
      <c r="H3847" t="s">
        <v>15</v>
      </c>
      <c r="I3847" t="s">
        <v>45</v>
      </c>
      <c r="J3847">
        <v>4.4248175000000001E-2</v>
      </c>
      <c r="L3847">
        <v>126.202</v>
      </c>
      <c r="M3847">
        <v>3.9</v>
      </c>
    </row>
    <row r="3848" spans="1:13" x14ac:dyDescent="0.3">
      <c r="A3848" t="s">
        <v>17</v>
      </c>
      <c r="B3848">
        <v>3847</v>
      </c>
      <c r="C3848" t="s">
        <v>904</v>
      </c>
      <c r="D3848" t="s">
        <v>94</v>
      </c>
      <c r="E3848">
        <v>2023</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2024</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2022</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2022</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2023</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2023</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2023</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2022</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2024</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2021</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2021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2021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2022</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2022</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2023</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2021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2021</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2024</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2021</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2021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2022</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2023</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2022</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2021</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2021</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2021</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2021</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2021</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2021</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2021</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2021</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2021</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2021</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2021</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2021</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2021</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2021</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2021</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2021</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2021</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2021</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2021</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2021</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2021</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2021</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2024</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2024</v>
      </c>
      <c r="F3896" t="s">
        <v>137</v>
      </c>
      <c r="G3896" t="s">
        <v>14</v>
      </c>
      <c r="H3896" t="s">
        <v>26</v>
      </c>
      <c r="I3896" t="s">
        <v>39</v>
      </c>
      <c r="J3896">
        <v>0.168780127</v>
      </c>
      <c r="L3896">
        <v>197.8768</v>
      </c>
      <c r="M3896">
        <v>3.9</v>
      </c>
    </row>
    <row r="3897" spans="1:13" x14ac:dyDescent="0.3">
      <c r="A3897" t="s">
        <v>17</v>
      </c>
      <c r="B3897">
        <v>3896</v>
      </c>
      <c r="C3897" t="s">
        <v>1388</v>
      </c>
      <c r="D3897" t="s">
        <v>94</v>
      </c>
      <c r="E3897">
        <v>2024</v>
      </c>
      <c r="F3897" t="s">
        <v>137</v>
      </c>
      <c r="G3897" t="s">
        <v>14</v>
      </c>
      <c r="H3897" t="s">
        <v>26</v>
      </c>
      <c r="I3897" t="s">
        <v>39</v>
      </c>
      <c r="J3897">
        <v>4.1556696999999997E-2</v>
      </c>
      <c r="L3897">
        <v>104.4332</v>
      </c>
      <c r="M3897">
        <v>3.9</v>
      </c>
    </row>
    <row r="3898" spans="1:13" x14ac:dyDescent="0.3">
      <c r="A3898" t="s">
        <v>17</v>
      </c>
      <c r="B3898">
        <v>3897</v>
      </c>
      <c r="C3898" t="s">
        <v>520</v>
      </c>
      <c r="D3898" t="s">
        <v>28</v>
      </c>
      <c r="E3898">
        <v>2024</v>
      </c>
      <c r="F3898" t="s">
        <v>137</v>
      </c>
      <c r="G3898" t="s">
        <v>14</v>
      </c>
      <c r="H3898" t="s">
        <v>26</v>
      </c>
      <c r="I3898" t="s">
        <v>39</v>
      </c>
      <c r="J3898">
        <v>6.1753510999999997E-2</v>
      </c>
      <c r="L3898">
        <v>253.3014</v>
      </c>
      <c r="M3898">
        <v>3.9</v>
      </c>
    </row>
    <row r="3899" spans="1:13" x14ac:dyDescent="0.3">
      <c r="A3899" t="s">
        <v>17</v>
      </c>
      <c r="B3899">
        <v>3898</v>
      </c>
      <c r="C3899" t="s">
        <v>664</v>
      </c>
      <c r="D3899" t="s">
        <v>24</v>
      </c>
      <c r="E3899">
        <v>2024</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2024</v>
      </c>
      <c r="F3900" t="s">
        <v>137</v>
      </c>
      <c r="G3900" t="s">
        <v>14</v>
      </c>
      <c r="H3900" t="s">
        <v>26</v>
      </c>
      <c r="I3900" t="s">
        <v>39</v>
      </c>
      <c r="J3900">
        <v>0</v>
      </c>
      <c r="L3900">
        <v>126.6994</v>
      </c>
      <c r="M3900">
        <v>3.9</v>
      </c>
    </row>
    <row r="3901" spans="1:13" x14ac:dyDescent="0.3">
      <c r="A3901" t="s">
        <v>17</v>
      </c>
      <c r="B3901">
        <v>3900</v>
      </c>
      <c r="C3901" t="s">
        <v>1237</v>
      </c>
      <c r="D3901" t="s">
        <v>12</v>
      </c>
      <c r="E3901">
        <v>2024</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2024</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2024</v>
      </c>
      <c r="F3903" t="s">
        <v>137</v>
      </c>
      <c r="G3903" t="s">
        <v>14</v>
      </c>
      <c r="H3903" t="s">
        <v>26</v>
      </c>
      <c r="I3903" t="s">
        <v>39</v>
      </c>
      <c r="J3903">
        <v>5.3148497000000003E-2</v>
      </c>
      <c r="L3903">
        <v>36.3874</v>
      </c>
      <c r="M3903">
        <v>3.9</v>
      </c>
    </row>
    <row r="3904" spans="1:13" x14ac:dyDescent="0.3">
      <c r="A3904" t="s">
        <v>17</v>
      </c>
      <c r="B3904">
        <v>3903</v>
      </c>
      <c r="C3904" t="s">
        <v>590</v>
      </c>
      <c r="D3904" t="s">
        <v>19</v>
      </c>
      <c r="E3904">
        <v>2024</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2024</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2024</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2024</v>
      </c>
      <c r="F3907" t="s">
        <v>137</v>
      </c>
      <c r="G3907" t="s">
        <v>14</v>
      </c>
      <c r="H3907" t="s">
        <v>26</v>
      </c>
      <c r="I3907" t="s">
        <v>39</v>
      </c>
      <c r="J3907">
        <v>2.8207784E-2</v>
      </c>
      <c r="L3907">
        <v>195.5478</v>
      </c>
      <c r="M3907">
        <v>3.9</v>
      </c>
    </row>
    <row r="3908" spans="1:13" x14ac:dyDescent="0.3">
      <c r="A3908" t="s">
        <v>17</v>
      </c>
      <c r="B3908">
        <v>3907</v>
      </c>
      <c r="C3908" t="s">
        <v>113</v>
      </c>
      <c r="D3908" t="s">
        <v>41</v>
      </c>
      <c r="E3908">
        <v>2024</v>
      </c>
      <c r="F3908" t="s">
        <v>137</v>
      </c>
      <c r="G3908" t="s">
        <v>14</v>
      </c>
      <c r="H3908" t="s">
        <v>26</v>
      </c>
      <c r="I3908" t="s">
        <v>39</v>
      </c>
      <c r="J3908">
        <v>0.19875618</v>
      </c>
      <c r="L3908">
        <v>250.7724</v>
      </c>
      <c r="M3908">
        <v>3.9</v>
      </c>
    </row>
    <row r="3909" spans="1:13" x14ac:dyDescent="0.3">
      <c r="A3909" t="s">
        <v>17</v>
      </c>
      <c r="B3909">
        <v>3908</v>
      </c>
      <c r="C3909" t="s">
        <v>1317</v>
      </c>
      <c r="D3909" t="s">
        <v>63</v>
      </c>
      <c r="E3909">
        <v>2024</v>
      </c>
      <c r="F3909" t="s">
        <v>137</v>
      </c>
      <c r="G3909" t="s">
        <v>14</v>
      </c>
      <c r="H3909" t="s">
        <v>26</v>
      </c>
      <c r="I3909" t="s">
        <v>39</v>
      </c>
      <c r="J3909">
        <v>0.159394437</v>
      </c>
      <c r="L3909">
        <v>105.6938</v>
      </c>
      <c r="M3909">
        <v>3.9</v>
      </c>
    </row>
    <row r="3910" spans="1:13" x14ac:dyDescent="0.3">
      <c r="A3910" t="s">
        <v>10</v>
      </c>
      <c r="B3910">
        <v>3909</v>
      </c>
      <c r="C3910" t="s">
        <v>497</v>
      </c>
      <c r="D3910" t="s">
        <v>56</v>
      </c>
      <c r="E3910">
        <v>2024</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2024</v>
      </c>
      <c r="F3911" t="s">
        <v>137</v>
      </c>
      <c r="G3911" t="s">
        <v>14</v>
      </c>
      <c r="H3911" t="s">
        <v>26</v>
      </c>
      <c r="I3911" t="s">
        <v>39</v>
      </c>
      <c r="J3911">
        <v>1.4497036E-2</v>
      </c>
      <c r="L3911">
        <v>150.8708</v>
      </c>
      <c r="M3911">
        <v>3.9</v>
      </c>
    </row>
    <row r="3912" spans="1:13" x14ac:dyDescent="0.3">
      <c r="A3912" t="s">
        <v>10</v>
      </c>
      <c r="B3912">
        <v>3911</v>
      </c>
      <c r="C3912" t="s">
        <v>1481</v>
      </c>
      <c r="D3912" t="s">
        <v>66</v>
      </c>
      <c r="E3912">
        <v>2024</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2024</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2024</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2024</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2024</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2023</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2023</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2023</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2023</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2023</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2023</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2023</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2023</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2023</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2023</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2023</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2023</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2023</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2023</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2023</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2023</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2023</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2023</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2023</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2023</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2023</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2023</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2023</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2022</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2024</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2022</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2022</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2022</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2022</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2022</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2022</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2022</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2022</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2022</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2022</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2022</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2022</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2022</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2022</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2022</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2022</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2022</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2022</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2022</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2022</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2022</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2024</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2024</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2024</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2024</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2024</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2024</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2024</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2024</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2024</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2024</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2024</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2024</v>
      </c>
      <c r="F3974" t="s">
        <v>36</v>
      </c>
      <c r="G3974" t="s">
        <v>34</v>
      </c>
      <c r="H3974" t="s">
        <v>30</v>
      </c>
      <c r="I3974" t="s">
        <v>16</v>
      </c>
      <c r="J3974">
        <v>0</v>
      </c>
      <c r="K3974">
        <v>12.5</v>
      </c>
      <c r="L3974">
        <v>127.102</v>
      </c>
      <c r="M3974">
        <v>3.9</v>
      </c>
    </row>
    <row r="3975" spans="1:13" x14ac:dyDescent="0.3">
      <c r="A3975" t="s">
        <v>17</v>
      </c>
      <c r="B3975">
        <v>3974</v>
      </c>
      <c r="C3975" t="s">
        <v>1154</v>
      </c>
      <c r="D3975" t="s">
        <v>158</v>
      </c>
      <c r="E3975">
        <v>2024</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2022</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2022</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2022</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2022</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2022</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2022</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2022</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2022</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2022</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2022</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2024</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2024</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2024</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2024</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2024</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2024</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2024</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2024</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2024</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2024</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2024</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2024</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2024</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2024</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2023</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2023</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2023</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2023</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2023</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2023</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2023</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2023</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2023</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2023</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2023</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2023</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2023</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2023</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2023</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2023</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2023</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2023</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2023</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2023</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2023</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2023</v>
      </c>
      <c r="F4021" t="s">
        <v>49</v>
      </c>
      <c r="G4021" t="s">
        <v>34</v>
      </c>
      <c r="H4021" t="s">
        <v>26</v>
      </c>
      <c r="I4021" t="s">
        <v>16</v>
      </c>
      <c r="J4021">
        <v>0</v>
      </c>
      <c r="K4021">
        <v>12.15</v>
      </c>
      <c r="L4021">
        <v>119.244</v>
      </c>
      <c r="M4021">
        <v>3.9</v>
      </c>
    </row>
    <row r="4022" spans="1:13" x14ac:dyDescent="0.3">
      <c r="A4022" t="s">
        <v>17</v>
      </c>
      <c r="B4022">
        <v>4021</v>
      </c>
      <c r="C4022" t="s">
        <v>1426</v>
      </c>
      <c r="D4022" t="s">
        <v>158</v>
      </c>
      <c r="E4022">
        <v>2023</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2023</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2023</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2023</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2023</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2023</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2023</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2023</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2023</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2023</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2023</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2023</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2023</v>
      </c>
      <c r="F4034" t="s">
        <v>49</v>
      </c>
      <c r="G4034" t="s">
        <v>34</v>
      </c>
      <c r="H4034" t="s">
        <v>26</v>
      </c>
      <c r="I4034" t="s">
        <v>16</v>
      </c>
      <c r="J4034">
        <v>0</v>
      </c>
      <c r="K4034">
        <v>14.5</v>
      </c>
      <c r="L4034">
        <v>159.3262</v>
      </c>
      <c r="M4034">
        <v>3.9</v>
      </c>
    </row>
    <row r="4035" spans="1:13" x14ac:dyDescent="0.3">
      <c r="A4035" t="s">
        <v>17</v>
      </c>
      <c r="B4035">
        <v>4034</v>
      </c>
      <c r="C4035" t="s">
        <v>832</v>
      </c>
      <c r="D4035" t="s">
        <v>47</v>
      </c>
      <c r="E4035">
        <v>2023</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2023</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2021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2021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2021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2021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2021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2021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2021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2021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2021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2021</v>
      </c>
      <c r="F4046" t="s">
        <v>38</v>
      </c>
      <c r="G4046" t="s">
        <v>21</v>
      </c>
      <c r="H4046" t="s">
        <v>30</v>
      </c>
      <c r="I4046" t="s">
        <v>39</v>
      </c>
      <c r="J4046">
        <v>0</v>
      </c>
      <c r="K4046">
        <v>11.8</v>
      </c>
      <c r="L4046">
        <v>102.4674</v>
      </c>
      <c r="M4046">
        <v>3.9</v>
      </c>
    </row>
    <row r="4047" spans="1:13" x14ac:dyDescent="0.3">
      <c r="A4047" t="s">
        <v>10</v>
      </c>
      <c r="B4047">
        <v>4046</v>
      </c>
      <c r="C4047" t="s">
        <v>1028</v>
      </c>
      <c r="D4047" t="s">
        <v>53</v>
      </c>
      <c r="E4047">
        <v>2021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2021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2021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2022</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2022</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2022</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2022</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2022</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2022</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2022</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2022</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2022</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2022</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2022</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2022</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2022</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2022</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2022</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2022</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2022</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2022</v>
      </c>
      <c r="F4067" t="s">
        <v>29</v>
      </c>
      <c r="G4067" t="s">
        <v>21</v>
      </c>
      <c r="H4067" t="s">
        <v>30</v>
      </c>
      <c r="I4067" t="s">
        <v>16</v>
      </c>
      <c r="J4067">
        <v>0</v>
      </c>
      <c r="K4067">
        <v>6.78</v>
      </c>
      <c r="L4067">
        <v>94.012</v>
      </c>
      <c r="M4067">
        <v>3.9</v>
      </c>
    </row>
    <row r="4068" spans="1:13" x14ac:dyDescent="0.3">
      <c r="A4068" t="s">
        <v>10</v>
      </c>
      <c r="B4068">
        <v>4067</v>
      </c>
      <c r="C4068" t="s">
        <v>119</v>
      </c>
      <c r="D4068" t="s">
        <v>94</v>
      </c>
      <c r="E4068">
        <v>2022</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2022</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2022</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2022</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2022</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2022</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2022</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2022</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2022</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2022</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2022</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2022</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2024</v>
      </c>
      <c r="F4104" t="s">
        <v>44</v>
      </c>
      <c r="G4104" t="s">
        <v>21</v>
      </c>
      <c r="H4104" t="s">
        <v>15</v>
      </c>
      <c r="I4104" t="s">
        <v>45</v>
      </c>
      <c r="J4104">
        <v>2.7644732000000002E-2</v>
      </c>
      <c r="L4104">
        <v>149.4708</v>
      </c>
      <c r="M4104">
        <v>3.9</v>
      </c>
    </row>
    <row r="4105" spans="1:13" x14ac:dyDescent="0.3">
      <c r="A4105" t="s">
        <v>17</v>
      </c>
      <c r="B4105">
        <v>4104</v>
      </c>
      <c r="C4105" t="s">
        <v>765</v>
      </c>
      <c r="D4105" t="s">
        <v>28</v>
      </c>
      <c r="E4105">
        <v>2024</v>
      </c>
      <c r="F4105" t="s">
        <v>44</v>
      </c>
      <c r="G4105" t="s">
        <v>21</v>
      </c>
      <c r="H4105" t="s">
        <v>15</v>
      </c>
      <c r="I4105" t="s">
        <v>45</v>
      </c>
      <c r="J4105">
        <v>1.1206631999999999E-2</v>
      </c>
      <c r="L4105">
        <v>191.4188</v>
      </c>
      <c r="M4105">
        <v>3.9</v>
      </c>
    </row>
    <row r="4106" spans="1:13" x14ac:dyDescent="0.3">
      <c r="A4106" t="s">
        <v>17</v>
      </c>
      <c r="B4106">
        <v>4105</v>
      </c>
      <c r="C4106" t="s">
        <v>587</v>
      </c>
      <c r="D4106" t="s">
        <v>66</v>
      </c>
      <c r="E4106">
        <v>2024</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2024</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2024</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2024</v>
      </c>
      <c r="F4109" t="s">
        <v>44</v>
      </c>
      <c r="G4109" t="s">
        <v>21</v>
      </c>
      <c r="H4109" t="s">
        <v>15</v>
      </c>
      <c r="I4109" t="s">
        <v>45</v>
      </c>
      <c r="J4109">
        <v>3.6494521000000002E-2</v>
      </c>
      <c r="L4109">
        <v>179.0976</v>
      </c>
      <c r="M4109">
        <v>3.9</v>
      </c>
    </row>
    <row r="4110" spans="1:13" x14ac:dyDescent="0.3">
      <c r="A4110" t="s">
        <v>17</v>
      </c>
      <c r="B4110">
        <v>4109</v>
      </c>
      <c r="C4110" t="s">
        <v>80</v>
      </c>
      <c r="D4110" t="s">
        <v>12</v>
      </c>
      <c r="E4110">
        <v>2024</v>
      </c>
      <c r="F4110" t="s">
        <v>44</v>
      </c>
      <c r="G4110" t="s">
        <v>21</v>
      </c>
      <c r="H4110" t="s">
        <v>15</v>
      </c>
      <c r="I4110" t="s">
        <v>45</v>
      </c>
      <c r="J4110">
        <v>0</v>
      </c>
      <c r="L4110">
        <v>45.940199999999997</v>
      </c>
      <c r="M4110">
        <v>3.9</v>
      </c>
    </row>
    <row r="4111" spans="1:13" x14ac:dyDescent="0.3">
      <c r="A4111" t="s">
        <v>17</v>
      </c>
      <c r="B4111">
        <v>4110</v>
      </c>
      <c r="C4111" t="s">
        <v>670</v>
      </c>
      <c r="D4111" t="s">
        <v>41</v>
      </c>
      <c r="E4111">
        <v>2024</v>
      </c>
      <c r="F4111" t="s">
        <v>44</v>
      </c>
      <c r="G4111" t="s">
        <v>21</v>
      </c>
      <c r="H4111" t="s">
        <v>15</v>
      </c>
      <c r="I4111" t="s">
        <v>45</v>
      </c>
      <c r="J4111">
        <v>9.6411425999999995E-2</v>
      </c>
      <c r="L4111">
        <v>192.982</v>
      </c>
      <c r="M4111">
        <v>3.9</v>
      </c>
    </row>
    <row r="4112" spans="1:13" x14ac:dyDescent="0.3">
      <c r="A4112" t="s">
        <v>17</v>
      </c>
      <c r="B4112">
        <v>4111</v>
      </c>
      <c r="C4112" t="s">
        <v>1262</v>
      </c>
      <c r="D4112" t="s">
        <v>41</v>
      </c>
      <c r="E4112">
        <v>2024</v>
      </c>
      <c r="F4112" t="s">
        <v>44</v>
      </c>
      <c r="G4112" t="s">
        <v>21</v>
      </c>
      <c r="H4112" t="s">
        <v>15</v>
      </c>
      <c r="I4112" t="s">
        <v>45</v>
      </c>
      <c r="J4112">
        <v>1.3066448E-2</v>
      </c>
      <c r="L4112">
        <v>140.91540000000001</v>
      </c>
      <c r="M4112">
        <v>3.9</v>
      </c>
    </row>
    <row r="4113" spans="1:13" x14ac:dyDescent="0.3">
      <c r="A4113" t="s">
        <v>17</v>
      </c>
      <c r="B4113">
        <v>4112</v>
      </c>
      <c r="C4113" t="s">
        <v>913</v>
      </c>
      <c r="D4113" t="s">
        <v>41</v>
      </c>
      <c r="E4113">
        <v>2024</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2024</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2024</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2024</v>
      </c>
      <c r="F4116" t="s">
        <v>44</v>
      </c>
      <c r="G4116" t="s">
        <v>21</v>
      </c>
      <c r="H4116" t="s">
        <v>15</v>
      </c>
      <c r="I4116" t="s">
        <v>45</v>
      </c>
      <c r="J4116">
        <v>0.134418705</v>
      </c>
      <c r="L4116">
        <v>99.67</v>
      </c>
      <c r="M4116">
        <v>3.9</v>
      </c>
    </row>
    <row r="4117" spans="1:13" x14ac:dyDescent="0.3">
      <c r="A4117" t="s">
        <v>17</v>
      </c>
      <c r="B4117">
        <v>4116</v>
      </c>
      <c r="C4117" t="s">
        <v>1251</v>
      </c>
      <c r="D4117" t="s">
        <v>53</v>
      </c>
      <c r="E4117">
        <v>2024</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2024</v>
      </c>
      <c r="F4118" t="s">
        <v>44</v>
      </c>
      <c r="G4118" t="s">
        <v>21</v>
      </c>
      <c r="H4118" t="s">
        <v>15</v>
      </c>
      <c r="I4118" t="s">
        <v>45</v>
      </c>
      <c r="J4118">
        <v>0.11753085100000001</v>
      </c>
      <c r="L4118">
        <v>222.7088</v>
      </c>
      <c r="M4118">
        <v>3.9</v>
      </c>
    </row>
    <row r="4119" spans="1:13" x14ac:dyDescent="0.3">
      <c r="A4119" t="s">
        <v>17</v>
      </c>
      <c r="B4119">
        <v>4118</v>
      </c>
      <c r="C4119" t="s">
        <v>1536</v>
      </c>
      <c r="D4119" t="s">
        <v>32</v>
      </c>
      <c r="E4119">
        <v>2024</v>
      </c>
      <c r="F4119" t="s">
        <v>44</v>
      </c>
      <c r="G4119" t="s">
        <v>21</v>
      </c>
      <c r="H4119" t="s">
        <v>15</v>
      </c>
      <c r="I4119" t="s">
        <v>45</v>
      </c>
      <c r="J4119">
        <v>0</v>
      </c>
      <c r="L4119">
        <v>153.80240000000001</v>
      </c>
      <c r="M4119">
        <v>3.9</v>
      </c>
    </row>
    <row r="4120" spans="1:13" x14ac:dyDescent="0.3">
      <c r="A4120" t="s">
        <v>10</v>
      </c>
      <c r="B4120">
        <v>4119</v>
      </c>
      <c r="C4120" t="s">
        <v>611</v>
      </c>
      <c r="D4120" t="s">
        <v>94</v>
      </c>
      <c r="E4120">
        <v>2024</v>
      </c>
      <c r="F4120" t="s">
        <v>44</v>
      </c>
      <c r="G4120" t="s">
        <v>21</v>
      </c>
      <c r="H4120" t="s">
        <v>15</v>
      </c>
      <c r="I4120" t="s">
        <v>45</v>
      </c>
      <c r="J4120">
        <v>4.8292188999999999E-2</v>
      </c>
      <c r="L4120">
        <v>133.1626</v>
      </c>
      <c r="M4120">
        <v>3.9</v>
      </c>
    </row>
    <row r="4121" spans="1:13" x14ac:dyDescent="0.3">
      <c r="A4121" t="s">
        <v>10</v>
      </c>
      <c r="B4121">
        <v>4120</v>
      </c>
      <c r="C4121" t="s">
        <v>1089</v>
      </c>
      <c r="D4121" t="s">
        <v>56</v>
      </c>
      <c r="E4121">
        <v>2024</v>
      </c>
      <c r="F4121" t="s">
        <v>44</v>
      </c>
      <c r="G4121" t="s">
        <v>21</v>
      </c>
      <c r="H4121" t="s">
        <v>15</v>
      </c>
      <c r="I4121" t="s">
        <v>45</v>
      </c>
      <c r="J4121">
        <v>5.4220617999999998E-2</v>
      </c>
      <c r="L4121">
        <v>129.131</v>
      </c>
      <c r="M4121">
        <v>3.9</v>
      </c>
    </row>
    <row r="4122" spans="1:13" x14ac:dyDescent="0.3">
      <c r="A4122" t="s">
        <v>10</v>
      </c>
      <c r="B4122">
        <v>4121</v>
      </c>
      <c r="C4122" t="s">
        <v>1539</v>
      </c>
      <c r="D4122" t="s">
        <v>24</v>
      </c>
      <c r="E4122">
        <v>2024</v>
      </c>
      <c r="F4122" t="s">
        <v>44</v>
      </c>
      <c r="G4122" t="s">
        <v>21</v>
      </c>
      <c r="H4122" t="s">
        <v>15</v>
      </c>
      <c r="I4122" t="s">
        <v>45</v>
      </c>
      <c r="J4122">
        <v>3.7681358999999998E-2</v>
      </c>
      <c r="L4122">
        <v>125.1046</v>
      </c>
      <c r="M4122">
        <v>3.9</v>
      </c>
    </row>
    <row r="4123" spans="1:13" x14ac:dyDescent="0.3">
      <c r="A4123" t="s">
        <v>10</v>
      </c>
      <c r="B4123">
        <v>4122</v>
      </c>
      <c r="C4123" t="s">
        <v>579</v>
      </c>
      <c r="D4123" t="s">
        <v>24</v>
      </c>
      <c r="E4123">
        <v>2024</v>
      </c>
      <c r="F4123" t="s">
        <v>44</v>
      </c>
      <c r="G4123" t="s">
        <v>21</v>
      </c>
      <c r="H4123" t="s">
        <v>15</v>
      </c>
      <c r="I4123" t="s">
        <v>45</v>
      </c>
      <c r="J4123">
        <v>1.9837654999999999E-2</v>
      </c>
      <c r="L4123">
        <v>128.131</v>
      </c>
      <c r="M4123">
        <v>3.9</v>
      </c>
    </row>
    <row r="4124" spans="1:13" x14ac:dyDescent="0.3">
      <c r="A4124" t="s">
        <v>10</v>
      </c>
      <c r="B4124">
        <v>4123</v>
      </c>
      <c r="C4124" t="s">
        <v>1483</v>
      </c>
      <c r="D4124" t="s">
        <v>12</v>
      </c>
      <c r="E4124">
        <v>2024</v>
      </c>
      <c r="F4124" t="s">
        <v>44</v>
      </c>
      <c r="G4124" t="s">
        <v>21</v>
      </c>
      <c r="H4124" t="s">
        <v>15</v>
      </c>
      <c r="I4124" t="s">
        <v>45</v>
      </c>
      <c r="J4124">
        <v>2.2807826E-2</v>
      </c>
      <c r="L4124">
        <v>183.495</v>
      </c>
      <c r="M4124">
        <v>3.9</v>
      </c>
    </row>
    <row r="4125" spans="1:13" x14ac:dyDescent="0.3">
      <c r="A4125" t="s">
        <v>10</v>
      </c>
      <c r="B4125">
        <v>4124</v>
      </c>
      <c r="C4125" t="s">
        <v>442</v>
      </c>
      <c r="D4125" t="s">
        <v>12</v>
      </c>
      <c r="E4125">
        <v>2024</v>
      </c>
      <c r="F4125" t="s">
        <v>44</v>
      </c>
      <c r="G4125" t="s">
        <v>21</v>
      </c>
      <c r="H4125" t="s">
        <v>15</v>
      </c>
      <c r="I4125" t="s">
        <v>45</v>
      </c>
      <c r="J4125">
        <v>6.2109174000000003E-2</v>
      </c>
      <c r="L4125">
        <v>223.7062</v>
      </c>
      <c r="M4125">
        <v>3.9</v>
      </c>
    </row>
    <row r="4126" spans="1:13" x14ac:dyDescent="0.3">
      <c r="A4126" t="s">
        <v>10</v>
      </c>
      <c r="B4126">
        <v>4125</v>
      </c>
      <c r="C4126" t="s">
        <v>808</v>
      </c>
      <c r="D4126" t="s">
        <v>53</v>
      </c>
      <c r="E4126">
        <v>2024</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2024</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2024</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2024</v>
      </c>
      <c r="F4129" t="s">
        <v>44</v>
      </c>
      <c r="G4129" t="s">
        <v>21</v>
      </c>
      <c r="H4129" t="s">
        <v>15</v>
      </c>
      <c r="I4129" t="s">
        <v>45</v>
      </c>
      <c r="J4129">
        <v>3.9734881999999999E-2</v>
      </c>
      <c r="L4129">
        <v>165.7868</v>
      </c>
      <c r="M4129">
        <v>3.9</v>
      </c>
    </row>
    <row r="4130" spans="1:13" x14ac:dyDescent="0.3">
      <c r="A4130" t="s">
        <v>17</v>
      </c>
      <c r="B4130">
        <v>4129</v>
      </c>
      <c r="C4130" t="s">
        <v>277</v>
      </c>
      <c r="D4130" t="s">
        <v>19</v>
      </c>
      <c r="E4130">
        <v>2024</v>
      </c>
      <c r="F4130" t="s">
        <v>44</v>
      </c>
      <c r="G4130" t="s">
        <v>21</v>
      </c>
      <c r="H4130" t="s">
        <v>15</v>
      </c>
      <c r="I4130" t="s">
        <v>45</v>
      </c>
      <c r="J4130">
        <v>7.5368868000000006E-2</v>
      </c>
      <c r="L4130">
        <v>35.2532</v>
      </c>
      <c r="M4130">
        <v>3.9</v>
      </c>
    </row>
    <row r="4131" spans="1:13" x14ac:dyDescent="0.3">
      <c r="A4131" t="s">
        <v>10</v>
      </c>
      <c r="B4131">
        <v>4130</v>
      </c>
      <c r="C4131" t="s">
        <v>769</v>
      </c>
      <c r="D4131" t="s">
        <v>47</v>
      </c>
      <c r="E4131">
        <v>2023</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2024</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2021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2024</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2024</v>
      </c>
      <c r="F4136" t="s">
        <v>44</v>
      </c>
      <c r="G4136" t="s">
        <v>21</v>
      </c>
      <c r="H4136" t="s">
        <v>15</v>
      </c>
      <c r="I4136" t="s">
        <v>45</v>
      </c>
      <c r="J4136">
        <v>3.5334201000000003E-2</v>
      </c>
      <c r="L4136">
        <v>115.3518</v>
      </c>
      <c r="M4136">
        <v>3.8</v>
      </c>
    </row>
    <row r="4137" spans="1:13" x14ac:dyDescent="0.3">
      <c r="A4137" t="s">
        <v>17</v>
      </c>
      <c r="B4137">
        <v>4136</v>
      </c>
      <c r="C4137" t="s">
        <v>633</v>
      </c>
      <c r="D4137" t="s">
        <v>66</v>
      </c>
      <c r="E4137">
        <v>2022</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2023</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2021</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2024</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2023</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2022</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2024</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2022</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2021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2022</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2021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2023</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2022</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2023</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2024</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2021</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2024</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2021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2022</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2023</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2023</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2021</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2021</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2021</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2021</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2021</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2021</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2021</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2021</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2021</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2021</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2021</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2021</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2021</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2021</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2021</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2021</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2021</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2021</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2024</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2024</v>
      </c>
      <c r="F4179" t="s">
        <v>137</v>
      </c>
      <c r="G4179" t="s">
        <v>14</v>
      </c>
      <c r="H4179" t="s">
        <v>26</v>
      </c>
      <c r="I4179" t="s">
        <v>39</v>
      </c>
      <c r="J4179">
        <v>0.30374337000000001</v>
      </c>
      <c r="L4179">
        <v>196.011</v>
      </c>
      <c r="M4179">
        <v>3.8</v>
      </c>
    </row>
    <row r="4180" spans="1:13" x14ac:dyDescent="0.3">
      <c r="A4180" t="s">
        <v>17</v>
      </c>
      <c r="B4180">
        <v>4179</v>
      </c>
      <c r="C4180" t="s">
        <v>643</v>
      </c>
      <c r="D4180" t="s">
        <v>32</v>
      </c>
      <c r="E4180">
        <v>2024</v>
      </c>
      <c r="F4180" t="s">
        <v>137</v>
      </c>
      <c r="G4180" t="s">
        <v>14</v>
      </c>
      <c r="H4180" t="s">
        <v>26</v>
      </c>
      <c r="I4180" t="s">
        <v>39</v>
      </c>
      <c r="J4180">
        <v>3.3929133E-2</v>
      </c>
      <c r="L4180">
        <v>154.3972</v>
      </c>
      <c r="M4180">
        <v>3.8</v>
      </c>
    </row>
    <row r="4181" spans="1:13" x14ac:dyDescent="0.3">
      <c r="A4181" t="s">
        <v>17</v>
      </c>
      <c r="B4181">
        <v>4180</v>
      </c>
      <c r="C4181" t="s">
        <v>197</v>
      </c>
      <c r="D4181" t="s">
        <v>94</v>
      </c>
      <c r="E4181">
        <v>2024</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2024</v>
      </c>
      <c r="F4182" t="s">
        <v>137</v>
      </c>
      <c r="G4182" t="s">
        <v>14</v>
      </c>
      <c r="H4182" t="s">
        <v>26</v>
      </c>
      <c r="I4182" t="s">
        <v>39</v>
      </c>
      <c r="J4182">
        <v>0</v>
      </c>
      <c r="L4182">
        <v>81.861800000000002</v>
      </c>
      <c r="M4182">
        <v>3.8</v>
      </c>
    </row>
    <row r="4183" spans="1:13" x14ac:dyDescent="0.3">
      <c r="A4183" t="s">
        <v>17</v>
      </c>
      <c r="B4183">
        <v>4182</v>
      </c>
      <c r="C4183" t="s">
        <v>765</v>
      </c>
      <c r="D4183" t="s">
        <v>28</v>
      </c>
      <c r="E4183">
        <v>2024</v>
      </c>
      <c r="F4183" t="s">
        <v>137</v>
      </c>
      <c r="G4183" t="s">
        <v>14</v>
      </c>
      <c r="H4183" t="s">
        <v>26</v>
      </c>
      <c r="I4183" t="s">
        <v>39</v>
      </c>
      <c r="J4183">
        <v>1.9716846E-2</v>
      </c>
      <c r="L4183">
        <v>191.9188</v>
      </c>
      <c r="M4183">
        <v>3.8</v>
      </c>
    </row>
    <row r="4184" spans="1:13" x14ac:dyDescent="0.3">
      <c r="A4184" t="s">
        <v>17</v>
      </c>
      <c r="B4184">
        <v>4183</v>
      </c>
      <c r="C4184" t="s">
        <v>1144</v>
      </c>
      <c r="D4184" t="s">
        <v>12</v>
      </c>
      <c r="E4184">
        <v>2024</v>
      </c>
      <c r="F4184" t="s">
        <v>137</v>
      </c>
      <c r="G4184" t="s">
        <v>14</v>
      </c>
      <c r="H4184" t="s">
        <v>26</v>
      </c>
      <c r="I4184" t="s">
        <v>39</v>
      </c>
      <c r="J4184">
        <v>0.30814544799999999</v>
      </c>
      <c r="L4184">
        <v>222.0772</v>
      </c>
      <c r="M4184">
        <v>3.8</v>
      </c>
    </row>
    <row r="4185" spans="1:13" x14ac:dyDescent="0.3">
      <c r="A4185" t="s">
        <v>17</v>
      </c>
      <c r="B4185">
        <v>4184</v>
      </c>
      <c r="C4185" t="s">
        <v>793</v>
      </c>
      <c r="D4185" t="s">
        <v>60</v>
      </c>
      <c r="E4185">
        <v>2024</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2024</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2024</v>
      </c>
      <c r="F4187" t="s">
        <v>137</v>
      </c>
      <c r="G4187" t="s">
        <v>14</v>
      </c>
      <c r="H4187" t="s">
        <v>26</v>
      </c>
      <c r="I4187" t="s">
        <v>39</v>
      </c>
      <c r="J4187">
        <v>0.20778348299999999</v>
      </c>
      <c r="L4187">
        <v>262.291</v>
      </c>
      <c r="M4187">
        <v>3.8</v>
      </c>
    </row>
    <row r="4188" spans="1:13" x14ac:dyDescent="0.3">
      <c r="A4188" t="s">
        <v>17</v>
      </c>
      <c r="B4188">
        <v>4187</v>
      </c>
      <c r="C4188" t="s">
        <v>630</v>
      </c>
      <c r="D4188" t="s">
        <v>63</v>
      </c>
      <c r="E4188">
        <v>2024</v>
      </c>
      <c r="F4188" t="s">
        <v>137</v>
      </c>
      <c r="G4188" t="s">
        <v>14</v>
      </c>
      <c r="H4188" t="s">
        <v>26</v>
      </c>
      <c r="I4188" t="s">
        <v>39</v>
      </c>
      <c r="J4188">
        <v>1.1835436E-2</v>
      </c>
      <c r="L4188">
        <v>121.373</v>
      </c>
      <c r="M4188">
        <v>3.8</v>
      </c>
    </row>
    <row r="4189" spans="1:13" x14ac:dyDescent="0.3">
      <c r="A4189" t="s">
        <v>10</v>
      </c>
      <c r="B4189">
        <v>4188</v>
      </c>
      <c r="C4189" t="s">
        <v>419</v>
      </c>
      <c r="D4189" t="s">
        <v>94</v>
      </c>
      <c r="E4189">
        <v>2024</v>
      </c>
      <c r="F4189" t="s">
        <v>137</v>
      </c>
      <c r="G4189" t="s">
        <v>14</v>
      </c>
      <c r="H4189" t="s">
        <v>26</v>
      </c>
      <c r="I4189" t="s">
        <v>39</v>
      </c>
      <c r="J4189">
        <v>0</v>
      </c>
      <c r="L4189">
        <v>121.3098</v>
      </c>
      <c r="M4189">
        <v>3.8</v>
      </c>
    </row>
    <row r="4190" spans="1:13" x14ac:dyDescent="0.3">
      <c r="A4190" t="s">
        <v>10</v>
      </c>
      <c r="B4190">
        <v>4189</v>
      </c>
      <c r="C4190" t="s">
        <v>265</v>
      </c>
      <c r="D4190" t="s">
        <v>94</v>
      </c>
      <c r="E4190">
        <v>2024</v>
      </c>
      <c r="F4190" t="s">
        <v>137</v>
      </c>
      <c r="G4190" t="s">
        <v>14</v>
      </c>
      <c r="H4190" t="s">
        <v>26</v>
      </c>
      <c r="I4190" t="s">
        <v>39</v>
      </c>
      <c r="J4190">
        <v>0.20548439499999999</v>
      </c>
      <c r="L4190">
        <v>198.011</v>
      </c>
      <c r="M4190">
        <v>3.8</v>
      </c>
    </row>
    <row r="4191" spans="1:13" x14ac:dyDescent="0.3">
      <c r="A4191" t="s">
        <v>10</v>
      </c>
      <c r="B4191">
        <v>4190</v>
      </c>
      <c r="C4191" t="s">
        <v>469</v>
      </c>
      <c r="D4191" t="s">
        <v>12</v>
      </c>
      <c r="E4191">
        <v>2024</v>
      </c>
      <c r="F4191" t="s">
        <v>137</v>
      </c>
      <c r="G4191" t="s">
        <v>14</v>
      </c>
      <c r="H4191" t="s">
        <v>26</v>
      </c>
      <c r="I4191" t="s">
        <v>39</v>
      </c>
      <c r="J4191">
        <v>6.6765522999999993E-2</v>
      </c>
      <c r="L4191">
        <v>107.1964</v>
      </c>
      <c r="M4191">
        <v>3.8</v>
      </c>
    </row>
    <row r="4192" spans="1:13" x14ac:dyDescent="0.3">
      <c r="A4192" t="s">
        <v>17</v>
      </c>
      <c r="B4192">
        <v>4191</v>
      </c>
      <c r="C4192" t="s">
        <v>679</v>
      </c>
      <c r="D4192" t="s">
        <v>41</v>
      </c>
      <c r="E4192">
        <v>2023</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2023</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2023</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2023</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2023</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2023</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2023</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2023</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2023</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2023</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2023</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2023</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2023</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2023</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2023</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2023</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2023</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2023</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2023</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2023</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2023</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2023</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2023</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2022</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2022</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2024</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2024</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2022</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2022</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2022</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2022</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2022</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2022</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2022</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2022</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2022</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2022</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2022</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2022</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2022</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2022</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2024</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2024</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2024</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2024</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2024</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2024</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2024</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2024</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2024</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2024</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2024</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2024</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2024</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2024</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2024</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2024</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2024</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2024</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2024</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2022</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2022</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2022</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2022</v>
      </c>
      <c r="F4255" t="s">
        <v>33</v>
      </c>
      <c r="G4255" t="s">
        <v>34</v>
      </c>
      <c r="H4255" t="s">
        <v>30</v>
      </c>
      <c r="I4255" t="s">
        <v>16</v>
      </c>
      <c r="J4255">
        <v>0</v>
      </c>
      <c r="K4255">
        <v>19.7</v>
      </c>
      <c r="L4255">
        <v>197.911</v>
      </c>
      <c r="M4255">
        <v>3.8</v>
      </c>
    </row>
    <row r="4256" spans="1:13" x14ac:dyDescent="0.3">
      <c r="A4256" t="s">
        <v>10</v>
      </c>
      <c r="B4256">
        <v>4255</v>
      </c>
      <c r="C4256" t="s">
        <v>935</v>
      </c>
      <c r="D4256" t="s">
        <v>56</v>
      </c>
      <c r="E4256">
        <v>2022</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2022</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2022</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2022</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2022</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2022</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2022</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2022</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2024</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2024</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2024</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2024</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2024</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2024</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2024</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2024</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2023</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2023</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2023</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2023</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2023</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2023</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2023</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2023</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2023</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2023</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2023</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2023</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2023</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2023</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2023</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2023</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2023</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2023</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2023</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2023</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2021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2021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2021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2021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2021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2021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2021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2021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2021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2021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2021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2021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2021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2022</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2022</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2022</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2022</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2022</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2022</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2022</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2022</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2022</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2022</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2022</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2022</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2022</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2022</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2022</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2022</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2022</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2022</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2022</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2022</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2022</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2024</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2024</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2024</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2024</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2024</v>
      </c>
      <c r="F4359" t="s">
        <v>44</v>
      </c>
      <c r="G4359" t="s">
        <v>21</v>
      </c>
      <c r="H4359" t="s">
        <v>15</v>
      </c>
      <c r="I4359" t="s">
        <v>45</v>
      </c>
      <c r="J4359">
        <v>1.8321361000000001E-2</v>
      </c>
      <c r="L4359">
        <v>255.3698</v>
      </c>
      <c r="M4359">
        <v>3.8</v>
      </c>
    </row>
    <row r="4360" spans="1:13" x14ac:dyDescent="0.3">
      <c r="A4360" t="s">
        <v>17</v>
      </c>
      <c r="B4360">
        <v>4359</v>
      </c>
      <c r="C4360" t="s">
        <v>140</v>
      </c>
      <c r="D4360" t="s">
        <v>12</v>
      </c>
      <c r="E4360">
        <v>2024</v>
      </c>
      <c r="F4360" t="s">
        <v>44</v>
      </c>
      <c r="G4360" t="s">
        <v>21</v>
      </c>
      <c r="H4360" t="s">
        <v>15</v>
      </c>
      <c r="I4360" t="s">
        <v>45</v>
      </c>
      <c r="J4360">
        <v>2.1498768000000001E-2</v>
      </c>
      <c r="L4360">
        <v>111.5228</v>
      </c>
      <c r="M4360">
        <v>3.8</v>
      </c>
    </row>
    <row r="4361" spans="1:13" x14ac:dyDescent="0.3">
      <c r="A4361" t="s">
        <v>17</v>
      </c>
      <c r="B4361">
        <v>4360</v>
      </c>
      <c r="C4361" t="s">
        <v>346</v>
      </c>
      <c r="D4361" t="s">
        <v>12</v>
      </c>
      <c r="E4361">
        <v>2024</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2024</v>
      </c>
      <c r="F4362" t="s">
        <v>44</v>
      </c>
      <c r="G4362" t="s">
        <v>21</v>
      </c>
      <c r="H4362" t="s">
        <v>15</v>
      </c>
      <c r="I4362" t="s">
        <v>45</v>
      </c>
      <c r="J4362">
        <v>1.5485016000000001E-2</v>
      </c>
      <c r="L4362">
        <v>185.6266</v>
      </c>
      <c r="M4362">
        <v>3.8</v>
      </c>
    </row>
    <row r="4363" spans="1:13" x14ac:dyDescent="0.3">
      <c r="A4363" t="s">
        <v>17</v>
      </c>
      <c r="B4363">
        <v>4362</v>
      </c>
      <c r="C4363" t="s">
        <v>142</v>
      </c>
      <c r="D4363" t="s">
        <v>12</v>
      </c>
      <c r="E4363">
        <v>2024</v>
      </c>
      <c r="F4363" t="s">
        <v>44</v>
      </c>
      <c r="G4363" t="s">
        <v>21</v>
      </c>
      <c r="H4363" t="s">
        <v>15</v>
      </c>
      <c r="I4363" t="s">
        <v>45</v>
      </c>
      <c r="J4363">
        <v>2.5612348E-2</v>
      </c>
      <c r="L4363">
        <v>168.2474</v>
      </c>
      <c r="M4363">
        <v>3.8</v>
      </c>
    </row>
    <row r="4364" spans="1:13" x14ac:dyDescent="0.3">
      <c r="A4364" t="s">
        <v>17</v>
      </c>
      <c r="B4364">
        <v>4363</v>
      </c>
      <c r="C4364" t="s">
        <v>1082</v>
      </c>
      <c r="D4364" t="s">
        <v>60</v>
      </c>
      <c r="E4364">
        <v>2024</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2024</v>
      </c>
      <c r="F4365" t="s">
        <v>44</v>
      </c>
      <c r="G4365" t="s">
        <v>21</v>
      </c>
      <c r="H4365" t="s">
        <v>15</v>
      </c>
      <c r="I4365" t="s">
        <v>45</v>
      </c>
      <c r="J4365">
        <v>3.8549197E-2</v>
      </c>
      <c r="L4365">
        <v>127.53619999999999</v>
      </c>
      <c r="M4365">
        <v>3.8</v>
      </c>
    </row>
    <row r="4366" spans="1:13" x14ac:dyDescent="0.3">
      <c r="A4366" t="s">
        <v>17</v>
      </c>
      <c r="B4366">
        <v>4365</v>
      </c>
      <c r="C4366" t="s">
        <v>57</v>
      </c>
      <c r="D4366" t="s">
        <v>41</v>
      </c>
      <c r="E4366">
        <v>2024</v>
      </c>
      <c r="F4366" t="s">
        <v>44</v>
      </c>
      <c r="G4366" t="s">
        <v>21</v>
      </c>
      <c r="H4366" t="s">
        <v>15</v>
      </c>
      <c r="I4366" t="s">
        <v>45</v>
      </c>
      <c r="J4366">
        <v>7.7132215000000004E-2</v>
      </c>
      <c r="L4366">
        <v>197.411</v>
      </c>
      <c r="M4366">
        <v>3.8</v>
      </c>
    </row>
    <row r="4367" spans="1:13" x14ac:dyDescent="0.3">
      <c r="A4367" t="s">
        <v>17</v>
      </c>
      <c r="B4367">
        <v>4366</v>
      </c>
      <c r="C4367" t="s">
        <v>895</v>
      </c>
      <c r="D4367" t="s">
        <v>41</v>
      </c>
      <c r="E4367">
        <v>2024</v>
      </c>
      <c r="F4367" t="s">
        <v>44</v>
      </c>
      <c r="G4367" t="s">
        <v>21</v>
      </c>
      <c r="H4367" t="s">
        <v>15</v>
      </c>
      <c r="I4367" t="s">
        <v>45</v>
      </c>
      <c r="J4367">
        <v>0.16657250100000001</v>
      </c>
      <c r="L4367">
        <v>176.1712</v>
      </c>
      <c r="M4367">
        <v>3.8</v>
      </c>
    </row>
    <row r="4368" spans="1:13" x14ac:dyDescent="0.3">
      <c r="A4368" t="s">
        <v>17</v>
      </c>
      <c r="B4368">
        <v>4367</v>
      </c>
      <c r="C4368" t="s">
        <v>1507</v>
      </c>
      <c r="D4368" t="s">
        <v>41</v>
      </c>
      <c r="E4368">
        <v>2024</v>
      </c>
      <c r="F4368" t="s">
        <v>44</v>
      </c>
      <c r="G4368" t="s">
        <v>21</v>
      </c>
      <c r="H4368" t="s">
        <v>15</v>
      </c>
      <c r="I4368" t="s">
        <v>45</v>
      </c>
      <c r="J4368">
        <v>8.6046569999999999E-3</v>
      </c>
      <c r="L4368">
        <v>123.1756</v>
      </c>
      <c r="M4368">
        <v>3.8</v>
      </c>
    </row>
    <row r="4369" spans="1:13" x14ac:dyDescent="0.3">
      <c r="A4369" t="s">
        <v>17</v>
      </c>
      <c r="B4369">
        <v>4368</v>
      </c>
      <c r="C4369" t="s">
        <v>466</v>
      </c>
      <c r="D4369" t="s">
        <v>63</v>
      </c>
      <c r="E4369">
        <v>2024</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2024</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2024</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2024</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2024</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2024</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2024</v>
      </c>
      <c r="F4375" t="s">
        <v>44</v>
      </c>
      <c r="G4375" t="s">
        <v>21</v>
      </c>
      <c r="H4375" t="s">
        <v>15</v>
      </c>
      <c r="I4375" t="s">
        <v>45</v>
      </c>
      <c r="J4375">
        <v>7.1806045999999998E-2</v>
      </c>
      <c r="L4375">
        <v>186.5924</v>
      </c>
      <c r="M4375">
        <v>3.8</v>
      </c>
    </row>
    <row r="4376" spans="1:13" x14ac:dyDescent="0.3">
      <c r="A4376" t="s">
        <v>10</v>
      </c>
      <c r="B4376">
        <v>4375</v>
      </c>
      <c r="C4376" t="s">
        <v>1479</v>
      </c>
      <c r="D4376" t="s">
        <v>28</v>
      </c>
      <c r="E4376">
        <v>2024</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2024</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2024</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2024</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2024</v>
      </c>
      <c r="F4380" t="s">
        <v>44</v>
      </c>
      <c r="G4380" t="s">
        <v>21</v>
      </c>
      <c r="H4380" t="s">
        <v>15</v>
      </c>
      <c r="I4380" t="s">
        <v>45</v>
      </c>
      <c r="J4380">
        <v>9.6046303999999999E-2</v>
      </c>
      <c r="L4380">
        <v>178.7028</v>
      </c>
      <c r="M4380">
        <v>3.8</v>
      </c>
    </row>
    <row r="4381" spans="1:13" x14ac:dyDescent="0.3">
      <c r="A4381" t="s">
        <v>10</v>
      </c>
      <c r="B4381">
        <v>4380</v>
      </c>
      <c r="C4381" t="s">
        <v>1520</v>
      </c>
      <c r="D4381" t="s">
        <v>53</v>
      </c>
      <c r="E4381">
        <v>2024</v>
      </c>
      <c r="F4381" t="s">
        <v>44</v>
      </c>
      <c r="G4381" t="s">
        <v>21</v>
      </c>
      <c r="H4381" t="s">
        <v>15</v>
      </c>
      <c r="I4381" t="s">
        <v>45</v>
      </c>
      <c r="J4381">
        <v>4.9435597999999997E-2</v>
      </c>
      <c r="L4381">
        <v>209.7586</v>
      </c>
      <c r="M4381">
        <v>3.8</v>
      </c>
    </row>
    <row r="4382" spans="1:13" x14ac:dyDescent="0.3">
      <c r="A4382" t="s">
        <v>10</v>
      </c>
      <c r="B4382">
        <v>4381</v>
      </c>
      <c r="C4382" t="s">
        <v>658</v>
      </c>
      <c r="D4382" t="s">
        <v>47</v>
      </c>
      <c r="E4382">
        <v>2024</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2024</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2021</v>
      </c>
      <c r="F4384" t="s">
        <v>38</v>
      </c>
      <c r="G4384" t="s">
        <v>21</v>
      </c>
      <c r="H4384" t="s">
        <v>26</v>
      </c>
      <c r="I4384" t="s">
        <v>39</v>
      </c>
      <c r="J4384">
        <v>0</v>
      </c>
      <c r="K4384">
        <v>19.2</v>
      </c>
      <c r="L4384">
        <v>182.095</v>
      </c>
      <c r="M4384">
        <v>3.7</v>
      </c>
    </row>
    <row r="4385" spans="1:13" x14ac:dyDescent="0.3">
      <c r="A4385" t="s">
        <v>17</v>
      </c>
      <c r="B4385">
        <v>4384</v>
      </c>
      <c r="C4385" t="s">
        <v>55</v>
      </c>
      <c r="D4385" t="s">
        <v>56</v>
      </c>
      <c r="E4385">
        <v>2022</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2024</v>
      </c>
      <c r="F4386" t="s">
        <v>44</v>
      </c>
      <c r="G4386" t="s">
        <v>21</v>
      </c>
      <c r="H4386" t="s">
        <v>15</v>
      </c>
      <c r="I4386" t="s">
        <v>45</v>
      </c>
      <c r="J4386">
        <v>0.123111453</v>
      </c>
      <c r="L4386">
        <v>36.987400000000001</v>
      </c>
      <c r="M4386">
        <v>3.7</v>
      </c>
    </row>
    <row r="4387" spans="1:13" x14ac:dyDescent="0.3">
      <c r="A4387" t="s">
        <v>10</v>
      </c>
      <c r="B4387">
        <v>4386</v>
      </c>
      <c r="C4387" t="s">
        <v>881</v>
      </c>
      <c r="D4387" t="s">
        <v>94</v>
      </c>
      <c r="E4387">
        <v>2023</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2023</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2024</v>
      </c>
      <c r="F4389" t="s">
        <v>44</v>
      </c>
      <c r="G4389" t="s">
        <v>21</v>
      </c>
      <c r="H4389" t="s">
        <v>15</v>
      </c>
      <c r="I4389" t="s">
        <v>45</v>
      </c>
      <c r="J4389">
        <v>2.8459761E-2</v>
      </c>
      <c r="L4389">
        <v>149.9708</v>
      </c>
      <c r="M4389">
        <v>3.7</v>
      </c>
    </row>
    <row r="4390" spans="1:13" x14ac:dyDescent="0.3">
      <c r="A4390" t="s">
        <v>10</v>
      </c>
      <c r="B4390">
        <v>4389</v>
      </c>
      <c r="C4390" t="s">
        <v>1500</v>
      </c>
      <c r="D4390" t="s">
        <v>32</v>
      </c>
      <c r="E4390">
        <v>2022</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2023</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2023</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2024</v>
      </c>
      <c r="F4393" t="s">
        <v>44</v>
      </c>
      <c r="G4393" t="s">
        <v>21</v>
      </c>
      <c r="H4393" t="s">
        <v>15</v>
      </c>
      <c r="I4393" t="s">
        <v>45</v>
      </c>
      <c r="J4393">
        <v>7.7367431E-2</v>
      </c>
      <c r="L4393">
        <v>97.009399999999999</v>
      </c>
      <c r="M4393">
        <v>3.7</v>
      </c>
    </row>
    <row r="4394" spans="1:13" x14ac:dyDescent="0.3">
      <c r="A4394" t="s">
        <v>17</v>
      </c>
      <c r="B4394">
        <v>4393</v>
      </c>
      <c r="C4394" t="s">
        <v>795</v>
      </c>
      <c r="D4394" t="s">
        <v>41</v>
      </c>
      <c r="E4394">
        <v>2024</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2024</v>
      </c>
      <c r="F4395" t="s">
        <v>44</v>
      </c>
      <c r="G4395" t="s">
        <v>21</v>
      </c>
      <c r="H4395" t="s">
        <v>15</v>
      </c>
      <c r="I4395" t="s">
        <v>45</v>
      </c>
      <c r="J4395">
        <v>0.101338651</v>
      </c>
      <c r="L4395">
        <v>232.63</v>
      </c>
      <c r="M4395">
        <v>3.7</v>
      </c>
    </row>
    <row r="4396" spans="1:13" x14ac:dyDescent="0.3">
      <c r="A4396" t="s">
        <v>10</v>
      </c>
      <c r="B4396">
        <v>4395</v>
      </c>
      <c r="C4396" t="s">
        <v>1096</v>
      </c>
      <c r="D4396" t="s">
        <v>47</v>
      </c>
      <c r="E4396">
        <v>2024</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2021</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2021</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2023</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2021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2021</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2024</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2024</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2023</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2022</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2021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2023</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2022</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2024</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2024</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2022</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2021</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2021</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2021</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2021</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2021</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2021</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2021</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2021</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2021</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2021</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2021</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2021</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2021</v>
      </c>
      <c r="F4426" t="s">
        <v>13</v>
      </c>
      <c r="G4426" t="s">
        <v>14</v>
      </c>
      <c r="H4426" t="s">
        <v>15</v>
      </c>
      <c r="I4426" t="s">
        <v>16</v>
      </c>
      <c r="J4426">
        <v>0</v>
      </c>
      <c r="K4426">
        <v>11.1</v>
      </c>
      <c r="L4426">
        <v>220.7482</v>
      </c>
      <c r="M4426">
        <v>3.7</v>
      </c>
    </row>
    <row r="4427" spans="1:13" x14ac:dyDescent="0.3">
      <c r="A4427" t="s">
        <v>17</v>
      </c>
      <c r="B4427">
        <v>4426</v>
      </c>
      <c r="C4427" t="s">
        <v>655</v>
      </c>
      <c r="D4427" t="s">
        <v>47</v>
      </c>
      <c r="E4427">
        <v>2021</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2021</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2021</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2021</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2021</v>
      </c>
      <c r="F4431" t="s">
        <v>13</v>
      </c>
      <c r="G4431" t="s">
        <v>14</v>
      </c>
      <c r="H4431" t="s">
        <v>15</v>
      </c>
      <c r="I4431" t="s">
        <v>16</v>
      </c>
      <c r="J4431">
        <v>0</v>
      </c>
      <c r="K4431">
        <v>6.78</v>
      </c>
      <c r="L4431">
        <v>227.5694</v>
      </c>
      <c r="M4431">
        <v>3.7</v>
      </c>
    </row>
    <row r="4432" spans="1:13" x14ac:dyDescent="0.3">
      <c r="A4432" t="s">
        <v>10</v>
      </c>
      <c r="B4432">
        <v>4431</v>
      </c>
      <c r="C4432" t="s">
        <v>782</v>
      </c>
      <c r="D4432" t="s">
        <v>12</v>
      </c>
      <c r="E4432">
        <v>2021</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2021</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2024</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2024</v>
      </c>
      <c r="F4435" t="s">
        <v>137</v>
      </c>
      <c r="G4435" t="s">
        <v>14</v>
      </c>
      <c r="H4435" t="s">
        <v>26</v>
      </c>
      <c r="I4435" t="s">
        <v>39</v>
      </c>
      <c r="J4435">
        <v>0.100493148</v>
      </c>
      <c r="L4435">
        <v>123.1046</v>
      </c>
      <c r="M4435">
        <v>3.7</v>
      </c>
    </row>
    <row r="4436" spans="1:13" x14ac:dyDescent="0.3">
      <c r="A4436" t="s">
        <v>17</v>
      </c>
      <c r="B4436">
        <v>4435</v>
      </c>
      <c r="C4436" t="s">
        <v>410</v>
      </c>
      <c r="D4436" t="s">
        <v>41</v>
      </c>
      <c r="E4436">
        <v>2024</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2024</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2024</v>
      </c>
      <c r="F4438" t="s">
        <v>137</v>
      </c>
      <c r="G4438" t="s">
        <v>14</v>
      </c>
      <c r="H4438" t="s">
        <v>26</v>
      </c>
      <c r="I4438" t="s">
        <v>39</v>
      </c>
      <c r="J4438">
        <v>1.5664229000000002E-2</v>
      </c>
      <c r="L4438">
        <v>122.2756</v>
      </c>
      <c r="M4438">
        <v>3.7</v>
      </c>
    </row>
    <row r="4439" spans="1:13" x14ac:dyDescent="0.3">
      <c r="A4439" t="s">
        <v>17</v>
      </c>
      <c r="B4439">
        <v>4438</v>
      </c>
      <c r="C4439" t="s">
        <v>860</v>
      </c>
      <c r="D4439" t="s">
        <v>53</v>
      </c>
      <c r="E4439">
        <v>2024</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2024</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2024</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2024</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2024</v>
      </c>
      <c r="F4443" t="s">
        <v>137</v>
      </c>
      <c r="G4443" t="s">
        <v>14</v>
      </c>
      <c r="H4443" t="s">
        <v>26</v>
      </c>
      <c r="I4443" t="s">
        <v>39</v>
      </c>
      <c r="J4443">
        <v>4.1821227000000002E-2</v>
      </c>
      <c r="L4443">
        <v>107.628</v>
      </c>
      <c r="M4443">
        <v>3.7</v>
      </c>
    </row>
    <row r="4444" spans="1:13" x14ac:dyDescent="0.3">
      <c r="A4444" t="s">
        <v>10</v>
      </c>
      <c r="B4444">
        <v>4443</v>
      </c>
      <c r="C4444" t="s">
        <v>1479</v>
      </c>
      <c r="D4444" t="s">
        <v>28</v>
      </c>
      <c r="E4444">
        <v>2024</v>
      </c>
      <c r="F4444" t="s">
        <v>137</v>
      </c>
      <c r="G4444" t="s">
        <v>14</v>
      </c>
      <c r="H4444" t="s">
        <v>26</v>
      </c>
      <c r="I4444" t="s">
        <v>39</v>
      </c>
      <c r="J4444">
        <v>9.3883944999999996E-2</v>
      </c>
      <c r="L4444">
        <v>200.4742</v>
      </c>
      <c r="M4444">
        <v>3.7</v>
      </c>
    </row>
    <row r="4445" spans="1:13" x14ac:dyDescent="0.3">
      <c r="A4445" t="s">
        <v>10</v>
      </c>
      <c r="B4445">
        <v>4444</v>
      </c>
      <c r="C4445" t="s">
        <v>774</v>
      </c>
      <c r="D4445" t="s">
        <v>28</v>
      </c>
      <c r="E4445">
        <v>2024</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2024</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2023</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2023</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2023</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2023</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2023</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2023</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2023</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2023</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2023</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2023</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2023</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2023</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2023</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2022</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2024</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2024</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2022</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2022</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2022</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2022</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2022</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2022</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2022</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2022</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2022</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2022</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2024</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2024</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2024</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2024</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2024</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2024</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2024</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2024</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2022</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2022</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2022</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2022</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2022</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2022</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2024</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2024</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2024</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2024</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2024</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2024</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2023</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2023</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2023</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2023</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2023</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2023</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2023</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2023</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2023</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2023</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2023</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2023</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2023</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2023</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2023</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2023</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2023</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2023</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2023</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2023</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2023</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2023</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2023</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2023</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2023</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2021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2021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2021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2021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2021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2021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2021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2021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2021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2021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2021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2021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2021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2021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2021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2022</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2022</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2022</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2022</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2022</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2022</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2022</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2022</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2022</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2022</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2022</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2022</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2022</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2022</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2022</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2022</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2022</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2022</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2022</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2022</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2022</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2022</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2022</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2022</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2024</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2024</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2024</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2024</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2024</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2024</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2024</v>
      </c>
      <c r="F4584" t="s">
        <v>44</v>
      </c>
      <c r="G4584" t="s">
        <v>21</v>
      </c>
      <c r="H4584" t="s">
        <v>15</v>
      </c>
      <c r="I4584" t="s">
        <v>45</v>
      </c>
      <c r="J4584">
        <v>7.9904067999999995E-2</v>
      </c>
      <c r="L4584">
        <v>120.044</v>
      </c>
      <c r="M4584">
        <v>3.7</v>
      </c>
    </row>
    <row r="4585" spans="1:13" x14ac:dyDescent="0.3">
      <c r="A4585" t="s">
        <v>17</v>
      </c>
      <c r="B4585">
        <v>4584</v>
      </c>
      <c r="C4585" t="s">
        <v>1001</v>
      </c>
      <c r="D4585" t="s">
        <v>47</v>
      </c>
      <c r="E4585">
        <v>2024</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2024</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2024</v>
      </c>
      <c r="F4587" t="s">
        <v>44</v>
      </c>
      <c r="G4587" t="s">
        <v>21</v>
      </c>
      <c r="H4587" t="s">
        <v>15</v>
      </c>
      <c r="I4587" t="s">
        <v>45</v>
      </c>
      <c r="J4587">
        <v>3.4286109000000002E-2</v>
      </c>
      <c r="L4587">
        <v>173.1422</v>
      </c>
      <c r="M4587">
        <v>3.7</v>
      </c>
    </row>
    <row r="4588" spans="1:13" x14ac:dyDescent="0.3">
      <c r="A4588" t="s">
        <v>10</v>
      </c>
      <c r="B4588">
        <v>4587</v>
      </c>
      <c r="C4588" t="s">
        <v>134</v>
      </c>
      <c r="D4588" t="s">
        <v>94</v>
      </c>
      <c r="E4588">
        <v>2024</v>
      </c>
      <c r="F4588" t="s">
        <v>44</v>
      </c>
      <c r="G4588" t="s">
        <v>21</v>
      </c>
      <c r="H4588" t="s">
        <v>15</v>
      </c>
      <c r="I4588" t="s">
        <v>45</v>
      </c>
      <c r="J4588">
        <v>0</v>
      </c>
      <c r="L4588">
        <v>75.9328</v>
      </c>
      <c r="M4588">
        <v>3.7</v>
      </c>
    </row>
    <row r="4589" spans="1:13" x14ac:dyDescent="0.3">
      <c r="A4589" t="s">
        <v>10</v>
      </c>
      <c r="B4589">
        <v>4588</v>
      </c>
      <c r="C4589" t="s">
        <v>1378</v>
      </c>
      <c r="D4589" t="s">
        <v>56</v>
      </c>
      <c r="E4589">
        <v>2024</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2024</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2024</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2024</v>
      </c>
      <c r="F4592" t="s">
        <v>44</v>
      </c>
      <c r="G4592" t="s">
        <v>21</v>
      </c>
      <c r="H4592" t="s">
        <v>15</v>
      </c>
      <c r="I4592" t="s">
        <v>45</v>
      </c>
      <c r="J4592">
        <v>1.0864186E-2</v>
      </c>
      <c r="L4592">
        <v>185.36080000000001</v>
      </c>
      <c r="M4592">
        <v>3.7</v>
      </c>
    </row>
    <row r="4593" spans="1:13" x14ac:dyDescent="0.3">
      <c r="A4593" t="s">
        <v>10</v>
      </c>
      <c r="B4593">
        <v>4592</v>
      </c>
      <c r="C4593" t="s">
        <v>480</v>
      </c>
      <c r="D4593" t="s">
        <v>32</v>
      </c>
      <c r="E4593">
        <v>2024</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2024</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2022</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2024</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2022</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2022</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2023</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2024</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2024</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2022</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2024</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2023</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2023</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2023</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2021</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2024</v>
      </c>
      <c r="F4610" t="s">
        <v>44</v>
      </c>
      <c r="G4610" t="s">
        <v>21</v>
      </c>
      <c r="H4610" t="s">
        <v>15</v>
      </c>
      <c r="I4610" t="s">
        <v>45</v>
      </c>
      <c r="J4610">
        <v>0.122830885</v>
      </c>
      <c r="L4610">
        <v>86.951400000000007</v>
      </c>
      <c r="M4610">
        <v>3.6</v>
      </c>
    </row>
    <row r="4611" spans="1:13" x14ac:dyDescent="0.3">
      <c r="A4611" t="s">
        <v>17</v>
      </c>
      <c r="B4611">
        <v>4610</v>
      </c>
      <c r="C4611" t="s">
        <v>752</v>
      </c>
      <c r="D4611" t="s">
        <v>41</v>
      </c>
      <c r="E4611">
        <v>2022</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2022</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2021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2021</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2021</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2021</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2021</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2021</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2021</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2021</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2024</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2024</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2024</v>
      </c>
      <c r="F4624" t="s">
        <v>137</v>
      </c>
      <c r="G4624" t="s">
        <v>14</v>
      </c>
      <c r="H4624" t="s">
        <v>26</v>
      </c>
      <c r="I4624" t="s">
        <v>39</v>
      </c>
      <c r="J4624">
        <v>4.0520753999999999E-2</v>
      </c>
      <c r="L4624">
        <v>153.934</v>
      </c>
      <c r="M4624">
        <v>3.6</v>
      </c>
    </row>
    <row r="4625" spans="1:13" x14ac:dyDescent="0.3">
      <c r="A4625" t="s">
        <v>17</v>
      </c>
      <c r="B4625">
        <v>4624</v>
      </c>
      <c r="C4625" t="s">
        <v>245</v>
      </c>
      <c r="D4625" t="s">
        <v>47</v>
      </c>
      <c r="E4625">
        <v>2024</v>
      </c>
      <c r="F4625" t="s">
        <v>137</v>
      </c>
      <c r="G4625" t="s">
        <v>14</v>
      </c>
      <c r="H4625" t="s">
        <v>26</v>
      </c>
      <c r="I4625" t="s">
        <v>39</v>
      </c>
      <c r="J4625">
        <v>0.160665697</v>
      </c>
      <c r="L4625">
        <v>227.5352</v>
      </c>
      <c r="M4625">
        <v>3.6</v>
      </c>
    </row>
    <row r="4626" spans="1:13" x14ac:dyDescent="0.3">
      <c r="A4626" t="s">
        <v>17</v>
      </c>
      <c r="B4626">
        <v>4625</v>
      </c>
      <c r="C4626" t="s">
        <v>1354</v>
      </c>
      <c r="D4626" t="s">
        <v>47</v>
      </c>
      <c r="E4626">
        <v>2024</v>
      </c>
      <c r="F4626" t="s">
        <v>137</v>
      </c>
      <c r="G4626" t="s">
        <v>14</v>
      </c>
      <c r="H4626" t="s">
        <v>26</v>
      </c>
      <c r="I4626" t="s">
        <v>39</v>
      </c>
      <c r="J4626">
        <v>5.3939315000000002E-2</v>
      </c>
      <c r="L4626">
        <v>52.1008</v>
      </c>
      <c r="M4626">
        <v>3.6</v>
      </c>
    </row>
    <row r="4627" spans="1:13" x14ac:dyDescent="0.3">
      <c r="A4627" t="s">
        <v>10</v>
      </c>
      <c r="B4627">
        <v>4626</v>
      </c>
      <c r="C4627" t="s">
        <v>1175</v>
      </c>
      <c r="D4627" t="s">
        <v>28</v>
      </c>
      <c r="E4627">
        <v>2024</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2024</v>
      </c>
      <c r="F4628" t="s">
        <v>137</v>
      </c>
      <c r="G4628" t="s">
        <v>14</v>
      </c>
      <c r="H4628" t="s">
        <v>26</v>
      </c>
      <c r="I4628" t="s">
        <v>39</v>
      </c>
      <c r="J4628">
        <v>6.4577332000000001E-2</v>
      </c>
      <c r="L4628">
        <v>230.5352</v>
      </c>
      <c r="M4628">
        <v>3.6</v>
      </c>
    </row>
    <row r="4629" spans="1:13" x14ac:dyDescent="0.3">
      <c r="A4629" t="s">
        <v>10</v>
      </c>
      <c r="B4629">
        <v>4628</v>
      </c>
      <c r="C4629" t="s">
        <v>261</v>
      </c>
      <c r="D4629" t="s">
        <v>47</v>
      </c>
      <c r="E4629">
        <v>2024</v>
      </c>
      <c r="F4629" t="s">
        <v>137</v>
      </c>
      <c r="G4629" t="s">
        <v>14</v>
      </c>
      <c r="H4629" t="s">
        <v>26</v>
      </c>
      <c r="I4629" t="s">
        <v>39</v>
      </c>
      <c r="J4629">
        <v>0</v>
      </c>
      <c r="L4629">
        <v>262.89100000000002</v>
      </c>
      <c r="M4629">
        <v>3.6</v>
      </c>
    </row>
    <row r="4630" spans="1:13" x14ac:dyDescent="0.3">
      <c r="A4630" t="s">
        <v>17</v>
      </c>
      <c r="B4630">
        <v>4629</v>
      </c>
      <c r="C4630" t="s">
        <v>227</v>
      </c>
      <c r="D4630" t="s">
        <v>24</v>
      </c>
      <c r="E4630">
        <v>2023</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2023</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2023</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2023</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2023</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2023</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2023</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2023</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2023</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2023</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2023</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2023</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2023</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2023</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2023</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2023</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2023</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2023</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2024</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2022</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2022</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2022</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2022</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2022</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2022</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2022</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2022</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2022</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2024</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2024</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2024</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2024</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2024</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2024</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2024</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2024</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2022</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2022</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2022</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2022</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2024</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2024</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2024</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2024</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2024</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2022</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2024</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2023</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2023</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2023</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2023</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2023</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2023</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2023</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2023</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2023</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2023</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2023</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2021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2021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2021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2021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2021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2021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2021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2022</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2022</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2022</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2022</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2022</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2022</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2022</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2022</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2022</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2022</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2022</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2022</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2022</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2022</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2022</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2022</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2022</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2022</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2022</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2024</v>
      </c>
      <c r="F4729" t="s">
        <v>44</v>
      </c>
      <c r="G4729" t="s">
        <v>21</v>
      </c>
      <c r="H4729" t="s">
        <v>15</v>
      </c>
      <c r="I4729" t="s">
        <v>45</v>
      </c>
      <c r="J4729">
        <v>0</v>
      </c>
      <c r="L4729">
        <v>89.185599999999994</v>
      </c>
      <c r="M4729">
        <v>3.6</v>
      </c>
    </row>
    <row r="4730" spans="1:13" x14ac:dyDescent="0.3">
      <c r="A4730" t="s">
        <v>17</v>
      </c>
      <c r="B4730">
        <v>4729</v>
      </c>
      <c r="C4730" t="s">
        <v>1034</v>
      </c>
      <c r="D4730" t="s">
        <v>66</v>
      </c>
      <c r="E4730">
        <v>2024</v>
      </c>
      <c r="F4730" t="s">
        <v>44</v>
      </c>
      <c r="G4730" t="s">
        <v>21</v>
      </c>
      <c r="H4730" t="s">
        <v>15</v>
      </c>
      <c r="I4730" t="s">
        <v>45</v>
      </c>
      <c r="J4730">
        <v>8.2150144999999994E-2</v>
      </c>
      <c r="L4730">
        <v>192.9504</v>
      </c>
      <c r="M4730">
        <v>3.6</v>
      </c>
    </row>
    <row r="4731" spans="1:13" x14ac:dyDescent="0.3">
      <c r="A4731" t="s">
        <v>17</v>
      </c>
      <c r="B4731">
        <v>4730</v>
      </c>
      <c r="C4731" t="s">
        <v>1128</v>
      </c>
      <c r="D4731" t="s">
        <v>12</v>
      </c>
      <c r="E4731">
        <v>2024</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2024</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2024</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2024</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2024</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2024</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2024</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2024</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2024</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2024</v>
      </c>
      <c r="F4740" t="s">
        <v>44</v>
      </c>
      <c r="G4740" t="s">
        <v>21</v>
      </c>
      <c r="H4740" t="s">
        <v>15</v>
      </c>
      <c r="I4740" t="s">
        <v>45</v>
      </c>
      <c r="J4740">
        <v>1.7937483000000001E-2</v>
      </c>
      <c r="L4740">
        <v>103.499</v>
      </c>
      <c r="M4740">
        <v>3.6</v>
      </c>
    </row>
    <row r="4741" spans="1:13" x14ac:dyDescent="0.3">
      <c r="A4741" t="s">
        <v>10</v>
      </c>
      <c r="B4741">
        <v>4740</v>
      </c>
      <c r="C4741" t="s">
        <v>837</v>
      </c>
      <c r="D4741" t="s">
        <v>47</v>
      </c>
      <c r="E4741">
        <v>2024</v>
      </c>
      <c r="F4741" t="s">
        <v>44</v>
      </c>
      <c r="G4741" t="s">
        <v>21</v>
      </c>
      <c r="H4741" t="s">
        <v>15</v>
      </c>
      <c r="I4741" t="s">
        <v>45</v>
      </c>
      <c r="J4741">
        <v>5.6328717E-2</v>
      </c>
      <c r="L4741">
        <v>63.916800000000002</v>
      </c>
      <c r="M4741">
        <v>3.6</v>
      </c>
    </row>
    <row r="4742" spans="1:13" x14ac:dyDescent="0.3">
      <c r="A4742" t="s">
        <v>10</v>
      </c>
      <c r="B4742">
        <v>4741</v>
      </c>
      <c r="C4742" t="s">
        <v>364</v>
      </c>
      <c r="D4742" t="s">
        <v>47</v>
      </c>
      <c r="E4742">
        <v>2024</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2024</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2024</v>
      </c>
      <c r="F4744" t="s">
        <v>44</v>
      </c>
      <c r="G4744" t="s">
        <v>21</v>
      </c>
      <c r="H4744" t="s">
        <v>15</v>
      </c>
      <c r="I4744" t="s">
        <v>45</v>
      </c>
      <c r="J4744">
        <v>0.13511820199999999</v>
      </c>
      <c r="L4744">
        <v>52.564</v>
      </c>
      <c r="M4744">
        <v>3.6</v>
      </c>
    </row>
    <row r="4745" spans="1:13" x14ac:dyDescent="0.3">
      <c r="A4745" t="s">
        <v>10</v>
      </c>
      <c r="B4745">
        <v>4744</v>
      </c>
      <c r="C4745" t="s">
        <v>1122</v>
      </c>
      <c r="D4745" t="s">
        <v>24</v>
      </c>
      <c r="E4745">
        <v>2022</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2023</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2022</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2023</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2022</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2024</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2022</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2021</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2023</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2023</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2023</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2022</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2021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2023</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2022</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2022</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2023</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2023</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2022</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2023</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2024</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2021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2021</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2021</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2021</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2021</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2021</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2021</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2021</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2021</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2021</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2021</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2021</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2021</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2021</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2021</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2021</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2024</v>
      </c>
      <c r="F4785" t="s">
        <v>137</v>
      </c>
      <c r="G4785" t="s">
        <v>14</v>
      </c>
      <c r="H4785" t="s">
        <v>26</v>
      </c>
      <c r="I4785" t="s">
        <v>39</v>
      </c>
      <c r="J4785">
        <v>1.2865901000000001E-2</v>
      </c>
      <c r="L4785">
        <v>59.3536</v>
      </c>
      <c r="M4785">
        <v>3.5</v>
      </c>
    </row>
    <row r="4786" spans="1:13" x14ac:dyDescent="0.3">
      <c r="A4786" t="s">
        <v>17</v>
      </c>
      <c r="B4786">
        <v>4785</v>
      </c>
      <c r="C4786" t="s">
        <v>78</v>
      </c>
      <c r="D4786" t="s">
        <v>47</v>
      </c>
      <c r="E4786">
        <v>2024</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2024</v>
      </c>
      <c r="F4787" t="s">
        <v>137</v>
      </c>
      <c r="G4787" t="s">
        <v>14</v>
      </c>
      <c r="H4787" t="s">
        <v>26</v>
      </c>
      <c r="I4787" t="s">
        <v>39</v>
      </c>
      <c r="J4787">
        <v>0</v>
      </c>
      <c r="L4787">
        <v>98.2042</v>
      </c>
      <c r="M4787">
        <v>3.5</v>
      </c>
    </row>
    <row r="4788" spans="1:13" x14ac:dyDescent="0.3">
      <c r="A4788" t="s">
        <v>10</v>
      </c>
      <c r="B4788">
        <v>4787</v>
      </c>
      <c r="C4788" t="s">
        <v>1495</v>
      </c>
      <c r="D4788" t="s">
        <v>32</v>
      </c>
      <c r="E4788">
        <v>2024</v>
      </c>
      <c r="F4788" t="s">
        <v>137</v>
      </c>
      <c r="G4788" t="s">
        <v>14</v>
      </c>
      <c r="H4788" t="s">
        <v>26</v>
      </c>
      <c r="I4788" t="s">
        <v>39</v>
      </c>
      <c r="J4788">
        <v>6.9909187999999997E-2</v>
      </c>
      <c r="L4788">
        <v>163.2868</v>
      </c>
      <c r="M4788">
        <v>3.5</v>
      </c>
    </row>
    <row r="4789" spans="1:13" x14ac:dyDescent="0.3">
      <c r="A4789" t="s">
        <v>17</v>
      </c>
      <c r="B4789">
        <v>4788</v>
      </c>
      <c r="C4789" t="s">
        <v>530</v>
      </c>
      <c r="D4789" t="s">
        <v>94</v>
      </c>
      <c r="E4789">
        <v>2023</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2023</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2023</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2023</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2023</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2023</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2023</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2023</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2023</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2023</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2023</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2023</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2023</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2023</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2023</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2023</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2022</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2022</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2022</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2022</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2022</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2022</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2022</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2022</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2024</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2024</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2024</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2024</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2024</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2024</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2024</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2024</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2024</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2024</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2024</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2024</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2024</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2024</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2022</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2022</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2022</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2022</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2022</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2024</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2024</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2024</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2024</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2024</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2024</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2022</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2022</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2023</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2023</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2023</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2023</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2023</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2023</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2023</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2023</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2023</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2023</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2023</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2023</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2023</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2023</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2023</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2023</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2021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2021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2021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2021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2021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2021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2021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2021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2021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2021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2021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2022</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2022</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2022</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2022</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2022</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2022</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2022</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2022</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2022</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2022</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2022</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2022</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2022</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2022</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2022</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2022</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2024</v>
      </c>
      <c r="F4898" t="s">
        <v>44</v>
      </c>
      <c r="G4898" t="s">
        <v>21</v>
      </c>
      <c r="H4898" t="s">
        <v>15</v>
      </c>
      <c r="I4898" t="s">
        <v>45</v>
      </c>
      <c r="J4898">
        <v>0.105324246</v>
      </c>
      <c r="L4898">
        <v>125.7046</v>
      </c>
      <c r="M4898">
        <v>3.5</v>
      </c>
    </row>
    <row r="4899" spans="1:13" x14ac:dyDescent="0.3">
      <c r="A4899" t="s">
        <v>17</v>
      </c>
      <c r="B4899">
        <v>4898</v>
      </c>
      <c r="C4899" t="s">
        <v>1259</v>
      </c>
      <c r="D4899" t="s">
        <v>28</v>
      </c>
      <c r="E4899">
        <v>2024</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2024</v>
      </c>
      <c r="F4900" t="s">
        <v>44</v>
      </c>
      <c r="G4900" t="s">
        <v>21</v>
      </c>
      <c r="H4900" t="s">
        <v>15</v>
      </c>
      <c r="I4900" t="s">
        <v>45</v>
      </c>
      <c r="J4900">
        <v>0.119371835</v>
      </c>
      <c r="L4900">
        <v>45.2744</v>
      </c>
      <c r="M4900">
        <v>3.5</v>
      </c>
    </row>
    <row r="4901" spans="1:13" x14ac:dyDescent="0.3">
      <c r="A4901" t="s">
        <v>17</v>
      </c>
      <c r="B4901">
        <v>4900</v>
      </c>
      <c r="C4901" t="s">
        <v>1104</v>
      </c>
      <c r="D4901" t="s">
        <v>66</v>
      </c>
      <c r="E4901">
        <v>2024</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2024</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2024</v>
      </c>
      <c r="F4903" t="s">
        <v>44</v>
      </c>
      <c r="G4903" t="s">
        <v>21</v>
      </c>
      <c r="H4903" t="s">
        <v>15</v>
      </c>
      <c r="I4903" t="s">
        <v>45</v>
      </c>
      <c r="J4903">
        <v>0</v>
      </c>
      <c r="L4903">
        <v>55.729799999999997</v>
      </c>
      <c r="M4903">
        <v>3.5</v>
      </c>
    </row>
    <row r="4904" spans="1:13" x14ac:dyDescent="0.3">
      <c r="A4904" t="s">
        <v>17</v>
      </c>
      <c r="B4904">
        <v>4903</v>
      </c>
      <c r="C4904" t="s">
        <v>1278</v>
      </c>
      <c r="D4904" t="s">
        <v>12</v>
      </c>
      <c r="E4904">
        <v>2024</v>
      </c>
      <c r="F4904" t="s">
        <v>44</v>
      </c>
      <c r="G4904" t="s">
        <v>21</v>
      </c>
      <c r="H4904" t="s">
        <v>15</v>
      </c>
      <c r="I4904" t="s">
        <v>45</v>
      </c>
      <c r="J4904">
        <v>1.2215675E-2</v>
      </c>
      <c r="L4904">
        <v>162.7894</v>
      </c>
      <c r="M4904">
        <v>3.5</v>
      </c>
    </row>
    <row r="4905" spans="1:13" x14ac:dyDescent="0.3">
      <c r="A4905" t="s">
        <v>17</v>
      </c>
      <c r="B4905">
        <v>4904</v>
      </c>
      <c r="C4905" t="s">
        <v>1038</v>
      </c>
      <c r="D4905" t="s">
        <v>19</v>
      </c>
      <c r="E4905">
        <v>2024</v>
      </c>
      <c r="F4905" t="s">
        <v>44</v>
      </c>
      <c r="G4905" t="s">
        <v>21</v>
      </c>
      <c r="H4905" t="s">
        <v>15</v>
      </c>
      <c r="I4905" t="s">
        <v>45</v>
      </c>
      <c r="J4905">
        <v>1.8757586E-2</v>
      </c>
      <c r="L4905">
        <v>96.938400000000001</v>
      </c>
      <c r="M4905">
        <v>3.5</v>
      </c>
    </row>
    <row r="4906" spans="1:13" x14ac:dyDescent="0.3">
      <c r="A4906" t="s">
        <v>17</v>
      </c>
      <c r="B4906">
        <v>4905</v>
      </c>
      <c r="C4906" t="s">
        <v>145</v>
      </c>
      <c r="D4906" t="s">
        <v>19</v>
      </c>
      <c r="E4906">
        <v>2024</v>
      </c>
      <c r="F4906" t="s">
        <v>44</v>
      </c>
      <c r="G4906" t="s">
        <v>21</v>
      </c>
      <c r="H4906" t="s">
        <v>15</v>
      </c>
      <c r="I4906" t="s">
        <v>45</v>
      </c>
      <c r="J4906">
        <v>2.5354071999999998E-2</v>
      </c>
      <c r="L4906">
        <v>144.476</v>
      </c>
      <c r="M4906">
        <v>3.5</v>
      </c>
    </row>
    <row r="4907" spans="1:13" x14ac:dyDescent="0.3">
      <c r="A4907" t="s">
        <v>17</v>
      </c>
      <c r="B4907">
        <v>4906</v>
      </c>
      <c r="C4907" t="s">
        <v>1134</v>
      </c>
      <c r="D4907" t="s">
        <v>41</v>
      </c>
      <c r="E4907">
        <v>2024</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2024</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2024</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2024</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2024</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2024</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2024</v>
      </c>
      <c r="F4913" t="s">
        <v>44</v>
      </c>
      <c r="G4913" t="s">
        <v>21</v>
      </c>
      <c r="H4913" t="s">
        <v>15</v>
      </c>
      <c r="I4913" t="s">
        <v>45</v>
      </c>
      <c r="J4913">
        <v>0</v>
      </c>
      <c r="L4913">
        <v>184.26079999999999</v>
      </c>
      <c r="M4913">
        <v>3.5</v>
      </c>
    </row>
    <row r="4914" spans="1:13" x14ac:dyDescent="0.3">
      <c r="A4914" t="s">
        <v>10</v>
      </c>
      <c r="B4914">
        <v>4913</v>
      </c>
      <c r="C4914" t="s">
        <v>1332</v>
      </c>
      <c r="D4914" t="s">
        <v>24</v>
      </c>
      <c r="E4914">
        <v>2024</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2024</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2021</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2021</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2021</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2022</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2022</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2021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2023</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2021</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2021</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2021</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2021</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2021</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2021</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2021</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2021</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2024</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2024</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2024</v>
      </c>
      <c r="F4935" t="s">
        <v>137</v>
      </c>
      <c r="G4935" t="s">
        <v>14</v>
      </c>
      <c r="H4935" t="s">
        <v>26</v>
      </c>
      <c r="I4935" t="s">
        <v>39</v>
      </c>
      <c r="J4935">
        <v>6.216667E-2</v>
      </c>
      <c r="L4935">
        <v>112.3518</v>
      </c>
      <c r="M4935">
        <v>3.4</v>
      </c>
    </row>
    <row r="4936" spans="1:13" x14ac:dyDescent="0.3">
      <c r="A4936" t="s">
        <v>17</v>
      </c>
      <c r="B4936">
        <v>4935</v>
      </c>
      <c r="C4936" t="s">
        <v>1186</v>
      </c>
      <c r="D4936" t="s">
        <v>94</v>
      </c>
      <c r="E4936">
        <v>2023</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2023</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2023</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2023</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2023</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2023</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2023</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2022</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2024</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2022</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2022</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2022</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2022</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2022</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2022</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2022</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2022</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2022</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2024</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2024</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2022</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2022</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2022</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2022</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2022</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2022</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2024</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2024</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2024</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2023</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2023</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2023</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2023</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2023</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2023</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2023</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2021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2021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2021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2021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2021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2022</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2022</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2022</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2022</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2022</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2022</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2022</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2022</v>
      </c>
      <c r="F4984" t="s">
        <v>29</v>
      </c>
      <c r="G4984" t="s">
        <v>21</v>
      </c>
      <c r="H4984" t="s">
        <v>30</v>
      </c>
      <c r="I4984" t="s">
        <v>16</v>
      </c>
      <c r="J4984">
        <v>0</v>
      </c>
      <c r="K4984">
        <v>16.2</v>
      </c>
      <c r="L4984">
        <v>73.4696</v>
      </c>
      <c r="M4984">
        <v>3.4</v>
      </c>
    </row>
    <row r="4985" spans="1:13" x14ac:dyDescent="0.3">
      <c r="A4985" t="s">
        <v>10</v>
      </c>
      <c r="B4985">
        <v>4984</v>
      </c>
      <c r="C4985" t="s">
        <v>825</v>
      </c>
      <c r="D4985" t="s">
        <v>24</v>
      </c>
      <c r="E4985">
        <v>2022</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2022</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2022</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2022</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2024</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2024</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2024</v>
      </c>
      <c r="F4997" t="s">
        <v>44</v>
      </c>
      <c r="G4997" t="s">
        <v>21</v>
      </c>
      <c r="H4997" t="s">
        <v>15</v>
      </c>
      <c r="I4997" t="s">
        <v>45</v>
      </c>
      <c r="J4997">
        <v>3.7712875E-2</v>
      </c>
      <c r="L4997">
        <v>64.482600000000005</v>
      </c>
      <c r="M4997">
        <v>3.4</v>
      </c>
    </row>
    <row r="4998" spans="1:13" x14ac:dyDescent="0.3">
      <c r="A4998" t="s">
        <v>10</v>
      </c>
      <c r="B4998">
        <v>4997</v>
      </c>
      <c r="C4998" t="s">
        <v>700</v>
      </c>
      <c r="D4998" t="s">
        <v>66</v>
      </c>
      <c r="E4998">
        <v>2024</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2024</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2024</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2023</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2022</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2023</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2022</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2023</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2023</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2024</v>
      </c>
      <c r="F5009" t="s">
        <v>44</v>
      </c>
      <c r="G5009" t="s">
        <v>21</v>
      </c>
      <c r="H5009" t="s">
        <v>15</v>
      </c>
      <c r="I5009" t="s">
        <v>45</v>
      </c>
      <c r="J5009">
        <v>7.0437799999999995E-2</v>
      </c>
      <c r="L5009">
        <v>112.886</v>
      </c>
      <c r="M5009">
        <v>3.3</v>
      </c>
    </row>
    <row r="5010" spans="1:13" x14ac:dyDescent="0.3">
      <c r="A5010" t="s">
        <v>17</v>
      </c>
      <c r="B5010">
        <v>5009</v>
      </c>
      <c r="C5010" t="s">
        <v>1525</v>
      </c>
      <c r="D5010" t="s">
        <v>53</v>
      </c>
      <c r="E5010">
        <v>2021</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2024</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2021</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2021</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2021</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2021</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2021</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2021</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2021</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2021</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2021</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2024</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2024</v>
      </c>
      <c r="F5022" t="s">
        <v>137</v>
      </c>
      <c r="G5022" t="s">
        <v>14</v>
      </c>
      <c r="H5022" t="s">
        <v>26</v>
      </c>
      <c r="I5022" t="s">
        <v>39</v>
      </c>
      <c r="J5022">
        <v>9.1411749E-2</v>
      </c>
      <c r="L5022">
        <v>121.373</v>
      </c>
      <c r="M5022">
        <v>3.3</v>
      </c>
    </row>
    <row r="5023" spans="1:13" x14ac:dyDescent="0.3">
      <c r="A5023" t="s">
        <v>17</v>
      </c>
      <c r="B5023">
        <v>5022</v>
      </c>
      <c r="C5023" t="s">
        <v>1112</v>
      </c>
      <c r="D5023" t="s">
        <v>19</v>
      </c>
      <c r="E5023">
        <v>2024</v>
      </c>
      <c r="F5023" t="s">
        <v>137</v>
      </c>
      <c r="G5023" t="s">
        <v>14</v>
      </c>
      <c r="H5023" t="s">
        <v>26</v>
      </c>
      <c r="I5023" t="s">
        <v>39</v>
      </c>
      <c r="J5023">
        <v>0.16994319499999999</v>
      </c>
      <c r="L5023">
        <v>116.2492</v>
      </c>
      <c r="M5023">
        <v>3.3</v>
      </c>
    </row>
    <row r="5024" spans="1:13" x14ac:dyDescent="0.3">
      <c r="A5024" t="s">
        <v>17</v>
      </c>
      <c r="B5024">
        <v>5023</v>
      </c>
      <c r="C5024" t="s">
        <v>1473</v>
      </c>
      <c r="D5024" t="s">
        <v>32</v>
      </c>
      <c r="E5024">
        <v>2024</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2024</v>
      </c>
      <c r="F5025" t="s">
        <v>137</v>
      </c>
      <c r="G5025" t="s">
        <v>14</v>
      </c>
      <c r="H5025" t="s">
        <v>26</v>
      </c>
      <c r="I5025" t="s">
        <v>39</v>
      </c>
      <c r="J5025">
        <v>0.23585940799999999</v>
      </c>
      <c r="L5025">
        <v>46.1402</v>
      </c>
      <c r="M5025">
        <v>3.3</v>
      </c>
    </row>
    <row r="5026" spans="1:13" x14ac:dyDescent="0.3">
      <c r="A5026" t="s">
        <v>17</v>
      </c>
      <c r="B5026">
        <v>5025</v>
      </c>
      <c r="C5026" t="s">
        <v>1501</v>
      </c>
      <c r="D5026" t="s">
        <v>94</v>
      </c>
      <c r="E5026">
        <v>2023</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2023</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2023</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2023</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2023</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2023</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2023</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2023</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2023</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2023</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2023</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2023</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2023</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2023</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2023</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2022</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2022</v>
      </c>
      <c r="F5042" t="s">
        <v>33</v>
      </c>
      <c r="G5042" t="s">
        <v>34</v>
      </c>
      <c r="H5042" t="s">
        <v>15</v>
      </c>
      <c r="I5042" t="s">
        <v>16</v>
      </c>
      <c r="J5042">
        <v>0</v>
      </c>
      <c r="K5042">
        <v>11.15</v>
      </c>
      <c r="L5042">
        <v>44.7744</v>
      </c>
      <c r="M5042">
        <v>3.3</v>
      </c>
    </row>
    <row r="5043" spans="1:13" x14ac:dyDescent="0.3">
      <c r="A5043" t="s">
        <v>17</v>
      </c>
      <c r="B5043">
        <v>5042</v>
      </c>
      <c r="C5043" t="s">
        <v>829</v>
      </c>
      <c r="D5043" t="s">
        <v>60</v>
      </c>
      <c r="E5043">
        <v>2022</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2022</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2022</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2022</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2024</v>
      </c>
      <c r="F5047" t="s">
        <v>36</v>
      </c>
      <c r="G5047" t="s">
        <v>34</v>
      </c>
      <c r="H5047" t="s">
        <v>26</v>
      </c>
      <c r="I5047" t="s">
        <v>16</v>
      </c>
      <c r="J5047">
        <v>0</v>
      </c>
      <c r="K5047">
        <v>13.35</v>
      </c>
      <c r="L5047">
        <v>75.7012</v>
      </c>
      <c r="M5047">
        <v>3.3</v>
      </c>
    </row>
    <row r="5048" spans="1:13" x14ac:dyDescent="0.3">
      <c r="A5048" t="s">
        <v>17</v>
      </c>
      <c r="B5048">
        <v>5047</v>
      </c>
      <c r="C5048" t="s">
        <v>1526</v>
      </c>
      <c r="D5048" t="s">
        <v>66</v>
      </c>
      <c r="E5048">
        <v>2024</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2024</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2024</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2024</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2024</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2024</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2024</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2024</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2024</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2024</v>
      </c>
      <c r="F5057" t="s">
        <v>36</v>
      </c>
      <c r="G5057" t="s">
        <v>34</v>
      </c>
      <c r="H5057" t="s">
        <v>30</v>
      </c>
      <c r="I5057" t="s">
        <v>16</v>
      </c>
      <c r="J5057">
        <v>0</v>
      </c>
      <c r="K5057">
        <v>15.5</v>
      </c>
      <c r="L5057">
        <v>141.547</v>
      </c>
      <c r="M5057">
        <v>3.3</v>
      </c>
    </row>
    <row r="5058" spans="1:13" x14ac:dyDescent="0.3">
      <c r="A5058" t="s">
        <v>17</v>
      </c>
      <c r="B5058">
        <v>5057</v>
      </c>
      <c r="C5058" t="s">
        <v>1327</v>
      </c>
      <c r="D5058" t="s">
        <v>47</v>
      </c>
      <c r="E5058">
        <v>2024</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2024</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2024</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2024</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2022</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2022</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2022</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2022</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2024</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2024</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2023</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2023</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2023</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2023</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2023</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2023</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2023</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2023</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2023</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2023</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2023</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2023</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2021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2021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2021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2021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2021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2021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2021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2022</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2022</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2022</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2022</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2022</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2022</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2022</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2022</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2022</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2022</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2022</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2022</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2022</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2022</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2024</v>
      </c>
      <c r="F5112" t="s">
        <v>44</v>
      </c>
      <c r="G5112" t="s">
        <v>21</v>
      </c>
      <c r="H5112" t="s">
        <v>15</v>
      </c>
      <c r="I5112" t="s">
        <v>45</v>
      </c>
      <c r="J5112">
        <v>0</v>
      </c>
      <c r="L5112">
        <v>175.30279999999999</v>
      </c>
      <c r="M5112">
        <v>3.3</v>
      </c>
    </row>
    <row r="5113" spans="1:13" x14ac:dyDescent="0.3">
      <c r="A5113" t="s">
        <v>17</v>
      </c>
      <c r="B5113">
        <v>5112</v>
      </c>
      <c r="C5113" t="s">
        <v>465</v>
      </c>
      <c r="D5113" t="s">
        <v>24</v>
      </c>
      <c r="E5113">
        <v>2024</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2024</v>
      </c>
      <c r="F5114" t="s">
        <v>44</v>
      </c>
      <c r="G5114" t="s">
        <v>21</v>
      </c>
      <c r="H5114" t="s">
        <v>15</v>
      </c>
      <c r="I5114" t="s">
        <v>45</v>
      </c>
      <c r="J5114">
        <v>7.9046991999999996E-2</v>
      </c>
      <c r="L5114">
        <v>39.8506</v>
      </c>
      <c r="M5114">
        <v>3.3</v>
      </c>
    </row>
    <row r="5115" spans="1:13" x14ac:dyDescent="0.3">
      <c r="A5115" t="s">
        <v>17</v>
      </c>
      <c r="B5115">
        <v>5114</v>
      </c>
      <c r="C5115" t="s">
        <v>527</v>
      </c>
      <c r="D5115" t="s">
        <v>19</v>
      </c>
      <c r="E5115">
        <v>2024</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2024</v>
      </c>
      <c r="F5116" t="s">
        <v>44</v>
      </c>
      <c r="G5116" t="s">
        <v>21</v>
      </c>
      <c r="H5116" t="s">
        <v>15</v>
      </c>
      <c r="I5116" t="s">
        <v>45</v>
      </c>
      <c r="J5116">
        <v>3.0693308999999998E-2</v>
      </c>
      <c r="L5116">
        <v>228.0352</v>
      </c>
      <c r="M5116">
        <v>3.3</v>
      </c>
    </row>
    <row r="5117" spans="1:13" x14ac:dyDescent="0.3">
      <c r="A5117" t="s">
        <v>10</v>
      </c>
      <c r="B5117">
        <v>5116</v>
      </c>
      <c r="C5117" t="s">
        <v>1003</v>
      </c>
      <c r="D5117" t="s">
        <v>66</v>
      </c>
      <c r="E5117">
        <v>2024</v>
      </c>
      <c r="F5117" t="s">
        <v>44</v>
      </c>
      <c r="G5117" t="s">
        <v>21</v>
      </c>
      <c r="H5117" t="s">
        <v>15</v>
      </c>
      <c r="I5117" t="s">
        <v>45</v>
      </c>
      <c r="J5117">
        <v>0.14331999500000001</v>
      </c>
      <c r="L5117">
        <v>237.5222</v>
      </c>
      <c r="M5117">
        <v>3.3</v>
      </c>
    </row>
    <row r="5118" spans="1:13" x14ac:dyDescent="0.3">
      <c r="A5118" t="s">
        <v>10</v>
      </c>
      <c r="B5118">
        <v>5117</v>
      </c>
      <c r="C5118" t="s">
        <v>525</v>
      </c>
      <c r="D5118" t="s">
        <v>53</v>
      </c>
      <c r="E5118">
        <v>2024</v>
      </c>
      <c r="F5118" t="s">
        <v>44</v>
      </c>
      <c r="G5118" t="s">
        <v>21</v>
      </c>
      <c r="H5118" t="s">
        <v>15</v>
      </c>
      <c r="I5118" t="s">
        <v>45</v>
      </c>
      <c r="J5118">
        <v>6.9250192000000002E-2</v>
      </c>
      <c r="L5118">
        <v>232.9616</v>
      </c>
      <c r="M5118">
        <v>3.3</v>
      </c>
    </row>
    <row r="5119" spans="1:13" x14ac:dyDescent="0.3">
      <c r="A5119" t="s">
        <v>10</v>
      </c>
      <c r="B5119">
        <v>5118</v>
      </c>
      <c r="C5119" t="s">
        <v>582</v>
      </c>
      <c r="D5119" t="s">
        <v>53</v>
      </c>
      <c r="E5119">
        <v>2024</v>
      </c>
      <c r="F5119" t="s">
        <v>44</v>
      </c>
      <c r="G5119" t="s">
        <v>21</v>
      </c>
      <c r="H5119" t="s">
        <v>15</v>
      </c>
      <c r="I5119" t="s">
        <v>45</v>
      </c>
      <c r="J5119">
        <v>5.4846706000000002E-2</v>
      </c>
      <c r="L5119">
        <v>147.3734</v>
      </c>
      <c r="M5119">
        <v>3.3</v>
      </c>
    </row>
    <row r="5120" spans="1:13" x14ac:dyDescent="0.3">
      <c r="A5120" t="s">
        <v>17</v>
      </c>
      <c r="B5120">
        <v>5119</v>
      </c>
      <c r="C5120" t="s">
        <v>858</v>
      </c>
      <c r="D5120" t="s">
        <v>19</v>
      </c>
      <c r="E5120">
        <v>2022</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2024</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2023</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2022</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2024</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2021</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2021</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2021</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2021</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2021</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2021</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2021</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2021</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2024</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2024</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2024</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2023</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2023</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2022</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2022</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2022</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2024</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2024</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2024</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2024</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2022</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2022</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2024</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2024</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2023</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2023</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2023</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2023</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2023</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2023</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2021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2021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2021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2021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2021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2022</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2022</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2022</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2022</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2022</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2024</v>
      </c>
      <c r="F5168" t="s">
        <v>44</v>
      </c>
      <c r="G5168" t="s">
        <v>21</v>
      </c>
      <c r="H5168" t="s">
        <v>15</v>
      </c>
      <c r="I5168" t="s">
        <v>45</v>
      </c>
      <c r="J5168">
        <v>8.499464E-3</v>
      </c>
      <c r="L5168">
        <v>81.361800000000002</v>
      </c>
      <c r="M5168">
        <v>3.2</v>
      </c>
    </row>
    <row r="5169" spans="1:13" x14ac:dyDescent="0.3">
      <c r="A5169" t="s">
        <v>17</v>
      </c>
      <c r="B5169">
        <v>5168</v>
      </c>
      <c r="C5169" t="s">
        <v>55</v>
      </c>
      <c r="D5169" t="s">
        <v>56</v>
      </c>
      <c r="E5169">
        <v>2024</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2024</v>
      </c>
      <c r="F5170" t="s">
        <v>44</v>
      </c>
      <c r="G5170" t="s">
        <v>21</v>
      </c>
      <c r="H5170" t="s">
        <v>15</v>
      </c>
      <c r="I5170" t="s">
        <v>45</v>
      </c>
      <c r="J5170">
        <v>0</v>
      </c>
      <c r="L5170">
        <v>255.7988</v>
      </c>
      <c r="M5170">
        <v>3.2</v>
      </c>
    </row>
    <row r="5171" spans="1:13" x14ac:dyDescent="0.3">
      <c r="A5171" t="s">
        <v>10</v>
      </c>
      <c r="B5171">
        <v>5170</v>
      </c>
      <c r="C5171" t="s">
        <v>1421</v>
      </c>
      <c r="D5171" t="s">
        <v>94</v>
      </c>
      <c r="E5171">
        <v>2024</v>
      </c>
      <c r="F5171" t="s">
        <v>44</v>
      </c>
      <c r="G5171" t="s">
        <v>21</v>
      </c>
      <c r="H5171" t="s">
        <v>15</v>
      </c>
      <c r="I5171" t="s">
        <v>45</v>
      </c>
      <c r="J5171">
        <v>6.7175915000000003E-2</v>
      </c>
      <c r="L5171">
        <v>187.124</v>
      </c>
      <c r="M5171">
        <v>3.2</v>
      </c>
    </row>
    <row r="5172" spans="1:13" x14ac:dyDescent="0.3">
      <c r="A5172" t="s">
        <v>10</v>
      </c>
      <c r="B5172">
        <v>5171</v>
      </c>
      <c r="C5172" t="s">
        <v>252</v>
      </c>
      <c r="D5172" t="s">
        <v>66</v>
      </c>
      <c r="E5172">
        <v>2024</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2024</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2024</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2022</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2024</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2023</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2022</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2021</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2021</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2021</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2021</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2021</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2021</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2021</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2021</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2021</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2021</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2021</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2024</v>
      </c>
      <c r="F5190" t="s">
        <v>137</v>
      </c>
      <c r="G5190" t="s">
        <v>14</v>
      </c>
      <c r="H5190" t="s">
        <v>26</v>
      </c>
      <c r="I5190" t="s">
        <v>39</v>
      </c>
      <c r="J5190">
        <v>5.7969482000000003E-2</v>
      </c>
      <c r="L5190">
        <v>119.3124</v>
      </c>
      <c r="M5190">
        <v>3.1</v>
      </c>
    </row>
    <row r="5191" spans="1:13" x14ac:dyDescent="0.3">
      <c r="A5191" t="s">
        <v>17</v>
      </c>
      <c r="B5191">
        <v>5190</v>
      </c>
      <c r="C5191" t="s">
        <v>941</v>
      </c>
      <c r="D5191" t="s">
        <v>47</v>
      </c>
      <c r="E5191">
        <v>2024</v>
      </c>
      <c r="F5191" t="s">
        <v>137</v>
      </c>
      <c r="G5191" t="s">
        <v>14</v>
      </c>
      <c r="H5191" t="s">
        <v>26</v>
      </c>
      <c r="I5191" t="s">
        <v>39</v>
      </c>
      <c r="J5191">
        <v>0.18803837200000001</v>
      </c>
      <c r="L5191">
        <v>146.4076</v>
      </c>
      <c r="M5191">
        <v>3.1</v>
      </c>
    </row>
    <row r="5192" spans="1:13" x14ac:dyDescent="0.3">
      <c r="A5192" t="s">
        <v>17</v>
      </c>
      <c r="B5192">
        <v>5191</v>
      </c>
      <c r="C5192" t="s">
        <v>1550</v>
      </c>
      <c r="D5192" t="s">
        <v>94</v>
      </c>
      <c r="E5192">
        <v>2023</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2023</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2023</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2022</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2022</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2024</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2024</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2024</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2024</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2022</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2023</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2023</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2023</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2023</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2023</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2021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2021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2022</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2024</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2024</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2024</v>
      </c>
      <c r="F5220" t="s">
        <v>44</v>
      </c>
      <c r="G5220" t="s">
        <v>21</v>
      </c>
      <c r="H5220" t="s">
        <v>15</v>
      </c>
      <c r="I5220" t="s">
        <v>45</v>
      </c>
      <c r="J5220">
        <v>2.748331E-2</v>
      </c>
      <c r="L5220">
        <v>169.37899999999999</v>
      </c>
      <c r="M5220">
        <v>3.1</v>
      </c>
    </row>
    <row r="5221" spans="1:13" x14ac:dyDescent="0.3">
      <c r="A5221" t="s">
        <v>10</v>
      </c>
      <c r="B5221">
        <v>5220</v>
      </c>
      <c r="C5221" t="s">
        <v>806</v>
      </c>
      <c r="D5221" t="s">
        <v>12</v>
      </c>
      <c r="E5221">
        <v>2024</v>
      </c>
      <c r="F5221" t="s">
        <v>44</v>
      </c>
      <c r="G5221" t="s">
        <v>21</v>
      </c>
      <c r="H5221" t="s">
        <v>15</v>
      </c>
      <c r="I5221" t="s">
        <v>45</v>
      </c>
      <c r="J5221">
        <v>2.9510313E-2</v>
      </c>
      <c r="L5221">
        <v>141.9838</v>
      </c>
      <c r="M5221">
        <v>3.1</v>
      </c>
    </row>
    <row r="5222" spans="1:13" x14ac:dyDescent="0.3">
      <c r="A5222" t="s">
        <v>10</v>
      </c>
      <c r="B5222">
        <v>5221</v>
      </c>
      <c r="C5222" t="s">
        <v>456</v>
      </c>
      <c r="D5222" t="s">
        <v>53</v>
      </c>
      <c r="E5222">
        <v>2024</v>
      </c>
      <c r="F5222" t="s">
        <v>44</v>
      </c>
      <c r="G5222" t="s">
        <v>21</v>
      </c>
      <c r="H5222" t="s">
        <v>15</v>
      </c>
      <c r="I5222" t="s">
        <v>45</v>
      </c>
      <c r="J5222">
        <v>3.3276066E-2</v>
      </c>
      <c r="L5222">
        <v>153.8314</v>
      </c>
      <c r="M5222">
        <v>3.1</v>
      </c>
    </row>
    <row r="5223" spans="1:13" x14ac:dyDescent="0.3">
      <c r="A5223" t="s">
        <v>10</v>
      </c>
      <c r="B5223">
        <v>5222</v>
      </c>
      <c r="C5223" t="s">
        <v>1564</v>
      </c>
      <c r="D5223" t="s">
        <v>47</v>
      </c>
      <c r="E5223">
        <v>2024</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2024</v>
      </c>
      <c r="F5224" t="s">
        <v>137</v>
      </c>
      <c r="G5224" t="s">
        <v>14</v>
      </c>
      <c r="H5224" t="s">
        <v>26</v>
      </c>
      <c r="I5224" t="s">
        <v>39</v>
      </c>
      <c r="J5224">
        <v>0.25539489599999998</v>
      </c>
      <c r="L5224">
        <v>196.8794</v>
      </c>
      <c r="M5224">
        <v>3</v>
      </c>
    </row>
    <row r="5225" spans="1:13" x14ac:dyDescent="0.3">
      <c r="A5225" t="s">
        <v>10</v>
      </c>
      <c r="B5225">
        <v>5224</v>
      </c>
      <c r="C5225" t="s">
        <v>1121</v>
      </c>
      <c r="D5225" t="s">
        <v>24</v>
      </c>
      <c r="E5225">
        <v>2023</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2023</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2024</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2024</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2022</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2022</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2024</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2022</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2024</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2024</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2022</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2021</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2022</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2022</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2023</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2024</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2024</v>
      </c>
      <c r="F5243" t="s">
        <v>44</v>
      </c>
      <c r="G5243" t="s">
        <v>21</v>
      </c>
      <c r="H5243" t="s">
        <v>15</v>
      </c>
      <c r="I5243" t="s">
        <v>45</v>
      </c>
      <c r="J5243">
        <v>0.154627247</v>
      </c>
      <c r="L5243">
        <v>177.637</v>
      </c>
      <c r="M5243">
        <v>3</v>
      </c>
    </row>
    <row r="5244" spans="1:13" x14ac:dyDescent="0.3">
      <c r="A5244" t="s">
        <v>17</v>
      </c>
      <c r="B5244">
        <v>5243</v>
      </c>
      <c r="C5244" t="s">
        <v>163</v>
      </c>
      <c r="D5244" t="s">
        <v>28</v>
      </c>
      <c r="E5244">
        <v>2024</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2021</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2021</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2021</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2021</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2021</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2021</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2021</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2021</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2021</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2021</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2021</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2021</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2021</v>
      </c>
      <c r="F5258" t="s">
        <v>13</v>
      </c>
      <c r="G5258" t="s">
        <v>14</v>
      </c>
      <c r="H5258" t="s">
        <v>15</v>
      </c>
      <c r="I5258" t="s">
        <v>16</v>
      </c>
      <c r="J5258">
        <v>0</v>
      </c>
      <c r="K5258">
        <v>19.7</v>
      </c>
      <c r="L5258">
        <v>194.411</v>
      </c>
      <c r="M5258">
        <v>3</v>
      </c>
    </row>
    <row r="5259" spans="1:13" x14ac:dyDescent="0.3">
      <c r="A5259" t="s">
        <v>10</v>
      </c>
      <c r="B5259">
        <v>5258</v>
      </c>
      <c r="C5259" t="s">
        <v>1155</v>
      </c>
      <c r="D5259" t="s">
        <v>28</v>
      </c>
      <c r="E5259">
        <v>2021</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2021</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2021</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2021</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2021</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2021</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2021</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2024</v>
      </c>
      <c r="F5266" t="s">
        <v>137</v>
      </c>
      <c r="G5266" t="s">
        <v>14</v>
      </c>
      <c r="H5266" t="s">
        <v>26</v>
      </c>
      <c r="I5266" t="s">
        <v>39</v>
      </c>
      <c r="J5266">
        <v>0.30485910399999999</v>
      </c>
      <c r="L5266">
        <v>125.4362</v>
      </c>
      <c r="M5266">
        <v>3</v>
      </c>
    </row>
    <row r="5267" spans="1:13" x14ac:dyDescent="0.3">
      <c r="A5267" t="s">
        <v>17</v>
      </c>
      <c r="B5267">
        <v>5266</v>
      </c>
      <c r="C5267" t="s">
        <v>986</v>
      </c>
      <c r="D5267" t="s">
        <v>73</v>
      </c>
      <c r="E5267">
        <v>2024</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2024</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2024</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2024</v>
      </c>
      <c r="F5270" t="s">
        <v>137</v>
      </c>
      <c r="G5270" t="s">
        <v>14</v>
      </c>
      <c r="H5270" t="s">
        <v>26</v>
      </c>
      <c r="I5270" t="s">
        <v>39</v>
      </c>
      <c r="J5270">
        <v>7.8764058999999997E-2</v>
      </c>
      <c r="L5270">
        <v>241.3854</v>
      </c>
      <c r="M5270">
        <v>3</v>
      </c>
    </row>
    <row r="5271" spans="1:13" x14ac:dyDescent="0.3">
      <c r="A5271" t="s">
        <v>17</v>
      </c>
      <c r="B5271">
        <v>5270</v>
      </c>
      <c r="C5271" t="s">
        <v>908</v>
      </c>
      <c r="D5271" t="s">
        <v>12</v>
      </c>
      <c r="E5271">
        <v>2024</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2024</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2024</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2024</v>
      </c>
      <c r="F5274" t="s">
        <v>137</v>
      </c>
      <c r="G5274" t="s">
        <v>14</v>
      </c>
      <c r="H5274" t="s">
        <v>26</v>
      </c>
      <c r="I5274" t="s">
        <v>39</v>
      </c>
      <c r="J5274">
        <v>0</v>
      </c>
      <c r="L5274">
        <v>75.966999999999999</v>
      </c>
      <c r="M5274">
        <v>3</v>
      </c>
    </row>
    <row r="5275" spans="1:13" x14ac:dyDescent="0.3">
      <c r="A5275" t="s">
        <v>17</v>
      </c>
      <c r="B5275">
        <v>5274</v>
      </c>
      <c r="C5275" t="s">
        <v>1075</v>
      </c>
      <c r="D5275" t="s">
        <v>66</v>
      </c>
      <c r="E5275">
        <v>2023</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2023</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2023</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2023</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2023</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2023</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2023</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2023</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2023</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2023</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2023</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2023</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2023</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2023</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2023</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2023</v>
      </c>
      <c r="F5290" t="s">
        <v>25</v>
      </c>
      <c r="G5290" t="s">
        <v>14</v>
      </c>
      <c r="H5290" t="s">
        <v>26</v>
      </c>
      <c r="I5290" t="s">
        <v>16</v>
      </c>
      <c r="J5290">
        <v>0</v>
      </c>
      <c r="K5290">
        <v>11.35</v>
      </c>
      <c r="L5290">
        <v>101.5016</v>
      </c>
      <c r="M5290">
        <v>3</v>
      </c>
    </row>
    <row r="5291" spans="1:13" x14ac:dyDescent="0.3">
      <c r="A5291" t="s">
        <v>10</v>
      </c>
      <c r="B5291">
        <v>5290</v>
      </c>
      <c r="C5291" t="s">
        <v>714</v>
      </c>
      <c r="D5291" t="s">
        <v>47</v>
      </c>
      <c r="E5291">
        <v>2023</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2022</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2024</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2022</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2022</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2022</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2022</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2022</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2022</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2022</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2022</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2022</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2024</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2024</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2024</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2024</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2024</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2024</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2024</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2022</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2022</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2022</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2022</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2022</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2022</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2022</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2022</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2022</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2024</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2024</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2024</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2024</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2024</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2024</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2024</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2023</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2023</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2023</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2023</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2023</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2023</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2023</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2023</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2023</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2023</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2023</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2023</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2023</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2023</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2023</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2023</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2023</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2023</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2023</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2023</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2023</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2023</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2023</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2023</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2023</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2021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2021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2021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2021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2022</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2022</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2022</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2022</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2022</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2022</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2022</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2022</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2022</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2022</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2022</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2022</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2022</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2022</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2024</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2024</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2024</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2024</v>
      </c>
      <c r="F5397" t="s">
        <v>44</v>
      </c>
      <c r="G5397" t="s">
        <v>21</v>
      </c>
      <c r="H5397" t="s">
        <v>15</v>
      </c>
      <c r="I5397" t="s">
        <v>45</v>
      </c>
      <c r="J5397">
        <v>0.14095631</v>
      </c>
      <c r="L5397">
        <v>167.7132</v>
      </c>
      <c r="M5397">
        <v>3</v>
      </c>
    </row>
    <row r="5398" spans="1:13" x14ac:dyDescent="0.3">
      <c r="A5398" t="s">
        <v>17</v>
      </c>
      <c r="B5398">
        <v>5397</v>
      </c>
      <c r="C5398" t="s">
        <v>852</v>
      </c>
      <c r="D5398" t="s">
        <v>66</v>
      </c>
      <c r="E5398">
        <v>2024</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2024</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2024</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2024</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2024</v>
      </c>
      <c r="F5402" t="s">
        <v>44</v>
      </c>
      <c r="G5402" t="s">
        <v>21</v>
      </c>
      <c r="H5402" t="s">
        <v>15</v>
      </c>
      <c r="I5402" t="s">
        <v>45</v>
      </c>
      <c r="J5402">
        <v>0</v>
      </c>
      <c r="L5402">
        <v>98.172600000000003</v>
      </c>
      <c r="M5402">
        <v>3</v>
      </c>
    </row>
    <row r="5403" spans="1:13" x14ac:dyDescent="0.3">
      <c r="A5403" t="s">
        <v>17</v>
      </c>
      <c r="B5403">
        <v>5402</v>
      </c>
      <c r="C5403" t="s">
        <v>1249</v>
      </c>
      <c r="D5403" t="s">
        <v>41</v>
      </c>
      <c r="E5403">
        <v>2024</v>
      </c>
      <c r="F5403" t="s">
        <v>44</v>
      </c>
      <c r="G5403" t="s">
        <v>21</v>
      </c>
      <c r="H5403" t="s">
        <v>15</v>
      </c>
      <c r="I5403" t="s">
        <v>45</v>
      </c>
      <c r="J5403">
        <v>0.111777297</v>
      </c>
      <c r="L5403">
        <v>124.6046</v>
      </c>
      <c r="M5403">
        <v>3</v>
      </c>
    </row>
    <row r="5404" spans="1:13" x14ac:dyDescent="0.3">
      <c r="A5404" t="s">
        <v>17</v>
      </c>
      <c r="B5404">
        <v>5403</v>
      </c>
      <c r="C5404" t="s">
        <v>1130</v>
      </c>
      <c r="D5404" t="s">
        <v>41</v>
      </c>
      <c r="E5404">
        <v>2024</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2024</v>
      </c>
      <c r="F5405" t="s">
        <v>44</v>
      </c>
      <c r="G5405" t="s">
        <v>21</v>
      </c>
      <c r="H5405" t="s">
        <v>15</v>
      </c>
      <c r="I5405" t="s">
        <v>45</v>
      </c>
      <c r="J5405">
        <v>0.118872194</v>
      </c>
      <c r="L5405">
        <v>188.35300000000001</v>
      </c>
      <c r="M5405">
        <v>3</v>
      </c>
    </row>
    <row r="5406" spans="1:13" x14ac:dyDescent="0.3">
      <c r="A5406" t="s">
        <v>17</v>
      </c>
      <c r="B5406">
        <v>5405</v>
      </c>
      <c r="C5406" t="s">
        <v>1086</v>
      </c>
      <c r="D5406" t="s">
        <v>47</v>
      </c>
      <c r="E5406">
        <v>2024</v>
      </c>
      <c r="F5406" t="s">
        <v>44</v>
      </c>
      <c r="G5406" t="s">
        <v>21</v>
      </c>
      <c r="H5406" t="s">
        <v>15</v>
      </c>
      <c r="I5406" t="s">
        <v>45</v>
      </c>
      <c r="J5406">
        <v>3.8340116E-2</v>
      </c>
      <c r="L5406">
        <v>240.15639999999999</v>
      </c>
      <c r="M5406">
        <v>3</v>
      </c>
    </row>
    <row r="5407" spans="1:13" x14ac:dyDescent="0.3">
      <c r="A5407" t="s">
        <v>17</v>
      </c>
      <c r="B5407">
        <v>5406</v>
      </c>
      <c r="C5407" t="s">
        <v>179</v>
      </c>
      <c r="D5407" t="s">
        <v>47</v>
      </c>
      <c r="E5407">
        <v>2024</v>
      </c>
      <c r="F5407" t="s">
        <v>44</v>
      </c>
      <c r="G5407" t="s">
        <v>21</v>
      </c>
      <c r="H5407" t="s">
        <v>15</v>
      </c>
      <c r="I5407" t="s">
        <v>45</v>
      </c>
      <c r="J5407">
        <v>3.9385518000000001E-2</v>
      </c>
      <c r="L5407">
        <v>164.8526</v>
      </c>
      <c r="M5407">
        <v>3</v>
      </c>
    </row>
    <row r="5408" spans="1:13" x14ac:dyDescent="0.3">
      <c r="A5408" t="s">
        <v>17</v>
      </c>
      <c r="B5408">
        <v>5407</v>
      </c>
      <c r="C5408" t="s">
        <v>1565</v>
      </c>
      <c r="D5408" t="s">
        <v>47</v>
      </c>
      <c r="E5408">
        <v>2024</v>
      </c>
      <c r="F5408" t="s">
        <v>44</v>
      </c>
      <c r="G5408" t="s">
        <v>21</v>
      </c>
      <c r="H5408" t="s">
        <v>15</v>
      </c>
      <c r="I5408" t="s">
        <v>45</v>
      </c>
      <c r="J5408">
        <v>0.104348025</v>
      </c>
      <c r="L5408">
        <v>156.26300000000001</v>
      </c>
      <c r="M5408">
        <v>3</v>
      </c>
    </row>
    <row r="5409" spans="1:13" x14ac:dyDescent="0.3">
      <c r="A5409" t="s">
        <v>17</v>
      </c>
      <c r="B5409">
        <v>5408</v>
      </c>
      <c r="C5409" t="s">
        <v>1474</v>
      </c>
      <c r="D5409" t="s">
        <v>32</v>
      </c>
      <c r="E5409">
        <v>2024</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2024</v>
      </c>
      <c r="F5410" t="s">
        <v>44</v>
      </c>
      <c r="G5410" t="s">
        <v>21</v>
      </c>
      <c r="H5410" t="s">
        <v>15</v>
      </c>
      <c r="I5410" t="s">
        <v>45</v>
      </c>
      <c r="J5410">
        <v>5.6192275999999999E-2</v>
      </c>
      <c r="L5410">
        <v>103.1648</v>
      </c>
      <c r="M5410">
        <v>3</v>
      </c>
    </row>
    <row r="5411" spans="1:13" x14ac:dyDescent="0.3">
      <c r="A5411" t="s">
        <v>10</v>
      </c>
      <c r="B5411">
        <v>5410</v>
      </c>
      <c r="C5411" t="s">
        <v>1119</v>
      </c>
      <c r="D5411" t="s">
        <v>66</v>
      </c>
      <c r="E5411">
        <v>2024</v>
      </c>
      <c r="F5411" t="s">
        <v>44</v>
      </c>
      <c r="G5411" t="s">
        <v>21</v>
      </c>
      <c r="H5411" t="s">
        <v>15</v>
      </c>
      <c r="I5411" t="s">
        <v>45</v>
      </c>
      <c r="J5411">
        <v>6.7543726999999998E-2</v>
      </c>
      <c r="L5411">
        <v>57.2562</v>
      </c>
      <c r="M5411">
        <v>3</v>
      </c>
    </row>
    <row r="5412" spans="1:13" x14ac:dyDescent="0.3">
      <c r="A5412" t="s">
        <v>10</v>
      </c>
      <c r="B5412">
        <v>5411</v>
      </c>
      <c r="C5412" t="s">
        <v>460</v>
      </c>
      <c r="D5412" t="s">
        <v>12</v>
      </c>
      <c r="E5412">
        <v>2024</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2024</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2024</v>
      </c>
      <c r="F5414" t="s">
        <v>44</v>
      </c>
      <c r="G5414" t="s">
        <v>21</v>
      </c>
      <c r="H5414" t="s">
        <v>15</v>
      </c>
      <c r="I5414" t="s">
        <v>45</v>
      </c>
      <c r="J5414">
        <v>1.3431109E-2</v>
      </c>
      <c r="L5414">
        <v>143.71539999999999</v>
      </c>
      <c r="M5414">
        <v>3</v>
      </c>
    </row>
    <row r="5415" spans="1:13" x14ac:dyDescent="0.3">
      <c r="A5415" t="s">
        <v>10</v>
      </c>
      <c r="B5415">
        <v>5414</v>
      </c>
      <c r="C5415" t="s">
        <v>1161</v>
      </c>
      <c r="D5415" t="s">
        <v>47</v>
      </c>
      <c r="E5415">
        <v>2024</v>
      </c>
      <c r="F5415" t="s">
        <v>44</v>
      </c>
      <c r="G5415" t="s">
        <v>21</v>
      </c>
      <c r="H5415" t="s">
        <v>15</v>
      </c>
      <c r="I5415" t="s">
        <v>45</v>
      </c>
      <c r="J5415">
        <v>4.0163419999999998E-2</v>
      </c>
      <c r="L5415">
        <v>181.166</v>
      </c>
      <c r="M5415">
        <v>3</v>
      </c>
    </row>
    <row r="5416" spans="1:13" x14ac:dyDescent="0.3">
      <c r="A5416" t="s">
        <v>17</v>
      </c>
      <c r="B5416">
        <v>5415</v>
      </c>
      <c r="C5416" t="s">
        <v>86</v>
      </c>
      <c r="D5416" t="s">
        <v>60</v>
      </c>
      <c r="E5416">
        <v>2024</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2021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2022</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2021</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2021</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2024</v>
      </c>
      <c r="F5421" t="s">
        <v>137</v>
      </c>
      <c r="G5421" t="s">
        <v>14</v>
      </c>
      <c r="H5421" t="s">
        <v>26</v>
      </c>
      <c r="I5421" t="s">
        <v>39</v>
      </c>
      <c r="J5421">
        <v>0.21799414</v>
      </c>
      <c r="L5421">
        <v>266.58839999999998</v>
      </c>
      <c r="M5421">
        <v>2.9</v>
      </c>
    </row>
    <row r="5422" spans="1:13" x14ac:dyDescent="0.3">
      <c r="A5422" t="s">
        <v>17</v>
      </c>
      <c r="B5422">
        <v>5421</v>
      </c>
      <c r="C5422" t="s">
        <v>567</v>
      </c>
      <c r="D5422" t="s">
        <v>32</v>
      </c>
      <c r="E5422">
        <v>2024</v>
      </c>
      <c r="F5422" t="s">
        <v>137</v>
      </c>
      <c r="G5422" t="s">
        <v>14</v>
      </c>
      <c r="H5422" t="s">
        <v>26</v>
      </c>
      <c r="I5422" t="s">
        <v>39</v>
      </c>
      <c r="J5422">
        <v>0</v>
      </c>
      <c r="L5422">
        <v>261.291</v>
      </c>
      <c r="M5422">
        <v>2.9</v>
      </c>
    </row>
    <row r="5423" spans="1:13" x14ac:dyDescent="0.3">
      <c r="A5423" t="s">
        <v>17</v>
      </c>
      <c r="B5423">
        <v>5422</v>
      </c>
      <c r="C5423" t="s">
        <v>786</v>
      </c>
      <c r="D5423" t="s">
        <v>66</v>
      </c>
      <c r="E5423">
        <v>2023</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2023</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2023</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2022</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2022</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2022</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2024</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2024</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2023</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2023</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2022</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2022</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2022</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2022</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2024</v>
      </c>
      <c r="F5439" t="s">
        <v>44</v>
      </c>
      <c r="G5439" t="s">
        <v>21</v>
      </c>
      <c r="H5439" t="s">
        <v>15</v>
      </c>
      <c r="I5439" t="s">
        <v>45</v>
      </c>
      <c r="J5439">
        <v>0.135836915</v>
      </c>
      <c r="L5439">
        <v>93.809399999999997</v>
      </c>
      <c r="M5439">
        <v>2.9</v>
      </c>
    </row>
    <row r="5440" spans="1:13" x14ac:dyDescent="0.3">
      <c r="A5440" t="s">
        <v>17</v>
      </c>
      <c r="B5440">
        <v>5439</v>
      </c>
      <c r="C5440" t="s">
        <v>386</v>
      </c>
      <c r="D5440" t="s">
        <v>47</v>
      </c>
      <c r="E5440">
        <v>2024</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2024</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2024</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2023</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2024</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2022</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2022</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2024</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2021</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2021</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2021</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2021</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2024</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2023</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2023</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2022</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2024</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2024</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2022</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2024</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2023</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2023</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2023</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2023</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2023</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2021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2021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2022</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2022</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2022</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2022</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2022</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2022</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2024</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2024</v>
      </c>
      <c r="F5483" t="s">
        <v>44</v>
      </c>
      <c r="G5483" t="s">
        <v>21</v>
      </c>
      <c r="H5483" t="s">
        <v>15</v>
      </c>
      <c r="I5483" t="s">
        <v>45</v>
      </c>
      <c r="J5483">
        <v>7.1628097000000002E-2</v>
      </c>
      <c r="L5483">
        <v>251.904</v>
      </c>
      <c r="M5483">
        <v>2.8</v>
      </c>
    </row>
    <row r="5484" spans="1:13" x14ac:dyDescent="0.3">
      <c r="A5484" t="s">
        <v>17</v>
      </c>
      <c r="B5484">
        <v>5483</v>
      </c>
      <c r="C5484" t="s">
        <v>1084</v>
      </c>
      <c r="D5484" t="s">
        <v>19</v>
      </c>
      <c r="E5484">
        <v>2024</v>
      </c>
      <c r="F5484" t="s">
        <v>44</v>
      </c>
      <c r="G5484" t="s">
        <v>21</v>
      </c>
      <c r="H5484" t="s">
        <v>15</v>
      </c>
      <c r="I5484" t="s">
        <v>45</v>
      </c>
      <c r="J5484">
        <v>0.174336148</v>
      </c>
      <c r="L5484">
        <v>184.0608</v>
      </c>
      <c r="M5484">
        <v>2.8</v>
      </c>
    </row>
    <row r="5485" spans="1:13" x14ac:dyDescent="0.3">
      <c r="A5485" t="s">
        <v>17</v>
      </c>
      <c r="B5485">
        <v>5484</v>
      </c>
      <c r="C5485" t="s">
        <v>653</v>
      </c>
      <c r="D5485" t="s">
        <v>41</v>
      </c>
      <c r="E5485">
        <v>2024</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2024</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2024</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2024</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2024</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2021</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2021</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2024</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2023</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2022</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2024</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2024</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2023</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2023</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2023</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2022</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2022</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2022</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2022</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2022</v>
      </c>
      <c r="F5504" t="s">
        <v>29</v>
      </c>
      <c r="G5504" t="s">
        <v>21</v>
      </c>
      <c r="H5504" t="s">
        <v>30</v>
      </c>
      <c r="I5504" t="s">
        <v>16</v>
      </c>
      <c r="J5504">
        <v>0</v>
      </c>
      <c r="K5504">
        <v>8.02</v>
      </c>
      <c r="L5504">
        <v>157.7972</v>
      </c>
      <c r="M5504">
        <v>2.7</v>
      </c>
    </row>
    <row r="5505" spans="1:13" x14ac:dyDescent="0.3">
      <c r="A5505" t="s">
        <v>17</v>
      </c>
      <c r="B5505">
        <v>5504</v>
      </c>
      <c r="C5505" t="s">
        <v>540</v>
      </c>
      <c r="D5505" t="s">
        <v>32</v>
      </c>
      <c r="E5505">
        <v>2022</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2024</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2023</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2021</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2021</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2021</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2023</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2023</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2024</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2024</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2024</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2023</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2022</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2022</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2022</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2022</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2022</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2022</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2024</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2021</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2021</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2021</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2021</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2021</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2021</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2021</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2024</v>
      </c>
      <c r="F5538" t="s">
        <v>137</v>
      </c>
      <c r="G5538" t="s">
        <v>14</v>
      </c>
      <c r="H5538" t="s">
        <v>26</v>
      </c>
      <c r="I5538" t="s">
        <v>39</v>
      </c>
      <c r="J5538">
        <v>0</v>
      </c>
      <c r="L5538">
        <v>154.53399999999999</v>
      </c>
      <c r="M5538">
        <v>2.5</v>
      </c>
    </row>
    <row r="5539" spans="1:13" x14ac:dyDescent="0.3">
      <c r="A5539" t="s">
        <v>10</v>
      </c>
      <c r="B5539">
        <v>5538</v>
      </c>
      <c r="C5539" t="s">
        <v>272</v>
      </c>
      <c r="D5539" t="s">
        <v>53</v>
      </c>
      <c r="E5539">
        <v>2024</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2023</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2023</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2023</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2023</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2023</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2023</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2022</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2022</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2024</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2024</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2024</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2022</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2022</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2022</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2022</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2022</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2024</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2024</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2022</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2023</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2023</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2023</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2023</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2023</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2021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2022</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2022</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2022</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2022</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2022</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2024</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2024</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2024</v>
      </c>
      <c r="F5572" t="s">
        <v>44</v>
      </c>
      <c r="G5572" t="s">
        <v>21</v>
      </c>
      <c r="H5572" t="s">
        <v>15</v>
      </c>
      <c r="I5572" t="s">
        <v>45</v>
      </c>
      <c r="J5572">
        <v>4.8830263999999998E-2</v>
      </c>
      <c r="L5572">
        <v>113.1176</v>
      </c>
      <c r="M5572">
        <v>2.5</v>
      </c>
    </row>
    <row r="5573" spans="1:13" x14ac:dyDescent="0.3">
      <c r="A5573" t="s">
        <v>17</v>
      </c>
      <c r="B5573">
        <v>5572</v>
      </c>
      <c r="C5573" t="s">
        <v>556</v>
      </c>
      <c r="D5573" t="s">
        <v>41</v>
      </c>
      <c r="E5573">
        <v>2022</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2024</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2024</v>
      </c>
      <c r="F5575" t="s">
        <v>137</v>
      </c>
      <c r="G5575" t="s">
        <v>14</v>
      </c>
      <c r="H5575" t="s">
        <v>26</v>
      </c>
      <c r="I5575" t="s">
        <v>39</v>
      </c>
      <c r="J5575">
        <v>0.29909785900000002</v>
      </c>
      <c r="L5575">
        <v>157.863</v>
      </c>
      <c r="M5575">
        <v>2.4</v>
      </c>
    </row>
    <row r="5576" spans="1:13" x14ac:dyDescent="0.3">
      <c r="A5576" t="s">
        <v>17</v>
      </c>
      <c r="B5576">
        <v>5575</v>
      </c>
      <c r="C5576" t="s">
        <v>391</v>
      </c>
      <c r="D5576" t="s">
        <v>32</v>
      </c>
      <c r="E5576">
        <v>2022</v>
      </c>
      <c r="F5576" t="s">
        <v>33</v>
      </c>
      <c r="G5576" t="s">
        <v>34</v>
      </c>
      <c r="H5576" t="s">
        <v>26</v>
      </c>
      <c r="I5576" t="s">
        <v>16</v>
      </c>
      <c r="J5576">
        <v>0</v>
      </c>
      <c r="K5576">
        <v>7.97</v>
      </c>
      <c r="L5576">
        <v>173.7422</v>
      </c>
      <c r="M5576">
        <v>2.4</v>
      </c>
    </row>
    <row r="5577" spans="1:13" x14ac:dyDescent="0.3">
      <c r="A5577" t="s">
        <v>17</v>
      </c>
      <c r="B5577">
        <v>5576</v>
      </c>
      <c r="C5577" t="s">
        <v>1432</v>
      </c>
      <c r="D5577" t="s">
        <v>152</v>
      </c>
      <c r="E5577">
        <v>2023</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2021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2022</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2022</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2022</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2022</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2024</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2022</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2024</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2024</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2023</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2021</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2021</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2024</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2023</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2023</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2023</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2024</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2024</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2021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2021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2022</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2022</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2022</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2022</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2024</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2024</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2024</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2024</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2024</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2023</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2022</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2023</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2021</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2021</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2021</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2023</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2023</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2024</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2021</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2021</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2022</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2024</v>
      </c>
      <c r="F5622" t="s">
        <v>44</v>
      </c>
      <c r="G5622" t="s">
        <v>21</v>
      </c>
      <c r="H5622" t="s">
        <v>15</v>
      </c>
      <c r="I5622" t="s">
        <v>45</v>
      </c>
      <c r="J5622">
        <v>0</v>
      </c>
      <c r="L5622">
        <v>37.050600000000003</v>
      </c>
      <c r="M5622">
        <v>2.1</v>
      </c>
    </row>
    <row r="5623" spans="1:13" x14ac:dyDescent="0.3">
      <c r="A5623" t="s">
        <v>10</v>
      </c>
      <c r="B5623">
        <v>5622</v>
      </c>
      <c r="C5623" t="s">
        <v>1206</v>
      </c>
      <c r="D5623" t="s">
        <v>47</v>
      </c>
      <c r="E5623">
        <v>2021</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2023</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2024</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2023</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2023</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2023</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2022</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2024</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2023</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2024</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2021</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2021</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2021</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2021</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2021</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2024</v>
      </c>
      <c r="F5639" t="s">
        <v>137</v>
      </c>
      <c r="G5639" t="s">
        <v>14</v>
      </c>
      <c r="H5639" t="s">
        <v>26</v>
      </c>
      <c r="I5639" t="s">
        <v>39</v>
      </c>
      <c r="J5639">
        <v>7.9931185000000002E-2</v>
      </c>
      <c r="L5639">
        <v>219.7456</v>
      </c>
      <c r="M5639">
        <v>2</v>
      </c>
    </row>
    <row r="5640" spans="1:13" x14ac:dyDescent="0.3">
      <c r="A5640" t="s">
        <v>10</v>
      </c>
      <c r="B5640">
        <v>5639</v>
      </c>
      <c r="C5640" t="s">
        <v>594</v>
      </c>
      <c r="D5640" t="s">
        <v>94</v>
      </c>
      <c r="E5640">
        <v>2024</v>
      </c>
      <c r="F5640" t="s">
        <v>137</v>
      </c>
      <c r="G5640" t="s">
        <v>14</v>
      </c>
      <c r="H5640" t="s">
        <v>26</v>
      </c>
      <c r="I5640" t="s">
        <v>39</v>
      </c>
      <c r="J5640">
        <v>0.22460739900000001</v>
      </c>
      <c r="L5640">
        <v>223.1404</v>
      </c>
      <c r="M5640">
        <v>2</v>
      </c>
    </row>
    <row r="5641" spans="1:13" x14ac:dyDescent="0.3">
      <c r="A5641" t="s">
        <v>10</v>
      </c>
      <c r="B5641">
        <v>5640</v>
      </c>
      <c r="C5641" t="s">
        <v>581</v>
      </c>
      <c r="D5641" t="s">
        <v>53</v>
      </c>
      <c r="E5641">
        <v>2024</v>
      </c>
      <c r="F5641" t="s">
        <v>137</v>
      </c>
      <c r="G5641" t="s">
        <v>14</v>
      </c>
      <c r="H5641" t="s">
        <v>26</v>
      </c>
      <c r="I5641" t="s">
        <v>39</v>
      </c>
      <c r="J5641">
        <v>2.6420580999999999E-2</v>
      </c>
      <c r="L5641">
        <v>250.9408</v>
      </c>
      <c r="M5641">
        <v>2</v>
      </c>
    </row>
    <row r="5642" spans="1:13" x14ac:dyDescent="0.3">
      <c r="A5642" t="s">
        <v>10</v>
      </c>
      <c r="B5642">
        <v>5641</v>
      </c>
      <c r="C5642" t="s">
        <v>1320</v>
      </c>
      <c r="D5642" t="s">
        <v>47</v>
      </c>
      <c r="E5642">
        <v>2024</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2023</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2023</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2023</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2023</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2023</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2023</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2022</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2022</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2022</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2024</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2024</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2024</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2024</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2022</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2022</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2022</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2022</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2024</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2024</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2023</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2023</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2023</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2023</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2023</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2023</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2023</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2023</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2021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2021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2021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2021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2021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2021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2021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2021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2022</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2022</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2022</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2022</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2022</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2024</v>
      </c>
      <c r="F5692" t="s">
        <v>44</v>
      </c>
      <c r="G5692" t="s">
        <v>21</v>
      </c>
      <c r="H5692" t="s">
        <v>15</v>
      </c>
      <c r="I5692" t="s">
        <v>45</v>
      </c>
      <c r="J5692">
        <v>1.6531033000000001E-2</v>
      </c>
      <c r="L5692">
        <v>122.4098</v>
      </c>
      <c r="M5692">
        <v>2</v>
      </c>
    </row>
    <row r="5693" spans="1:13" x14ac:dyDescent="0.3">
      <c r="A5693" t="s">
        <v>17</v>
      </c>
      <c r="B5693">
        <v>5692</v>
      </c>
      <c r="C5693" t="s">
        <v>1036</v>
      </c>
      <c r="D5693" t="s">
        <v>24</v>
      </c>
      <c r="E5693">
        <v>2024</v>
      </c>
      <c r="F5693" t="s">
        <v>44</v>
      </c>
      <c r="G5693" t="s">
        <v>21</v>
      </c>
      <c r="H5693" t="s">
        <v>15</v>
      </c>
      <c r="I5693" t="s">
        <v>45</v>
      </c>
      <c r="J5693">
        <v>2.2457694E-2</v>
      </c>
      <c r="L5693">
        <v>98.606800000000007</v>
      </c>
      <c r="M5693">
        <v>2</v>
      </c>
    </row>
    <row r="5694" spans="1:13" x14ac:dyDescent="0.3">
      <c r="A5694" t="s">
        <v>17</v>
      </c>
      <c r="B5694">
        <v>5693</v>
      </c>
      <c r="C5694" t="s">
        <v>1107</v>
      </c>
      <c r="D5694" t="s">
        <v>12</v>
      </c>
      <c r="E5694">
        <v>2024</v>
      </c>
      <c r="F5694" t="s">
        <v>44</v>
      </c>
      <c r="G5694" t="s">
        <v>21</v>
      </c>
      <c r="H5694" t="s">
        <v>15</v>
      </c>
      <c r="I5694" t="s">
        <v>45</v>
      </c>
      <c r="J5694">
        <v>0.11995987299999999</v>
      </c>
      <c r="L5694">
        <v>45.506</v>
      </c>
      <c r="M5694">
        <v>2</v>
      </c>
    </row>
    <row r="5695" spans="1:13" x14ac:dyDescent="0.3">
      <c r="A5695" t="s">
        <v>17</v>
      </c>
      <c r="B5695">
        <v>5694</v>
      </c>
      <c r="C5695" t="s">
        <v>1548</v>
      </c>
      <c r="D5695" t="s">
        <v>53</v>
      </c>
      <c r="E5695">
        <v>2024</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2024</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2022</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2023</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2021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2021</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2022</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2023</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2023</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2024</v>
      </c>
      <c r="F5704" t="s">
        <v>137</v>
      </c>
      <c r="G5704" t="s">
        <v>14</v>
      </c>
      <c r="H5704" t="s">
        <v>26</v>
      </c>
      <c r="I5704" t="s">
        <v>39</v>
      </c>
      <c r="J5704">
        <v>0.1263349</v>
      </c>
      <c r="L5704">
        <v>184.0924</v>
      </c>
      <c r="M5704">
        <v>1.7</v>
      </c>
    </row>
    <row r="5705" spans="1:13" x14ac:dyDescent="0.3">
      <c r="A5705" t="s">
        <v>17</v>
      </c>
      <c r="B5705">
        <v>5704</v>
      </c>
      <c r="C5705" t="s">
        <v>482</v>
      </c>
      <c r="D5705" t="s">
        <v>66</v>
      </c>
      <c r="E5705">
        <v>2022</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2022</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2022</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2024</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2022</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2024</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2023</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2023</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2022</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2024</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2021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2022</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2024</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2024</v>
      </c>
      <c r="F5722" t="s">
        <v>44</v>
      </c>
      <c r="G5722" t="s">
        <v>21</v>
      </c>
      <c r="H5722" t="s">
        <v>15</v>
      </c>
      <c r="I5722" t="s">
        <v>45</v>
      </c>
      <c r="J5722">
        <v>4.586701E-2</v>
      </c>
      <c r="L5722">
        <v>37.950600000000001</v>
      </c>
      <c r="M5722">
        <v>1.5</v>
      </c>
    </row>
    <row r="5723" spans="1:13" x14ac:dyDescent="0.3">
      <c r="A5723" t="s">
        <v>17</v>
      </c>
      <c r="B5723">
        <v>5722</v>
      </c>
      <c r="C5723" t="s">
        <v>1287</v>
      </c>
      <c r="D5723" t="s">
        <v>60</v>
      </c>
      <c r="E5723">
        <v>2024</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2021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2023</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2024</v>
      </c>
      <c r="F5727" t="s">
        <v>44</v>
      </c>
      <c r="G5727" t="s">
        <v>21</v>
      </c>
      <c r="H5727" t="s">
        <v>15</v>
      </c>
      <c r="I5727" t="s">
        <v>45</v>
      </c>
      <c r="J5727">
        <v>2.6015519000000001E-2</v>
      </c>
      <c r="L5727">
        <v>255.8356</v>
      </c>
      <c r="M5727">
        <v>1</v>
      </c>
    </row>
    <row r="5728" spans="1:13" x14ac:dyDescent="0.3">
      <c r="A5728" t="s">
        <v>10</v>
      </c>
      <c r="B5728">
        <v>5727</v>
      </c>
      <c r="C5728" t="s">
        <v>923</v>
      </c>
      <c r="D5728" t="s">
        <v>12</v>
      </c>
      <c r="E5728">
        <v>2024</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2023</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2022</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2023</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2023</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2022</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2022</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2022</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2024</v>
      </c>
      <c r="F5736" t="s">
        <v>44</v>
      </c>
      <c r="G5736" t="s">
        <v>21</v>
      </c>
      <c r="H5736" t="s">
        <v>15</v>
      </c>
      <c r="I5736" t="s">
        <v>45</v>
      </c>
      <c r="J5736">
        <v>0.110681931</v>
      </c>
      <c r="L5736">
        <v>63.282600000000002</v>
      </c>
      <c r="M5736">
        <v>1</v>
      </c>
    </row>
    <row r="5737" spans="1:13" x14ac:dyDescent="0.3">
      <c r="A5737" t="s">
        <v>17</v>
      </c>
      <c r="B5737">
        <v>5736</v>
      </c>
      <c r="C5737" t="s">
        <v>876</v>
      </c>
      <c r="D5737" t="s">
        <v>60</v>
      </c>
      <c r="E5737">
        <v>2022</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2021</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2021</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2021</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2021</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2021</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2021</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2021</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2021</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2021</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2021</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2021</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2024</v>
      </c>
      <c r="F5749" t="s">
        <v>137</v>
      </c>
      <c r="G5749" t="s">
        <v>14</v>
      </c>
      <c r="H5749" t="s">
        <v>26</v>
      </c>
      <c r="I5749" t="s">
        <v>39</v>
      </c>
      <c r="J5749">
        <v>6.7809579999999994E-2</v>
      </c>
      <c r="L5749">
        <v>118.1808</v>
      </c>
      <c r="M5749">
        <v>1</v>
      </c>
    </row>
    <row r="5750" spans="1:13" x14ac:dyDescent="0.3">
      <c r="A5750" t="s">
        <v>10</v>
      </c>
      <c r="B5750">
        <v>5749</v>
      </c>
      <c r="C5750" t="s">
        <v>1543</v>
      </c>
      <c r="D5750" t="s">
        <v>94</v>
      </c>
      <c r="E5750">
        <v>2024</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2024</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2023</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2023</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2023</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2023</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2023</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2023</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2023</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2023</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2023</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2023</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2023</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2023</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2023</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2023</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2023</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2023</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2022</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2022</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2022</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2022</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2024</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2024</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2024</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2024</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2024</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2024</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2022</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2022</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2022</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2022</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2024</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2024</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2024</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2024</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2024</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2023</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2023</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2023</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2023</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2023</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2023</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2023</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2023</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2023</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2023</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2023</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2023</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2023</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2023</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2023</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2023</v>
      </c>
      <c r="F5802" t="s">
        <v>49</v>
      </c>
      <c r="G5802" t="s">
        <v>34</v>
      </c>
      <c r="H5802" t="s">
        <v>26</v>
      </c>
      <c r="I5802" t="s">
        <v>16</v>
      </c>
      <c r="J5802">
        <v>0</v>
      </c>
      <c r="K5802">
        <v>15</v>
      </c>
      <c r="L5802">
        <v>47.2744</v>
      </c>
      <c r="M5802">
        <v>1</v>
      </c>
    </row>
    <row r="5803" spans="1:13" x14ac:dyDescent="0.3">
      <c r="A5803" t="s">
        <v>17</v>
      </c>
      <c r="B5803">
        <v>5802</v>
      </c>
      <c r="C5803" t="s">
        <v>1426</v>
      </c>
      <c r="D5803" t="s">
        <v>158</v>
      </c>
      <c r="E5803">
        <v>2021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2021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2021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2021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2021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2021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2021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2021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2021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2021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2022</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2022</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2022</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2022</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2022</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2022</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2022</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2022</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2022</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2022</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2024</v>
      </c>
      <c r="F5829" t="s">
        <v>44</v>
      </c>
      <c r="G5829" t="s">
        <v>21</v>
      </c>
      <c r="H5829" t="s">
        <v>15</v>
      </c>
      <c r="I5829" t="s">
        <v>45</v>
      </c>
      <c r="J5829">
        <v>1.6956266000000001E-2</v>
      </c>
      <c r="L5829">
        <v>109.3228</v>
      </c>
      <c r="M5829">
        <v>1</v>
      </c>
    </row>
    <row r="5830" spans="1:13" x14ac:dyDescent="0.3">
      <c r="A5830" t="s">
        <v>17</v>
      </c>
      <c r="B5830">
        <v>5829</v>
      </c>
      <c r="C5830" t="s">
        <v>1501</v>
      </c>
      <c r="D5830" t="s">
        <v>94</v>
      </c>
      <c r="E5830">
        <v>2024</v>
      </c>
      <c r="F5830" t="s">
        <v>44</v>
      </c>
      <c r="G5830" t="s">
        <v>21</v>
      </c>
      <c r="H5830" t="s">
        <v>15</v>
      </c>
      <c r="I5830" t="s">
        <v>45</v>
      </c>
      <c r="J5830">
        <v>0</v>
      </c>
      <c r="L5830">
        <v>196.50839999999999</v>
      </c>
      <c r="M5830">
        <v>1</v>
      </c>
    </row>
    <row r="5831" spans="1:13" x14ac:dyDescent="0.3">
      <c r="A5831" t="s">
        <v>17</v>
      </c>
      <c r="B5831">
        <v>5830</v>
      </c>
      <c r="C5831" t="s">
        <v>819</v>
      </c>
      <c r="D5831" t="s">
        <v>12</v>
      </c>
      <c r="E5831">
        <v>2024</v>
      </c>
      <c r="F5831" t="s">
        <v>44</v>
      </c>
      <c r="G5831" t="s">
        <v>21</v>
      </c>
      <c r="H5831" t="s">
        <v>15</v>
      </c>
      <c r="I5831" t="s">
        <v>45</v>
      </c>
      <c r="J5831">
        <v>2.5841875E-2</v>
      </c>
      <c r="L5831">
        <v>120.7414</v>
      </c>
      <c r="M5831">
        <v>1</v>
      </c>
    </row>
    <row r="5832" spans="1:13" x14ac:dyDescent="0.3">
      <c r="A5832" t="s">
        <v>17</v>
      </c>
      <c r="B5832">
        <v>5831</v>
      </c>
      <c r="C5832" t="s">
        <v>234</v>
      </c>
      <c r="D5832" t="s">
        <v>60</v>
      </c>
      <c r="E5832">
        <v>2024</v>
      </c>
      <c r="F5832" t="s">
        <v>44</v>
      </c>
      <c r="G5832" t="s">
        <v>21</v>
      </c>
      <c r="H5832" t="s">
        <v>15</v>
      </c>
      <c r="I5832" t="s">
        <v>45</v>
      </c>
      <c r="J5832">
        <v>0</v>
      </c>
      <c r="L5832">
        <v>171.7422</v>
      </c>
      <c r="M5832">
        <v>1</v>
      </c>
    </row>
    <row r="5833" spans="1:13" x14ac:dyDescent="0.3">
      <c r="A5833" t="s">
        <v>17</v>
      </c>
      <c r="B5833">
        <v>5832</v>
      </c>
      <c r="C5833" t="s">
        <v>1229</v>
      </c>
      <c r="D5833" t="s">
        <v>19</v>
      </c>
      <c r="E5833">
        <v>2024</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2024</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2024</v>
      </c>
      <c r="F5835" t="s">
        <v>44</v>
      </c>
      <c r="G5835" t="s">
        <v>21</v>
      </c>
      <c r="H5835" t="s">
        <v>15</v>
      </c>
      <c r="I5835" t="s">
        <v>45</v>
      </c>
      <c r="J5835">
        <v>4.9066248E-2</v>
      </c>
      <c r="L5835">
        <v>192.4478</v>
      </c>
      <c r="M5835">
        <v>1</v>
      </c>
    </row>
    <row r="5836" spans="1:13" x14ac:dyDescent="0.3">
      <c r="A5836" t="s">
        <v>17</v>
      </c>
      <c r="B5836">
        <v>5835</v>
      </c>
      <c r="C5836" t="s">
        <v>429</v>
      </c>
      <c r="D5836" t="s">
        <v>47</v>
      </c>
      <c r="E5836">
        <v>2024</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2024</v>
      </c>
      <c r="F5837" t="s">
        <v>44</v>
      </c>
      <c r="G5837" t="s">
        <v>21</v>
      </c>
      <c r="H5837" t="s">
        <v>15</v>
      </c>
      <c r="I5837" t="s">
        <v>45</v>
      </c>
      <c r="J5837">
        <v>6.3554289E-2</v>
      </c>
      <c r="L5837">
        <v>263.65940000000001</v>
      </c>
      <c r="M5837">
        <v>1</v>
      </c>
    </row>
    <row r="5838" spans="1:13" x14ac:dyDescent="0.3">
      <c r="A5838" t="s">
        <v>10</v>
      </c>
      <c r="B5838">
        <v>5837</v>
      </c>
      <c r="C5838" t="s">
        <v>189</v>
      </c>
      <c r="D5838" t="s">
        <v>24</v>
      </c>
      <c r="E5838">
        <v>2024</v>
      </c>
      <c r="F5838" t="s">
        <v>44</v>
      </c>
      <c r="G5838" t="s">
        <v>21</v>
      </c>
      <c r="H5838" t="s">
        <v>15</v>
      </c>
      <c r="I5838" t="s">
        <v>45</v>
      </c>
      <c r="J5838">
        <v>4.1370245E-2</v>
      </c>
      <c r="L5838">
        <v>46.2376</v>
      </c>
      <c r="M5838">
        <v>1</v>
      </c>
    </row>
    <row r="5839" spans="1:13" x14ac:dyDescent="0.3">
      <c r="A5839" t="s">
        <v>10</v>
      </c>
      <c r="B5839">
        <v>5838</v>
      </c>
      <c r="C5839" t="s">
        <v>1157</v>
      </c>
      <c r="D5839" t="s">
        <v>12</v>
      </c>
      <c r="E5839">
        <v>2024</v>
      </c>
      <c r="F5839" t="s">
        <v>44</v>
      </c>
      <c r="G5839" t="s">
        <v>21</v>
      </c>
      <c r="H5839" t="s">
        <v>15</v>
      </c>
      <c r="I5839" t="s">
        <v>45</v>
      </c>
      <c r="J5839">
        <v>0</v>
      </c>
      <c r="L5839">
        <v>120.5072</v>
      </c>
      <c r="M5839">
        <v>1</v>
      </c>
    </row>
    <row r="5840" spans="1:13" x14ac:dyDescent="0.3">
      <c r="A5840" t="s">
        <v>10</v>
      </c>
      <c r="B5840">
        <v>5839</v>
      </c>
      <c r="C5840" t="s">
        <v>648</v>
      </c>
      <c r="D5840" t="s">
        <v>47</v>
      </c>
      <c r="E5840">
        <v>2024</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2024</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2021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2022</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2023</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2021</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2024</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2023</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2024</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2024</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2024</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2023</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2021</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2021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2021</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2022</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2024</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2022</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2024</v>
      </c>
      <c r="F5859" t="s">
        <v>44</v>
      </c>
      <c r="G5859" t="s">
        <v>21</v>
      </c>
      <c r="H5859" t="s">
        <v>15</v>
      </c>
      <c r="I5859" t="s">
        <v>45</v>
      </c>
      <c r="J5859">
        <v>7.1636936999999998E-2</v>
      </c>
      <c r="L5859">
        <v>121.7098</v>
      </c>
      <c r="M5859">
        <v>4</v>
      </c>
    </row>
    <row r="5860" spans="1:13" x14ac:dyDescent="0.3">
      <c r="A5860" t="s">
        <v>17</v>
      </c>
      <c r="B5860">
        <v>5859</v>
      </c>
      <c r="C5860" t="s">
        <v>227</v>
      </c>
      <c r="D5860" t="s">
        <v>24</v>
      </c>
      <c r="E5860">
        <v>2021</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2023</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2024</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2021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2024</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2022</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2022</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2023</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2024</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2024</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2022</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2021</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2023</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2024</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2024</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2024</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2024</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2023</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2021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2024</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2024</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2022</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2024</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2022</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2021</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2021</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2024</v>
      </c>
      <c r="F5888" t="s">
        <v>44</v>
      </c>
      <c r="G5888" t="s">
        <v>21</v>
      </c>
      <c r="H5888" t="s">
        <v>15</v>
      </c>
      <c r="I5888" t="s">
        <v>45</v>
      </c>
      <c r="J5888">
        <v>1.5611079999999999E-2</v>
      </c>
      <c r="L5888">
        <v>182.5976</v>
      </c>
      <c r="M5888">
        <v>4</v>
      </c>
    </row>
    <row r="5889" spans="1:13" x14ac:dyDescent="0.3">
      <c r="A5889" t="s">
        <v>17</v>
      </c>
      <c r="B5889">
        <v>5888</v>
      </c>
      <c r="C5889" t="s">
        <v>103</v>
      </c>
      <c r="D5889" t="s">
        <v>12</v>
      </c>
      <c r="E5889">
        <v>2023</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2023</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2023</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2022</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2023</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2023</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2021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2021</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2023</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2024</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2023</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2024</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2022</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2024</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2022</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2024</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2023</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2021</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2024</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2021</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2022</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2024</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2022</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2024</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2022</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2022</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2023</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2022</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2021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2023</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2024</v>
      </c>
      <c r="F5919" t="s">
        <v>44</v>
      </c>
      <c r="G5919" t="s">
        <v>21</v>
      </c>
      <c r="H5919" t="s">
        <v>15</v>
      </c>
      <c r="I5919" t="s">
        <v>45</v>
      </c>
      <c r="J5919">
        <v>3.1867463999999998E-2</v>
      </c>
      <c r="L5919">
        <v>101.0016</v>
      </c>
      <c r="M5919">
        <v>4</v>
      </c>
    </row>
    <row r="5920" spans="1:13" x14ac:dyDescent="0.3">
      <c r="A5920" t="s">
        <v>17</v>
      </c>
      <c r="B5920">
        <v>5919</v>
      </c>
      <c r="C5920" t="s">
        <v>738</v>
      </c>
      <c r="D5920" t="s">
        <v>12</v>
      </c>
      <c r="E5920">
        <v>2024</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2022</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2024</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2023</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2023</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2024</v>
      </c>
      <c r="F5927" t="s">
        <v>44</v>
      </c>
      <c r="G5927" t="s">
        <v>21</v>
      </c>
      <c r="H5927" t="s">
        <v>15</v>
      </c>
      <c r="I5927" t="s">
        <v>45</v>
      </c>
      <c r="J5927">
        <v>2.9943463E-2</v>
      </c>
      <c r="L5927">
        <v>60.222000000000001</v>
      </c>
      <c r="M5927">
        <v>4</v>
      </c>
    </row>
    <row r="5928" spans="1:13" x14ac:dyDescent="0.3">
      <c r="A5928" t="s">
        <v>10</v>
      </c>
      <c r="B5928">
        <v>5927</v>
      </c>
      <c r="C5928" t="s">
        <v>1369</v>
      </c>
      <c r="D5928" t="s">
        <v>24</v>
      </c>
      <c r="E5928">
        <v>2022</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2022</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2021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2021</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2024</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2021</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2022</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2022</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2024</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2022</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2024</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2024</v>
      </c>
      <c r="F5939" t="s">
        <v>44</v>
      </c>
      <c r="G5939" t="s">
        <v>21</v>
      </c>
      <c r="H5939" t="s">
        <v>15</v>
      </c>
      <c r="I5939" t="s">
        <v>45</v>
      </c>
      <c r="J5939">
        <v>5.6596985000000002E-2</v>
      </c>
      <c r="L5939">
        <v>230.9984</v>
      </c>
      <c r="M5939">
        <v>4</v>
      </c>
    </row>
    <row r="5940" spans="1:13" x14ac:dyDescent="0.3">
      <c r="A5940" t="s">
        <v>17</v>
      </c>
      <c r="B5940">
        <v>5939</v>
      </c>
      <c r="C5940" t="s">
        <v>591</v>
      </c>
      <c r="D5940" t="s">
        <v>63</v>
      </c>
      <c r="E5940">
        <v>2023</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2024</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2022</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2021</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2022</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2023</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2024</v>
      </c>
      <c r="F5947" t="s">
        <v>137</v>
      </c>
      <c r="G5947" t="s">
        <v>14</v>
      </c>
      <c r="H5947" t="s">
        <v>26</v>
      </c>
      <c r="I5947" t="s">
        <v>39</v>
      </c>
      <c r="J5947">
        <v>0.15374138500000001</v>
      </c>
      <c r="L5947">
        <v>182.6292</v>
      </c>
      <c r="M5947">
        <v>4</v>
      </c>
    </row>
    <row r="5948" spans="1:13" x14ac:dyDescent="0.3">
      <c r="A5948" t="s">
        <v>17</v>
      </c>
      <c r="B5948">
        <v>5947</v>
      </c>
      <c r="C5948" t="s">
        <v>1079</v>
      </c>
      <c r="D5948" t="s">
        <v>12</v>
      </c>
      <c r="E5948">
        <v>2022</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2024</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2023</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2022</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2023</v>
      </c>
      <c r="F5952" t="s">
        <v>49</v>
      </c>
      <c r="G5952" t="s">
        <v>34</v>
      </c>
      <c r="H5952" t="s">
        <v>26</v>
      </c>
      <c r="I5952" t="s">
        <v>16</v>
      </c>
      <c r="J5952">
        <v>0</v>
      </c>
      <c r="K5952">
        <v>7.47</v>
      </c>
      <c r="L5952">
        <v>214.3218</v>
      </c>
      <c r="M5952">
        <v>4</v>
      </c>
    </row>
    <row r="5953" spans="1:13" x14ac:dyDescent="0.3">
      <c r="A5953" t="s">
        <v>10</v>
      </c>
      <c r="B5953">
        <v>5952</v>
      </c>
      <c r="C5953" t="s">
        <v>399</v>
      </c>
      <c r="D5953" t="s">
        <v>12</v>
      </c>
      <c r="E5953">
        <v>2024</v>
      </c>
      <c r="F5953" t="s">
        <v>44</v>
      </c>
      <c r="G5953" t="s">
        <v>21</v>
      </c>
      <c r="H5953" t="s">
        <v>15</v>
      </c>
      <c r="I5953" t="s">
        <v>45</v>
      </c>
      <c r="J5953">
        <v>1.4753811E-2</v>
      </c>
      <c r="L5953">
        <v>231.79580000000001</v>
      </c>
      <c r="M5953">
        <v>4</v>
      </c>
    </row>
    <row r="5954" spans="1:13" x14ac:dyDescent="0.3">
      <c r="A5954" t="s">
        <v>17</v>
      </c>
      <c r="B5954">
        <v>5953</v>
      </c>
      <c r="C5954" t="s">
        <v>635</v>
      </c>
      <c r="D5954" t="s">
        <v>12</v>
      </c>
      <c r="E5954">
        <v>2024</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2023</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2024</v>
      </c>
      <c r="F5957" t="s">
        <v>44</v>
      </c>
      <c r="G5957" t="s">
        <v>21</v>
      </c>
      <c r="H5957" t="s">
        <v>15</v>
      </c>
      <c r="I5957" t="s">
        <v>45</v>
      </c>
      <c r="J5957">
        <v>0</v>
      </c>
      <c r="L5957">
        <v>52.666600000000003</v>
      </c>
      <c r="M5957">
        <v>4</v>
      </c>
    </row>
    <row r="5958" spans="1:13" x14ac:dyDescent="0.3">
      <c r="A5958" t="s">
        <v>17</v>
      </c>
      <c r="B5958">
        <v>5957</v>
      </c>
      <c r="C5958" t="s">
        <v>1536</v>
      </c>
      <c r="D5958" t="s">
        <v>32</v>
      </c>
      <c r="E5958">
        <v>2023</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2023</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2022</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2024</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2021</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2024</v>
      </c>
      <c r="F5963" t="s">
        <v>44</v>
      </c>
      <c r="G5963" t="s">
        <v>21</v>
      </c>
      <c r="H5963" t="s">
        <v>15</v>
      </c>
      <c r="I5963" t="s">
        <v>45</v>
      </c>
      <c r="J5963">
        <v>9.0427268000000005E-2</v>
      </c>
      <c r="L5963">
        <v>126.2336</v>
      </c>
      <c r="M5963">
        <v>4</v>
      </c>
    </row>
    <row r="5964" spans="1:13" x14ac:dyDescent="0.3">
      <c r="A5964" t="s">
        <v>17</v>
      </c>
      <c r="B5964">
        <v>5963</v>
      </c>
      <c r="C5964" t="s">
        <v>351</v>
      </c>
      <c r="D5964" t="s">
        <v>41</v>
      </c>
      <c r="E5964">
        <v>2023</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2024</v>
      </c>
      <c r="F5965" t="s">
        <v>137</v>
      </c>
      <c r="G5965" t="s">
        <v>14</v>
      </c>
      <c r="H5965" t="s">
        <v>26</v>
      </c>
      <c r="I5965" t="s">
        <v>39</v>
      </c>
      <c r="J5965">
        <v>1.94158E-2</v>
      </c>
      <c r="L5965">
        <v>41.645400000000002</v>
      </c>
      <c r="M5965">
        <v>4</v>
      </c>
    </row>
    <row r="5966" spans="1:13" x14ac:dyDescent="0.3">
      <c r="A5966" t="s">
        <v>17</v>
      </c>
      <c r="B5966">
        <v>5965</v>
      </c>
      <c r="C5966" t="s">
        <v>688</v>
      </c>
      <c r="D5966" t="s">
        <v>12</v>
      </c>
      <c r="E5966">
        <v>2022</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2021</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2024</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2021</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2024</v>
      </c>
      <c r="F5972" t="s">
        <v>137</v>
      </c>
      <c r="G5972" t="s">
        <v>14</v>
      </c>
      <c r="H5972" t="s">
        <v>26</v>
      </c>
      <c r="I5972" t="s">
        <v>39</v>
      </c>
      <c r="J5972">
        <v>0.141975462</v>
      </c>
      <c r="L5972">
        <v>49.6008</v>
      </c>
      <c r="M5972">
        <v>4</v>
      </c>
    </row>
    <row r="5973" spans="1:13" x14ac:dyDescent="0.3">
      <c r="A5973" t="s">
        <v>17</v>
      </c>
      <c r="B5973">
        <v>5972</v>
      </c>
      <c r="C5973" t="s">
        <v>436</v>
      </c>
      <c r="D5973" t="s">
        <v>24</v>
      </c>
      <c r="E5973">
        <v>2022</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2022</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2023</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2023</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2024</v>
      </c>
      <c r="F5977" t="s">
        <v>44</v>
      </c>
      <c r="G5977" t="s">
        <v>21</v>
      </c>
      <c r="H5977" t="s">
        <v>15</v>
      </c>
      <c r="I5977" t="s">
        <v>45</v>
      </c>
      <c r="J5977">
        <v>2.4733134E-2</v>
      </c>
      <c r="L5977">
        <v>40.282200000000003</v>
      </c>
      <c r="M5977">
        <v>4</v>
      </c>
    </row>
    <row r="5978" spans="1:13" x14ac:dyDescent="0.3">
      <c r="A5978" t="s">
        <v>17</v>
      </c>
      <c r="B5978">
        <v>5977</v>
      </c>
      <c r="C5978" t="s">
        <v>704</v>
      </c>
      <c r="D5978" t="s">
        <v>28</v>
      </c>
      <c r="E5978">
        <v>2024</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2024</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2022</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2022</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2024</v>
      </c>
      <c r="F5982" t="s">
        <v>44</v>
      </c>
      <c r="G5982" t="s">
        <v>21</v>
      </c>
      <c r="H5982" t="s">
        <v>15</v>
      </c>
      <c r="I5982" t="s">
        <v>45</v>
      </c>
      <c r="J5982">
        <v>0</v>
      </c>
      <c r="L5982">
        <v>184.72659999999999</v>
      </c>
      <c r="M5982">
        <v>4</v>
      </c>
    </row>
    <row r="5983" spans="1:13" x14ac:dyDescent="0.3">
      <c r="A5983" t="s">
        <v>17</v>
      </c>
      <c r="B5983">
        <v>5982</v>
      </c>
      <c r="C5983" t="s">
        <v>1191</v>
      </c>
      <c r="D5983" t="s">
        <v>60</v>
      </c>
      <c r="E5983">
        <v>2023</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2024</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2021</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2024</v>
      </c>
      <c r="F5986" t="s">
        <v>44</v>
      </c>
      <c r="G5986" t="s">
        <v>21</v>
      </c>
      <c r="H5986" t="s">
        <v>15</v>
      </c>
      <c r="I5986" t="s">
        <v>45</v>
      </c>
      <c r="J5986">
        <v>0.100277876</v>
      </c>
      <c r="L5986">
        <v>196.8768</v>
      </c>
      <c r="M5986">
        <v>4</v>
      </c>
    </row>
    <row r="5987" spans="1:13" x14ac:dyDescent="0.3">
      <c r="A5987" t="s">
        <v>17</v>
      </c>
      <c r="B5987">
        <v>5986</v>
      </c>
      <c r="C5987" t="s">
        <v>1238</v>
      </c>
      <c r="D5987" t="s">
        <v>41</v>
      </c>
      <c r="E5987">
        <v>2022</v>
      </c>
      <c r="F5987" t="s">
        <v>33</v>
      </c>
      <c r="G5987" t="s">
        <v>34</v>
      </c>
      <c r="H5987" t="s">
        <v>15</v>
      </c>
      <c r="I5987" t="s">
        <v>16</v>
      </c>
      <c r="J5987">
        <v>0</v>
      </c>
      <c r="K5987">
        <v>19.2</v>
      </c>
      <c r="L5987">
        <v>127.831</v>
      </c>
      <c r="M5987">
        <v>4</v>
      </c>
    </row>
    <row r="5988" spans="1:13" x14ac:dyDescent="0.3">
      <c r="A5988" t="s">
        <v>17</v>
      </c>
      <c r="B5988">
        <v>5987</v>
      </c>
      <c r="C5988" t="s">
        <v>1021</v>
      </c>
      <c r="D5988" t="s">
        <v>19</v>
      </c>
      <c r="E5988">
        <v>2024</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2024</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2022</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2022</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2021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2021</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2021</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2021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2023</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2024</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2024</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2024</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2024</v>
      </c>
      <c r="F6001" t="s">
        <v>44</v>
      </c>
      <c r="G6001" t="s">
        <v>21</v>
      </c>
      <c r="H6001" t="s">
        <v>15</v>
      </c>
      <c r="I6001" t="s">
        <v>45</v>
      </c>
      <c r="J6001">
        <v>0.11076264199999999</v>
      </c>
      <c r="L6001">
        <v>108.5912</v>
      </c>
      <c r="M6001">
        <v>4</v>
      </c>
    </row>
    <row r="6002" spans="1:13" x14ac:dyDescent="0.3">
      <c r="A6002" t="s">
        <v>17</v>
      </c>
      <c r="B6002">
        <v>6001</v>
      </c>
      <c r="C6002" t="s">
        <v>1034</v>
      </c>
      <c r="D6002" t="s">
        <v>66</v>
      </c>
      <c r="E6002">
        <v>2024</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2021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2023</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2022</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2021</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2022</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2024</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2021</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2024</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2023</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2022</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2024</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2022</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2023</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2021</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2023</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2024</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2022</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2022</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2024</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2022</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2021</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2022</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2024</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2024</v>
      </c>
      <c r="F6031" t="s">
        <v>44</v>
      </c>
      <c r="G6031" t="s">
        <v>21</v>
      </c>
      <c r="H6031" t="s">
        <v>15</v>
      </c>
      <c r="I6031" t="s">
        <v>45</v>
      </c>
      <c r="J6031">
        <v>0.107076832</v>
      </c>
      <c r="L6031">
        <v>58.790399999999998</v>
      </c>
      <c r="M6031">
        <v>4</v>
      </c>
    </row>
    <row r="6032" spans="1:13" x14ac:dyDescent="0.3">
      <c r="A6032" t="s">
        <v>17</v>
      </c>
      <c r="B6032">
        <v>6031</v>
      </c>
      <c r="C6032" t="s">
        <v>50</v>
      </c>
      <c r="D6032" t="s">
        <v>12</v>
      </c>
      <c r="E6032">
        <v>2022</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2024</v>
      </c>
      <c r="F6033" t="s">
        <v>137</v>
      </c>
      <c r="G6033" t="s">
        <v>14</v>
      </c>
      <c r="H6033" t="s">
        <v>26</v>
      </c>
      <c r="I6033" t="s">
        <v>39</v>
      </c>
      <c r="J6033">
        <v>0</v>
      </c>
      <c r="L6033">
        <v>145.21019999999999</v>
      </c>
      <c r="M6033">
        <v>4</v>
      </c>
    </row>
    <row r="6034" spans="1:13" x14ac:dyDescent="0.3">
      <c r="A6034" t="s">
        <v>17</v>
      </c>
      <c r="B6034">
        <v>6033</v>
      </c>
      <c r="C6034" t="s">
        <v>1352</v>
      </c>
      <c r="D6034" t="s">
        <v>47</v>
      </c>
      <c r="E6034">
        <v>2022</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2023</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2024</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2021</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2024</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2021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2022</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2022</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2022</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2021</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2024</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2024</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2021</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2021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2023</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2022</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2022</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2022</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2024</v>
      </c>
      <c r="F6055" t="s">
        <v>44</v>
      </c>
      <c r="G6055" t="s">
        <v>21</v>
      </c>
      <c r="H6055" t="s">
        <v>15</v>
      </c>
      <c r="I6055" t="s">
        <v>45</v>
      </c>
      <c r="J6055">
        <v>6.8604502999999997E-2</v>
      </c>
      <c r="L6055">
        <v>197.3768</v>
      </c>
      <c r="M6055">
        <v>4</v>
      </c>
    </row>
    <row r="6056" spans="1:13" x14ac:dyDescent="0.3">
      <c r="A6056" t="s">
        <v>17</v>
      </c>
      <c r="B6056">
        <v>6055</v>
      </c>
      <c r="C6056" t="s">
        <v>686</v>
      </c>
      <c r="D6056" t="s">
        <v>41</v>
      </c>
      <c r="E6056">
        <v>2024</v>
      </c>
      <c r="F6056" t="s">
        <v>44</v>
      </c>
      <c r="G6056" t="s">
        <v>21</v>
      </c>
      <c r="H6056" t="s">
        <v>15</v>
      </c>
      <c r="I6056" t="s">
        <v>45</v>
      </c>
      <c r="J6056">
        <v>3.2948610000000003E-2</v>
      </c>
      <c r="L6056">
        <v>116.8124</v>
      </c>
      <c r="M6056">
        <v>4</v>
      </c>
    </row>
    <row r="6057" spans="1:13" x14ac:dyDescent="0.3">
      <c r="A6057" t="s">
        <v>17</v>
      </c>
      <c r="B6057">
        <v>6056</v>
      </c>
      <c r="C6057" t="s">
        <v>333</v>
      </c>
      <c r="D6057" t="s">
        <v>32</v>
      </c>
      <c r="E6057">
        <v>2024</v>
      </c>
      <c r="F6057" t="s">
        <v>44</v>
      </c>
      <c r="G6057" t="s">
        <v>21</v>
      </c>
      <c r="H6057" t="s">
        <v>15</v>
      </c>
      <c r="I6057" t="s">
        <v>45</v>
      </c>
      <c r="J6057">
        <v>1.4522363E-2</v>
      </c>
      <c r="L6057">
        <v>50.232399999999998</v>
      </c>
      <c r="M6057">
        <v>4</v>
      </c>
    </row>
    <row r="6058" spans="1:13" x14ac:dyDescent="0.3">
      <c r="A6058" t="s">
        <v>17</v>
      </c>
      <c r="B6058">
        <v>6057</v>
      </c>
      <c r="C6058" t="s">
        <v>240</v>
      </c>
      <c r="D6058" t="s">
        <v>41</v>
      </c>
      <c r="E6058">
        <v>2023</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2023</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2021</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2023</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2024</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2023</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2024</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2024</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2024</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2024</v>
      </c>
      <c r="F6068" t="s">
        <v>44</v>
      </c>
      <c r="G6068" t="s">
        <v>21</v>
      </c>
      <c r="H6068" t="s">
        <v>15</v>
      </c>
      <c r="I6068" t="s">
        <v>45</v>
      </c>
      <c r="J6068">
        <v>0.133673087</v>
      </c>
      <c r="L6068">
        <v>41.548000000000002</v>
      </c>
      <c r="M6068">
        <v>4</v>
      </c>
    </row>
    <row r="6069" spans="1:13" x14ac:dyDescent="0.3">
      <c r="A6069" t="s">
        <v>17</v>
      </c>
      <c r="B6069">
        <v>6068</v>
      </c>
      <c r="C6069" t="s">
        <v>1507</v>
      </c>
      <c r="D6069" t="s">
        <v>41</v>
      </c>
      <c r="E6069">
        <v>2023</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2023</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2024</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2023</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2021</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2021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2023</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2024</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2023</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2023</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2023</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2023</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2022</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2021</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2021</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2022</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2024</v>
      </c>
      <c r="F6085" t="s">
        <v>44</v>
      </c>
      <c r="G6085" t="s">
        <v>21</v>
      </c>
      <c r="H6085" t="s">
        <v>15</v>
      </c>
      <c r="I6085" t="s">
        <v>45</v>
      </c>
      <c r="J6085">
        <v>6.3750301999999995E-2</v>
      </c>
      <c r="L6085">
        <v>153.4682</v>
      </c>
      <c r="M6085">
        <v>4</v>
      </c>
    </row>
    <row r="6086" spans="1:13" x14ac:dyDescent="0.3">
      <c r="A6086" t="s">
        <v>17</v>
      </c>
      <c r="B6086">
        <v>6085</v>
      </c>
      <c r="C6086" t="s">
        <v>93</v>
      </c>
      <c r="D6086" t="s">
        <v>94</v>
      </c>
      <c r="E6086">
        <v>2024</v>
      </c>
      <c r="F6086" t="s">
        <v>44</v>
      </c>
      <c r="G6086" t="s">
        <v>21</v>
      </c>
      <c r="H6086" t="s">
        <v>15</v>
      </c>
      <c r="I6086" t="s">
        <v>45</v>
      </c>
      <c r="J6086">
        <v>1.4560297E-2</v>
      </c>
      <c r="L6086">
        <v>81.424999999999997</v>
      </c>
      <c r="M6086">
        <v>4</v>
      </c>
    </row>
    <row r="6087" spans="1:13" x14ac:dyDescent="0.3">
      <c r="A6087" t="s">
        <v>17</v>
      </c>
      <c r="B6087">
        <v>6086</v>
      </c>
      <c r="C6087" t="s">
        <v>71</v>
      </c>
      <c r="D6087" t="s">
        <v>24</v>
      </c>
      <c r="E6087">
        <v>2024</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2023</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2023</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2023</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2022</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2021</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2024</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2024</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2024</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2022</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2022</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2024</v>
      </c>
      <c r="F6099" t="s">
        <v>44</v>
      </c>
      <c r="G6099" t="s">
        <v>21</v>
      </c>
      <c r="H6099" t="s">
        <v>15</v>
      </c>
      <c r="I6099" t="s">
        <v>45</v>
      </c>
      <c r="J6099">
        <v>8.0711179999999993E-2</v>
      </c>
      <c r="L6099">
        <v>113.1544</v>
      </c>
      <c r="M6099">
        <v>4</v>
      </c>
    </row>
    <row r="6100" spans="1:13" x14ac:dyDescent="0.3">
      <c r="A6100" t="s">
        <v>17</v>
      </c>
      <c r="B6100">
        <v>6099</v>
      </c>
      <c r="C6100" t="s">
        <v>911</v>
      </c>
      <c r="D6100" t="s">
        <v>60</v>
      </c>
      <c r="E6100">
        <v>2021</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2023</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2024</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2022</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2024</v>
      </c>
      <c r="F6105" t="s">
        <v>44</v>
      </c>
      <c r="G6105" t="s">
        <v>21</v>
      </c>
      <c r="H6105" t="s">
        <v>15</v>
      </c>
      <c r="I6105" t="s">
        <v>45</v>
      </c>
      <c r="J6105">
        <v>4.7008497000000003E-2</v>
      </c>
      <c r="L6105">
        <v>112.0202</v>
      </c>
      <c r="M6105">
        <v>4</v>
      </c>
    </row>
    <row r="6106" spans="1:13" x14ac:dyDescent="0.3">
      <c r="A6106" t="s">
        <v>10</v>
      </c>
      <c r="B6106">
        <v>6105</v>
      </c>
      <c r="C6106" t="s">
        <v>1197</v>
      </c>
      <c r="D6106" t="s">
        <v>12</v>
      </c>
      <c r="E6106">
        <v>2023</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2024</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2021</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2024</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2022</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2024</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2024</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2023</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2024</v>
      </c>
      <c r="F6114" t="s">
        <v>137</v>
      </c>
      <c r="G6114" t="s">
        <v>14</v>
      </c>
      <c r="H6114" t="s">
        <v>26</v>
      </c>
      <c r="I6114" t="s">
        <v>39</v>
      </c>
      <c r="J6114">
        <v>6.2892909999999998E-3</v>
      </c>
      <c r="L6114">
        <v>153.2998</v>
      </c>
      <c r="M6114">
        <v>4</v>
      </c>
    </row>
    <row r="6115" spans="1:13" x14ac:dyDescent="0.3">
      <c r="A6115" t="s">
        <v>17</v>
      </c>
      <c r="B6115">
        <v>6114</v>
      </c>
      <c r="C6115" t="s">
        <v>517</v>
      </c>
      <c r="D6115" t="s">
        <v>41</v>
      </c>
      <c r="E6115">
        <v>2021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2022</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2021</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2023</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2021</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2021</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2023</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2023</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2024</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2024</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2023</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2024</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2024</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2021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2022</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2022</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2021</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2024</v>
      </c>
      <c r="F6134" t="s">
        <v>137</v>
      </c>
      <c r="G6134" t="s">
        <v>14</v>
      </c>
      <c r="H6134" t="s">
        <v>26</v>
      </c>
      <c r="I6134" t="s">
        <v>39</v>
      </c>
      <c r="J6134">
        <v>0.14453827</v>
      </c>
      <c r="L6134">
        <v>180.6002</v>
      </c>
      <c r="M6134">
        <v>4</v>
      </c>
    </row>
    <row r="6135" spans="1:13" x14ac:dyDescent="0.3">
      <c r="A6135" t="s">
        <v>17</v>
      </c>
      <c r="B6135">
        <v>6134</v>
      </c>
      <c r="C6135" t="s">
        <v>1183</v>
      </c>
      <c r="D6135" t="s">
        <v>12</v>
      </c>
      <c r="E6135">
        <v>2023</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2021</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2023</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2024</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2024</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2024</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2023</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2022</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2023</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2022</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2023</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2022</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2021</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2023</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2024</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2023</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2024</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2023</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2024</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2021</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2021</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2021</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2021</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2021</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2021</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2021</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2021</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2021</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2021</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2021</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2021</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2021</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2021</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2021</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2021</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2021</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2021</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2021</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2021</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2021</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2021</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2021</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2021</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2021</v>
      </c>
      <c r="F6179" t="s">
        <v>13</v>
      </c>
      <c r="G6179" t="s">
        <v>14</v>
      </c>
      <c r="H6179" t="s">
        <v>15</v>
      </c>
      <c r="I6179" t="s">
        <v>16</v>
      </c>
      <c r="J6179">
        <v>0</v>
      </c>
      <c r="K6179">
        <v>7</v>
      </c>
      <c r="L6179">
        <v>105.628</v>
      </c>
      <c r="M6179">
        <v>4</v>
      </c>
    </row>
    <row r="6180" spans="1:13" x14ac:dyDescent="0.3">
      <c r="A6180" t="s">
        <v>17</v>
      </c>
      <c r="B6180">
        <v>6179</v>
      </c>
      <c r="C6180" t="s">
        <v>287</v>
      </c>
      <c r="D6180" t="s">
        <v>28</v>
      </c>
      <c r="E6180">
        <v>2021</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2021</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2021</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2021</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2021</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2021</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2021</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2021</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2021</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2021</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2021</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2021</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2021</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2021</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2021</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2021</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2021</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2021</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2021</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2021</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2021</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2021</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2021</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2021</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2021</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2021</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2021</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2021</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2021</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2021</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2021</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2021</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2021</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2021</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2021</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2021</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2021</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2021</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2021</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2021</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2021</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2021</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2021</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2021</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2021</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2021</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2021</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2021</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2021</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2021</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2021</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2021</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2021</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2021</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2021</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2021</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2021</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2021</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2021</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2021</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2021</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2021</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2021</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2021</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2021</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2021</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2021</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2021</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2021</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2021</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2021</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2021</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2021</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2021</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2021</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2021</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2021</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2021</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2021</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2021</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2021</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2021</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2021</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2021</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2021</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2021</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2021</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2021</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2021</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2021</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2021</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2021</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2021</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2021</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2021</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2021</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2021</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2021</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2021</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2021</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2021</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2021</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2021</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2021</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2021</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2021</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2021</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2021</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2021</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2021</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2021</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2021</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2021</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2021</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2021</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2021</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2021</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2021</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2021</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2021</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2021</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2021</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2021</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2021</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2021</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2021</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2021</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2021</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2021</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2021</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2021</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2021</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2021</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2021</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2021</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2021</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2021</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2021</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2021</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2021</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2021</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2021</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2021</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2021</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2021</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2021</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2021</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2021</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2021</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2021</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2021</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2021</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2021</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2021</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2021</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2021</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2021</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2021</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2021</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2021</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2021</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2021</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2021</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2021</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2021</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2021</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2021</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2021</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2021</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2021</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2021</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2021</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2021</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2021</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2021</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2021</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2021</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2021</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2021</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2021</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2021</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2021</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2021</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2021</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2021</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2021</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2021</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2021</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2021</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2021</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2021</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2021</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2021</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2021</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2021</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2021</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2021</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2021</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2021</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2021</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2021</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2021</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2021</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2021</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2021</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2021</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2021</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2021</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2021</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2021</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2021</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2021</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2021</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2021</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2021</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2021</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2021</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2021</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2021</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2021</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2021</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2021</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2021</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2021</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2021</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2021</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2021</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2021</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2021</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2021</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2021</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2021</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2021</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2021</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2021</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2021</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2021</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2021</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2021</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2021</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2021</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2021</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2021</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2021</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2021</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2024</v>
      </c>
      <c r="F6425" t="s">
        <v>137</v>
      </c>
      <c r="G6425" t="s">
        <v>14</v>
      </c>
      <c r="H6425" t="s">
        <v>26</v>
      </c>
      <c r="I6425" t="s">
        <v>39</v>
      </c>
      <c r="J6425">
        <v>5.4363970999999997E-2</v>
      </c>
      <c r="L6425">
        <v>105.099</v>
      </c>
      <c r="M6425">
        <v>4</v>
      </c>
    </row>
    <row r="6426" spans="1:13" x14ac:dyDescent="0.3">
      <c r="A6426" t="s">
        <v>17</v>
      </c>
      <c r="B6426">
        <v>6425</v>
      </c>
      <c r="C6426" t="s">
        <v>667</v>
      </c>
      <c r="D6426" t="s">
        <v>12</v>
      </c>
      <c r="E6426">
        <v>2024</v>
      </c>
      <c r="F6426" t="s">
        <v>137</v>
      </c>
      <c r="G6426" t="s">
        <v>14</v>
      </c>
      <c r="H6426" t="s">
        <v>26</v>
      </c>
      <c r="I6426" t="s">
        <v>39</v>
      </c>
      <c r="J6426">
        <v>0</v>
      </c>
      <c r="L6426">
        <v>258.39879999999999</v>
      </c>
      <c r="M6426">
        <v>4</v>
      </c>
    </row>
    <row r="6427" spans="1:13" x14ac:dyDescent="0.3">
      <c r="A6427" t="s">
        <v>17</v>
      </c>
      <c r="B6427">
        <v>6426</v>
      </c>
      <c r="C6427" t="s">
        <v>300</v>
      </c>
      <c r="D6427" t="s">
        <v>41</v>
      </c>
      <c r="E6427">
        <v>2024</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2024</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2024</v>
      </c>
      <c r="F6429" t="s">
        <v>137</v>
      </c>
      <c r="G6429" t="s">
        <v>14</v>
      </c>
      <c r="H6429" t="s">
        <v>26</v>
      </c>
      <c r="I6429" t="s">
        <v>39</v>
      </c>
      <c r="J6429">
        <v>0.28406587900000002</v>
      </c>
      <c r="L6429">
        <v>105.5622</v>
      </c>
      <c r="M6429">
        <v>4</v>
      </c>
    </row>
    <row r="6430" spans="1:13" x14ac:dyDescent="0.3">
      <c r="A6430" t="s">
        <v>17</v>
      </c>
      <c r="B6430">
        <v>6429</v>
      </c>
      <c r="C6430" t="s">
        <v>1241</v>
      </c>
      <c r="D6430" t="s">
        <v>32</v>
      </c>
      <c r="E6430">
        <v>2024</v>
      </c>
      <c r="F6430" t="s">
        <v>137</v>
      </c>
      <c r="G6430" t="s">
        <v>14</v>
      </c>
      <c r="H6430" t="s">
        <v>26</v>
      </c>
      <c r="I6430" t="s">
        <v>39</v>
      </c>
      <c r="J6430">
        <v>0</v>
      </c>
      <c r="L6430">
        <v>40.513800000000003</v>
      </c>
      <c r="M6430">
        <v>4</v>
      </c>
    </row>
    <row r="6431" spans="1:13" x14ac:dyDescent="0.3">
      <c r="A6431" t="s">
        <v>17</v>
      </c>
      <c r="B6431">
        <v>6430</v>
      </c>
      <c r="C6431" t="s">
        <v>777</v>
      </c>
      <c r="D6431" t="s">
        <v>94</v>
      </c>
      <c r="E6431">
        <v>2024</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2024</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2024</v>
      </c>
      <c r="F6433" t="s">
        <v>137</v>
      </c>
      <c r="G6433" t="s">
        <v>14</v>
      </c>
      <c r="H6433" t="s">
        <v>26</v>
      </c>
      <c r="I6433" t="s">
        <v>39</v>
      </c>
      <c r="J6433">
        <v>0.14874289600000001</v>
      </c>
      <c r="L6433">
        <v>107.128</v>
      </c>
      <c r="M6433">
        <v>4</v>
      </c>
    </row>
    <row r="6434" spans="1:13" x14ac:dyDescent="0.3">
      <c r="A6434" t="s">
        <v>17</v>
      </c>
      <c r="B6434">
        <v>6433</v>
      </c>
      <c r="C6434" t="s">
        <v>477</v>
      </c>
      <c r="D6434" t="s">
        <v>94</v>
      </c>
      <c r="E6434">
        <v>2024</v>
      </c>
      <c r="F6434" t="s">
        <v>137</v>
      </c>
      <c r="G6434" t="s">
        <v>14</v>
      </c>
      <c r="H6434" t="s">
        <v>26</v>
      </c>
      <c r="I6434" t="s">
        <v>39</v>
      </c>
      <c r="J6434">
        <v>0.105893301</v>
      </c>
      <c r="L6434">
        <v>86.254000000000005</v>
      </c>
      <c r="M6434">
        <v>4</v>
      </c>
    </row>
    <row r="6435" spans="1:13" x14ac:dyDescent="0.3">
      <c r="A6435" t="s">
        <v>17</v>
      </c>
      <c r="B6435">
        <v>6434</v>
      </c>
      <c r="C6435" t="s">
        <v>768</v>
      </c>
      <c r="D6435" t="s">
        <v>94</v>
      </c>
      <c r="E6435">
        <v>2024</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2024</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2024</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2024</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2024</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2024</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2024</v>
      </c>
      <c r="F6441" t="s">
        <v>137</v>
      </c>
      <c r="G6441" t="s">
        <v>14</v>
      </c>
      <c r="H6441" t="s">
        <v>26</v>
      </c>
      <c r="I6441" t="s">
        <v>39</v>
      </c>
      <c r="J6441">
        <v>8.1197035000000001E-2</v>
      </c>
      <c r="L6441">
        <v>121.7414</v>
      </c>
      <c r="M6441">
        <v>4</v>
      </c>
    </row>
    <row r="6442" spans="1:13" x14ac:dyDescent="0.3">
      <c r="A6442" t="s">
        <v>17</v>
      </c>
      <c r="B6442">
        <v>6441</v>
      </c>
      <c r="C6442" t="s">
        <v>342</v>
      </c>
      <c r="D6442" t="s">
        <v>56</v>
      </c>
      <c r="E6442">
        <v>2024</v>
      </c>
      <c r="F6442" t="s">
        <v>137</v>
      </c>
      <c r="G6442" t="s">
        <v>14</v>
      </c>
      <c r="H6442" t="s">
        <v>26</v>
      </c>
      <c r="I6442" t="s">
        <v>39</v>
      </c>
      <c r="J6442">
        <v>3.627089E-2</v>
      </c>
      <c r="L6442">
        <v>85.956599999999995</v>
      </c>
      <c r="M6442">
        <v>4</v>
      </c>
    </row>
    <row r="6443" spans="1:13" x14ac:dyDescent="0.3">
      <c r="A6443" t="s">
        <v>17</v>
      </c>
      <c r="B6443">
        <v>6442</v>
      </c>
      <c r="C6443" t="s">
        <v>662</v>
      </c>
      <c r="D6443" t="s">
        <v>73</v>
      </c>
      <c r="E6443">
        <v>2024</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2024</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2024</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2024</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2024</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2024</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2024</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2024</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2024</v>
      </c>
      <c r="F6451" t="s">
        <v>137</v>
      </c>
      <c r="G6451" t="s">
        <v>14</v>
      </c>
      <c r="H6451" t="s">
        <v>26</v>
      </c>
      <c r="I6451" t="s">
        <v>39</v>
      </c>
      <c r="J6451">
        <v>0.10215795799999999</v>
      </c>
      <c r="L6451">
        <v>145.0128</v>
      </c>
      <c r="M6451">
        <v>4</v>
      </c>
    </row>
    <row r="6452" spans="1:13" x14ac:dyDescent="0.3">
      <c r="A6452" t="s">
        <v>17</v>
      </c>
      <c r="B6452">
        <v>6451</v>
      </c>
      <c r="C6452" t="s">
        <v>1514</v>
      </c>
      <c r="D6452" t="s">
        <v>66</v>
      </c>
      <c r="E6452">
        <v>2024</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2024</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2024</v>
      </c>
      <c r="F6454" t="s">
        <v>137</v>
      </c>
      <c r="G6454" t="s">
        <v>14</v>
      </c>
      <c r="H6454" t="s">
        <v>26</v>
      </c>
      <c r="I6454" t="s">
        <v>39</v>
      </c>
      <c r="J6454">
        <v>1.4008751E-2</v>
      </c>
      <c r="L6454">
        <v>171.34219999999999</v>
      </c>
      <c r="M6454">
        <v>4</v>
      </c>
    </row>
    <row r="6455" spans="1:13" x14ac:dyDescent="0.3">
      <c r="A6455" t="s">
        <v>17</v>
      </c>
      <c r="B6455">
        <v>6454</v>
      </c>
      <c r="C6455" t="s">
        <v>715</v>
      </c>
      <c r="D6455" t="s">
        <v>24</v>
      </c>
      <c r="E6455">
        <v>2024</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2024</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2024</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2024</v>
      </c>
      <c r="F6458" t="s">
        <v>137</v>
      </c>
      <c r="G6458" t="s">
        <v>14</v>
      </c>
      <c r="H6458" t="s">
        <v>26</v>
      </c>
      <c r="I6458" t="s">
        <v>39</v>
      </c>
      <c r="J6458">
        <v>4.6124444000000001E-2</v>
      </c>
      <c r="L6458">
        <v>206.7954</v>
      </c>
      <c r="M6458">
        <v>4</v>
      </c>
    </row>
    <row r="6459" spans="1:13" x14ac:dyDescent="0.3">
      <c r="A6459" t="s">
        <v>17</v>
      </c>
      <c r="B6459">
        <v>6458</v>
      </c>
      <c r="C6459" t="s">
        <v>1555</v>
      </c>
      <c r="D6459" t="s">
        <v>24</v>
      </c>
      <c r="E6459">
        <v>2024</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2024</v>
      </c>
      <c r="F6460" t="s">
        <v>137</v>
      </c>
      <c r="G6460" t="s">
        <v>14</v>
      </c>
      <c r="H6460" t="s">
        <v>26</v>
      </c>
      <c r="I6460" t="s">
        <v>39</v>
      </c>
      <c r="J6460">
        <v>2.4546148E-2</v>
      </c>
      <c r="L6460">
        <v>34.619</v>
      </c>
      <c r="M6460">
        <v>4</v>
      </c>
    </row>
    <row r="6461" spans="1:13" x14ac:dyDescent="0.3">
      <c r="A6461" t="s">
        <v>17</v>
      </c>
      <c r="B6461">
        <v>6460</v>
      </c>
      <c r="C6461" t="s">
        <v>407</v>
      </c>
      <c r="D6461" t="s">
        <v>24</v>
      </c>
      <c r="E6461">
        <v>2024</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2024</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2024</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2024</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2024</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2024</v>
      </c>
      <c r="F6466" t="s">
        <v>137</v>
      </c>
      <c r="G6466" t="s">
        <v>14</v>
      </c>
      <c r="H6466" t="s">
        <v>26</v>
      </c>
      <c r="I6466" t="s">
        <v>39</v>
      </c>
      <c r="J6466">
        <v>8.6352402999999994E-2</v>
      </c>
      <c r="L6466">
        <v>149.8734</v>
      </c>
      <c r="M6466">
        <v>4</v>
      </c>
    </row>
    <row r="6467" spans="1:13" x14ac:dyDescent="0.3">
      <c r="A6467" t="s">
        <v>17</v>
      </c>
      <c r="B6467">
        <v>6466</v>
      </c>
      <c r="C6467" t="s">
        <v>1575</v>
      </c>
      <c r="D6467" t="s">
        <v>12</v>
      </c>
      <c r="E6467">
        <v>2024</v>
      </c>
      <c r="F6467" t="s">
        <v>137</v>
      </c>
      <c r="G6467" t="s">
        <v>14</v>
      </c>
      <c r="H6467" t="s">
        <v>26</v>
      </c>
      <c r="I6467" t="s">
        <v>39</v>
      </c>
      <c r="J6467">
        <v>0.178923163</v>
      </c>
      <c r="L6467">
        <v>55.729799999999997</v>
      </c>
      <c r="M6467">
        <v>4</v>
      </c>
    </row>
    <row r="6468" spans="1:13" x14ac:dyDescent="0.3">
      <c r="A6468" t="s">
        <v>17</v>
      </c>
      <c r="B6468">
        <v>6467</v>
      </c>
      <c r="C6468" t="s">
        <v>58</v>
      </c>
      <c r="D6468" t="s">
        <v>12</v>
      </c>
      <c r="E6468">
        <v>2024</v>
      </c>
      <c r="F6468" t="s">
        <v>137</v>
      </c>
      <c r="G6468" t="s">
        <v>14</v>
      </c>
      <c r="H6468" t="s">
        <v>26</v>
      </c>
      <c r="I6468" t="s">
        <v>39</v>
      </c>
      <c r="J6468">
        <v>0.32111500999999998</v>
      </c>
      <c r="L6468">
        <v>100.77</v>
      </c>
      <c r="M6468">
        <v>4</v>
      </c>
    </row>
    <row r="6469" spans="1:13" x14ac:dyDescent="0.3">
      <c r="A6469" t="s">
        <v>17</v>
      </c>
      <c r="B6469">
        <v>6468</v>
      </c>
      <c r="C6469" t="s">
        <v>1213</v>
      </c>
      <c r="D6469" t="s">
        <v>12</v>
      </c>
      <c r="E6469">
        <v>2024</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2024</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2024</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2024</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2024</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2024</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2024</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2024</v>
      </c>
      <c r="F6476" t="s">
        <v>137</v>
      </c>
      <c r="G6476" t="s">
        <v>14</v>
      </c>
      <c r="H6476" t="s">
        <v>26</v>
      </c>
      <c r="I6476" t="s">
        <v>39</v>
      </c>
      <c r="J6476">
        <v>3.9996021E-2</v>
      </c>
      <c r="L6476">
        <v>176.76859999999999</v>
      </c>
      <c r="M6476">
        <v>4</v>
      </c>
    </row>
    <row r="6477" spans="1:13" x14ac:dyDescent="0.3">
      <c r="A6477" t="s">
        <v>17</v>
      </c>
      <c r="B6477">
        <v>6476</v>
      </c>
      <c r="C6477" t="s">
        <v>848</v>
      </c>
      <c r="D6477" t="s">
        <v>41</v>
      </c>
      <c r="E6477">
        <v>2024</v>
      </c>
      <c r="F6477" t="s">
        <v>137</v>
      </c>
      <c r="G6477" t="s">
        <v>14</v>
      </c>
      <c r="H6477" t="s">
        <v>26</v>
      </c>
      <c r="I6477" t="s">
        <v>39</v>
      </c>
      <c r="J6477">
        <v>2.8048877E-2</v>
      </c>
      <c r="L6477">
        <v>106.1964</v>
      </c>
      <c r="M6477">
        <v>4</v>
      </c>
    </row>
    <row r="6478" spans="1:13" x14ac:dyDescent="0.3">
      <c r="A6478" t="s">
        <v>17</v>
      </c>
      <c r="B6478">
        <v>6477</v>
      </c>
      <c r="C6478" t="s">
        <v>575</v>
      </c>
      <c r="D6478" t="s">
        <v>41</v>
      </c>
      <c r="E6478">
        <v>2024</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2024</v>
      </c>
      <c r="F6479" t="s">
        <v>137</v>
      </c>
      <c r="G6479" t="s">
        <v>14</v>
      </c>
      <c r="H6479" t="s">
        <v>26</v>
      </c>
      <c r="I6479" t="s">
        <v>39</v>
      </c>
      <c r="J6479">
        <v>0.29306613300000001</v>
      </c>
      <c r="L6479">
        <v>177.0712</v>
      </c>
      <c r="M6479">
        <v>4</v>
      </c>
    </row>
    <row r="6480" spans="1:13" x14ac:dyDescent="0.3">
      <c r="A6480" t="s">
        <v>17</v>
      </c>
      <c r="B6480">
        <v>6479</v>
      </c>
      <c r="C6480" t="s">
        <v>214</v>
      </c>
      <c r="D6480" t="s">
        <v>41</v>
      </c>
      <c r="E6480">
        <v>2024</v>
      </c>
      <c r="F6480" t="s">
        <v>137</v>
      </c>
      <c r="G6480" t="s">
        <v>14</v>
      </c>
      <c r="H6480" t="s">
        <v>26</v>
      </c>
      <c r="I6480" t="s">
        <v>39</v>
      </c>
      <c r="J6480">
        <v>0.123557061</v>
      </c>
      <c r="L6480">
        <v>216.61920000000001</v>
      </c>
      <c r="M6480">
        <v>4</v>
      </c>
    </row>
    <row r="6481" spans="1:13" x14ac:dyDescent="0.3">
      <c r="A6481" t="s">
        <v>17</v>
      </c>
      <c r="B6481">
        <v>6480</v>
      </c>
      <c r="C6481" t="s">
        <v>751</v>
      </c>
      <c r="D6481" t="s">
        <v>41</v>
      </c>
      <c r="E6481">
        <v>2024</v>
      </c>
      <c r="F6481" t="s">
        <v>137</v>
      </c>
      <c r="G6481" t="s">
        <v>14</v>
      </c>
      <c r="H6481" t="s">
        <v>26</v>
      </c>
      <c r="I6481" t="s">
        <v>39</v>
      </c>
      <c r="J6481">
        <v>0.12723424899999999</v>
      </c>
      <c r="L6481">
        <v>158.392</v>
      </c>
      <c r="M6481">
        <v>4</v>
      </c>
    </row>
    <row r="6482" spans="1:13" x14ac:dyDescent="0.3">
      <c r="A6482" t="s">
        <v>17</v>
      </c>
      <c r="B6482">
        <v>6481</v>
      </c>
      <c r="C6482" t="s">
        <v>380</v>
      </c>
      <c r="D6482" t="s">
        <v>41</v>
      </c>
      <c r="E6482">
        <v>2024</v>
      </c>
      <c r="F6482" t="s">
        <v>137</v>
      </c>
      <c r="G6482" t="s">
        <v>14</v>
      </c>
      <c r="H6482" t="s">
        <v>26</v>
      </c>
      <c r="I6482" t="s">
        <v>39</v>
      </c>
      <c r="J6482">
        <v>6.0706748999999997E-2</v>
      </c>
      <c r="L6482">
        <v>127.502</v>
      </c>
      <c r="M6482">
        <v>4</v>
      </c>
    </row>
    <row r="6483" spans="1:13" x14ac:dyDescent="0.3">
      <c r="A6483" t="s">
        <v>17</v>
      </c>
      <c r="B6483">
        <v>6482</v>
      </c>
      <c r="C6483" t="s">
        <v>1151</v>
      </c>
      <c r="D6483" t="s">
        <v>41</v>
      </c>
      <c r="E6483">
        <v>2024</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2024</v>
      </c>
      <c r="F6484" t="s">
        <v>137</v>
      </c>
      <c r="G6484" t="s">
        <v>14</v>
      </c>
      <c r="H6484" t="s">
        <v>26</v>
      </c>
      <c r="I6484" t="s">
        <v>39</v>
      </c>
      <c r="J6484">
        <v>2.5039776E-2</v>
      </c>
      <c r="L6484">
        <v>102.7332</v>
      </c>
      <c r="M6484">
        <v>4</v>
      </c>
    </row>
    <row r="6485" spans="1:13" x14ac:dyDescent="0.3">
      <c r="A6485" t="s">
        <v>17</v>
      </c>
      <c r="B6485">
        <v>6484</v>
      </c>
      <c r="C6485" t="s">
        <v>114</v>
      </c>
      <c r="D6485" t="s">
        <v>41</v>
      </c>
      <c r="E6485">
        <v>2024</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2024</v>
      </c>
      <c r="F6486" t="s">
        <v>137</v>
      </c>
      <c r="G6486" t="s">
        <v>14</v>
      </c>
      <c r="H6486" t="s">
        <v>26</v>
      </c>
      <c r="I6486" t="s">
        <v>39</v>
      </c>
      <c r="J6486">
        <v>0.124299531</v>
      </c>
      <c r="L6486">
        <v>73.4696</v>
      </c>
      <c r="M6486">
        <v>4</v>
      </c>
    </row>
    <row r="6487" spans="1:13" x14ac:dyDescent="0.3">
      <c r="A6487" t="s">
        <v>17</v>
      </c>
      <c r="B6487">
        <v>6486</v>
      </c>
      <c r="C6487" t="s">
        <v>1113</v>
      </c>
      <c r="D6487" t="s">
        <v>41</v>
      </c>
      <c r="E6487">
        <v>2024</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2024</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2024</v>
      </c>
      <c r="F6489" t="s">
        <v>137</v>
      </c>
      <c r="G6489" t="s">
        <v>14</v>
      </c>
      <c r="H6489" t="s">
        <v>26</v>
      </c>
      <c r="I6489" t="s">
        <v>39</v>
      </c>
      <c r="J6489">
        <v>9.7768727999999999E-2</v>
      </c>
      <c r="L6489">
        <v>142.4496</v>
      </c>
      <c r="M6489">
        <v>4</v>
      </c>
    </row>
    <row r="6490" spans="1:13" x14ac:dyDescent="0.3">
      <c r="A6490" t="s">
        <v>17</v>
      </c>
      <c r="B6490">
        <v>6489</v>
      </c>
      <c r="C6490" t="s">
        <v>1463</v>
      </c>
      <c r="D6490" t="s">
        <v>41</v>
      </c>
      <c r="E6490">
        <v>2024</v>
      </c>
      <c r="F6490" t="s">
        <v>137</v>
      </c>
      <c r="G6490" t="s">
        <v>14</v>
      </c>
      <c r="H6490" t="s">
        <v>26</v>
      </c>
      <c r="I6490" t="s">
        <v>39</v>
      </c>
      <c r="J6490">
        <v>1.5397129000000001E-2</v>
      </c>
      <c r="L6490">
        <v>194.911</v>
      </c>
      <c r="M6490">
        <v>4</v>
      </c>
    </row>
    <row r="6491" spans="1:13" x14ac:dyDescent="0.3">
      <c r="A6491" t="s">
        <v>17</v>
      </c>
      <c r="B6491">
        <v>6490</v>
      </c>
      <c r="C6491" t="s">
        <v>239</v>
      </c>
      <c r="D6491" t="s">
        <v>41</v>
      </c>
      <c r="E6491">
        <v>2024</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2024</v>
      </c>
      <c r="F6492" t="s">
        <v>137</v>
      </c>
      <c r="G6492" t="s">
        <v>14</v>
      </c>
      <c r="H6492" t="s">
        <v>26</v>
      </c>
      <c r="I6492" t="s">
        <v>39</v>
      </c>
      <c r="J6492">
        <v>0.32578080700000001</v>
      </c>
      <c r="L6492">
        <v>252.7698</v>
      </c>
      <c r="M6492">
        <v>4</v>
      </c>
    </row>
    <row r="6493" spans="1:13" x14ac:dyDescent="0.3">
      <c r="A6493" t="s">
        <v>17</v>
      </c>
      <c r="B6493">
        <v>6492</v>
      </c>
      <c r="C6493" t="s">
        <v>52</v>
      </c>
      <c r="D6493" t="s">
        <v>53</v>
      </c>
      <c r="E6493">
        <v>2024</v>
      </c>
      <c r="F6493" t="s">
        <v>137</v>
      </c>
      <c r="G6493" t="s">
        <v>14</v>
      </c>
      <c r="H6493" t="s">
        <v>26</v>
      </c>
      <c r="I6493" t="s">
        <v>39</v>
      </c>
      <c r="J6493">
        <v>5.7933643E-2</v>
      </c>
      <c r="L6493">
        <v>175.1738</v>
      </c>
      <c r="M6493">
        <v>4</v>
      </c>
    </row>
    <row r="6494" spans="1:13" x14ac:dyDescent="0.3">
      <c r="A6494" t="s">
        <v>17</v>
      </c>
      <c r="B6494">
        <v>6493</v>
      </c>
      <c r="C6494" t="s">
        <v>1070</v>
      </c>
      <c r="D6494" t="s">
        <v>53</v>
      </c>
      <c r="E6494">
        <v>2024</v>
      </c>
      <c r="F6494" t="s">
        <v>137</v>
      </c>
      <c r="G6494" t="s">
        <v>14</v>
      </c>
      <c r="H6494" t="s">
        <v>26</v>
      </c>
      <c r="I6494" t="s">
        <v>39</v>
      </c>
      <c r="J6494">
        <v>0.20914265000000001</v>
      </c>
      <c r="L6494">
        <v>190.953</v>
      </c>
      <c r="M6494">
        <v>4</v>
      </c>
    </row>
    <row r="6495" spans="1:13" x14ac:dyDescent="0.3">
      <c r="A6495" t="s">
        <v>17</v>
      </c>
      <c r="B6495">
        <v>6494</v>
      </c>
      <c r="C6495" t="s">
        <v>1368</v>
      </c>
      <c r="D6495" t="s">
        <v>53</v>
      </c>
      <c r="E6495">
        <v>2024</v>
      </c>
      <c r="F6495" t="s">
        <v>137</v>
      </c>
      <c r="G6495" t="s">
        <v>14</v>
      </c>
      <c r="H6495" t="s">
        <v>26</v>
      </c>
      <c r="I6495" t="s">
        <v>39</v>
      </c>
      <c r="J6495">
        <v>0</v>
      </c>
      <c r="L6495">
        <v>196.8426</v>
      </c>
      <c r="M6495">
        <v>4</v>
      </c>
    </row>
    <row r="6496" spans="1:13" x14ac:dyDescent="0.3">
      <c r="A6496" t="s">
        <v>17</v>
      </c>
      <c r="B6496">
        <v>6495</v>
      </c>
      <c r="C6496" t="s">
        <v>787</v>
      </c>
      <c r="D6496" t="s">
        <v>63</v>
      </c>
      <c r="E6496">
        <v>2024</v>
      </c>
      <c r="F6496" t="s">
        <v>137</v>
      </c>
      <c r="G6496" t="s">
        <v>14</v>
      </c>
      <c r="H6496" t="s">
        <v>26</v>
      </c>
      <c r="I6496" t="s">
        <v>39</v>
      </c>
      <c r="J6496">
        <v>0.210596485</v>
      </c>
      <c r="L6496">
        <v>144.74700000000001</v>
      </c>
      <c r="M6496">
        <v>4</v>
      </c>
    </row>
    <row r="6497" spans="1:13" x14ac:dyDescent="0.3">
      <c r="A6497" t="s">
        <v>17</v>
      </c>
      <c r="B6497">
        <v>6496</v>
      </c>
      <c r="C6497" t="s">
        <v>244</v>
      </c>
      <c r="D6497" t="s">
        <v>63</v>
      </c>
      <c r="E6497">
        <v>2024</v>
      </c>
      <c r="F6497" t="s">
        <v>137</v>
      </c>
      <c r="G6497" t="s">
        <v>14</v>
      </c>
      <c r="H6497" t="s">
        <v>26</v>
      </c>
      <c r="I6497" t="s">
        <v>39</v>
      </c>
      <c r="J6497">
        <v>0.194874778</v>
      </c>
      <c r="L6497">
        <v>110.2912</v>
      </c>
      <c r="M6497">
        <v>4</v>
      </c>
    </row>
    <row r="6498" spans="1:13" x14ac:dyDescent="0.3">
      <c r="A6498" t="s">
        <v>17</v>
      </c>
      <c r="B6498">
        <v>6497</v>
      </c>
      <c r="C6498" t="s">
        <v>1496</v>
      </c>
      <c r="D6498" t="s">
        <v>152</v>
      </c>
      <c r="E6498">
        <v>2024</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2024</v>
      </c>
      <c r="F6499" t="s">
        <v>137</v>
      </c>
      <c r="G6499" t="s">
        <v>14</v>
      </c>
      <c r="H6499" t="s">
        <v>26</v>
      </c>
      <c r="I6499" t="s">
        <v>39</v>
      </c>
      <c r="J6499">
        <v>0.10391811300000001</v>
      </c>
      <c r="L6499">
        <v>100.67</v>
      </c>
      <c r="M6499">
        <v>4</v>
      </c>
    </row>
    <row r="6500" spans="1:13" x14ac:dyDescent="0.3">
      <c r="A6500" t="s">
        <v>17</v>
      </c>
      <c r="B6500">
        <v>6499</v>
      </c>
      <c r="C6500" t="s">
        <v>305</v>
      </c>
      <c r="D6500" t="s">
        <v>47</v>
      </c>
      <c r="E6500">
        <v>2024</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2024</v>
      </c>
      <c r="F6501" t="s">
        <v>137</v>
      </c>
      <c r="G6501" t="s">
        <v>14</v>
      </c>
      <c r="H6501" t="s">
        <v>26</v>
      </c>
      <c r="I6501" t="s">
        <v>39</v>
      </c>
      <c r="J6501">
        <v>0.13456428400000001</v>
      </c>
      <c r="L6501">
        <v>159.8236</v>
      </c>
      <c r="M6501">
        <v>4</v>
      </c>
    </row>
    <row r="6502" spans="1:13" x14ac:dyDescent="0.3">
      <c r="A6502" t="s">
        <v>17</v>
      </c>
      <c r="B6502">
        <v>6501</v>
      </c>
      <c r="C6502" t="s">
        <v>1353</v>
      </c>
      <c r="D6502" t="s">
        <v>47</v>
      </c>
      <c r="E6502">
        <v>2024</v>
      </c>
      <c r="F6502" t="s">
        <v>137</v>
      </c>
      <c r="G6502" t="s">
        <v>14</v>
      </c>
      <c r="H6502" t="s">
        <v>26</v>
      </c>
      <c r="I6502" t="s">
        <v>39</v>
      </c>
      <c r="J6502">
        <v>9.4957079E-2</v>
      </c>
      <c r="L6502">
        <v>143.5154</v>
      </c>
      <c r="M6502">
        <v>4</v>
      </c>
    </row>
    <row r="6503" spans="1:13" x14ac:dyDescent="0.3">
      <c r="A6503" t="s">
        <v>17</v>
      </c>
      <c r="B6503">
        <v>6502</v>
      </c>
      <c r="C6503" t="s">
        <v>1194</v>
      </c>
      <c r="D6503" t="s">
        <v>47</v>
      </c>
      <c r="E6503">
        <v>2024</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2024</v>
      </c>
      <c r="F6504" t="s">
        <v>137</v>
      </c>
      <c r="G6504" t="s">
        <v>14</v>
      </c>
      <c r="H6504" t="s">
        <v>26</v>
      </c>
      <c r="I6504" t="s">
        <v>39</v>
      </c>
      <c r="J6504">
        <v>0.23661675400000001</v>
      </c>
      <c r="L6504">
        <v>217.6482</v>
      </c>
      <c r="M6504">
        <v>4</v>
      </c>
    </row>
    <row r="6505" spans="1:13" x14ac:dyDescent="0.3">
      <c r="A6505" t="s">
        <v>17</v>
      </c>
      <c r="B6505">
        <v>6504</v>
      </c>
      <c r="C6505" t="s">
        <v>1085</v>
      </c>
      <c r="D6505" t="s">
        <v>47</v>
      </c>
      <c r="E6505">
        <v>2024</v>
      </c>
      <c r="F6505" t="s">
        <v>137</v>
      </c>
      <c r="G6505" t="s">
        <v>14</v>
      </c>
      <c r="H6505" t="s">
        <v>26</v>
      </c>
      <c r="I6505" t="s">
        <v>39</v>
      </c>
      <c r="J6505">
        <v>6.2294473000000003E-2</v>
      </c>
      <c r="L6505">
        <v>242.417</v>
      </c>
      <c r="M6505">
        <v>4</v>
      </c>
    </row>
    <row r="6506" spans="1:13" x14ac:dyDescent="0.3">
      <c r="A6506" t="s">
        <v>17</v>
      </c>
      <c r="B6506">
        <v>6505</v>
      </c>
      <c r="C6506" t="s">
        <v>1565</v>
      </c>
      <c r="D6506" t="s">
        <v>47</v>
      </c>
      <c r="E6506">
        <v>2024</v>
      </c>
      <c r="F6506" t="s">
        <v>137</v>
      </c>
      <c r="G6506" t="s">
        <v>14</v>
      </c>
      <c r="H6506" t="s">
        <v>26</v>
      </c>
      <c r="I6506" t="s">
        <v>39</v>
      </c>
      <c r="J6506">
        <v>0.18358896</v>
      </c>
      <c r="L6506">
        <v>154.66300000000001</v>
      </c>
      <c r="M6506">
        <v>4</v>
      </c>
    </row>
    <row r="6507" spans="1:13" x14ac:dyDescent="0.3">
      <c r="A6507" t="s">
        <v>17</v>
      </c>
      <c r="B6507">
        <v>6506</v>
      </c>
      <c r="C6507" t="s">
        <v>388</v>
      </c>
      <c r="D6507" t="s">
        <v>47</v>
      </c>
      <c r="E6507">
        <v>2024</v>
      </c>
      <c r="F6507" t="s">
        <v>137</v>
      </c>
      <c r="G6507" t="s">
        <v>14</v>
      </c>
      <c r="H6507" t="s">
        <v>26</v>
      </c>
      <c r="I6507" t="s">
        <v>39</v>
      </c>
      <c r="J6507">
        <v>0.117091213</v>
      </c>
      <c r="L6507">
        <v>197.9084</v>
      </c>
      <c r="M6507">
        <v>4</v>
      </c>
    </row>
    <row r="6508" spans="1:13" x14ac:dyDescent="0.3">
      <c r="A6508" t="s">
        <v>17</v>
      </c>
      <c r="B6508">
        <v>6507</v>
      </c>
      <c r="C6508" t="s">
        <v>1407</v>
      </c>
      <c r="D6508" t="s">
        <v>32</v>
      </c>
      <c r="E6508">
        <v>2024</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2024</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2024</v>
      </c>
      <c r="F6510" t="s">
        <v>137</v>
      </c>
      <c r="G6510" t="s">
        <v>14</v>
      </c>
      <c r="H6510" t="s">
        <v>26</v>
      </c>
      <c r="I6510" t="s">
        <v>39</v>
      </c>
      <c r="J6510">
        <v>0.16496634499999999</v>
      </c>
      <c r="L6510">
        <v>189.4872</v>
      </c>
      <c r="M6510">
        <v>4</v>
      </c>
    </row>
    <row r="6511" spans="1:13" x14ac:dyDescent="0.3">
      <c r="A6511" t="s">
        <v>17</v>
      </c>
      <c r="B6511">
        <v>6510</v>
      </c>
      <c r="C6511" t="s">
        <v>970</v>
      </c>
      <c r="D6511" t="s">
        <v>32</v>
      </c>
      <c r="E6511">
        <v>2024</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2024</v>
      </c>
      <c r="F6512" t="s">
        <v>137</v>
      </c>
      <c r="G6512" t="s">
        <v>14</v>
      </c>
      <c r="H6512" t="s">
        <v>26</v>
      </c>
      <c r="I6512" t="s">
        <v>39</v>
      </c>
      <c r="J6512">
        <v>5.8444176E-2</v>
      </c>
      <c r="L6512">
        <v>73.069599999999994</v>
      </c>
      <c r="M6512">
        <v>4</v>
      </c>
    </row>
    <row r="6513" spans="1:13" x14ac:dyDescent="0.3">
      <c r="A6513" t="s">
        <v>17</v>
      </c>
      <c r="B6513">
        <v>6512</v>
      </c>
      <c r="C6513" t="s">
        <v>220</v>
      </c>
      <c r="D6513" t="s">
        <v>32</v>
      </c>
      <c r="E6513">
        <v>2024</v>
      </c>
      <c r="F6513" t="s">
        <v>137</v>
      </c>
      <c r="G6513" t="s">
        <v>14</v>
      </c>
      <c r="H6513" t="s">
        <v>26</v>
      </c>
      <c r="I6513" t="s">
        <v>39</v>
      </c>
      <c r="J6513">
        <v>7.7046505000000001E-2</v>
      </c>
      <c r="L6513">
        <v>189.453</v>
      </c>
      <c r="M6513">
        <v>4</v>
      </c>
    </row>
    <row r="6514" spans="1:13" x14ac:dyDescent="0.3">
      <c r="A6514" t="s">
        <v>10</v>
      </c>
      <c r="B6514">
        <v>6513</v>
      </c>
      <c r="C6514" t="s">
        <v>334</v>
      </c>
      <c r="D6514" t="s">
        <v>94</v>
      </c>
      <c r="E6514">
        <v>2024</v>
      </c>
      <c r="F6514" t="s">
        <v>137</v>
      </c>
      <c r="G6514" t="s">
        <v>14</v>
      </c>
      <c r="H6514" t="s">
        <v>26</v>
      </c>
      <c r="I6514" t="s">
        <v>39</v>
      </c>
      <c r="J6514">
        <v>0.2004264</v>
      </c>
      <c r="L6514">
        <v>88.851399999999998</v>
      </c>
      <c r="M6514">
        <v>4</v>
      </c>
    </row>
    <row r="6515" spans="1:13" x14ac:dyDescent="0.3">
      <c r="A6515" t="s">
        <v>10</v>
      </c>
      <c r="B6515">
        <v>6514</v>
      </c>
      <c r="C6515" t="s">
        <v>430</v>
      </c>
      <c r="D6515" t="s">
        <v>94</v>
      </c>
      <c r="E6515">
        <v>2024</v>
      </c>
      <c r="F6515" t="s">
        <v>137</v>
      </c>
      <c r="G6515" t="s">
        <v>14</v>
      </c>
      <c r="H6515" t="s">
        <v>26</v>
      </c>
      <c r="I6515" t="s">
        <v>39</v>
      </c>
      <c r="J6515">
        <v>0</v>
      </c>
      <c r="L6515">
        <v>38.184800000000003</v>
      </c>
      <c r="M6515">
        <v>4</v>
      </c>
    </row>
    <row r="6516" spans="1:13" x14ac:dyDescent="0.3">
      <c r="A6516" t="s">
        <v>10</v>
      </c>
      <c r="B6516">
        <v>6515</v>
      </c>
      <c r="C6516" t="s">
        <v>1602</v>
      </c>
      <c r="D6516" t="s">
        <v>94</v>
      </c>
      <c r="E6516">
        <v>2024</v>
      </c>
      <c r="F6516" t="s">
        <v>137</v>
      </c>
      <c r="G6516" t="s">
        <v>14</v>
      </c>
      <c r="H6516" t="s">
        <v>26</v>
      </c>
      <c r="I6516" t="s">
        <v>39</v>
      </c>
      <c r="J6516">
        <v>0.191500528</v>
      </c>
      <c r="L6516">
        <v>121.2098</v>
      </c>
      <c r="M6516">
        <v>4</v>
      </c>
    </row>
    <row r="6517" spans="1:13" x14ac:dyDescent="0.3">
      <c r="A6517" t="s">
        <v>10</v>
      </c>
      <c r="B6517">
        <v>6516</v>
      </c>
      <c r="C6517" t="s">
        <v>119</v>
      </c>
      <c r="D6517" t="s">
        <v>94</v>
      </c>
      <c r="E6517">
        <v>2024</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2024</v>
      </c>
      <c r="F6518" t="s">
        <v>137</v>
      </c>
      <c r="G6518" t="s">
        <v>14</v>
      </c>
      <c r="H6518" t="s">
        <v>26</v>
      </c>
      <c r="I6518" t="s">
        <v>39</v>
      </c>
      <c r="J6518">
        <v>0.18212836299999999</v>
      </c>
      <c r="L6518">
        <v>165.65</v>
      </c>
      <c r="M6518">
        <v>4</v>
      </c>
    </row>
    <row r="6519" spans="1:13" x14ac:dyDescent="0.3">
      <c r="A6519" t="s">
        <v>10</v>
      </c>
      <c r="B6519">
        <v>6518</v>
      </c>
      <c r="C6519" t="s">
        <v>866</v>
      </c>
      <c r="D6519" t="s">
        <v>56</v>
      </c>
      <c r="E6519">
        <v>2024</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2024</v>
      </c>
      <c r="F6520" t="s">
        <v>137</v>
      </c>
      <c r="G6520" t="s">
        <v>14</v>
      </c>
      <c r="H6520" t="s">
        <v>26</v>
      </c>
      <c r="I6520" t="s">
        <v>39</v>
      </c>
      <c r="J6520">
        <v>7.6851759000000006E-2</v>
      </c>
      <c r="L6520">
        <v>111.857</v>
      </c>
      <c r="M6520">
        <v>4</v>
      </c>
    </row>
    <row r="6521" spans="1:13" x14ac:dyDescent="0.3">
      <c r="A6521" t="s">
        <v>10</v>
      </c>
      <c r="B6521">
        <v>6520</v>
      </c>
      <c r="C6521" t="s">
        <v>568</v>
      </c>
      <c r="D6521" t="s">
        <v>56</v>
      </c>
      <c r="E6521">
        <v>2024</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2024</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2024</v>
      </c>
      <c r="F6523" t="s">
        <v>137</v>
      </c>
      <c r="G6523" t="s">
        <v>14</v>
      </c>
      <c r="H6523" t="s">
        <v>26</v>
      </c>
      <c r="I6523" t="s">
        <v>39</v>
      </c>
      <c r="J6523">
        <v>0.120965853</v>
      </c>
      <c r="L6523">
        <v>55.861400000000003</v>
      </c>
      <c r="M6523">
        <v>4</v>
      </c>
    </row>
    <row r="6524" spans="1:13" x14ac:dyDescent="0.3">
      <c r="A6524" t="s">
        <v>10</v>
      </c>
      <c r="B6524">
        <v>6523</v>
      </c>
      <c r="C6524" t="s">
        <v>422</v>
      </c>
      <c r="D6524" t="s">
        <v>28</v>
      </c>
      <c r="E6524">
        <v>2024</v>
      </c>
      <c r="F6524" t="s">
        <v>137</v>
      </c>
      <c r="G6524" t="s">
        <v>14</v>
      </c>
      <c r="H6524" t="s">
        <v>26</v>
      </c>
      <c r="I6524" t="s">
        <v>39</v>
      </c>
      <c r="J6524">
        <v>0</v>
      </c>
      <c r="L6524">
        <v>92.311999999999998</v>
      </c>
      <c r="M6524">
        <v>4</v>
      </c>
    </row>
    <row r="6525" spans="1:13" x14ac:dyDescent="0.3">
      <c r="A6525" t="s">
        <v>10</v>
      </c>
      <c r="B6525">
        <v>6524</v>
      </c>
      <c r="C6525" t="s">
        <v>711</v>
      </c>
      <c r="D6525" t="s">
        <v>28</v>
      </c>
      <c r="E6525">
        <v>2024</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2024</v>
      </c>
      <c r="F6526" t="s">
        <v>137</v>
      </c>
      <c r="G6526" t="s">
        <v>14</v>
      </c>
      <c r="H6526" t="s">
        <v>26</v>
      </c>
      <c r="I6526" t="s">
        <v>39</v>
      </c>
      <c r="J6526">
        <v>0</v>
      </c>
      <c r="L6526">
        <v>78.896000000000001</v>
      </c>
      <c r="M6526">
        <v>4</v>
      </c>
    </row>
    <row r="6527" spans="1:13" x14ac:dyDescent="0.3">
      <c r="A6527" t="s">
        <v>10</v>
      </c>
      <c r="B6527">
        <v>6526</v>
      </c>
      <c r="C6527" t="s">
        <v>1047</v>
      </c>
      <c r="D6527" t="s">
        <v>28</v>
      </c>
      <c r="E6527">
        <v>2024</v>
      </c>
      <c r="F6527" t="s">
        <v>137</v>
      </c>
      <c r="G6527" t="s">
        <v>14</v>
      </c>
      <c r="H6527" t="s">
        <v>26</v>
      </c>
      <c r="I6527" t="s">
        <v>39</v>
      </c>
      <c r="J6527">
        <v>0.161030847</v>
      </c>
      <c r="L6527">
        <v>251.24080000000001</v>
      </c>
      <c r="M6527">
        <v>4</v>
      </c>
    </row>
    <row r="6528" spans="1:13" x14ac:dyDescent="0.3">
      <c r="A6528" t="s">
        <v>10</v>
      </c>
      <c r="B6528">
        <v>6527</v>
      </c>
      <c r="C6528" t="s">
        <v>251</v>
      </c>
      <c r="D6528" t="s">
        <v>28</v>
      </c>
      <c r="E6528">
        <v>2024</v>
      </c>
      <c r="F6528" t="s">
        <v>137</v>
      </c>
      <c r="G6528" t="s">
        <v>14</v>
      </c>
      <c r="H6528" t="s">
        <v>26</v>
      </c>
      <c r="I6528" t="s">
        <v>39</v>
      </c>
      <c r="J6528">
        <v>2.1031586000000001E-2</v>
      </c>
      <c r="L6528">
        <v>164.7184</v>
      </c>
      <c r="M6528">
        <v>4</v>
      </c>
    </row>
    <row r="6529" spans="1:13" x14ac:dyDescent="0.3">
      <c r="A6529" t="s">
        <v>10</v>
      </c>
      <c r="B6529">
        <v>6528</v>
      </c>
      <c r="C6529" t="s">
        <v>1586</v>
      </c>
      <c r="D6529" t="s">
        <v>66</v>
      </c>
      <c r="E6529">
        <v>2024</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2024</v>
      </c>
      <c r="F6530" t="s">
        <v>137</v>
      </c>
      <c r="G6530" t="s">
        <v>14</v>
      </c>
      <c r="H6530" t="s">
        <v>26</v>
      </c>
      <c r="I6530" t="s">
        <v>39</v>
      </c>
      <c r="J6530">
        <v>7.4620291000000005E-2</v>
      </c>
      <c r="L6530">
        <v>120.1782</v>
      </c>
      <c r="M6530">
        <v>4</v>
      </c>
    </row>
    <row r="6531" spans="1:13" x14ac:dyDescent="0.3">
      <c r="A6531" t="s">
        <v>10</v>
      </c>
      <c r="B6531">
        <v>6530</v>
      </c>
      <c r="C6531" t="s">
        <v>124</v>
      </c>
      <c r="D6531" t="s">
        <v>66</v>
      </c>
      <c r="E6531">
        <v>2024</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2024</v>
      </c>
      <c r="F6532" t="s">
        <v>137</v>
      </c>
      <c r="G6532" t="s">
        <v>14</v>
      </c>
      <c r="H6532" t="s">
        <v>26</v>
      </c>
      <c r="I6532" t="s">
        <v>39</v>
      </c>
      <c r="J6532">
        <v>0.153456703</v>
      </c>
      <c r="L6532">
        <v>264.09100000000001</v>
      </c>
      <c r="M6532">
        <v>4</v>
      </c>
    </row>
    <row r="6533" spans="1:13" x14ac:dyDescent="0.3">
      <c r="A6533" t="s">
        <v>10</v>
      </c>
      <c r="B6533">
        <v>6532</v>
      </c>
      <c r="C6533" t="s">
        <v>397</v>
      </c>
      <c r="D6533" t="s">
        <v>24</v>
      </c>
      <c r="E6533">
        <v>2024</v>
      </c>
      <c r="F6533" t="s">
        <v>137</v>
      </c>
      <c r="G6533" t="s">
        <v>14</v>
      </c>
      <c r="H6533" t="s">
        <v>26</v>
      </c>
      <c r="I6533" t="s">
        <v>39</v>
      </c>
      <c r="J6533">
        <v>1.9912605999999999E-2</v>
      </c>
      <c r="L6533">
        <v>91.0488</v>
      </c>
      <c r="M6533">
        <v>4</v>
      </c>
    </row>
    <row r="6534" spans="1:13" x14ac:dyDescent="0.3">
      <c r="A6534" t="s">
        <v>10</v>
      </c>
      <c r="B6534">
        <v>6533</v>
      </c>
      <c r="C6534" t="s">
        <v>1488</v>
      </c>
      <c r="D6534" t="s">
        <v>24</v>
      </c>
      <c r="E6534">
        <v>2024</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2024</v>
      </c>
      <c r="F6535" t="s">
        <v>137</v>
      </c>
      <c r="G6535" t="s">
        <v>14</v>
      </c>
      <c r="H6535" t="s">
        <v>26</v>
      </c>
      <c r="I6535" t="s">
        <v>39</v>
      </c>
      <c r="J6535">
        <v>0</v>
      </c>
      <c r="L6535">
        <v>230.0668</v>
      </c>
      <c r="M6535">
        <v>4</v>
      </c>
    </row>
    <row r="6536" spans="1:13" x14ac:dyDescent="0.3">
      <c r="A6536" t="s">
        <v>10</v>
      </c>
      <c r="B6536">
        <v>6535</v>
      </c>
      <c r="C6536" t="s">
        <v>551</v>
      </c>
      <c r="D6536" t="s">
        <v>24</v>
      </c>
      <c r="E6536">
        <v>2024</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2024</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2024</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2024</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2024</v>
      </c>
      <c r="F6540" t="s">
        <v>137</v>
      </c>
      <c r="G6540" t="s">
        <v>14</v>
      </c>
      <c r="H6540" t="s">
        <v>26</v>
      </c>
      <c r="I6540" t="s">
        <v>39</v>
      </c>
      <c r="J6540">
        <v>9.9780431000000003E-2</v>
      </c>
      <c r="L6540">
        <v>225.2088</v>
      </c>
      <c r="M6540">
        <v>4</v>
      </c>
    </row>
    <row r="6541" spans="1:13" x14ac:dyDescent="0.3">
      <c r="A6541" t="s">
        <v>10</v>
      </c>
      <c r="B6541">
        <v>6540</v>
      </c>
      <c r="C6541" t="s">
        <v>361</v>
      </c>
      <c r="D6541" t="s">
        <v>12</v>
      </c>
      <c r="E6541">
        <v>2024</v>
      </c>
      <c r="F6541" t="s">
        <v>137</v>
      </c>
      <c r="G6541" t="s">
        <v>14</v>
      </c>
      <c r="H6541" t="s">
        <v>26</v>
      </c>
      <c r="I6541" t="s">
        <v>39</v>
      </c>
      <c r="J6541">
        <v>7.5215349000000001E-2</v>
      </c>
      <c r="L6541">
        <v>108.4254</v>
      </c>
      <c r="M6541">
        <v>4</v>
      </c>
    </row>
    <row r="6542" spans="1:13" x14ac:dyDescent="0.3">
      <c r="A6542" t="s">
        <v>10</v>
      </c>
      <c r="B6542">
        <v>6541</v>
      </c>
      <c r="C6542" t="s">
        <v>1519</v>
      </c>
      <c r="D6542" t="s">
        <v>12</v>
      </c>
      <c r="E6542">
        <v>2024</v>
      </c>
      <c r="F6542" t="s">
        <v>137</v>
      </c>
      <c r="G6542" t="s">
        <v>14</v>
      </c>
      <c r="H6542" t="s">
        <v>26</v>
      </c>
      <c r="I6542" t="s">
        <v>39</v>
      </c>
      <c r="J6542">
        <v>0.214423791</v>
      </c>
      <c r="L6542">
        <v>111.6544</v>
      </c>
      <c r="M6542">
        <v>4</v>
      </c>
    </row>
    <row r="6543" spans="1:13" x14ac:dyDescent="0.3">
      <c r="A6543" t="s">
        <v>10</v>
      </c>
      <c r="B6543">
        <v>6542</v>
      </c>
      <c r="C6543" t="s">
        <v>1535</v>
      </c>
      <c r="D6543" t="s">
        <v>12</v>
      </c>
      <c r="E6543">
        <v>2024</v>
      </c>
      <c r="F6543" t="s">
        <v>137</v>
      </c>
      <c r="G6543" t="s">
        <v>14</v>
      </c>
      <c r="H6543" t="s">
        <v>26</v>
      </c>
      <c r="I6543" t="s">
        <v>39</v>
      </c>
      <c r="J6543">
        <v>0.187443314</v>
      </c>
      <c r="L6543">
        <v>145.87860000000001</v>
      </c>
      <c r="M6543">
        <v>4</v>
      </c>
    </row>
    <row r="6544" spans="1:13" x14ac:dyDescent="0.3">
      <c r="A6544" t="s">
        <v>10</v>
      </c>
      <c r="B6544">
        <v>6543</v>
      </c>
      <c r="C6544" t="s">
        <v>956</v>
      </c>
      <c r="D6544" t="s">
        <v>12</v>
      </c>
      <c r="E6544">
        <v>2024</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2024</v>
      </c>
      <c r="F6545" t="s">
        <v>137</v>
      </c>
      <c r="G6545" t="s">
        <v>14</v>
      </c>
      <c r="H6545" t="s">
        <v>26</v>
      </c>
      <c r="I6545" t="s">
        <v>39</v>
      </c>
      <c r="J6545">
        <v>0.27321283000000002</v>
      </c>
      <c r="L6545">
        <v>240.9538</v>
      </c>
      <c r="M6545">
        <v>4</v>
      </c>
    </row>
    <row r="6546" spans="1:13" x14ac:dyDescent="0.3">
      <c r="A6546" t="s">
        <v>10</v>
      </c>
      <c r="B6546">
        <v>6545</v>
      </c>
      <c r="C6546" t="s">
        <v>1245</v>
      </c>
      <c r="D6546" t="s">
        <v>12</v>
      </c>
      <c r="E6546">
        <v>2024</v>
      </c>
      <c r="F6546" t="s">
        <v>137</v>
      </c>
      <c r="G6546" t="s">
        <v>14</v>
      </c>
      <c r="H6546" t="s">
        <v>26</v>
      </c>
      <c r="I6546" t="s">
        <v>39</v>
      </c>
      <c r="J6546">
        <v>3.7569401000000002E-2</v>
      </c>
      <c r="L6546">
        <v>120.7098</v>
      </c>
      <c r="M6546">
        <v>4</v>
      </c>
    </row>
    <row r="6547" spans="1:13" x14ac:dyDescent="0.3">
      <c r="A6547" t="s">
        <v>10</v>
      </c>
      <c r="B6547">
        <v>6546</v>
      </c>
      <c r="C6547" t="s">
        <v>362</v>
      </c>
      <c r="D6547" t="s">
        <v>12</v>
      </c>
      <c r="E6547">
        <v>2024</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2024</v>
      </c>
      <c r="F6548" t="s">
        <v>137</v>
      </c>
      <c r="G6548" t="s">
        <v>14</v>
      </c>
      <c r="H6548" t="s">
        <v>26</v>
      </c>
      <c r="I6548" t="s">
        <v>39</v>
      </c>
      <c r="J6548">
        <v>0.165101585</v>
      </c>
      <c r="L6548">
        <v>87.788200000000003</v>
      </c>
      <c r="M6548">
        <v>4</v>
      </c>
    </row>
    <row r="6549" spans="1:13" x14ac:dyDescent="0.3">
      <c r="A6549" t="s">
        <v>10</v>
      </c>
      <c r="B6549">
        <v>6548</v>
      </c>
      <c r="C6549" t="s">
        <v>399</v>
      </c>
      <c r="D6549" t="s">
        <v>12</v>
      </c>
      <c r="E6549">
        <v>2024</v>
      </c>
      <c r="F6549" t="s">
        <v>137</v>
      </c>
      <c r="G6549" t="s">
        <v>14</v>
      </c>
      <c r="H6549" t="s">
        <v>26</v>
      </c>
      <c r="I6549" t="s">
        <v>39</v>
      </c>
      <c r="J6549">
        <v>0</v>
      </c>
      <c r="L6549">
        <v>234.79580000000001</v>
      </c>
      <c r="M6549">
        <v>4</v>
      </c>
    </row>
    <row r="6550" spans="1:13" x14ac:dyDescent="0.3">
      <c r="A6550" t="s">
        <v>10</v>
      </c>
      <c r="B6550">
        <v>6549</v>
      </c>
      <c r="C6550" t="s">
        <v>442</v>
      </c>
      <c r="D6550" t="s">
        <v>12</v>
      </c>
      <c r="E6550">
        <v>2024</v>
      </c>
      <c r="F6550" t="s">
        <v>137</v>
      </c>
      <c r="G6550" t="s">
        <v>14</v>
      </c>
      <c r="H6550" t="s">
        <v>26</v>
      </c>
      <c r="I6550" t="s">
        <v>39</v>
      </c>
      <c r="J6550">
        <v>0.109274313</v>
      </c>
      <c r="L6550">
        <v>225.30619999999999</v>
      </c>
      <c r="M6550">
        <v>4</v>
      </c>
    </row>
    <row r="6551" spans="1:13" x14ac:dyDescent="0.3">
      <c r="A6551" t="s">
        <v>10</v>
      </c>
      <c r="B6551">
        <v>6550</v>
      </c>
      <c r="C6551" t="s">
        <v>61</v>
      </c>
      <c r="D6551" t="s">
        <v>12</v>
      </c>
      <c r="E6551">
        <v>2024</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2024</v>
      </c>
      <c r="F6552" t="s">
        <v>137</v>
      </c>
      <c r="G6552" t="s">
        <v>14</v>
      </c>
      <c r="H6552" t="s">
        <v>26</v>
      </c>
      <c r="I6552" t="s">
        <v>39</v>
      </c>
      <c r="J6552">
        <v>0.277459381</v>
      </c>
      <c r="L6552">
        <v>156.3946</v>
      </c>
      <c r="M6552">
        <v>4</v>
      </c>
    </row>
    <row r="6553" spans="1:13" x14ac:dyDescent="0.3">
      <c r="A6553" t="s">
        <v>10</v>
      </c>
      <c r="B6553">
        <v>6552</v>
      </c>
      <c r="C6553" t="s">
        <v>885</v>
      </c>
      <c r="D6553" t="s">
        <v>53</v>
      </c>
      <c r="E6553">
        <v>2024</v>
      </c>
      <c r="F6553" t="s">
        <v>137</v>
      </c>
      <c r="G6553" t="s">
        <v>14</v>
      </c>
      <c r="H6553" t="s">
        <v>26</v>
      </c>
      <c r="I6553" t="s">
        <v>39</v>
      </c>
      <c r="J6553">
        <v>1.4998914E-2</v>
      </c>
      <c r="L6553">
        <v>72.403800000000004</v>
      </c>
      <c r="M6553">
        <v>4</v>
      </c>
    </row>
    <row r="6554" spans="1:13" x14ac:dyDescent="0.3">
      <c r="A6554" t="s">
        <v>10</v>
      </c>
      <c r="B6554">
        <v>6553</v>
      </c>
      <c r="C6554" t="s">
        <v>83</v>
      </c>
      <c r="D6554" t="s">
        <v>53</v>
      </c>
      <c r="E6554">
        <v>2024</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2024</v>
      </c>
      <c r="F6555" t="s">
        <v>137</v>
      </c>
      <c r="G6555" t="s">
        <v>14</v>
      </c>
      <c r="H6555" t="s">
        <v>26</v>
      </c>
      <c r="I6555" t="s">
        <v>39</v>
      </c>
      <c r="J6555">
        <v>0.13659289099999999</v>
      </c>
      <c r="L6555">
        <v>238.0248</v>
      </c>
      <c r="M6555">
        <v>4</v>
      </c>
    </row>
    <row r="6556" spans="1:13" x14ac:dyDescent="0.3">
      <c r="A6556" t="s">
        <v>10</v>
      </c>
      <c r="B6556">
        <v>6555</v>
      </c>
      <c r="C6556" t="s">
        <v>1558</v>
      </c>
      <c r="D6556" t="s">
        <v>53</v>
      </c>
      <c r="E6556">
        <v>2024</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2024</v>
      </c>
      <c r="F6557" t="s">
        <v>137</v>
      </c>
      <c r="G6557" t="s">
        <v>14</v>
      </c>
      <c r="H6557" t="s">
        <v>26</v>
      </c>
      <c r="I6557" t="s">
        <v>39</v>
      </c>
      <c r="J6557">
        <v>1.9117392E-2</v>
      </c>
      <c r="L6557">
        <v>110.6544</v>
      </c>
      <c r="M6557">
        <v>4</v>
      </c>
    </row>
    <row r="6558" spans="1:13" x14ac:dyDescent="0.3">
      <c r="A6558" t="s">
        <v>10</v>
      </c>
      <c r="B6558">
        <v>6557</v>
      </c>
      <c r="C6558" t="s">
        <v>1438</v>
      </c>
      <c r="D6558" t="s">
        <v>53</v>
      </c>
      <c r="E6558">
        <v>2024</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2024</v>
      </c>
      <c r="F6559" t="s">
        <v>137</v>
      </c>
      <c r="G6559" t="s">
        <v>14</v>
      </c>
      <c r="H6559" t="s">
        <v>26</v>
      </c>
      <c r="I6559" t="s">
        <v>39</v>
      </c>
      <c r="J6559">
        <v>0.256152243</v>
      </c>
      <c r="L6559">
        <v>151.005</v>
      </c>
      <c r="M6559">
        <v>4</v>
      </c>
    </row>
    <row r="6560" spans="1:13" x14ac:dyDescent="0.3">
      <c r="A6560" t="s">
        <v>10</v>
      </c>
      <c r="B6560">
        <v>6559</v>
      </c>
      <c r="C6560" t="s">
        <v>1335</v>
      </c>
      <c r="D6560" t="s">
        <v>152</v>
      </c>
      <c r="E6560">
        <v>2024</v>
      </c>
      <c r="F6560" t="s">
        <v>137</v>
      </c>
      <c r="G6560" t="s">
        <v>14</v>
      </c>
      <c r="H6560" t="s">
        <v>26</v>
      </c>
      <c r="I6560" t="s">
        <v>39</v>
      </c>
      <c r="J6560">
        <v>0.24554262700000001</v>
      </c>
      <c r="L6560">
        <v>172.2764</v>
      </c>
      <c r="M6560">
        <v>4</v>
      </c>
    </row>
    <row r="6561" spans="1:13" x14ac:dyDescent="0.3">
      <c r="A6561" t="s">
        <v>10</v>
      </c>
      <c r="B6561">
        <v>6560</v>
      </c>
      <c r="C6561" t="s">
        <v>191</v>
      </c>
      <c r="D6561" t="s">
        <v>152</v>
      </c>
      <c r="E6561">
        <v>2024</v>
      </c>
      <c r="F6561" t="s">
        <v>137</v>
      </c>
      <c r="G6561" t="s">
        <v>14</v>
      </c>
      <c r="H6561" t="s">
        <v>26</v>
      </c>
      <c r="I6561" t="s">
        <v>39</v>
      </c>
      <c r="J6561">
        <v>0</v>
      </c>
      <c r="L6561">
        <v>184.35820000000001</v>
      </c>
      <c r="M6561">
        <v>4</v>
      </c>
    </row>
    <row r="6562" spans="1:13" x14ac:dyDescent="0.3">
      <c r="A6562" t="s">
        <v>10</v>
      </c>
      <c r="B6562">
        <v>6561</v>
      </c>
      <c r="C6562" t="s">
        <v>902</v>
      </c>
      <c r="D6562" t="s">
        <v>47</v>
      </c>
      <c r="E6562">
        <v>2024</v>
      </c>
      <c r="F6562" t="s">
        <v>137</v>
      </c>
      <c r="G6562" t="s">
        <v>14</v>
      </c>
      <c r="H6562" t="s">
        <v>26</v>
      </c>
      <c r="I6562" t="s">
        <v>39</v>
      </c>
      <c r="J6562">
        <v>2.363057E-2</v>
      </c>
      <c r="L6562">
        <v>141.71539999999999</v>
      </c>
      <c r="M6562">
        <v>4</v>
      </c>
    </row>
    <row r="6563" spans="1:13" x14ac:dyDescent="0.3">
      <c r="A6563" t="s">
        <v>10</v>
      </c>
      <c r="B6563">
        <v>6562</v>
      </c>
      <c r="C6563" t="s">
        <v>1162</v>
      </c>
      <c r="D6563" t="s">
        <v>47</v>
      </c>
      <c r="E6563">
        <v>2024</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2024</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2024</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2024</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2024</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2024</v>
      </c>
      <c r="F6568" t="s">
        <v>137</v>
      </c>
      <c r="G6568" t="s">
        <v>14</v>
      </c>
      <c r="H6568" t="s">
        <v>26</v>
      </c>
      <c r="I6568" t="s">
        <v>39</v>
      </c>
      <c r="J6568">
        <v>0.223985293</v>
      </c>
      <c r="L6568">
        <v>186.29239999999999</v>
      </c>
      <c r="M6568">
        <v>4</v>
      </c>
    </row>
    <row r="6569" spans="1:13" x14ac:dyDescent="0.3">
      <c r="A6569" t="s">
        <v>10</v>
      </c>
      <c r="B6569">
        <v>6568</v>
      </c>
      <c r="C6569" t="s">
        <v>959</v>
      </c>
      <c r="D6569" t="s">
        <v>32</v>
      </c>
      <c r="E6569">
        <v>2024</v>
      </c>
      <c r="F6569" t="s">
        <v>137</v>
      </c>
      <c r="G6569" t="s">
        <v>14</v>
      </c>
      <c r="H6569" t="s">
        <v>26</v>
      </c>
      <c r="I6569" t="s">
        <v>39</v>
      </c>
      <c r="J6569">
        <v>0.13511877</v>
      </c>
      <c r="L6569">
        <v>232.9958</v>
      </c>
      <c r="M6569">
        <v>4</v>
      </c>
    </row>
    <row r="6570" spans="1:13" x14ac:dyDescent="0.3">
      <c r="A6570" t="s">
        <v>10</v>
      </c>
      <c r="B6570">
        <v>6569</v>
      </c>
      <c r="C6570" t="s">
        <v>276</v>
      </c>
      <c r="D6570" t="s">
        <v>158</v>
      </c>
      <c r="E6570">
        <v>2024</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2024</v>
      </c>
      <c r="F6571" t="s">
        <v>137</v>
      </c>
      <c r="G6571" t="s">
        <v>14</v>
      </c>
      <c r="H6571" t="s">
        <v>26</v>
      </c>
      <c r="I6571" t="s">
        <v>39</v>
      </c>
      <c r="J6571">
        <v>0.13299549399999999</v>
      </c>
      <c r="L6571">
        <v>113.5544</v>
      </c>
      <c r="M6571">
        <v>4</v>
      </c>
    </row>
    <row r="6572" spans="1:13" x14ac:dyDescent="0.3">
      <c r="A6572" t="s">
        <v>17</v>
      </c>
      <c r="B6572">
        <v>6571</v>
      </c>
      <c r="C6572" t="s">
        <v>1300</v>
      </c>
      <c r="D6572" t="s">
        <v>28</v>
      </c>
      <c r="E6572">
        <v>2024</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2024</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2024</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2023</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2023</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2023</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2023</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2023</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2023</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2023</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2023</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2023</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2023</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2023</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2023</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2023</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2023</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2023</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2023</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2023</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2023</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2023</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2023</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2023</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2023</v>
      </c>
      <c r="F6596" t="s">
        <v>25</v>
      </c>
      <c r="G6596" t="s">
        <v>14</v>
      </c>
      <c r="H6596" t="s">
        <v>26</v>
      </c>
      <c r="I6596" t="s">
        <v>16</v>
      </c>
      <c r="J6596">
        <v>0</v>
      </c>
      <c r="K6596">
        <v>6.44</v>
      </c>
      <c r="L6596">
        <v>98.27</v>
      </c>
      <c r="M6596">
        <v>4</v>
      </c>
    </row>
    <row r="6597" spans="1:13" x14ac:dyDescent="0.3">
      <c r="A6597" t="s">
        <v>17</v>
      </c>
      <c r="B6597">
        <v>6596</v>
      </c>
      <c r="C6597" t="s">
        <v>842</v>
      </c>
      <c r="D6597" t="s">
        <v>56</v>
      </c>
      <c r="E6597">
        <v>2023</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2023</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2023</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2023</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2023</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2023</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2023</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2023</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2023</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2023</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2023</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2023</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2023</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2023</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2023</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2023</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2023</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2023</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2023</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2023</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2023</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2023</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2023</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2023</v>
      </c>
      <c r="F6620" t="s">
        <v>25</v>
      </c>
      <c r="G6620" t="s">
        <v>14</v>
      </c>
      <c r="H6620" t="s">
        <v>26</v>
      </c>
      <c r="I6620" t="s">
        <v>16</v>
      </c>
      <c r="J6620">
        <v>0</v>
      </c>
      <c r="K6620">
        <v>5.88</v>
      </c>
      <c r="L6620">
        <v>154.2998</v>
      </c>
      <c r="M6620">
        <v>4</v>
      </c>
    </row>
    <row r="6621" spans="1:13" x14ac:dyDescent="0.3">
      <c r="A6621" t="s">
        <v>17</v>
      </c>
      <c r="B6621">
        <v>6620</v>
      </c>
      <c r="C6621" t="s">
        <v>98</v>
      </c>
      <c r="D6621" t="s">
        <v>24</v>
      </c>
      <c r="E6621">
        <v>2023</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2023</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2023</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2023</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2023</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2023</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2023</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2023</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2023</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2023</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2023</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2023</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2023</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2023</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2023</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2023</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2023</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2023</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2023</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2023</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2023</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2023</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2023</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2023</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2023</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2023</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2023</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2023</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2023</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2023</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2023</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2023</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2023</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2023</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2023</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2023</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2023</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2023</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2023</v>
      </c>
      <c r="F6659" t="s">
        <v>25</v>
      </c>
      <c r="G6659" t="s">
        <v>14</v>
      </c>
      <c r="H6659" t="s">
        <v>26</v>
      </c>
      <c r="I6659" t="s">
        <v>16</v>
      </c>
      <c r="J6659">
        <v>0</v>
      </c>
      <c r="K6659">
        <v>10.195</v>
      </c>
      <c r="L6659">
        <v>114.086</v>
      </c>
      <c r="M6659">
        <v>4</v>
      </c>
    </row>
    <row r="6660" spans="1:13" x14ac:dyDescent="0.3">
      <c r="A6660" t="s">
        <v>17</v>
      </c>
      <c r="B6660">
        <v>6659</v>
      </c>
      <c r="C6660" t="s">
        <v>1210</v>
      </c>
      <c r="D6660" t="s">
        <v>60</v>
      </c>
      <c r="E6660">
        <v>2023</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2023</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2023</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2023</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2023</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2023</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2023</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2023</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2023</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2023</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2023</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2023</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2023</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2023</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2023</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2023</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2023</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2023</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2023</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2023</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2023</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2023</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2023</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2023</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2023</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2023</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2023</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2023</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2023</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2023</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2023</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2023</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2023</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2023</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2023</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2023</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2023</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2023</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2023</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2023</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2023</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2023</v>
      </c>
      <c r="F6701" t="s">
        <v>25</v>
      </c>
      <c r="G6701" t="s">
        <v>14</v>
      </c>
      <c r="H6701" t="s">
        <v>26</v>
      </c>
      <c r="I6701" t="s">
        <v>16</v>
      </c>
      <c r="J6701">
        <v>0</v>
      </c>
      <c r="K6701">
        <v>12.65</v>
      </c>
      <c r="L6701">
        <v>107.8938</v>
      </c>
      <c r="M6701">
        <v>4</v>
      </c>
    </row>
    <row r="6702" spans="1:13" x14ac:dyDescent="0.3">
      <c r="A6702" t="s">
        <v>17</v>
      </c>
      <c r="B6702">
        <v>6701</v>
      </c>
      <c r="C6702" t="s">
        <v>576</v>
      </c>
      <c r="D6702" t="s">
        <v>53</v>
      </c>
      <c r="E6702">
        <v>2023</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2023</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2023</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2023</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2023</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2023</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2023</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2023</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2023</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2023</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2023</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2023</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2023</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2023</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2023</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2023</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2023</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2023</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2023</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2023</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2023</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2023</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2023</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2023</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2023</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2023</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2023</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2023</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2023</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2023</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2023</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2023</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2023</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2023</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2023</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2023</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2023</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2023</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2023</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2023</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2023</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2023</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2023</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2023</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2023</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2023</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2023</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2023</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2023</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2023</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2023</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2023</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2023</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2023</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2023</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2023</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2023</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2023</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2023</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2023</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2023</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2023</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2023</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2023</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2023</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2023</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2023</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2023</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2023</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2023</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2023</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2023</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2023</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2023</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2023</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2023</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2023</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2023</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2023</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2023</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2023</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2023</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2023</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2023</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2023</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2023</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2023</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2023</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2023</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2023</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2023</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2023</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2023</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2023</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2023</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2023</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2023</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2023</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2023</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2023</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2023</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2023</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2023</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2023</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2023</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2023</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2023</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2023</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2023</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2023</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2023</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2023</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2023</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2023</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2023</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2023</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2023</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2023</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2023</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2023</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2023</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2023</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2023</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2023</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2023</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2023</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2023</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2023</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2023</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2023</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2022</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2022</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2022</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2024</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2024</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2024</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2024</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2024</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2024</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2024</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2024</v>
      </c>
      <c r="F6842" t="s">
        <v>36</v>
      </c>
      <c r="G6842" t="s">
        <v>34</v>
      </c>
      <c r="H6842" t="s">
        <v>15</v>
      </c>
      <c r="I6842" t="s">
        <v>16</v>
      </c>
      <c r="J6842">
        <v>0</v>
      </c>
      <c r="K6842">
        <v>18.5</v>
      </c>
      <c r="L6842">
        <v>119.8124</v>
      </c>
      <c r="M6842">
        <v>4</v>
      </c>
    </row>
    <row r="6843" spans="1:13" x14ac:dyDescent="0.3">
      <c r="A6843" t="s">
        <v>17</v>
      </c>
      <c r="B6843">
        <v>6842</v>
      </c>
      <c r="C6843" t="s">
        <v>31</v>
      </c>
      <c r="D6843" t="s">
        <v>32</v>
      </c>
      <c r="E6843">
        <v>2024</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2022</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2022</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2022</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2022</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2022</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2022</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2022</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2022</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2022</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2022</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2022</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2022</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2022</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2022</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2022</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2022</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2022</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2022</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2022</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2022</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2022</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2022</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2022</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2022</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2022</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2022</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2022</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2022</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2022</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2022</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2022</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2022</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2022</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2022</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2022</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2022</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2022</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2022</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2022</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2022</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2022</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2022</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2022</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2022</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2022</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2022</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2022</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2022</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2022</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2022</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2022</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2022</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2022</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2022</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2022</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2022</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2022</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2022</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2022</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2022</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2022</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2022</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2022</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2022</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2022</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2022</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2022</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2022</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2022</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2022</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2022</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2022</v>
      </c>
      <c r="F6915" t="s">
        <v>33</v>
      </c>
      <c r="G6915" t="s">
        <v>34</v>
      </c>
      <c r="H6915" t="s">
        <v>15</v>
      </c>
      <c r="I6915" t="s">
        <v>16</v>
      </c>
      <c r="J6915">
        <v>0</v>
      </c>
      <c r="K6915">
        <v>9.5</v>
      </c>
      <c r="L6915">
        <v>190.9872</v>
      </c>
      <c r="M6915">
        <v>4</v>
      </c>
    </row>
    <row r="6916" spans="1:13" x14ac:dyDescent="0.3">
      <c r="A6916" t="s">
        <v>17</v>
      </c>
      <c r="B6916">
        <v>6915</v>
      </c>
      <c r="C6916" t="s">
        <v>1597</v>
      </c>
      <c r="D6916" t="s">
        <v>60</v>
      </c>
      <c r="E6916">
        <v>2022</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2022</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2022</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2022</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2022</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2022</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2022</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2022</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2022</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2022</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2022</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2022</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2022</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2022</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2022</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2022</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2022</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2022</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2022</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2022</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2022</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2022</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2022</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2022</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2022</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2022</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2022</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2022</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2022</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2022</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2022</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2022</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2022</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2022</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2022</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2022</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2022</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2022</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2022</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2022</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2022</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2022</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2022</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2022</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2022</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2022</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2022</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2022</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2022</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2022</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2022</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2022</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2022</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2022</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2022</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2022</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2022</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2022</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2022</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2022</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2022</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2022</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2022</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2022</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2022</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2022</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2022</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2022</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2022</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2022</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2022</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2022</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2022</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2022</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2022</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2022</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2022</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2022</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2022</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2022</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2022</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2022</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2022</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2022</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2022</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2022</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2022</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2022</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2022</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2022</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2022</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2024</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2024</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2024</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2024</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2024</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2024</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2024</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2024</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2024</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2024</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2024</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2024</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2024</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2024</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2024</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2024</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2024</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2024</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2024</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2024</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2024</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2024</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2024</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2024</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2024</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2024</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2024</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2024</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2024</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2024</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2024</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2024</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2024</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2024</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2024</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2024</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2024</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2024</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2024</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2024</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2024</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2024</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2024</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2024</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2024</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2024</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2024</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2024</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2024</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2024</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2024</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2024</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2024</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2024</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2024</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2024</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2024</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2024</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2024</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2024</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2024</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2024</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2024</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2024</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2024</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2024</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2024</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2024</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2024</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2024</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2024</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2024</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2024</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2024</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2024</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2024</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2024</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2024</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2024</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2024</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2024</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2024</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2024</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2024</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2024</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2024</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2024</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2024</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2024</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2024</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2024</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2024</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2024</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2024</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2024</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2024</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2024</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2024</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2024</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2024</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2024</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2024</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2024</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2024</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2024</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2024</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2024</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2024</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2024</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2024</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2024</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2024</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2024</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2024</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2024</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2024</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2024</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2024</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2024</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2024</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2024</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2024</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2024</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2024</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2024</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2024</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2024</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2024</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2024</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2024</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2024</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2024</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2024</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2024</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2024</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2024</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2024</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2024</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2024</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2024</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2024</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2024</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2024</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2024</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2024</v>
      </c>
      <c r="F7151" t="s">
        <v>36</v>
      </c>
      <c r="G7151" t="s">
        <v>34</v>
      </c>
      <c r="H7151" t="s">
        <v>30</v>
      </c>
      <c r="I7151" t="s">
        <v>16</v>
      </c>
      <c r="J7151">
        <v>0</v>
      </c>
      <c r="K7151">
        <v>8.43</v>
      </c>
      <c r="L7151">
        <v>195.3768</v>
      </c>
      <c r="M7151">
        <v>4</v>
      </c>
    </row>
    <row r="7152" spans="1:13" x14ac:dyDescent="0.3">
      <c r="A7152" t="s">
        <v>17</v>
      </c>
      <c r="B7152">
        <v>7151</v>
      </c>
      <c r="C7152" t="s">
        <v>1579</v>
      </c>
      <c r="D7152" t="s">
        <v>32</v>
      </c>
      <c r="E7152">
        <v>2024</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2024</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2024</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2024</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2024</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2024</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2024</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2024</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2024</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2024</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2022</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2022</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2022</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2022</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2022</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2022</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2022</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2022</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2022</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2022</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2022</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2022</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2022</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2022</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2022</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2022</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2022</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2022</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2022</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2022</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2022</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2022</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2022</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2022</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2022</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2022</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2022</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2022</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2022</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2022</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2022</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2022</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2022</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2022</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2022</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2022</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2022</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2022</v>
      </c>
      <c r="F7199" t="s">
        <v>33</v>
      </c>
      <c r="G7199" t="s">
        <v>34</v>
      </c>
      <c r="H7199" t="s">
        <v>30</v>
      </c>
      <c r="I7199" t="s">
        <v>16</v>
      </c>
      <c r="J7199">
        <v>0</v>
      </c>
      <c r="K7199">
        <v>7.47</v>
      </c>
      <c r="L7199">
        <v>211.8218</v>
      </c>
      <c r="M7199">
        <v>4</v>
      </c>
    </row>
    <row r="7200" spans="1:13" x14ac:dyDescent="0.3">
      <c r="A7200" t="s">
        <v>10</v>
      </c>
      <c r="B7200">
        <v>7199</v>
      </c>
      <c r="C7200" t="s">
        <v>528</v>
      </c>
      <c r="D7200" t="s">
        <v>24</v>
      </c>
      <c r="E7200">
        <v>2022</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2022</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2022</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2022</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2022</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2022</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2022</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2022</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2022</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2022</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2022</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2022</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2022</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2022</v>
      </c>
      <c r="F7213" t="s">
        <v>33</v>
      </c>
      <c r="G7213" t="s">
        <v>34</v>
      </c>
      <c r="H7213" t="s">
        <v>30</v>
      </c>
      <c r="I7213" t="s">
        <v>16</v>
      </c>
      <c r="J7213">
        <v>0</v>
      </c>
      <c r="K7213">
        <v>10.3</v>
      </c>
      <c r="L7213">
        <v>189.053</v>
      </c>
      <c r="M7213">
        <v>4</v>
      </c>
    </row>
    <row r="7214" spans="1:13" x14ac:dyDescent="0.3">
      <c r="A7214" t="s">
        <v>10</v>
      </c>
      <c r="B7214">
        <v>7213</v>
      </c>
      <c r="C7214" t="s">
        <v>814</v>
      </c>
      <c r="D7214" t="s">
        <v>12</v>
      </c>
      <c r="E7214">
        <v>2022</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2022</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2022</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2022</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2022</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2022</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2022</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2022</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2022</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2022</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2022</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2022</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2022</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2022</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2022</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2022</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2022</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2022</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2022</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2022</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2022</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2022</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2022</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2022</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2022</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2022</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2022</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2022</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2022</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2022</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2022</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2022</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2022</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2022</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2022</v>
      </c>
      <c r="F7248" t="s">
        <v>33</v>
      </c>
      <c r="G7248" t="s">
        <v>34</v>
      </c>
      <c r="H7248" t="s">
        <v>30</v>
      </c>
      <c r="I7248" t="s">
        <v>16</v>
      </c>
      <c r="J7248">
        <v>0</v>
      </c>
      <c r="K7248">
        <v>15.25</v>
      </c>
      <c r="L7248">
        <v>178.166</v>
      </c>
      <c r="M7248">
        <v>4</v>
      </c>
    </row>
    <row r="7249" spans="1:13" x14ac:dyDescent="0.3">
      <c r="A7249" t="s">
        <v>10</v>
      </c>
      <c r="B7249">
        <v>7248</v>
      </c>
      <c r="C7249" t="s">
        <v>1162</v>
      </c>
      <c r="D7249" t="s">
        <v>47</v>
      </c>
      <c r="E7249">
        <v>2022</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2022</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2022</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2022</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2022</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2022</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2022</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2022</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2024</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2024</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2024</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2024</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2024</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2024</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2024</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2024</v>
      </c>
      <c r="F7264" t="s">
        <v>36</v>
      </c>
      <c r="G7264" t="s">
        <v>34</v>
      </c>
      <c r="H7264" t="s">
        <v>30</v>
      </c>
      <c r="I7264" t="s">
        <v>16</v>
      </c>
      <c r="J7264">
        <v>0</v>
      </c>
      <c r="K7264">
        <v>20.7</v>
      </c>
      <c r="L7264">
        <v>98.7042</v>
      </c>
      <c r="M7264">
        <v>4</v>
      </c>
    </row>
    <row r="7265" spans="1:13" x14ac:dyDescent="0.3">
      <c r="A7265" t="s">
        <v>10</v>
      </c>
      <c r="B7265">
        <v>7264</v>
      </c>
      <c r="C7265" t="s">
        <v>1137</v>
      </c>
      <c r="D7265" t="s">
        <v>56</v>
      </c>
      <c r="E7265">
        <v>2024</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2024</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2024</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2024</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2024</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2024</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2024</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2024</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2024</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2024</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2024</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2024</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2024</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2024</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2024</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2024</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2024</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2024</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2024</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2024</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2024</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2024</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2024</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2024</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2024</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2024</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2024</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2024</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2024</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2024</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2024</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2024</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2024</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2024</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2024</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2024</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2024</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2024</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2024</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2024</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2024</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2024</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2024</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2024</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2024</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2024</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2024</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2024</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2024</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2024</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2024</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2024</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2024</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2024</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2024</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2024</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2024</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2024</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2024</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2024</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2024</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2024</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2024</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2024</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2024</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2024</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2024</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2024</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2024</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2022</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2022</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2024</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2024</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2024</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2024</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2022</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2022</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2024</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2024</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2024</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2024</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2023</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2023</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2023</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2023</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2023</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2023</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2023</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2023</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2023</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2023</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2023</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2023</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2023</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2023</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2023</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2023</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2023</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2023</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2023</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2023</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2023</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2023</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2023</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2023</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2023</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2023</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2023</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2023</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2023</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2023</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2023</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2023</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2023</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2023</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2023</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2023</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2023</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2023</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2023</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2023</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2023</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2023</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2023</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2023</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2023</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2023</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2023</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2023</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2023</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2023</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2023</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2023</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2023</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2023</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2023</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2023</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2023</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2023</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2023</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2023</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2023</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2023</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2023</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2023</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2023</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2023</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2023</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2023</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2023</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2023</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2023</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2023</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2023</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2023</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2023</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2023</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2023</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2023</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2023</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2023</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2023</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2023</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2023</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2023</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2023</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2023</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2023</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2023</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2023</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2023</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2023</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2023</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2023</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2023</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2023</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2023</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2023</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2023</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2023</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2023</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2023</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2023</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2023</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2023</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2023</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2023</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2023</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2023</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2023</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2023</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2023</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2023</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2023</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2023</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2023</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2023</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2023</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2023</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2023</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2023</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2023</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2023</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2023</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2023</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2023</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2023</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2023</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2023</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2023</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2023</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2023</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2023</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2023</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2023</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2023</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2023</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2023</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2023</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2023</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2023</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2023</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2023</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2023</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2023</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2023</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2023</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2023</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2023</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2023</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2023</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2023</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2023</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2023</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2023</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2023</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2023</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2023</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2023</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2023</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2023</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2023</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2023</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2023</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2023</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2023</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2023</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2023</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2023</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2023</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2023</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2023</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2023</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2023</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2023</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2023</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2023</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2023</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2023</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2023</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2023</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2023</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2023</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2023</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2023</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2023</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2023</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2023</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2023</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2023</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2023</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2023</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2023</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2023</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2023</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2023</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2023</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2023</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2023</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2023</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2023</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2023</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2023</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2023</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2023</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2023</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2023</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2023</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2023</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2023</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2023</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2023</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2023</v>
      </c>
      <c r="F7557" t="s">
        <v>49</v>
      </c>
      <c r="G7557" t="s">
        <v>34</v>
      </c>
      <c r="H7557" t="s">
        <v>26</v>
      </c>
      <c r="I7557" t="s">
        <v>16</v>
      </c>
      <c r="J7557">
        <v>0</v>
      </c>
      <c r="K7557">
        <v>14.5</v>
      </c>
      <c r="L7557">
        <v>169.6448</v>
      </c>
      <c r="M7557">
        <v>4</v>
      </c>
    </row>
    <row r="7558" spans="1:13" x14ac:dyDescent="0.3">
      <c r="A7558" t="s">
        <v>10</v>
      </c>
      <c r="B7558">
        <v>7557</v>
      </c>
      <c r="C7558" t="s">
        <v>1053</v>
      </c>
      <c r="D7558" t="s">
        <v>12</v>
      </c>
      <c r="E7558">
        <v>2023</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2023</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2023</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2023</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2023</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2023</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2023</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2023</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2023</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2023</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2023</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2023</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2023</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2023</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2023</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2023</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2023</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2023</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2023</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2023</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2023</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2023</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2023</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2023</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2023</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2023</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2023</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2021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2021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2021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2021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2021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2021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2021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2021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2021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2021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2021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2021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2021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2021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2021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2021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2021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2021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2021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2021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2021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2021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2021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2021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2021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2021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2021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2021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2021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2021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2021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2021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2021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2021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2021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2021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2021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2021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2021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2021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2021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2021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2021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2021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2021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2021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2021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2021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2021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2021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2021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2021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2021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2021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2021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2021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2021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2021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2021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2021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2021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2021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2021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2021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2021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2021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2021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2021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2021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2021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2021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2021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2021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2021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2021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2021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2021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2021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2021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2021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2021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2021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2021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2021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2021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2021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2021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2021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2021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2021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2021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2021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2021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2021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2021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2021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2021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2021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2021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2021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2021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2021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2021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2021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2021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2021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2021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2021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2021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2021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2021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2021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2021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2021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2021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2021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2021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2021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2021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2021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2021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2021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2021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2021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2021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2021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2021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2021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2021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2021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2021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2021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2021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2021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2021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2021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2021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2021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2021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2021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2021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2021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2021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2021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2021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2021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2021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2022</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2022</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2022</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2022</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2022</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2022</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2022</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2022</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2022</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2022</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2022</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2022</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2022</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2022</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2022</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2022</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2022</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2022</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2022</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2022</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2022</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2022</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2022</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2022</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2022</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2022</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2022</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2022</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2022</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2022</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2022</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2022</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2022</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2022</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2022</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2022</v>
      </c>
      <c r="F7767" t="s">
        <v>29</v>
      </c>
      <c r="G7767" t="s">
        <v>21</v>
      </c>
      <c r="H7767" t="s">
        <v>30</v>
      </c>
      <c r="I7767" t="s">
        <v>16</v>
      </c>
      <c r="J7767">
        <v>0</v>
      </c>
      <c r="K7767">
        <v>16.2</v>
      </c>
      <c r="L7767">
        <v>100.57</v>
      </c>
      <c r="M7767">
        <v>4</v>
      </c>
    </row>
    <row r="7768" spans="1:13" x14ac:dyDescent="0.3">
      <c r="A7768" t="s">
        <v>17</v>
      </c>
      <c r="B7768">
        <v>7767</v>
      </c>
      <c r="C7768" t="s">
        <v>1260</v>
      </c>
      <c r="D7768" t="s">
        <v>28</v>
      </c>
      <c r="E7768">
        <v>2022</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2022</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2022</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2022</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2022</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2022</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2022</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2022</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2022</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2022</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2022</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2022</v>
      </c>
      <c r="F7779" t="s">
        <v>29</v>
      </c>
      <c r="G7779" t="s">
        <v>21</v>
      </c>
      <c r="H7779" t="s">
        <v>30</v>
      </c>
      <c r="I7779" t="s">
        <v>16</v>
      </c>
      <c r="J7779">
        <v>0</v>
      </c>
      <c r="K7779">
        <v>17.7</v>
      </c>
      <c r="L7779">
        <v>182.5292</v>
      </c>
      <c r="M7779">
        <v>4</v>
      </c>
    </row>
    <row r="7780" spans="1:13" x14ac:dyDescent="0.3">
      <c r="A7780" t="s">
        <v>17</v>
      </c>
      <c r="B7780">
        <v>7779</v>
      </c>
      <c r="C7780" t="s">
        <v>226</v>
      </c>
      <c r="D7780" t="s">
        <v>66</v>
      </c>
      <c r="E7780">
        <v>2022</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2022</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2022</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2022</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2022</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2022</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2022</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2022</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2022</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2022</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2022</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2022</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2022</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2022</v>
      </c>
      <c r="F7793" t="s">
        <v>29</v>
      </c>
      <c r="G7793" t="s">
        <v>21</v>
      </c>
      <c r="H7793" t="s">
        <v>30</v>
      </c>
      <c r="I7793" t="s">
        <v>16</v>
      </c>
      <c r="J7793">
        <v>0</v>
      </c>
      <c r="K7793">
        <v>17.5</v>
      </c>
      <c r="L7793">
        <v>258.3304</v>
      </c>
      <c r="M7793">
        <v>4</v>
      </c>
    </row>
    <row r="7794" spans="1:13" x14ac:dyDescent="0.3">
      <c r="A7794" t="s">
        <v>17</v>
      </c>
      <c r="B7794">
        <v>7793</v>
      </c>
      <c r="C7794" t="s">
        <v>845</v>
      </c>
      <c r="D7794" t="s">
        <v>24</v>
      </c>
      <c r="E7794">
        <v>2022</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2022</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2022</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2022</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2022</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2022</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2022</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2022</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2022</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2022</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2022</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2022</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2022</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2022</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2022</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2022</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2022</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2022</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2022</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2022</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2022</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2022</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2022</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2022</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2022</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2022</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2022</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2022</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2022</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2022</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2022</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2022</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2022</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2022</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2022</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2022</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2022</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2022</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2022</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2022</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2022</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2022</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2022</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2022</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2022</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2022</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2022</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2022</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2022</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2022</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2022</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2022</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2022</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2022</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2022</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2022</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2022</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2022</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2022</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2022</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2022</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2022</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2022</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2022</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2022</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2022</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2022</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2022</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2022</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2022</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2022</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2022</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2022</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2022</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2022</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2022</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2022</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2022</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2022</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2022</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2022</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2022</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2022</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2022</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2022</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2022</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2022</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2022</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2022</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2022</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2022</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2022</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2022</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2022</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2022</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2022</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2022</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2022</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2022</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2022</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2022</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2022</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2022</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2022</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2022</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2022</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2022</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2022</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2022</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2022</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2022</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2022</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2022</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2022</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2022</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2022</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2022</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2022</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2022</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2022</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2022</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2022</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2022</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2022</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2022</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2022</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2022</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2022</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2022</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2022</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2022</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2022</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2022</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2022</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2022</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2022</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2022</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2022</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2022</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2022</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2022</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2022</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2022</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2022</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2022</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2022</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2022</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2022</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2022</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2022</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2022</v>
      </c>
      <c r="F7944" t="s">
        <v>29</v>
      </c>
      <c r="G7944" t="s">
        <v>21</v>
      </c>
      <c r="H7944" t="s">
        <v>30</v>
      </c>
      <c r="I7944" t="s">
        <v>16</v>
      </c>
      <c r="J7944">
        <v>0</v>
      </c>
      <c r="K7944">
        <v>10.1</v>
      </c>
      <c r="L7944">
        <v>225.1088</v>
      </c>
      <c r="M7944">
        <v>4</v>
      </c>
    </row>
    <row r="7945" spans="1:13" x14ac:dyDescent="0.3">
      <c r="A7945" t="s">
        <v>10</v>
      </c>
      <c r="B7945">
        <v>7944</v>
      </c>
      <c r="C7945" t="s">
        <v>279</v>
      </c>
      <c r="D7945" t="s">
        <v>12</v>
      </c>
      <c r="E7945">
        <v>2022</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2022</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2022</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2022</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2022</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2022</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2022</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2022</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2022</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2022</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2022</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2022</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2022</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2022</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2022</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2022</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2022</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2022</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2022</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2022</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2022</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2022</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2022</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2022</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2022</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2022</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2022</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2022</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2022</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2022</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2022</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2024</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2024</v>
      </c>
      <c r="F8249" t="s">
        <v>44</v>
      </c>
      <c r="G8249" t="s">
        <v>21</v>
      </c>
      <c r="H8249" t="s">
        <v>15</v>
      </c>
      <c r="I8249" t="s">
        <v>45</v>
      </c>
      <c r="J8249">
        <v>0</v>
      </c>
      <c r="L8249">
        <v>87.685599999999994</v>
      </c>
      <c r="M8249">
        <v>4</v>
      </c>
    </row>
    <row r="8250" spans="1:13" x14ac:dyDescent="0.3">
      <c r="A8250" t="s">
        <v>17</v>
      </c>
      <c r="B8250">
        <v>8249</v>
      </c>
      <c r="C8250" t="s">
        <v>1440</v>
      </c>
      <c r="D8250" t="s">
        <v>12</v>
      </c>
      <c r="E8250">
        <v>2024</v>
      </c>
      <c r="F8250" t="s">
        <v>44</v>
      </c>
      <c r="G8250" t="s">
        <v>21</v>
      </c>
      <c r="H8250" t="s">
        <v>15</v>
      </c>
      <c r="I8250" t="s">
        <v>45</v>
      </c>
      <c r="J8250">
        <v>2.7183141000000001E-2</v>
      </c>
      <c r="L8250">
        <v>99.7042</v>
      </c>
      <c r="M8250">
        <v>4</v>
      </c>
    </row>
    <row r="8251" spans="1:13" x14ac:dyDescent="0.3">
      <c r="A8251" t="s">
        <v>17</v>
      </c>
      <c r="B8251">
        <v>8250</v>
      </c>
      <c r="C8251" t="s">
        <v>717</v>
      </c>
      <c r="D8251" t="s">
        <v>19</v>
      </c>
      <c r="E8251">
        <v>2024</v>
      </c>
      <c r="F8251" t="s">
        <v>44</v>
      </c>
      <c r="G8251" t="s">
        <v>21</v>
      </c>
      <c r="H8251" t="s">
        <v>15</v>
      </c>
      <c r="I8251" t="s">
        <v>45</v>
      </c>
      <c r="J8251">
        <v>0</v>
      </c>
      <c r="L8251">
        <v>64.216800000000006</v>
      </c>
      <c r="M8251">
        <v>4</v>
      </c>
    </row>
    <row r="8252" spans="1:13" x14ac:dyDescent="0.3">
      <c r="A8252" t="s">
        <v>17</v>
      </c>
      <c r="B8252">
        <v>8251</v>
      </c>
      <c r="C8252" t="s">
        <v>1145</v>
      </c>
      <c r="D8252" t="s">
        <v>19</v>
      </c>
      <c r="E8252">
        <v>2024</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2024</v>
      </c>
      <c r="F8253" t="s">
        <v>44</v>
      </c>
      <c r="G8253" t="s">
        <v>21</v>
      </c>
      <c r="H8253" t="s">
        <v>15</v>
      </c>
      <c r="I8253" t="s">
        <v>45</v>
      </c>
      <c r="J8253">
        <v>0.102941345</v>
      </c>
      <c r="L8253">
        <v>171.2448</v>
      </c>
      <c r="M8253">
        <v>4</v>
      </c>
    </row>
    <row r="8254" spans="1:13" x14ac:dyDescent="0.3">
      <c r="A8254" t="s">
        <v>17</v>
      </c>
      <c r="B8254">
        <v>8253</v>
      </c>
      <c r="C8254" t="s">
        <v>74</v>
      </c>
      <c r="D8254" t="s">
        <v>41</v>
      </c>
      <c r="E8254">
        <v>2024</v>
      </c>
      <c r="F8254" t="s">
        <v>44</v>
      </c>
      <c r="G8254" t="s">
        <v>21</v>
      </c>
      <c r="H8254" t="s">
        <v>15</v>
      </c>
      <c r="I8254" t="s">
        <v>45</v>
      </c>
      <c r="J8254">
        <v>8.0249973000000002E-2</v>
      </c>
      <c r="L8254">
        <v>168.679</v>
      </c>
      <c r="M8254">
        <v>4</v>
      </c>
    </row>
    <row r="8255" spans="1:13" x14ac:dyDescent="0.3">
      <c r="A8255" t="s">
        <v>17</v>
      </c>
      <c r="B8255">
        <v>8254</v>
      </c>
      <c r="C8255" t="s">
        <v>1069</v>
      </c>
      <c r="D8255" t="s">
        <v>41</v>
      </c>
      <c r="E8255">
        <v>2024</v>
      </c>
      <c r="F8255" t="s">
        <v>44</v>
      </c>
      <c r="G8255" t="s">
        <v>21</v>
      </c>
      <c r="H8255" t="s">
        <v>15</v>
      </c>
      <c r="I8255" t="s">
        <v>45</v>
      </c>
      <c r="J8255">
        <v>6.0888513999999998E-2</v>
      </c>
      <c r="L8255">
        <v>130.1968</v>
      </c>
      <c r="M8255">
        <v>4</v>
      </c>
    </row>
    <row r="8256" spans="1:13" x14ac:dyDescent="0.3">
      <c r="A8256" t="s">
        <v>17</v>
      </c>
      <c r="B8256">
        <v>8255</v>
      </c>
      <c r="C8256" t="s">
        <v>1525</v>
      </c>
      <c r="D8256" t="s">
        <v>53</v>
      </c>
      <c r="E8256">
        <v>2024</v>
      </c>
      <c r="F8256" t="s">
        <v>44</v>
      </c>
      <c r="G8256" t="s">
        <v>21</v>
      </c>
      <c r="H8256" t="s">
        <v>15</v>
      </c>
      <c r="I8256" t="s">
        <v>45</v>
      </c>
      <c r="J8256">
        <v>3.2024658999999997E-2</v>
      </c>
      <c r="L8256">
        <v>62.7194</v>
      </c>
      <c r="M8256">
        <v>4</v>
      </c>
    </row>
    <row r="8257" spans="1:13" x14ac:dyDescent="0.3">
      <c r="A8257" t="s">
        <v>17</v>
      </c>
      <c r="B8257">
        <v>8256</v>
      </c>
      <c r="C8257" t="s">
        <v>89</v>
      </c>
      <c r="D8257" t="s">
        <v>63</v>
      </c>
      <c r="E8257">
        <v>2024</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2024</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2024</v>
      </c>
      <c r="F8259" t="s">
        <v>44</v>
      </c>
      <c r="G8259" t="s">
        <v>21</v>
      </c>
      <c r="H8259" t="s">
        <v>15</v>
      </c>
      <c r="I8259" t="s">
        <v>45</v>
      </c>
      <c r="J8259">
        <v>7.4830794000000006E-2</v>
      </c>
      <c r="L8259">
        <v>125.9046</v>
      </c>
      <c r="M8259">
        <v>4</v>
      </c>
    </row>
    <row r="8260" spans="1:13" x14ac:dyDescent="0.3">
      <c r="A8260" t="s">
        <v>17</v>
      </c>
      <c r="B8260">
        <v>8259</v>
      </c>
      <c r="C8260" t="s">
        <v>919</v>
      </c>
      <c r="D8260" t="s">
        <v>32</v>
      </c>
      <c r="E8260">
        <v>2024</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2024</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2024</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2024</v>
      </c>
      <c r="F8263" t="s">
        <v>44</v>
      </c>
      <c r="G8263" t="s">
        <v>21</v>
      </c>
      <c r="H8263" t="s">
        <v>15</v>
      </c>
      <c r="I8263" t="s">
        <v>45</v>
      </c>
      <c r="J8263">
        <v>6.0405783999999997E-2</v>
      </c>
      <c r="L8263">
        <v>234.5616</v>
      </c>
      <c r="M8263">
        <v>4</v>
      </c>
    </row>
    <row r="8264" spans="1:13" x14ac:dyDescent="0.3">
      <c r="A8264" t="s">
        <v>17</v>
      </c>
      <c r="B8264">
        <v>8263</v>
      </c>
      <c r="C8264" t="s">
        <v>680</v>
      </c>
      <c r="D8264" t="s">
        <v>94</v>
      </c>
      <c r="E8264">
        <v>2024</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2024</v>
      </c>
      <c r="F8265" t="s">
        <v>44</v>
      </c>
      <c r="G8265" t="s">
        <v>21</v>
      </c>
      <c r="H8265" t="s">
        <v>15</v>
      </c>
      <c r="I8265" t="s">
        <v>45</v>
      </c>
      <c r="J8265">
        <v>8.2602126999999997E-2</v>
      </c>
      <c r="L8265">
        <v>120.9756</v>
      </c>
      <c r="M8265">
        <v>4</v>
      </c>
    </row>
    <row r="8266" spans="1:13" x14ac:dyDescent="0.3">
      <c r="A8266" t="s">
        <v>17</v>
      </c>
      <c r="B8266">
        <v>8265</v>
      </c>
      <c r="C8266" t="s">
        <v>452</v>
      </c>
      <c r="D8266" t="s">
        <v>94</v>
      </c>
      <c r="E8266">
        <v>2024</v>
      </c>
      <c r="F8266" t="s">
        <v>44</v>
      </c>
      <c r="G8266" t="s">
        <v>21</v>
      </c>
      <c r="H8266" t="s">
        <v>15</v>
      </c>
      <c r="I8266" t="s">
        <v>45</v>
      </c>
      <c r="J8266">
        <v>3.5239270000000003E-2</v>
      </c>
      <c r="L8266">
        <v>231.601</v>
      </c>
      <c r="M8266">
        <v>4</v>
      </c>
    </row>
    <row r="8267" spans="1:13" x14ac:dyDescent="0.3">
      <c r="A8267" t="s">
        <v>17</v>
      </c>
      <c r="B8267">
        <v>8266</v>
      </c>
      <c r="C8267" t="s">
        <v>282</v>
      </c>
      <c r="D8267" t="s">
        <v>94</v>
      </c>
      <c r="E8267">
        <v>2024</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2024</v>
      </c>
      <c r="F8268" t="s">
        <v>44</v>
      </c>
      <c r="G8268" t="s">
        <v>21</v>
      </c>
      <c r="H8268" t="s">
        <v>15</v>
      </c>
      <c r="I8268" t="s">
        <v>45</v>
      </c>
      <c r="J8268">
        <v>0</v>
      </c>
      <c r="L8268">
        <v>100.1384</v>
      </c>
      <c r="M8268">
        <v>4</v>
      </c>
    </row>
    <row r="8269" spans="1:13" x14ac:dyDescent="0.3">
      <c r="A8269" t="s">
        <v>17</v>
      </c>
      <c r="B8269">
        <v>8268</v>
      </c>
      <c r="C8269" t="s">
        <v>1470</v>
      </c>
      <c r="D8269" t="s">
        <v>94</v>
      </c>
      <c r="E8269">
        <v>2024</v>
      </c>
      <c r="F8269" t="s">
        <v>44</v>
      </c>
      <c r="G8269" t="s">
        <v>21</v>
      </c>
      <c r="H8269" t="s">
        <v>15</v>
      </c>
      <c r="I8269" t="s">
        <v>45</v>
      </c>
      <c r="J8269">
        <v>9.3649570000000001E-3</v>
      </c>
      <c r="L8269">
        <v>74.238</v>
      </c>
      <c r="M8269">
        <v>4</v>
      </c>
    </row>
    <row r="8270" spans="1:13" x14ac:dyDescent="0.3">
      <c r="A8270" t="s">
        <v>17</v>
      </c>
      <c r="B8270">
        <v>8269</v>
      </c>
      <c r="C8270" t="s">
        <v>612</v>
      </c>
      <c r="D8270" t="s">
        <v>56</v>
      </c>
      <c r="E8270">
        <v>2024</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2024</v>
      </c>
      <c r="F8271" t="s">
        <v>44</v>
      </c>
      <c r="G8271" t="s">
        <v>21</v>
      </c>
      <c r="H8271" t="s">
        <v>15</v>
      </c>
      <c r="I8271" t="s">
        <v>45</v>
      </c>
      <c r="J8271">
        <v>1.5834379999999999E-2</v>
      </c>
      <c r="L8271">
        <v>228.5668</v>
      </c>
      <c r="M8271">
        <v>4</v>
      </c>
    </row>
    <row r="8272" spans="1:13" x14ac:dyDescent="0.3">
      <c r="A8272" t="s">
        <v>17</v>
      </c>
      <c r="B8272">
        <v>8271</v>
      </c>
      <c r="C8272" t="s">
        <v>1363</v>
      </c>
      <c r="D8272" t="s">
        <v>56</v>
      </c>
      <c r="E8272">
        <v>2024</v>
      </c>
      <c r="F8272" t="s">
        <v>44</v>
      </c>
      <c r="G8272" t="s">
        <v>21</v>
      </c>
      <c r="H8272" t="s">
        <v>15</v>
      </c>
      <c r="I8272" t="s">
        <v>45</v>
      </c>
      <c r="J8272">
        <v>4.8545853E-2</v>
      </c>
      <c r="L8272">
        <v>60.119399999999999</v>
      </c>
      <c r="M8272">
        <v>4</v>
      </c>
    </row>
    <row r="8273" spans="1:13" x14ac:dyDescent="0.3">
      <c r="A8273" t="s">
        <v>17</v>
      </c>
      <c r="B8273">
        <v>8272</v>
      </c>
      <c r="C8273" t="s">
        <v>969</v>
      </c>
      <c r="D8273" t="s">
        <v>73</v>
      </c>
      <c r="E8273">
        <v>2024</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2024</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2024</v>
      </c>
      <c r="F8275" t="s">
        <v>44</v>
      </c>
      <c r="G8275" t="s">
        <v>21</v>
      </c>
      <c r="H8275" t="s">
        <v>15</v>
      </c>
      <c r="I8275" t="s">
        <v>45</v>
      </c>
      <c r="J8275">
        <v>0.120663214</v>
      </c>
      <c r="L8275">
        <v>95.677800000000005</v>
      </c>
      <c r="M8275">
        <v>4</v>
      </c>
    </row>
    <row r="8276" spans="1:13" x14ac:dyDescent="0.3">
      <c r="A8276" t="s">
        <v>17</v>
      </c>
      <c r="B8276">
        <v>8275</v>
      </c>
      <c r="C8276" t="s">
        <v>1544</v>
      </c>
      <c r="D8276" t="s">
        <v>28</v>
      </c>
      <c r="E8276">
        <v>2024</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2024</v>
      </c>
      <c r="F8277" t="s">
        <v>44</v>
      </c>
      <c r="G8277" t="s">
        <v>21</v>
      </c>
      <c r="H8277" t="s">
        <v>15</v>
      </c>
      <c r="I8277" t="s">
        <v>45</v>
      </c>
      <c r="J8277">
        <v>7.2838380999999994E-2</v>
      </c>
      <c r="L8277">
        <v>155.2972</v>
      </c>
      <c r="M8277">
        <v>4</v>
      </c>
    </row>
    <row r="8278" spans="1:13" x14ac:dyDescent="0.3">
      <c r="A8278" t="s">
        <v>17</v>
      </c>
      <c r="B8278">
        <v>8277</v>
      </c>
      <c r="C8278" t="s">
        <v>925</v>
      </c>
      <c r="D8278" t="s">
        <v>28</v>
      </c>
      <c r="E8278">
        <v>2024</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2024</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2024</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2024</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2024</v>
      </c>
      <c r="F8282" t="s">
        <v>44</v>
      </c>
      <c r="G8282" t="s">
        <v>21</v>
      </c>
      <c r="H8282" t="s">
        <v>15</v>
      </c>
      <c r="I8282" t="s">
        <v>45</v>
      </c>
      <c r="J8282">
        <v>0.123449671</v>
      </c>
      <c r="L8282">
        <v>89.748800000000003</v>
      </c>
      <c r="M8282">
        <v>4</v>
      </c>
    </row>
    <row r="8283" spans="1:13" x14ac:dyDescent="0.3">
      <c r="A8283" t="s">
        <v>17</v>
      </c>
      <c r="B8283">
        <v>8282</v>
      </c>
      <c r="C8283" t="s">
        <v>96</v>
      </c>
      <c r="D8283" t="s">
        <v>28</v>
      </c>
      <c r="E8283">
        <v>2024</v>
      </c>
      <c r="F8283" t="s">
        <v>44</v>
      </c>
      <c r="G8283" t="s">
        <v>21</v>
      </c>
      <c r="H8283" t="s">
        <v>15</v>
      </c>
      <c r="I8283" t="s">
        <v>45</v>
      </c>
      <c r="J8283">
        <v>2.4047319000000001E-2</v>
      </c>
      <c r="L8283">
        <v>115.515</v>
      </c>
      <c r="M8283">
        <v>4</v>
      </c>
    </row>
    <row r="8284" spans="1:13" x14ac:dyDescent="0.3">
      <c r="A8284" t="s">
        <v>17</v>
      </c>
      <c r="B8284">
        <v>8283</v>
      </c>
      <c r="C8284" t="s">
        <v>874</v>
      </c>
      <c r="D8284" t="s">
        <v>28</v>
      </c>
      <c r="E8284">
        <v>2024</v>
      </c>
      <c r="F8284" t="s">
        <v>44</v>
      </c>
      <c r="G8284" t="s">
        <v>21</v>
      </c>
      <c r="H8284" t="s">
        <v>15</v>
      </c>
      <c r="I8284" t="s">
        <v>45</v>
      </c>
      <c r="J8284">
        <v>6.2724116999999996E-2</v>
      </c>
      <c r="L8284">
        <v>100.57</v>
      </c>
      <c r="M8284">
        <v>4</v>
      </c>
    </row>
    <row r="8285" spans="1:13" x14ac:dyDescent="0.3">
      <c r="A8285" t="s">
        <v>17</v>
      </c>
      <c r="B8285">
        <v>8284</v>
      </c>
      <c r="C8285" t="s">
        <v>370</v>
      </c>
      <c r="D8285" t="s">
        <v>66</v>
      </c>
      <c r="E8285">
        <v>2024</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2024</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2024</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2024</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2024</v>
      </c>
      <c r="F8289" t="s">
        <v>44</v>
      </c>
      <c r="G8289" t="s">
        <v>21</v>
      </c>
      <c r="H8289" t="s">
        <v>15</v>
      </c>
      <c r="I8289" t="s">
        <v>45</v>
      </c>
      <c r="J8289">
        <v>5.3211728E-2</v>
      </c>
      <c r="L8289">
        <v>177.6002</v>
      </c>
      <c r="M8289">
        <v>4</v>
      </c>
    </row>
    <row r="8290" spans="1:13" x14ac:dyDescent="0.3">
      <c r="A8290" t="s">
        <v>17</v>
      </c>
      <c r="B8290">
        <v>8289</v>
      </c>
      <c r="C8290" t="s">
        <v>534</v>
      </c>
      <c r="D8290" t="s">
        <v>66</v>
      </c>
      <c r="E8290">
        <v>2024</v>
      </c>
      <c r="F8290" t="s">
        <v>44</v>
      </c>
      <c r="G8290" t="s">
        <v>21</v>
      </c>
      <c r="H8290" t="s">
        <v>15</v>
      </c>
      <c r="I8290" t="s">
        <v>45</v>
      </c>
      <c r="J8290">
        <v>0.101281</v>
      </c>
      <c r="L8290">
        <v>55.095599999999997</v>
      </c>
      <c r="M8290">
        <v>4</v>
      </c>
    </row>
    <row r="8291" spans="1:13" x14ac:dyDescent="0.3">
      <c r="A8291" t="s">
        <v>17</v>
      </c>
      <c r="B8291">
        <v>8290</v>
      </c>
      <c r="C8291" t="s">
        <v>844</v>
      </c>
      <c r="D8291" t="s">
        <v>66</v>
      </c>
      <c r="E8291">
        <v>2024</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2024</v>
      </c>
      <c r="F8292" t="s">
        <v>44</v>
      </c>
      <c r="G8292" t="s">
        <v>21</v>
      </c>
      <c r="H8292" t="s">
        <v>15</v>
      </c>
      <c r="I8292" t="s">
        <v>45</v>
      </c>
      <c r="J8292">
        <v>7.4265815999999998E-2</v>
      </c>
      <c r="L8292">
        <v>109.5228</v>
      </c>
      <c r="M8292">
        <v>4</v>
      </c>
    </row>
    <row r="8293" spans="1:13" x14ac:dyDescent="0.3">
      <c r="A8293" t="s">
        <v>17</v>
      </c>
      <c r="B8293">
        <v>8292</v>
      </c>
      <c r="C8293" t="s">
        <v>504</v>
      </c>
      <c r="D8293" t="s">
        <v>66</v>
      </c>
      <c r="E8293">
        <v>2024</v>
      </c>
      <c r="F8293" t="s">
        <v>44</v>
      </c>
      <c r="G8293" t="s">
        <v>21</v>
      </c>
      <c r="H8293" t="s">
        <v>15</v>
      </c>
      <c r="I8293" t="s">
        <v>45</v>
      </c>
      <c r="J8293">
        <v>3.1743707000000003E-2</v>
      </c>
      <c r="L8293">
        <v>179.1344</v>
      </c>
      <c r="M8293">
        <v>4</v>
      </c>
    </row>
    <row r="8294" spans="1:13" x14ac:dyDescent="0.3">
      <c r="A8294" t="s">
        <v>17</v>
      </c>
      <c r="B8294">
        <v>8293</v>
      </c>
      <c r="C8294" t="s">
        <v>776</v>
      </c>
      <c r="D8294" t="s">
        <v>66</v>
      </c>
      <c r="E8294">
        <v>2024</v>
      </c>
      <c r="F8294" t="s">
        <v>44</v>
      </c>
      <c r="G8294" t="s">
        <v>21</v>
      </c>
      <c r="H8294" t="s">
        <v>15</v>
      </c>
      <c r="I8294" t="s">
        <v>45</v>
      </c>
      <c r="J8294">
        <v>2.0769677E-2</v>
      </c>
      <c r="L8294">
        <v>117.5782</v>
      </c>
      <c r="M8294">
        <v>4</v>
      </c>
    </row>
    <row r="8295" spans="1:13" x14ac:dyDescent="0.3">
      <c r="A8295" t="s">
        <v>17</v>
      </c>
      <c r="B8295">
        <v>8294</v>
      </c>
      <c r="C8295" t="s">
        <v>1017</v>
      </c>
      <c r="D8295" t="s">
        <v>24</v>
      </c>
      <c r="E8295">
        <v>2024</v>
      </c>
      <c r="F8295" t="s">
        <v>44</v>
      </c>
      <c r="G8295" t="s">
        <v>21</v>
      </c>
      <c r="H8295" t="s">
        <v>15</v>
      </c>
      <c r="I8295" t="s">
        <v>45</v>
      </c>
      <c r="J8295">
        <v>5.4720642E-2</v>
      </c>
      <c r="L8295">
        <v>107.8254</v>
      </c>
      <c r="M8295">
        <v>4</v>
      </c>
    </row>
    <row r="8296" spans="1:13" x14ac:dyDescent="0.3">
      <c r="A8296" t="s">
        <v>17</v>
      </c>
      <c r="B8296">
        <v>8295</v>
      </c>
      <c r="C8296" t="s">
        <v>727</v>
      </c>
      <c r="D8296" t="s">
        <v>24</v>
      </c>
      <c r="E8296">
        <v>2024</v>
      </c>
      <c r="F8296" t="s">
        <v>44</v>
      </c>
      <c r="G8296" t="s">
        <v>21</v>
      </c>
      <c r="H8296" t="s">
        <v>15</v>
      </c>
      <c r="I8296" t="s">
        <v>45</v>
      </c>
      <c r="J8296">
        <v>0.116347087</v>
      </c>
      <c r="L8296">
        <v>76.867000000000004</v>
      </c>
      <c r="M8296">
        <v>4</v>
      </c>
    </row>
    <row r="8297" spans="1:13" x14ac:dyDescent="0.3">
      <c r="A8297" t="s">
        <v>17</v>
      </c>
      <c r="B8297">
        <v>8296</v>
      </c>
      <c r="C8297" t="s">
        <v>1076</v>
      </c>
      <c r="D8297" t="s">
        <v>24</v>
      </c>
      <c r="E8297">
        <v>2024</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2024</v>
      </c>
      <c r="F8298" t="s">
        <v>44</v>
      </c>
      <c r="G8298" t="s">
        <v>21</v>
      </c>
      <c r="H8298" t="s">
        <v>15</v>
      </c>
      <c r="I8298" t="s">
        <v>45</v>
      </c>
      <c r="J8298">
        <v>2.6216144E-2</v>
      </c>
      <c r="L8298">
        <v>207.59540000000001</v>
      </c>
      <c r="M8298">
        <v>4</v>
      </c>
    </row>
    <row r="8299" spans="1:13" x14ac:dyDescent="0.3">
      <c r="A8299" t="s">
        <v>17</v>
      </c>
      <c r="B8299">
        <v>8298</v>
      </c>
      <c r="C8299" t="s">
        <v>907</v>
      </c>
      <c r="D8299" t="s">
        <v>24</v>
      </c>
      <c r="E8299">
        <v>2024</v>
      </c>
      <c r="F8299" t="s">
        <v>44</v>
      </c>
      <c r="G8299" t="s">
        <v>21</v>
      </c>
      <c r="H8299" t="s">
        <v>15</v>
      </c>
      <c r="I8299" t="s">
        <v>45</v>
      </c>
      <c r="J8299">
        <v>0.142436015</v>
      </c>
      <c r="L8299">
        <v>62.387799999999999</v>
      </c>
      <c r="M8299">
        <v>4</v>
      </c>
    </row>
    <row r="8300" spans="1:13" x14ac:dyDescent="0.3">
      <c r="A8300" t="s">
        <v>17</v>
      </c>
      <c r="B8300">
        <v>8299</v>
      </c>
      <c r="C8300" t="s">
        <v>166</v>
      </c>
      <c r="D8300" t="s">
        <v>24</v>
      </c>
      <c r="E8300">
        <v>2024</v>
      </c>
      <c r="F8300" t="s">
        <v>44</v>
      </c>
      <c r="G8300" t="s">
        <v>21</v>
      </c>
      <c r="H8300" t="s">
        <v>15</v>
      </c>
      <c r="I8300" t="s">
        <v>45</v>
      </c>
      <c r="J8300">
        <v>2.6740766999999999E-2</v>
      </c>
      <c r="L8300">
        <v>261.291</v>
      </c>
      <c r="M8300">
        <v>4</v>
      </c>
    </row>
    <row r="8301" spans="1:13" x14ac:dyDescent="0.3">
      <c r="A8301" t="s">
        <v>17</v>
      </c>
      <c r="B8301">
        <v>8300</v>
      </c>
      <c r="C8301" t="s">
        <v>1574</v>
      </c>
      <c r="D8301" t="s">
        <v>24</v>
      </c>
      <c r="E8301">
        <v>2024</v>
      </c>
      <c r="F8301" t="s">
        <v>44</v>
      </c>
      <c r="G8301" t="s">
        <v>21</v>
      </c>
      <c r="H8301" t="s">
        <v>15</v>
      </c>
      <c r="I8301" t="s">
        <v>45</v>
      </c>
      <c r="J8301">
        <v>0.130544568</v>
      </c>
      <c r="L8301">
        <v>248.04599999999999</v>
      </c>
      <c r="M8301">
        <v>4</v>
      </c>
    </row>
    <row r="8302" spans="1:13" x14ac:dyDescent="0.3">
      <c r="A8302" t="s">
        <v>17</v>
      </c>
      <c r="B8302">
        <v>8301</v>
      </c>
      <c r="C8302" t="s">
        <v>1261</v>
      </c>
      <c r="D8302" t="s">
        <v>24</v>
      </c>
      <c r="E8302">
        <v>2024</v>
      </c>
      <c r="F8302" t="s">
        <v>44</v>
      </c>
      <c r="G8302" t="s">
        <v>21</v>
      </c>
      <c r="H8302" t="s">
        <v>15</v>
      </c>
      <c r="I8302" t="s">
        <v>45</v>
      </c>
      <c r="J8302">
        <v>3.9631495000000003E-2</v>
      </c>
      <c r="L8302">
        <v>31.9558</v>
      </c>
      <c r="M8302">
        <v>4</v>
      </c>
    </row>
    <row r="8303" spans="1:13" x14ac:dyDescent="0.3">
      <c r="A8303" t="s">
        <v>17</v>
      </c>
      <c r="B8303">
        <v>8302</v>
      </c>
      <c r="C8303" t="s">
        <v>228</v>
      </c>
      <c r="D8303" t="s">
        <v>24</v>
      </c>
      <c r="E8303">
        <v>2024</v>
      </c>
      <c r="F8303" t="s">
        <v>44</v>
      </c>
      <c r="G8303" t="s">
        <v>21</v>
      </c>
      <c r="H8303" t="s">
        <v>15</v>
      </c>
      <c r="I8303" t="s">
        <v>45</v>
      </c>
      <c r="J8303">
        <v>0</v>
      </c>
      <c r="L8303">
        <v>190.9162</v>
      </c>
      <c r="M8303">
        <v>4</v>
      </c>
    </row>
    <row r="8304" spans="1:13" x14ac:dyDescent="0.3">
      <c r="A8304" t="s">
        <v>17</v>
      </c>
      <c r="B8304">
        <v>8303</v>
      </c>
      <c r="C8304" t="s">
        <v>535</v>
      </c>
      <c r="D8304" t="s">
        <v>24</v>
      </c>
      <c r="E8304">
        <v>2024</v>
      </c>
      <c r="F8304" t="s">
        <v>44</v>
      </c>
      <c r="G8304" t="s">
        <v>21</v>
      </c>
      <c r="H8304" t="s">
        <v>15</v>
      </c>
      <c r="I8304" t="s">
        <v>45</v>
      </c>
      <c r="J8304">
        <v>7.0912843000000003E-2</v>
      </c>
      <c r="L8304">
        <v>121.5098</v>
      </c>
      <c r="M8304">
        <v>4</v>
      </c>
    </row>
    <row r="8305" spans="1:13" x14ac:dyDescent="0.3">
      <c r="A8305" t="s">
        <v>17</v>
      </c>
      <c r="B8305">
        <v>8304</v>
      </c>
      <c r="C8305" t="s">
        <v>526</v>
      </c>
      <c r="D8305" t="s">
        <v>24</v>
      </c>
      <c r="E8305">
        <v>2024</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2024</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2024</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2024</v>
      </c>
      <c r="F8308" t="s">
        <v>44</v>
      </c>
      <c r="G8308" t="s">
        <v>21</v>
      </c>
      <c r="H8308" t="s">
        <v>15</v>
      </c>
      <c r="I8308" t="s">
        <v>45</v>
      </c>
      <c r="J8308">
        <v>1.1556919000000001E-2</v>
      </c>
      <c r="L8308">
        <v>94.741</v>
      </c>
      <c r="M8308">
        <v>4</v>
      </c>
    </row>
    <row r="8309" spans="1:13" x14ac:dyDescent="0.3">
      <c r="A8309" t="s">
        <v>17</v>
      </c>
      <c r="B8309">
        <v>8308</v>
      </c>
      <c r="C8309" t="s">
        <v>968</v>
      </c>
      <c r="D8309" t="s">
        <v>24</v>
      </c>
      <c r="E8309">
        <v>2024</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2024</v>
      </c>
      <c r="F8310" t="s">
        <v>44</v>
      </c>
      <c r="G8310" t="s">
        <v>21</v>
      </c>
      <c r="H8310" t="s">
        <v>15</v>
      </c>
      <c r="I8310" t="s">
        <v>45</v>
      </c>
      <c r="J8310">
        <v>1.3745883E-2</v>
      </c>
      <c r="L8310">
        <v>62.016800000000003</v>
      </c>
      <c r="M8310">
        <v>4</v>
      </c>
    </row>
    <row r="8311" spans="1:13" x14ac:dyDescent="0.3">
      <c r="A8311" t="s">
        <v>17</v>
      </c>
      <c r="B8311">
        <v>8310</v>
      </c>
      <c r="C8311" t="s">
        <v>737</v>
      </c>
      <c r="D8311" t="s">
        <v>24</v>
      </c>
      <c r="E8311">
        <v>2024</v>
      </c>
      <c r="F8311" t="s">
        <v>44</v>
      </c>
      <c r="G8311" t="s">
        <v>21</v>
      </c>
      <c r="H8311" t="s">
        <v>15</v>
      </c>
      <c r="I8311" t="s">
        <v>45</v>
      </c>
      <c r="J8311">
        <v>0.118806857</v>
      </c>
      <c r="L8311">
        <v>248.8434</v>
      </c>
      <c r="M8311">
        <v>4</v>
      </c>
    </row>
    <row r="8312" spans="1:13" x14ac:dyDescent="0.3">
      <c r="A8312" t="s">
        <v>17</v>
      </c>
      <c r="B8312">
        <v>8311</v>
      </c>
      <c r="C8312" t="s">
        <v>1277</v>
      </c>
      <c r="D8312" t="s">
        <v>24</v>
      </c>
      <c r="E8312">
        <v>2024</v>
      </c>
      <c r="F8312" t="s">
        <v>44</v>
      </c>
      <c r="G8312" t="s">
        <v>21</v>
      </c>
      <c r="H8312" t="s">
        <v>15</v>
      </c>
      <c r="I8312" t="s">
        <v>45</v>
      </c>
      <c r="J8312">
        <v>1.3951504E-2</v>
      </c>
      <c r="L8312">
        <v>36.719000000000001</v>
      </c>
      <c r="M8312">
        <v>4</v>
      </c>
    </row>
    <row r="8313" spans="1:13" x14ac:dyDescent="0.3">
      <c r="A8313" t="s">
        <v>17</v>
      </c>
      <c r="B8313">
        <v>8312</v>
      </c>
      <c r="C8313" t="s">
        <v>35</v>
      </c>
      <c r="D8313" t="s">
        <v>24</v>
      </c>
      <c r="E8313">
        <v>2024</v>
      </c>
      <c r="F8313" t="s">
        <v>44</v>
      </c>
      <c r="G8313" t="s">
        <v>21</v>
      </c>
      <c r="H8313" t="s">
        <v>15</v>
      </c>
      <c r="I8313" t="s">
        <v>45</v>
      </c>
      <c r="J8313">
        <v>5.4480049999999997E-3</v>
      </c>
      <c r="L8313">
        <v>102.1016</v>
      </c>
      <c r="M8313">
        <v>4</v>
      </c>
    </row>
    <row r="8314" spans="1:13" x14ac:dyDescent="0.3">
      <c r="A8314" t="s">
        <v>17</v>
      </c>
      <c r="B8314">
        <v>8313</v>
      </c>
      <c r="C8314" t="s">
        <v>1228</v>
      </c>
      <c r="D8314" t="s">
        <v>12</v>
      </c>
      <c r="E8314">
        <v>2024</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2024</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2024</v>
      </c>
      <c r="F8316" t="s">
        <v>44</v>
      </c>
      <c r="G8316" t="s">
        <v>21</v>
      </c>
      <c r="H8316" t="s">
        <v>15</v>
      </c>
      <c r="I8316" t="s">
        <v>45</v>
      </c>
      <c r="J8316">
        <v>0</v>
      </c>
      <c r="L8316">
        <v>242.9854</v>
      </c>
      <c r="M8316">
        <v>4</v>
      </c>
    </row>
    <row r="8317" spans="1:13" x14ac:dyDescent="0.3">
      <c r="A8317" t="s">
        <v>17</v>
      </c>
      <c r="B8317">
        <v>8316</v>
      </c>
      <c r="C8317" t="s">
        <v>559</v>
      </c>
      <c r="D8317" t="s">
        <v>12</v>
      </c>
      <c r="E8317">
        <v>2024</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2024</v>
      </c>
      <c r="F8318" t="s">
        <v>44</v>
      </c>
      <c r="G8318" t="s">
        <v>21</v>
      </c>
      <c r="H8318" t="s">
        <v>15</v>
      </c>
      <c r="I8318" t="s">
        <v>45</v>
      </c>
      <c r="J8318">
        <v>2.1392306E-2</v>
      </c>
      <c r="L8318">
        <v>182.0976</v>
      </c>
      <c r="M8318">
        <v>4</v>
      </c>
    </row>
    <row r="8319" spans="1:13" x14ac:dyDescent="0.3">
      <c r="A8319" t="s">
        <v>17</v>
      </c>
      <c r="B8319">
        <v>8318</v>
      </c>
      <c r="C8319" t="s">
        <v>1446</v>
      </c>
      <c r="D8319" t="s">
        <v>12</v>
      </c>
      <c r="E8319">
        <v>2024</v>
      </c>
      <c r="F8319" t="s">
        <v>44</v>
      </c>
      <c r="G8319" t="s">
        <v>21</v>
      </c>
      <c r="H8319" t="s">
        <v>15</v>
      </c>
      <c r="I8319" t="s">
        <v>45</v>
      </c>
      <c r="J8319">
        <v>0</v>
      </c>
      <c r="L8319">
        <v>115.3492</v>
      </c>
      <c r="M8319">
        <v>4</v>
      </c>
    </row>
    <row r="8320" spans="1:13" x14ac:dyDescent="0.3">
      <c r="A8320" t="s">
        <v>17</v>
      </c>
      <c r="B8320">
        <v>8319</v>
      </c>
      <c r="C8320" t="s">
        <v>446</v>
      </c>
      <c r="D8320" t="s">
        <v>12</v>
      </c>
      <c r="E8320">
        <v>2024</v>
      </c>
      <c r="F8320" t="s">
        <v>44</v>
      </c>
      <c r="G8320" t="s">
        <v>21</v>
      </c>
      <c r="H8320" t="s">
        <v>15</v>
      </c>
      <c r="I8320" t="s">
        <v>45</v>
      </c>
      <c r="J8320">
        <v>3.3059299E-2</v>
      </c>
      <c r="L8320">
        <v>196.4768</v>
      </c>
      <c r="M8320">
        <v>4</v>
      </c>
    </row>
    <row r="8321" spans="1:13" x14ac:dyDescent="0.3">
      <c r="A8321" t="s">
        <v>17</v>
      </c>
      <c r="B8321">
        <v>8320</v>
      </c>
      <c r="C8321" t="s">
        <v>1422</v>
      </c>
      <c r="D8321" t="s">
        <v>12</v>
      </c>
      <c r="E8321">
        <v>2024</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2024</v>
      </c>
      <c r="F8322" t="s">
        <v>44</v>
      </c>
      <c r="G8322" t="s">
        <v>21</v>
      </c>
      <c r="H8322" t="s">
        <v>15</v>
      </c>
      <c r="I8322" t="s">
        <v>45</v>
      </c>
      <c r="J8322">
        <v>0.173529036</v>
      </c>
      <c r="L8322">
        <v>113.2834</v>
      </c>
      <c r="M8322">
        <v>4</v>
      </c>
    </row>
    <row r="8323" spans="1:13" x14ac:dyDescent="0.3">
      <c r="A8323" t="s">
        <v>17</v>
      </c>
      <c r="B8323">
        <v>8322</v>
      </c>
      <c r="C8323" t="s">
        <v>1286</v>
      </c>
      <c r="D8323" t="s">
        <v>12</v>
      </c>
      <c r="E8323">
        <v>2024</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2024</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2024</v>
      </c>
      <c r="F8325" t="s">
        <v>44</v>
      </c>
      <c r="G8325" t="s">
        <v>21</v>
      </c>
      <c r="H8325" t="s">
        <v>15</v>
      </c>
      <c r="I8325" t="s">
        <v>45</v>
      </c>
      <c r="J8325">
        <v>0.121635591</v>
      </c>
      <c r="L8325">
        <v>175.47380000000001</v>
      </c>
      <c r="M8325">
        <v>4</v>
      </c>
    </row>
    <row r="8326" spans="1:13" x14ac:dyDescent="0.3">
      <c r="A8326" t="s">
        <v>17</v>
      </c>
      <c r="B8326">
        <v>8325</v>
      </c>
      <c r="C8326" t="s">
        <v>1303</v>
      </c>
      <c r="D8326" t="s">
        <v>12</v>
      </c>
      <c r="E8326">
        <v>2024</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2024</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2024</v>
      </c>
      <c r="F8328" t="s">
        <v>44</v>
      </c>
      <c r="G8328" t="s">
        <v>21</v>
      </c>
      <c r="H8328" t="s">
        <v>15</v>
      </c>
      <c r="I8328" t="s">
        <v>45</v>
      </c>
      <c r="J8328">
        <v>8.0771137000000007E-2</v>
      </c>
      <c r="L8328">
        <v>146.4734</v>
      </c>
      <c r="M8328">
        <v>4</v>
      </c>
    </row>
    <row r="8329" spans="1:13" x14ac:dyDescent="0.3">
      <c r="A8329" t="s">
        <v>17</v>
      </c>
      <c r="B8329">
        <v>8328</v>
      </c>
      <c r="C8329" t="s">
        <v>928</v>
      </c>
      <c r="D8329" t="s">
        <v>12</v>
      </c>
      <c r="E8329">
        <v>2024</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2024</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2024</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2024</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2024</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2024</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2024</v>
      </c>
      <c r="F8335" t="s">
        <v>44</v>
      </c>
      <c r="G8335" t="s">
        <v>21</v>
      </c>
      <c r="H8335" t="s">
        <v>15</v>
      </c>
      <c r="I8335" t="s">
        <v>45</v>
      </c>
      <c r="J8335">
        <v>2.5285660000000001E-2</v>
      </c>
      <c r="L8335">
        <v>158.792</v>
      </c>
      <c r="M8335">
        <v>4</v>
      </c>
    </row>
    <row r="8336" spans="1:13" x14ac:dyDescent="0.3">
      <c r="A8336" t="s">
        <v>17</v>
      </c>
      <c r="B8336">
        <v>8335</v>
      </c>
      <c r="C8336" t="s">
        <v>1505</v>
      </c>
      <c r="D8336" t="s">
        <v>60</v>
      </c>
      <c r="E8336">
        <v>2024</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2024</v>
      </c>
      <c r="F8337" t="s">
        <v>44</v>
      </c>
      <c r="G8337" t="s">
        <v>21</v>
      </c>
      <c r="H8337" t="s">
        <v>15</v>
      </c>
      <c r="I8337" t="s">
        <v>45</v>
      </c>
      <c r="J8337">
        <v>4.0636925999999997E-2</v>
      </c>
      <c r="L8337">
        <v>224.6088</v>
      </c>
      <c r="M8337">
        <v>4</v>
      </c>
    </row>
    <row r="8338" spans="1:13" x14ac:dyDescent="0.3">
      <c r="A8338" t="s">
        <v>17</v>
      </c>
      <c r="B8338">
        <v>8337</v>
      </c>
      <c r="C8338" t="s">
        <v>716</v>
      </c>
      <c r="D8338" t="s">
        <v>60</v>
      </c>
      <c r="E8338">
        <v>2024</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2024</v>
      </c>
      <c r="F8339" t="s">
        <v>44</v>
      </c>
      <c r="G8339" t="s">
        <v>21</v>
      </c>
      <c r="H8339" t="s">
        <v>15</v>
      </c>
      <c r="I8339" t="s">
        <v>45</v>
      </c>
      <c r="J8339">
        <v>0</v>
      </c>
      <c r="L8339">
        <v>37.3506</v>
      </c>
      <c r="M8339">
        <v>4</v>
      </c>
    </row>
    <row r="8340" spans="1:13" x14ac:dyDescent="0.3">
      <c r="A8340" t="s">
        <v>17</v>
      </c>
      <c r="B8340">
        <v>8339</v>
      </c>
      <c r="C8340" t="s">
        <v>991</v>
      </c>
      <c r="D8340" t="s">
        <v>19</v>
      </c>
      <c r="E8340">
        <v>2024</v>
      </c>
      <c r="F8340" t="s">
        <v>44</v>
      </c>
      <c r="G8340" t="s">
        <v>21</v>
      </c>
      <c r="H8340" t="s">
        <v>15</v>
      </c>
      <c r="I8340" t="s">
        <v>45</v>
      </c>
      <c r="J8340">
        <v>0</v>
      </c>
      <c r="L8340">
        <v>100.80419999999999</v>
      </c>
      <c r="M8340">
        <v>4</v>
      </c>
    </row>
    <row r="8341" spans="1:13" x14ac:dyDescent="0.3">
      <c r="A8341" t="s">
        <v>17</v>
      </c>
      <c r="B8341">
        <v>8340</v>
      </c>
      <c r="C8341" t="s">
        <v>472</v>
      </c>
      <c r="D8341" t="s">
        <v>19</v>
      </c>
      <c r="E8341">
        <v>2024</v>
      </c>
      <c r="F8341" t="s">
        <v>44</v>
      </c>
      <c r="G8341" t="s">
        <v>21</v>
      </c>
      <c r="H8341" t="s">
        <v>15</v>
      </c>
      <c r="I8341" t="s">
        <v>45</v>
      </c>
      <c r="J8341">
        <v>4.7665717000000003E-2</v>
      </c>
      <c r="L8341">
        <v>42.177</v>
      </c>
      <c r="M8341">
        <v>4</v>
      </c>
    </row>
    <row r="8342" spans="1:13" x14ac:dyDescent="0.3">
      <c r="A8342" t="s">
        <v>17</v>
      </c>
      <c r="B8342">
        <v>8341</v>
      </c>
      <c r="C8342" t="s">
        <v>1067</v>
      </c>
      <c r="D8342" t="s">
        <v>19</v>
      </c>
      <c r="E8342">
        <v>2024</v>
      </c>
      <c r="F8342" t="s">
        <v>44</v>
      </c>
      <c r="G8342" t="s">
        <v>21</v>
      </c>
      <c r="H8342" t="s">
        <v>15</v>
      </c>
      <c r="I8342" t="s">
        <v>45</v>
      </c>
      <c r="J8342">
        <v>1.7556795E-2</v>
      </c>
      <c r="L8342">
        <v>129.96260000000001</v>
      </c>
      <c r="M8342">
        <v>4</v>
      </c>
    </row>
    <row r="8343" spans="1:13" x14ac:dyDescent="0.3">
      <c r="A8343" t="s">
        <v>17</v>
      </c>
      <c r="B8343">
        <v>8342</v>
      </c>
      <c r="C8343" t="s">
        <v>637</v>
      </c>
      <c r="D8343" t="s">
        <v>19</v>
      </c>
      <c r="E8343">
        <v>2024</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2024</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2024</v>
      </c>
      <c r="F8345" t="s">
        <v>44</v>
      </c>
      <c r="G8345" t="s">
        <v>21</v>
      </c>
      <c r="H8345" t="s">
        <v>15</v>
      </c>
      <c r="I8345" t="s">
        <v>45</v>
      </c>
      <c r="J8345">
        <v>0</v>
      </c>
      <c r="L8345">
        <v>152.07079999999999</v>
      </c>
      <c r="M8345">
        <v>4</v>
      </c>
    </row>
    <row r="8346" spans="1:13" x14ac:dyDescent="0.3">
      <c r="A8346" t="s">
        <v>17</v>
      </c>
      <c r="B8346">
        <v>8345</v>
      </c>
      <c r="C8346" t="s">
        <v>1420</v>
      </c>
      <c r="D8346" t="s">
        <v>19</v>
      </c>
      <c r="E8346">
        <v>2024</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2024</v>
      </c>
      <c r="F8347" t="s">
        <v>44</v>
      </c>
      <c r="G8347" t="s">
        <v>21</v>
      </c>
      <c r="H8347" t="s">
        <v>15</v>
      </c>
      <c r="I8347" t="s">
        <v>45</v>
      </c>
      <c r="J8347">
        <v>2.426524E-2</v>
      </c>
      <c r="L8347">
        <v>114.0492</v>
      </c>
      <c r="M8347">
        <v>4</v>
      </c>
    </row>
    <row r="8348" spans="1:13" x14ac:dyDescent="0.3">
      <c r="A8348" t="s">
        <v>17</v>
      </c>
      <c r="B8348">
        <v>8347</v>
      </c>
      <c r="C8348" t="s">
        <v>1444</v>
      </c>
      <c r="D8348" t="s">
        <v>19</v>
      </c>
      <c r="E8348">
        <v>2024</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2024</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2024</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2024</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2024</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2024</v>
      </c>
      <c r="F8353" t="s">
        <v>44</v>
      </c>
      <c r="G8353" t="s">
        <v>21</v>
      </c>
      <c r="H8353" t="s">
        <v>15</v>
      </c>
      <c r="I8353" t="s">
        <v>45</v>
      </c>
      <c r="J8353">
        <v>1.5375557E-2</v>
      </c>
      <c r="L8353">
        <v>156.96039999999999</v>
      </c>
      <c r="M8353">
        <v>4</v>
      </c>
    </row>
    <row r="8354" spans="1:13" x14ac:dyDescent="0.3">
      <c r="A8354" t="s">
        <v>17</v>
      </c>
      <c r="B8354">
        <v>8353</v>
      </c>
      <c r="C8354" t="s">
        <v>1112</v>
      </c>
      <c r="D8354" t="s">
        <v>19</v>
      </c>
      <c r="E8354">
        <v>2024</v>
      </c>
      <c r="F8354" t="s">
        <v>44</v>
      </c>
      <c r="G8354" t="s">
        <v>21</v>
      </c>
      <c r="H8354" t="s">
        <v>15</v>
      </c>
      <c r="I8354" t="s">
        <v>45</v>
      </c>
      <c r="J8354">
        <v>9.6592065000000005E-2</v>
      </c>
      <c r="L8354">
        <v>117.4492</v>
      </c>
      <c r="M8354">
        <v>4</v>
      </c>
    </row>
    <row r="8355" spans="1:13" x14ac:dyDescent="0.3">
      <c r="A8355" t="s">
        <v>17</v>
      </c>
      <c r="B8355">
        <v>8354</v>
      </c>
      <c r="C8355" t="s">
        <v>447</v>
      </c>
      <c r="D8355" t="s">
        <v>41</v>
      </c>
      <c r="E8355">
        <v>2024</v>
      </c>
      <c r="F8355" t="s">
        <v>44</v>
      </c>
      <c r="G8355" t="s">
        <v>21</v>
      </c>
      <c r="H8355" t="s">
        <v>15</v>
      </c>
      <c r="I8355" t="s">
        <v>45</v>
      </c>
      <c r="J8355">
        <v>0.118099673</v>
      </c>
      <c r="L8355">
        <v>262.89100000000002</v>
      </c>
      <c r="M8355">
        <v>4</v>
      </c>
    </row>
    <row r="8356" spans="1:13" x14ac:dyDescent="0.3">
      <c r="A8356" t="s">
        <v>17</v>
      </c>
      <c r="B8356">
        <v>8355</v>
      </c>
      <c r="C8356" t="s">
        <v>849</v>
      </c>
      <c r="D8356" t="s">
        <v>41</v>
      </c>
      <c r="E8356">
        <v>2024</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2024</v>
      </c>
      <c r="F8357" t="s">
        <v>44</v>
      </c>
      <c r="G8357" t="s">
        <v>21</v>
      </c>
      <c r="H8357" t="s">
        <v>15</v>
      </c>
      <c r="I8357" t="s">
        <v>45</v>
      </c>
      <c r="J8357">
        <v>2.3835163999999999E-2</v>
      </c>
      <c r="L8357">
        <v>103.3964</v>
      </c>
      <c r="M8357">
        <v>4</v>
      </c>
    </row>
    <row r="8358" spans="1:13" x14ac:dyDescent="0.3">
      <c r="A8358" t="s">
        <v>17</v>
      </c>
      <c r="B8358">
        <v>8357</v>
      </c>
      <c r="C8358" t="s">
        <v>1411</v>
      </c>
      <c r="D8358" t="s">
        <v>41</v>
      </c>
      <c r="E8358">
        <v>2024</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2024</v>
      </c>
      <c r="F8359" t="s">
        <v>44</v>
      </c>
      <c r="G8359" t="s">
        <v>21</v>
      </c>
      <c r="H8359" t="s">
        <v>15</v>
      </c>
      <c r="I8359" t="s">
        <v>45</v>
      </c>
      <c r="J8359">
        <v>1.5359721999999999E-2</v>
      </c>
      <c r="L8359">
        <v>163.7526</v>
      </c>
      <c r="M8359">
        <v>4</v>
      </c>
    </row>
    <row r="8360" spans="1:13" x14ac:dyDescent="0.3">
      <c r="A8360" t="s">
        <v>17</v>
      </c>
      <c r="B8360">
        <v>8359</v>
      </c>
      <c r="C8360" t="s">
        <v>707</v>
      </c>
      <c r="D8360" t="s">
        <v>41</v>
      </c>
      <c r="E8360">
        <v>2024</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2024</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2024</v>
      </c>
      <c r="F8362" t="s">
        <v>44</v>
      </c>
      <c r="G8362" t="s">
        <v>21</v>
      </c>
      <c r="H8362" t="s">
        <v>15</v>
      </c>
      <c r="I8362" t="s">
        <v>45</v>
      </c>
      <c r="J8362">
        <v>8.8551694E-2</v>
      </c>
      <c r="L8362">
        <v>191.5504</v>
      </c>
      <c r="M8362">
        <v>4</v>
      </c>
    </row>
    <row r="8363" spans="1:13" x14ac:dyDescent="0.3">
      <c r="A8363" t="s">
        <v>17</v>
      </c>
      <c r="B8363">
        <v>8362</v>
      </c>
      <c r="C8363" t="s">
        <v>1148</v>
      </c>
      <c r="D8363" t="s">
        <v>41</v>
      </c>
      <c r="E8363">
        <v>2024</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2024</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2024</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2024</v>
      </c>
      <c r="F8366" t="s">
        <v>44</v>
      </c>
      <c r="G8366" t="s">
        <v>21</v>
      </c>
      <c r="H8366" t="s">
        <v>15</v>
      </c>
      <c r="I8366" t="s">
        <v>45</v>
      </c>
      <c r="J8366">
        <v>3.6360386000000001E-2</v>
      </c>
      <c r="L8366">
        <v>231.601</v>
      </c>
      <c r="M8366">
        <v>4</v>
      </c>
    </row>
    <row r="8367" spans="1:13" x14ac:dyDescent="0.3">
      <c r="A8367" t="s">
        <v>17</v>
      </c>
      <c r="B8367">
        <v>8366</v>
      </c>
      <c r="C8367" t="s">
        <v>300</v>
      </c>
      <c r="D8367" t="s">
        <v>41</v>
      </c>
      <c r="E8367">
        <v>2024</v>
      </c>
      <c r="F8367" t="s">
        <v>44</v>
      </c>
      <c r="G8367" t="s">
        <v>21</v>
      </c>
      <c r="H8367" t="s">
        <v>15</v>
      </c>
      <c r="I8367" t="s">
        <v>45</v>
      </c>
      <c r="J8367">
        <v>3.3436335999999997E-2</v>
      </c>
      <c r="L8367">
        <v>107.3912</v>
      </c>
      <c r="M8367">
        <v>4</v>
      </c>
    </row>
    <row r="8368" spans="1:13" x14ac:dyDescent="0.3">
      <c r="A8368" t="s">
        <v>17</v>
      </c>
      <c r="B8368">
        <v>8367</v>
      </c>
      <c r="C8368" t="s">
        <v>1599</v>
      </c>
      <c r="D8368" t="s">
        <v>41</v>
      </c>
      <c r="E8368">
        <v>2024</v>
      </c>
      <c r="F8368" t="s">
        <v>44</v>
      </c>
      <c r="G8368" t="s">
        <v>21</v>
      </c>
      <c r="H8368" t="s">
        <v>15</v>
      </c>
      <c r="I8368" t="s">
        <v>45</v>
      </c>
      <c r="J8368">
        <v>1.2592289E-2</v>
      </c>
      <c r="L8368">
        <v>123.34139999999999</v>
      </c>
      <c r="M8368">
        <v>4</v>
      </c>
    </row>
    <row r="8369" spans="1:13" x14ac:dyDescent="0.3">
      <c r="A8369" t="s">
        <v>17</v>
      </c>
      <c r="B8369">
        <v>8368</v>
      </c>
      <c r="C8369" t="s">
        <v>671</v>
      </c>
      <c r="D8369" t="s">
        <v>41</v>
      </c>
      <c r="E8369">
        <v>2024</v>
      </c>
      <c r="F8369" t="s">
        <v>44</v>
      </c>
      <c r="G8369" t="s">
        <v>21</v>
      </c>
      <c r="H8369" t="s">
        <v>15</v>
      </c>
      <c r="I8369" t="s">
        <v>45</v>
      </c>
      <c r="J8369">
        <v>2.6938317E-2</v>
      </c>
      <c r="L8369">
        <v>174.1396</v>
      </c>
      <c r="M8369">
        <v>4</v>
      </c>
    </row>
    <row r="8370" spans="1:13" x14ac:dyDescent="0.3">
      <c r="A8370" t="s">
        <v>17</v>
      </c>
      <c r="B8370">
        <v>8369</v>
      </c>
      <c r="C8370" t="s">
        <v>1225</v>
      </c>
      <c r="D8370" t="s">
        <v>41</v>
      </c>
      <c r="E8370">
        <v>2024</v>
      </c>
      <c r="F8370" t="s">
        <v>44</v>
      </c>
      <c r="G8370" t="s">
        <v>21</v>
      </c>
      <c r="H8370" t="s">
        <v>15</v>
      </c>
      <c r="I8370" t="s">
        <v>45</v>
      </c>
      <c r="J8370">
        <v>1.3056494E-2</v>
      </c>
      <c r="L8370">
        <v>215.91919999999999</v>
      </c>
      <c r="M8370">
        <v>4</v>
      </c>
    </row>
    <row r="8371" spans="1:13" x14ac:dyDescent="0.3">
      <c r="A8371" t="s">
        <v>17</v>
      </c>
      <c r="B8371">
        <v>8370</v>
      </c>
      <c r="C8371" t="s">
        <v>470</v>
      </c>
      <c r="D8371" t="s">
        <v>41</v>
      </c>
      <c r="E8371">
        <v>2024</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2024</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2024</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2024</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2024</v>
      </c>
      <c r="F8375" t="s">
        <v>44</v>
      </c>
      <c r="G8375" t="s">
        <v>21</v>
      </c>
      <c r="H8375" t="s">
        <v>15</v>
      </c>
      <c r="I8375" t="s">
        <v>45</v>
      </c>
      <c r="J8375">
        <v>0</v>
      </c>
      <c r="L8375">
        <v>115.2176</v>
      </c>
      <c r="M8375">
        <v>4</v>
      </c>
    </row>
    <row r="8376" spans="1:13" x14ac:dyDescent="0.3">
      <c r="A8376" t="s">
        <v>17</v>
      </c>
      <c r="B8376">
        <v>8375</v>
      </c>
      <c r="C8376" t="s">
        <v>617</v>
      </c>
      <c r="D8376" t="s">
        <v>41</v>
      </c>
      <c r="E8376">
        <v>2024</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2024</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2024</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2024</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2024</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2024</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2024</v>
      </c>
      <c r="F8382" t="s">
        <v>44</v>
      </c>
      <c r="G8382" t="s">
        <v>21</v>
      </c>
      <c r="H8382" t="s">
        <v>15</v>
      </c>
      <c r="I8382" t="s">
        <v>45</v>
      </c>
      <c r="J8382">
        <v>0.176834351</v>
      </c>
      <c r="L8382">
        <v>172.1422</v>
      </c>
      <c r="M8382">
        <v>4</v>
      </c>
    </row>
    <row r="8383" spans="1:13" x14ac:dyDescent="0.3">
      <c r="A8383" t="s">
        <v>17</v>
      </c>
      <c r="B8383">
        <v>8382</v>
      </c>
      <c r="C8383" t="s">
        <v>564</v>
      </c>
      <c r="D8383" t="s">
        <v>53</v>
      </c>
      <c r="E8383">
        <v>2024</v>
      </c>
      <c r="F8383" t="s">
        <v>44</v>
      </c>
      <c r="G8383" t="s">
        <v>21</v>
      </c>
      <c r="H8383" t="s">
        <v>15</v>
      </c>
      <c r="I8383" t="s">
        <v>45</v>
      </c>
      <c r="J8383">
        <v>1.4353675999999999E-2</v>
      </c>
      <c r="L8383">
        <v>115.515</v>
      </c>
      <c r="M8383">
        <v>4</v>
      </c>
    </row>
    <row r="8384" spans="1:13" x14ac:dyDescent="0.3">
      <c r="A8384" t="s">
        <v>17</v>
      </c>
      <c r="B8384">
        <v>8383</v>
      </c>
      <c r="C8384" t="s">
        <v>1116</v>
      </c>
      <c r="D8384" t="s">
        <v>53</v>
      </c>
      <c r="E8384">
        <v>2024</v>
      </c>
      <c r="F8384" t="s">
        <v>44</v>
      </c>
      <c r="G8384" t="s">
        <v>21</v>
      </c>
      <c r="H8384" t="s">
        <v>15</v>
      </c>
      <c r="I8384" t="s">
        <v>45</v>
      </c>
      <c r="J8384">
        <v>3.9370913E-2</v>
      </c>
      <c r="L8384">
        <v>116.9808</v>
      </c>
      <c r="M8384">
        <v>4</v>
      </c>
    </row>
    <row r="8385" spans="1:13" x14ac:dyDescent="0.3">
      <c r="A8385" t="s">
        <v>17</v>
      </c>
      <c r="B8385">
        <v>8384</v>
      </c>
      <c r="C8385" t="s">
        <v>860</v>
      </c>
      <c r="D8385" t="s">
        <v>53</v>
      </c>
      <c r="E8385">
        <v>2024</v>
      </c>
      <c r="F8385" t="s">
        <v>44</v>
      </c>
      <c r="G8385" t="s">
        <v>21</v>
      </c>
      <c r="H8385" t="s">
        <v>15</v>
      </c>
      <c r="I8385" t="s">
        <v>45</v>
      </c>
      <c r="J8385">
        <v>6.9088769999999994E-2</v>
      </c>
      <c r="L8385">
        <v>52.3324</v>
      </c>
      <c r="M8385">
        <v>4</v>
      </c>
    </row>
    <row r="8386" spans="1:13" x14ac:dyDescent="0.3">
      <c r="A8386" t="s">
        <v>17</v>
      </c>
      <c r="B8386">
        <v>8385</v>
      </c>
      <c r="C8386" t="s">
        <v>630</v>
      </c>
      <c r="D8386" t="s">
        <v>63</v>
      </c>
      <c r="E8386">
        <v>2024</v>
      </c>
      <c r="F8386" t="s">
        <v>44</v>
      </c>
      <c r="G8386" t="s">
        <v>21</v>
      </c>
      <c r="H8386" t="s">
        <v>15</v>
      </c>
      <c r="I8386" t="s">
        <v>45</v>
      </c>
      <c r="J8386">
        <v>6.7270079999999996E-3</v>
      </c>
      <c r="L8386">
        <v>125.173</v>
      </c>
      <c r="M8386">
        <v>4</v>
      </c>
    </row>
    <row r="8387" spans="1:13" x14ac:dyDescent="0.3">
      <c r="A8387" t="s">
        <v>17</v>
      </c>
      <c r="B8387">
        <v>8386</v>
      </c>
      <c r="C8387" t="s">
        <v>467</v>
      </c>
      <c r="D8387" t="s">
        <v>63</v>
      </c>
      <c r="E8387">
        <v>2024</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2024</v>
      </c>
      <c r="F8388" t="s">
        <v>44</v>
      </c>
      <c r="G8388" t="s">
        <v>21</v>
      </c>
      <c r="H8388" t="s">
        <v>15</v>
      </c>
      <c r="I8388" t="s">
        <v>45</v>
      </c>
      <c r="J8388">
        <v>0</v>
      </c>
      <c r="L8388">
        <v>109.45959999999999</v>
      </c>
      <c r="M8388">
        <v>4</v>
      </c>
    </row>
    <row r="8389" spans="1:13" x14ac:dyDescent="0.3">
      <c r="A8389" t="s">
        <v>17</v>
      </c>
      <c r="B8389">
        <v>8388</v>
      </c>
      <c r="C8389" t="s">
        <v>957</v>
      </c>
      <c r="D8389" t="s">
        <v>47</v>
      </c>
      <c r="E8389">
        <v>2024</v>
      </c>
      <c r="F8389" t="s">
        <v>44</v>
      </c>
      <c r="G8389" t="s">
        <v>21</v>
      </c>
      <c r="H8389" t="s">
        <v>15</v>
      </c>
      <c r="I8389" t="s">
        <v>45</v>
      </c>
      <c r="J8389">
        <v>0.117065801</v>
      </c>
      <c r="L8389">
        <v>196.11359999999999</v>
      </c>
      <c r="M8389">
        <v>4</v>
      </c>
    </row>
    <row r="8390" spans="1:13" x14ac:dyDescent="0.3">
      <c r="A8390" t="s">
        <v>17</v>
      </c>
      <c r="B8390">
        <v>8389</v>
      </c>
      <c r="C8390" t="s">
        <v>1305</v>
      </c>
      <c r="D8390" t="s">
        <v>47</v>
      </c>
      <c r="E8390">
        <v>2024</v>
      </c>
      <c r="F8390" t="s">
        <v>44</v>
      </c>
      <c r="G8390" t="s">
        <v>21</v>
      </c>
      <c r="H8390" t="s">
        <v>15</v>
      </c>
      <c r="I8390" t="s">
        <v>45</v>
      </c>
      <c r="J8390">
        <v>0.110901004</v>
      </c>
      <c r="L8390">
        <v>155.09979999999999</v>
      </c>
      <c r="M8390">
        <v>4</v>
      </c>
    </row>
    <row r="8391" spans="1:13" x14ac:dyDescent="0.3">
      <c r="A8391" t="s">
        <v>17</v>
      </c>
      <c r="B8391">
        <v>8390</v>
      </c>
      <c r="C8391" t="s">
        <v>468</v>
      </c>
      <c r="D8391" t="s">
        <v>47</v>
      </c>
      <c r="E8391">
        <v>2024</v>
      </c>
      <c r="F8391" t="s">
        <v>44</v>
      </c>
      <c r="G8391" t="s">
        <v>21</v>
      </c>
      <c r="H8391" t="s">
        <v>15</v>
      </c>
      <c r="I8391" t="s">
        <v>45</v>
      </c>
      <c r="J8391">
        <v>9.3217569E-2</v>
      </c>
      <c r="L8391">
        <v>116.7834</v>
      </c>
      <c r="M8391">
        <v>4</v>
      </c>
    </row>
    <row r="8392" spans="1:13" x14ac:dyDescent="0.3">
      <c r="A8392" t="s">
        <v>17</v>
      </c>
      <c r="B8392">
        <v>8391</v>
      </c>
      <c r="C8392" t="s">
        <v>1041</v>
      </c>
      <c r="D8392" t="s">
        <v>47</v>
      </c>
      <c r="E8392">
        <v>2024</v>
      </c>
      <c r="F8392" t="s">
        <v>44</v>
      </c>
      <c r="G8392" t="s">
        <v>21</v>
      </c>
      <c r="H8392" t="s">
        <v>15</v>
      </c>
      <c r="I8392" t="s">
        <v>45</v>
      </c>
      <c r="J8392">
        <v>0</v>
      </c>
      <c r="L8392">
        <v>44.142800000000001</v>
      </c>
      <c r="M8392">
        <v>4</v>
      </c>
    </row>
    <row r="8393" spans="1:13" x14ac:dyDescent="0.3">
      <c r="A8393" t="s">
        <v>17</v>
      </c>
      <c r="B8393">
        <v>8392</v>
      </c>
      <c r="C8393" t="s">
        <v>454</v>
      </c>
      <c r="D8393" t="s">
        <v>47</v>
      </c>
      <c r="E8393">
        <v>2024</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2024</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2024</v>
      </c>
      <c r="F8395" t="s">
        <v>44</v>
      </c>
      <c r="G8395" t="s">
        <v>21</v>
      </c>
      <c r="H8395" t="s">
        <v>15</v>
      </c>
      <c r="I8395" t="s">
        <v>45</v>
      </c>
      <c r="J8395">
        <v>5.2554508E-2</v>
      </c>
      <c r="L8395">
        <v>190.35040000000001</v>
      </c>
      <c r="M8395">
        <v>4</v>
      </c>
    </row>
    <row r="8396" spans="1:13" x14ac:dyDescent="0.3">
      <c r="A8396" t="s">
        <v>17</v>
      </c>
      <c r="B8396">
        <v>8395</v>
      </c>
      <c r="C8396" t="s">
        <v>484</v>
      </c>
      <c r="D8396" t="s">
        <v>47</v>
      </c>
      <c r="E8396">
        <v>2024</v>
      </c>
      <c r="F8396" t="s">
        <v>44</v>
      </c>
      <c r="G8396" t="s">
        <v>21</v>
      </c>
      <c r="H8396" t="s">
        <v>15</v>
      </c>
      <c r="I8396" t="s">
        <v>45</v>
      </c>
      <c r="J8396">
        <v>4.4606379000000002E-2</v>
      </c>
      <c r="L8396">
        <v>174.2054</v>
      </c>
      <c r="M8396">
        <v>4</v>
      </c>
    </row>
    <row r="8397" spans="1:13" x14ac:dyDescent="0.3">
      <c r="A8397" t="s">
        <v>17</v>
      </c>
      <c r="B8397">
        <v>8396</v>
      </c>
      <c r="C8397" t="s">
        <v>245</v>
      </c>
      <c r="D8397" t="s">
        <v>47</v>
      </c>
      <c r="E8397">
        <v>2024</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2024</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2024</v>
      </c>
      <c r="F8399" t="s">
        <v>44</v>
      </c>
      <c r="G8399" t="s">
        <v>21</v>
      </c>
      <c r="H8399" t="s">
        <v>15</v>
      </c>
      <c r="I8399" t="s">
        <v>45</v>
      </c>
      <c r="J8399">
        <v>3.6213953E-2</v>
      </c>
      <c r="L8399">
        <v>92.5488</v>
      </c>
      <c r="M8399">
        <v>4</v>
      </c>
    </row>
    <row r="8400" spans="1:13" x14ac:dyDescent="0.3">
      <c r="A8400" t="s">
        <v>17</v>
      </c>
      <c r="B8400">
        <v>8399</v>
      </c>
      <c r="C8400" t="s">
        <v>219</v>
      </c>
      <c r="D8400" t="s">
        <v>47</v>
      </c>
      <c r="E8400">
        <v>2024</v>
      </c>
      <c r="F8400" t="s">
        <v>44</v>
      </c>
      <c r="G8400" t="s">
        <v>21</v>
      </c>
      <c r="H8400" t="s">
        <v>15</v>
      </c>
      <c r="I8400" t="s">
        <v>45</v>
      </c>
      <c r="J8400">
        <v>4.0747616E-2</v>
      </c>
      <c r="L8400">
        <v>140.24959999999999</v>
      </c>
      <c r="M8400">
        <v>4</v>
      </c>
    </row>
    <row r="8401" spans="1:13" x14ac:dyDescent="0.3">
      <c r="A8401" t="s">
        <v>17</v>
      </c>
      <c r="B8401">
        <v>8400</v>
      </c>
      <c r="C8401" t="s">
        <v>329</v>
      </c>
      <c r="D8401" t="s">
        <v>47</v>
      </c>
      <c r="E8401">
        <v>2024</v>
      </c>
      <c r="F8401" t="s">
        <v>44</v>
      </c>
      <c r="G8401" t="s">
        <v>21</v>
      </c>
      <c r="H8401" t="s">
        <v>15</v>
      </c>
      <c r="I8401" t="s">
        <v>45</v>
      </c>
      <c r="J8401">
        <v>3.7505332000000002E-2</v>
      </c>
      <c r="L8401">
        <v>126.2704</v>
      </c>
      <c r="M8401">
        <v>4</v>
      </c>
    </row>
    <row r="8402" spans="1:13" x14ac:dyDescent="0.3">
      <c r="A8402" t="s">
        <v>17</v>
      </c>
      <c r="B8402">
        <v>8401</v>
      </c>
      <c r="C8402" t="s">
        <v>999</v>
      </c>
      <c r="D8402" t="s">
        <v>47</v>
      </c>
      <c r="E8402">
        <v>2024</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2024</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2024</v>
      </c>
      <c r="F8404" t="s">
        <v>44</v>
      </c>
      <c r="G8404" t="s">
        <v>21</v>
      </c>
      <c r="H8404" t="s">
        <v>15</v>
      </c>
      <c r="I8404" t="s">
        <v>45</v>
      </c>
      <c r="J8404">
        <v>5.7850698999999998E-2</v>
      </c>
      <c r="L8404">
        <v>113.2834</v>
      </c>
      <c r="M8404">
        <v>4</v>
      </c>
    </row>
    <row r="8405" spans="1:13" x14ac:dyDescent="0.3">
      <c r="A8405" t="s">
        <v>17</v>
      </c>
      <c r="B8405">
        <v>8404</v>
      </c>
      <c r="C8405" t="s">
        <v>218</v>
      </c>
      <c r="D8405" t="s">
        <v>47</v>
      </c>
      <c r="E8405">
        <v>2024</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2024</v>
      </c>
      <c r="F8406" t="s">
        <v>44</v>
      </c>
      <c r="G8406" t="s">
        <v>21</v>
      </c>
      <c r="H8406" t="s">
        <v>15</v>
      </c>
      <c r="I8406" t="s">
        <v>45</v>
      </c>
      <c r="J8406">
        <v>0</v>
      </c>
      <c r="L8406">
        <v>151.67080000000001</v>
      </c>
      <c r="M8406">
        <v>4</v>
      </c>
    </row>
    <row r="8407" spans="1:13" x14ac:dyDescent="0.3">
      <c r="A8407" t="s">
        <v>17</v>
      </c>
      <c r="B8407">
        <v>8406</v>
      </c>
      <c r="C8407" t="s">
        <v>1386</v>
      </c>
      <c r="D8407" t="s">
        <v>47</v>
      </c>
      <c r="E8407">
        <v>2024</v>
      </c>
      <c r="F8407" t="s">
        <v>44</v>
      </c>
      <c r="G8407" t="s">
        <v>21</v>
      </c>
      <c r="H8407" t="s">
        <v>15</v>
      </c>
      <c r="I8407" t="s">
        <v>45</v>
      </c>
      <c r="J8407">
        <v>2.7812303999999999E-2</v>
      </c>
      <c r="L8407">
        <v>147.476</v>
      </c>
      <c r="M8407">
        <v>4</v>
      </c>
    </row>
    <row r="8408" spans="1:13" x14ac:dyDescent="0.3">
      <c r="A8408" t="s">
        <v>17</v>
      </c>
      <c r="B8408">
        <v>8407</v>
      </c>
      <c r="C8408" t="s">
        <v>1508</v>
      </c>
      <c r="D8408" t="s">
        <v>47</v>
      </c>
      <c r="E8408">
        <v>2024</v>
      </c>
      <c r="F8408" t="s">
        <v>44</v>
      </c>
      <c r="G8408" t="s">
        <v>21</v>
      </c>
      <c r="H8408" t="s">
        <v>15</v>
      </c>
      <c r="I8408" t="s">
        <v>45</v>
      </c>
      <c r="J8408">
        <v>7.7348213999999998E-2</v>
      </c>
      <c r="L8408">
        <v>259.7962</v>
      </c>
      <c r="M8408">
        <v>4</v>
      </c>
    </row>
    <row r="8409" spans="1:13" x14ac:dyDescent="0.3">
      <c r="A8409" t="s">
        <v>17</v>
      </c>
      <c r="B8409">
        <v>8408</v>
      </c>
      <c r="C8409" t="s">
        <v>592</v>
      </c>
      <c r="D8409" t="s">
        <v>47</v>
      </c>
      <c r="E8409">
        <v>2024</v>
      </c>
      <c r="F8409" t="s">
        <v>44</v>
      </c>
      <c r="G8409" t="s">
        <v>21</v>
      </c>
      <c r="H8409" t="s">
        <v>15</v>
      </c>
      <c r="I8409" t="s">
        <v>45</v>
      </c>
      <c r="J8409">
        <v>0.13874251800000001</v>
      </c>
      <c r="L8409">
        <v>147.476</v>
      </c>
      <c r="M8409">
        <v>4</v>
      </c>
    </row>
    <row r="8410" spans="1:13" x14ac:dyDescent="0.3">
      <c r="A8410" t="s">
        <v>17</v>
      </c>
      <c r="B8410">
        <v>8409</v>
      </c>
      <c r="C8410" t="s">
        <v>655</v>
      </c>
      <c r="D8410" t="s">
        <v>47</v>
      </c>
      <c r="E8410">
        <v>2024</v>
      </c>
      <c r="F8410" t="s">
        <v>44</v>
      </c>
      <c r="G8410" t="s">
        <v>21</v>
      </c>
      <c r="H8410" t="s">
        <v>15</v>
      </c>
      <c r="I8410" t="s">
        <v>45</v>
      </c>
      <c r="J8410">
        <v>0.102941345</v>
      </c>
      <c r="L8410">
        <v>142.047</v>
      </c>
      <c r="M8410">
        <v>4</v>
      </c>
    </row>
    <row r="8411" spans="1:13" x14ac:dyDescent="0.3">
      <c r="A8411" t="s">
        <v>17</v>
      </c>
      <c r="B8411">
        <v>8410</v>
      </c>
      <c r="C8411" t="s">
        <v>721</v>
      </c>
      <c r="D8411" t="s">
        <v>47</v>
      </c>
      <c r="E8411">
        <v>2024</v>
      </c>
      <c r="F8411" t="s">
        <v>44</v>
      </c>
      <c r="G8411" t="s">
        <v>21</v>
      </c>
      <c r="H8411" t="s">
        <v>15</v>
      </c>
      <c r="I8411" t="s">
        <v>45</v>
      </c>
      <c r="J8411">
        <v>8.5538477000000002E-2</v>
      </c>
      <c r="L8411">
        <v>169.2816</v>
      </c>
      <c r="M8411">
        <v>4</v>
      </c>
    </row>
    <row r="8412" spans="1:13" x14ac:dyDescent="0.3">
      <c r="A8412" t="s">
        <v>17</v>
      </c>
      <c r="B8412">
        <v>8411</v>
      </c>
      <c r="C8412" t="s">
        <v>475</v>
      </c>
      <c r="D8412" t="s">
        <v>47</v>
      </c>
      <c r="E8412">
        <v>2024</v>
      </c>
      <c r="F8412" t="s">
        <v>44</v>
      </c>
      <c r="G8412" t="s">
        <v>21</v>
      </c>
      <c r="H8412" t="s">
        <v>15</v>
      </c>
      <c r="I8412" t="s">
        <v>45</v>
      </c>
      <c r="J8412">
        <v>4.3551752999999999E-2</v>
      </c>
      <c r="L8412">
        <v>184.495</v>
      </c>
      <c r="M8412">
        <v>4</v>
      </c>
    </row>
    <row r="8413" spans="1:13" x14ac:dyDescent="0.3">
      <c r="A8413" t="s">
        <v>17</v>
      </c>
      <c r="B8413">
        <v>8412</v>
      </c>
      <c r="C8413" t="s">
        <v>1540</v>
      </c>
      <c r="D8413" t="s">
        <v>47</v>
      </c>
      <c r="E8413">
        <v>2024</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2024</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2024</v>
      </c>
      <c r="F8415" t="s">
        <v>44</v>
      </c>
      <c r="G8415" t="s">
        <v>21</v>
      </c>
      <c r="H8415" t="s">
        <v>15</v>
      </c>
      <c r="I8415" t="s">
        <v>45</v>
      </c>
      <c r="J8415">
        <v>0.106876976</v>
      </c>
      <c r="L8415">
        <v>146.70760000000001</v>
      </c>
      <c r="M8415">
        <v>4</v>
      </c>
    </row>
    <row r="8416" spans="1:13" x14ac:dyDescent="0.3">
      <c r="A8416" t="s">
        <v>17</v>
      </c>
      <c r="B8416">
        <v>8415</v>
      </c>
      <c r="C8416" t="s">
        <v>1328</v>
      </c>
      <c r="D8416" t="s">
        <v>32</v>
      </c>
      <c r="E8416">
        <v>2024</v>
      </c>
      <c r="F8416" t="s">
        <v>44</v>
      </c>
      <c r="G8416" t="s">
        <v>21</v>
      </c>
      <c r="H8416" t="s">
        <v>15</v>
      </c>
      <c r="I8416" t="s">
        <v>45</v>
      </c>
      <c r="J8416">
        <v>8.1841135999999995E-2</v>
      </c>
      <c r="L8416">
        <v>190.053</v>
      </c>
      <c r="M8416">
        <v>4</v>
      </c>
    </row>
    <row r="8417" spans="1:13" x14ac:dyDescent="0.3">
      <c r="A8417" t="s">
        <v>17</v>
      </c>
      <c r="B8417">
        <v>8416</v>
      </c>
      <c r="C8417" t="s">
        <v>897</v>
      </c>
      <c r="D8417" t="s">
        <v>32</v>
      </c>
      <c r="E8417">
        <v>2024</v>
      </c>
      <c r="F8417" t="s">
        <v>44</v>
      </c>
      <c r="G8417" t="s">
        <v>21</v>
      </c>
      <c r="H8417" t="s">
        <v>15</v>
      </c>
      <c r="I8417" t="s">
        <v>45</v>
      </c>
      <c r="J8417">
        <v>6.9123359999999995E-2</v>
      </c>
      <c r="L8417">
        <v>106.0938</v>
      </c>
      <c r="M8417">
        <v>4</v>
      </c>
    </row>
    <row r="8418" spans="1:13" x14ac:dyDescent="0.3">
      <c r="A8418" t="s">
        <v>17</v>
      </c>
      <c r="B8418">
        <v>8417</v>
      </c>
      <c r="C8418" t="s">
        <v>180</v>
      </c>
      <c r="D8418" t="s">
        <v>32</v>
      </c>
      <c r="E8418">
        <v>2024</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2024</v>
      </c>
      <c r="F8419" t="s">
        <v>44</v>
      </c>
      <c r="G8419" t="s">
        <v>21</v>
      </c>
      <c r="H8419" t="s">
        <v>15</v>
      </c>
      <c r="I8419" t="s">
        <v>45</v>
      </c>
      <c r="J8419">
        <v>1.724183E-2</v>
      </c>
      <c r="L8419">
        <v>197.07679999999999</v>
      </c>
      <c r="M8419">
        <v>4</v>
      </c>
    </row>
    <row r="8420" spans="1:13" x14ac:dyDescent="0.3">
      <c r="A8420" t="s">
        <v>17</v>
      </c>
      <c r="B8420">
        <v>8419</v>
      </c>
      <c r="C8420" t="s">
        <v>1252</v>
      </c>
      <c r="D8420" t="s">
        <v>32</v>
      </c>
      <c r="E8420">
        <v>2024</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2024</v>
      </c>
      <c r="F8421" t="s">
        <v>44</v>
      </c>
      <c r="G8421" t="s">
        <v>21</v>
      </c>
      <c r="H8421" t="s">
        <v>15</v>
      </c>
      <c r="I8421" t="s">
        <v>45</v>
      </c>
      <c r="J8421">
        <v>6.7128641000000003E-2</v>
      </c>
      <c r="L8421">
        <v>242.8486</v>
      </c>
      <c r="M8421">
        <v>4</v>
      </c>
    </row>
    <row r="8422" spans="1:13" x14ac:dyDescent="0.3">
      <c r="A8422" t="s">
        <v>17</v>
      </c>
      <c r="B8422">
        <v>8421</v>
      </c>
      <c r="C8422" t="s">
        <v>1182</v>
      </c>
      <c r="D8422" t="s">
        <v>32</v>
      </c>
      <c r="E8422">
        <v>2024</v>
      </c>
      <c r="F8422" t="s">
        <v>44</v>
      </c>
      <c r="G8422" t="s">
        <v>21</v>
      </c>
      <c r="H8422" t="s">
        <v>15</v>
      </c>
      <c r="I8422" t="s">
        <v>45</v>
      </c>
      <c r="J8422">
        <v>0.114475357</v>
      </c>
      <c r="L8422">
        <v>160.92359999999999</v>
      </c>
      <c r="M8422">
        <v>4</v>
      </c>
    </row>
    <row r="8423" spans="1:13" x14ac:dyDescent="0.3">
      <c r="A8423" t="s">
        <v>17</v>
      </c>
      <c r="B8423">
        <v>8422</v>
      </c>
      <c r="C8423" t="s">
        <v>220</v>
      </c>
      <c r="D8423" t="s">
        <v>32</v>
      </c>
      <c r="E8423">
        <v>2024</v>
      </c>
      <c r="F8423" t="s">
        <v>44</v>
      </c>
      <c r="G8423" t="s">
        <v>21</v>
      </c>
      <c r="H8423" t="s">
        <v>15</v>
      </c>
      <c r="I8423" t="s">
        <v>45</v>
      </c>
      <c r="J8423">
        <v>4.3791579999999997E-2</v>
      </c>
      <c r="L8423">
        <v>189.053</v>
      </c>
      <c r="M8423">
        <v>4</v>
      </c>
    </row>
    <row r="8424" spans="1:13" x14ac:dyDescent="0.3">
      <c r="A8424" t="s">
        <v>17</v>
      </c>
      <c r="B8424">
        <v>8423</v>
      </c>
      <c r="C8424" t="s">
        <v>1241</v>
      </c>
      <c r="D8424" t="s">
        <v>32</v>
      </c>
      <c r="E8424">
        <v>2024</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2024</v>
      </c>
      <c r="F8425" t="s">
        <v>44</v>
      </c>
      <c r="G8425" t="s">
        <v>21</v>
      </c>
      <c r="H8425" t="s">
        <v>15</v>
      </c>
      <c r="I8425" t="s">
        <v>45</v>
      </c>
      <c r="J8425">
        <v>0</v>
      </c>
      <c r="L8425">
        <v>167.51580000000001</v>
      </c>
      <c r="M8425">
        <v>4</v>
      </c>
    </row>
    <row r="8426" spans="1:13" x14ac:dyDescent="0.3">
      <c r="A8426" t="s">
        <v>17</v>
      </c>
      <c r="B8426">
        <v>8425</v>
      </c>
      <c r="C8426" t="s">
        <v>735</v>
      </c>
      <c r="D8426" t="s">
        <v>158</v>
      </c>
      <c r="E8426">
        <v>2024</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2024</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2024</v>
      </c>
      <c r="F8428" t="s">
        <v>44</v>
      </c>
      <c r="G8428" t="s">
        <v>21</v>
      </c>
      <c r="H8428" t="s">
        <v>15</v>
      </c>
      <c r="I8428" t="s">
        <v>45</v>
      </c>
      <c r="J8428">
        <v>0.116108797</v>
      </c>
      <c r="L8428">
        <v>164.12100000000001</v>
      </c>
      <c r="M8428">
        <v>4</v>
      </c>
    </row>
    <row r="8429" spans="1:13" x14ac:dyDescent="0.3">
      <c r="A8429" t="s">
        <v>10</v>
      </c>
      <c r="B8429">
        <v>8428</v>
      </c>
      <c r="C8429" t="s">
        <v>802</v>
      </c>
      <c r="D8429" t="s">
        <v>94</v>
      </c>
      <c r="E8429">
        <v>2024</v>
      </c>
      <c r="F8429" t="s">
        <v>44</v>
      </c>
      <c r="G8429" t="s">
        <v>21</v>
      </c>
      <c r="H8429" t="s">
        <v>15</v>
      </c>
      <c r="I8429" t="s">
        <v>45</v>
      </c>
      <c r="J8429">
        <v>2.2829734000000001E-2</v>
      </c>
      <c r="L8429">
        <v>241.0538</v>
      </c>
      <c r="M8429">
        <v>4</v>
      </c>
    </row>
    <row r="8430" spans="1:13" x14ac:dyDescent="0.3">
      <c r="A8430" t="s">
        <v>10</v>
      </c>
      <c r="B8430">
        <v>8429</v>
      </c>
      <c r="C8430" t="s">
        <v>1543</v>
      </c>
      <c r="D8430" t="s">
        <v>94</v>
      </c>
      <c r="E8430">
        <v>2024</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2024</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2024</v>
      </c>
      <c r="F8432" t="s">
        <v>44</v>
      </c>
      <c r="G8432" t="s">
        <v>21</v>
      </c>
      <c r="H8432" t="s">
        <v>15</v>
      </c>
      <c r="I8432" t="s">
        <v>45</v>
      </c>
      <c r="J8432">
        <v>5.1366901E-2</v>
      </c>
      <c r="L8432">
        <v>77.064400000000006</v>
      </c>
      <c r="M8432">
        <v>4</v>
      </c>
    </row>
    <row r="8433" spans="1:13" x14ac:dyDescent="0.3">
      <c r="A8433" t="s">
        <v>10</v>
      </c>
      <c r="B8433">
        <v>8432</v>
      </c>
      <c r="C8433" t="s">
        <v>903</v>
      </c>
      <c r="D8433" t="s">
        <v>94</v>
      </c>
      <c r="E8433">
        <v>2024</v>
      </c>
      <c r="F8433" t="s">
        <v>44</v>
      </c>
      <c r="G8433" t="s">
        <v>21</v>
      </c>
      <c r="H8433" t="s">
        <v>15</v>
      </c>
      <c r="I8433" t="s">
        <v>45</v>
      </c>
      <c r="J8433">
        <v>0.10351785300000001</v>
      </c>
      <c r="L8433">
        <v>164.95</v>
      </c>
      <c r="M8433">
        <v>4</v>
      </c>
    </row>
    <row r="8434" spans="1:13" x14ac:dyDescent="0.3">
      <c r="A8434" t="s">
        <v>10</v>
      </c>
      <c r="B8434">
        <v>8433</v>
      </c>
      <c r="C8434" t="s">
        <v>1045</v>
      </c>
      <c r="D8434" t="s">
        <v>56</v>
      </c>
      <c r="E8434">
        <v>2024</v>
      </c>
      <c r="F8434" t="s">
        <v>44</v>
      </c>
      <c r="G8434" t="s">
        <v>21</v>
      </c>
      <c r="H8434" t="s">
        <v>15</v>
      </c>
      <c r="I8434" t="s">
        <v>45</v>
      </c>
      <c r="J8434">
        <v>0</v>
      </c>
      <c r="L8434">
        <v>84.590800000000002</v>
      </c>
      <c r="M8434">
        <v>4</v>
      </c>
    </row>
    <row r="8435" spans="1:13" x14ac:dyDescent="0.3">
      <c r="A8435" t="s">
        <v>10</v>
      </c>
      <c r="B8435">
        <v>8434</v>
      </c>
      <c r="C8435" t="s">
        <v>866</v>
      </c>
      <c r="D8435" t="s">
        <v>56</v>
      </c>
      <c r="E8435">
        <v>2024</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2024</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2024</v>
      </c>
      <c r="F8437" t="s">
        <v>44</v>
      </c>
      <c r="G8437" t="s">
        <v>21</v>
      </c>
      <c r="H8437" t="s">
        <v>15</v>
      </c>
      <c r="I8437" t="s">
        <v>45</v>
      </c>
      <c r="J8437">
        <v>9.4109235999999999E-2</v>
      </c>
      <c r="L8437">
        <v>102.9332</v>
      </c>
      <c r="M8437">
        <v>4</v>
      </c>
    </row>
    <row r="8438" spans="1:13" x14ac:dyDescent="0.3">
      <c r="A8438" t="s">
        <v>10</v>
      </c>
      <c r="B8438">
        <v>8437</v>
      </c>
      <c r="C8438" t="s">
        <v>428</v>
      </c>
      <c r="D8438" t="s">
        <v>73</v>
      </c>
      <c r="E8438">
        <v>2024</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2024</v>
      </c>
      <c r="F8439" t="s">
        <v>44</v>
      </c>
      <c r="G8439" t="s">
        <v>21</v>
      </c>
      <c r="H8439" t="s">
        <v>15</v>
      </c>
      <c r="I8439" t="s">
        <v>45</v>
      </c>
      <c r="J8439">
        <v>6.5928735000000002E-2</v>
      </c>
      <c r="L8439">
        <v>183.0292</v>
      </c>
      <c r="M8439">
        <v>4</v>
      </c>
    </row>
    <row r="8440" spans="1:13" x14ac:dyDescent="0.3">
      <c r="A8440" t="s">
        <v>10</v>
      </c>
      <c r="B8440">
        <v>8439</v>
      </c>
      <c r="C8440" t="s">
        <v>899</v>
      </c>
      <c r="D8440" t="s">
        <v>28</v>
      </c>
      <c r="E8440">
        <v>2024</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2024</v>
      </c>
      <c r="F8441" t="s">
        <v>44</v>
      </c>
      <c r="G8441" t="s">
        <v>21</v>
      </c>
      <c r="H8441" t="s">
        <v>15</v>
      </c>
      <c r="I8441" t="s">
        <v>45</v>
      </c>
      <c r="J8441">
        <v>3.1116081E-2</v>
      </c>
      <c r="L8441">
        <v>55.264000000000003</v>
      </c>
      <c r="M8441">
        <v>4</v>
      </c>
    </row>
    <row r="8442" spans="1:13" x14ac:dyDescent="0.3">
      <c r="A8442" t="s">
        <v>10</v>
      </c>
      <c r="B8442">
        <v>8441</v>
      </c>
      <c r="C8442" t="s">
        <v>394</v>
      </c>
      <c r="D8442" t="s">
        <v>28</v>
      </c>
      <c r="E8442">
        <v>2024</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2024</v>
      </c>
      <c r="F8443" t="s">
        <v>44</v>
      </c>
      <c r="G8443" t="s">
        <v>21</v>
      </c>
      <c r="H8443" t="s">
        <v>15</v>
      </c>
      <c r="I8443" t="s">
        <v>45</v>
      </c>
      <c r="J8443">
        <v>5.0256161000000001E-2</v>
      </c>
      <c r="L8443">
        <v>150.9024</v>
      </c>
      <c r="M8443">
        <v>4</v>
      </c>
    </row>
    <row r="8444" spans="1:13" x14ac:dyDescent="0.3">
      <c r="A8444" t="s">
        <v>10</v>
      </c>
      <c r="B8444">
        <v>8443</v>
      </c>
      <c r="C8444" t="s">
        <v>965</v>
      </c>
      <c r="D8444" t="s">
        <v>28</v>
      </c>
      <c r="E8444">
        <v>2024</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2024</v>
      </c>
      <c r="F8445" t="s">
        <v>44</v>
      </c>
      <c r="G8445" t="s">
        <v>21</v>
      </c>
      <c r="H8445" t="s">
        <v>15</v>
      </c>
      <c r="I8445" t="s">
        <v>45</v>
      </c>
      <c r="J8445">
        <v>1.4661762E-2</v>
      </c>
      <c r="L8445">
        <v>89.117199999999997</v>
      </c>
      <c r="M8445">
        <v>4</v>
      </c>
    </row>
    <row r="8446" spans="1:13" x14ac:dyDescent="0.3">
      <c r="A8446" t="s">
        <v>10</v>
      </c>
      <c r="B8446">
        <v>8445</v>
      </c>
      <c r="C8446" t="s">
        <v>510</v>
      </c>
      <c r="D8446" t="s">
        <v>28</v>
      </c>
      <c r="E8446">
        <v>2024</v>
      </c>
      <c r="F8446" t="s">
        <v>44</v>
      </c>
      <c r="G8446" t="s">
        <v>21</v>
      </c>
      <c r="H8446" t="s">
        <v>15</v>
      </c>
      <c r="I8446" t="s">
        <v>45</v>
      </c>
      <c r="J8446">
        <v>0.13933055699999999</v>
      </c>
      <c r="L8446">
        <v>109.5228</v>
      </c>
      <c r="M8446">
        <v>4</v>
      </c>
    </row>
    <row r="8447" spans="1:13" x14ac:dyDescent="0.3">
      <c r="A8447" t="s">
        <v>10</v>
      </c>
      <c r="B8447">
        <v>8446</v>
      </c>
      <c r="C8447" t="s">
        <v>882</v>
      </c>
      <c r="D8447" t="s">
        <v>28</v>
      </c>
      <c r="E8447">
        <v>2024</v>
      </c>
      <c r="F8447" t="s">
        <v>44</v>
      </c>
      <c r="G8447" t="s">
        <v>21</v>
      </c>
      <c r="H8447" t="s">
        <v>15</v>
      </c>
      <c r="I8447" t="s">
        <v>45</v>
      </c>
      <c r="J8447">
        <v>0.10400212</v>
      </c>
      <c r="L8447">
        <v>79.796000000000006</v>
      </c>
      <c r="M8447">
        <v>4</v>
      </c>
    </row>
    <row r="8448" spans="1:13" x14ac:dyDescent="0.3">
      <c r="A8448" t="s">
        <v>10</v>
      </c>
      <c r="B8448">
        <v>8447</v>
      </c>
      <c r="C8448" t="s">
        <v>185</v>
      </c>
      <c r="D8448" t="s">
        <v>28</v>
      </c>
      <c r="E8448">
        <v>2024</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2024</v>
      </c>
      <c r="F8449" t="s">
        <v>44</v>
      </c>
      <c r="G8449" t="s">
        <v>21</v>
      </c>
      <c r="H8449" t="s">
        <v>15</v>
      </c>
      <c r="I8449" t="s">
        <v>45</v>
      </c>
      <c r="J8449">
        <v>0.132500853</v>
      </c>
      <c r="L8449">
        <v>220.37979999999999</v>
      </c>
      <c r="M8449">
        <v>4</v>
      </c>
    </row>
    <row r="8450" spans="1:13" x14ac:dyDescent="0.3">
      <c r="A8450" t="s">
        <v>10</v>
      </c>
      <c r="B8450">
        <v>8449</v>
      </c>
      <c r="C8450" t="s">
        <v>1586</v>
      </c>
      <c r="D8450" t="s">
        <v>66</v>
      </c>
      <c r="E8450">
        <v>2024</v>
      </c>
      <c r="F8450" t="s">
        <v>44</v>
      </c>
      <c r="G8450" t="s">
        <v>21</v>
      </c>
      <c r="H8450" t="s">
        <v>15</v>
      </c>
      <c r="I8450" t="s">
        <v>45</v>
      </c>
      <c r="J8450">
        <v>7.3562475000000002E-2</v>
      </c>
      <c r="L8450">
        <v>217.6482</v>
      </c>
      <c r="M8450">
        <v>4</v>
      </c>
    </row>
    <row r="8451" spans="1:13" x14ac:dyDescent="0.3">
      <c r="A8451" t="s">
        <v>10</v>
      </c>
      <c r="B8451">
        <v>8450</v>
      </c>
      <c r="C8451" t="s">
        <v>1585</v>
      </c>
      <c r="D8451" t="s">
        <v>66</v>
      </c>
      <c r="E8451">
        <v>2024</v>
      </c>
      <c r="F8451" t="s">
        <v>44</v>
      </c>
      <c r="G8451" t="s">
        <v>21</v>
      </c>
      <c r="H8451" t="s">
        <v>15</v>
      </c>
      <c r="I8451" t="s">
        <v>45</v>
      </c>
      <c r="J8451">
        <v>0.16388212899999999</v>
      </c>
      <c r="L8451">
        <v>113.2518</v>
      </c>
      <c r="M8451">
        <v>4</v>
      </c>
    </row>
    <row r="8452" spans="1:13" x14ac:dyDescent="0.3">
      <c r="A8452" t="s">
        <v>10</v>
      </c>
      <c r="B8452">
        <v>8451</v>
      </c>
      <c r="C8452" t="s">
        <v>1346</v>
      </c>
      <c r="D8452" t="s">
        <v>66</v>
      </c>
      <c r="E8452">
        <v>2024</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2024</v>
      </c>
      <c r="F8453" t="s">
        <v>44</v>
      </c>
      <c r="G8453" t="s">
        <v>21</v>
      </c>
      <c r="H8453" t="s">
        <v>15</v>
      </c>
      <c r="I8453" t="s">
        <v>45</v>
      </c>
      <c r="J8453">
        <v>0.18240726600000001</v>
      </c>
      <c r="L8453">
        <v>109.157</v>
      </c>
      <c r="M8453">
        <v>4</v>
      </c>
    </row>
    <row r="8454" spans="1:13" x14ac:dyDescent="0.3">
      <c r="A8454" t="s">
        <v>10</v>
      </c>
      <c r="B8454">
        <v>8453</v>
      </c>
      <c r="C8454" t="s">
        <v>1606</v>
      </c>
      <c r="D8454" t="s">
        <v>66</v>
      </c>
      <c r="E8454">
        <v>2024</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2024</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2024</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2024</v>
      </c>
      <c r="F8457" t="s">
        <v>44</v>
      </c>
      <c r="G8457" t="s">
        <v>21</v>
      </c>
      <c r="H8457" t="s">
        <v>15</v>
      </c>
      <c r="I8457" t="s">
        <v>45</v>
      </c>
      <c r="J8457">
        <v>0</v>
      </c>
      <c r="L8457">
        <v>196.4794</v>
      </c>
      <c r="M8457">
        <v>4</v>
      </c>
    </row>
    <row r="8458" spans="1:13" x14ac:dyDescent="0.3">
      <c r="A8458" t="s">
        <v>10</v>
      </c>
      <c r="B8458">
        <v>8457</v>
      </c>
      <c r="C8458" t="s">
        <v>1307</v>
      </c>
      <c r="D8458" t="s">
        <v>66</v>
      </c>
      <c r="E8458">
        <v>2024</v>
      </c>
      <c r="F8458" t="s">
        <v>44</v>
      </c>
      <c r="G8458" t="s">
        <v>21</v>
      </c>
      <c r="H8458" t="s">
        <v>15</v>
      </c>
      <c r="I8458" t="s">
        <v>45</v>
      </c>
      <c r="J8458">
        <v>0.127108578</v>
      </c>
      <c r="L8458">
        <v>120.744</v>
      </c>
      <c r="M8458">
        <v>4</v>
      </c>
    </row>
    <row r="8459" spans="1:13" x14ac:dyDescent="0.3">
      <c r="A8459" t="s">
        <v>10</v>
      </c>
      <c r="B8459">
        <v>8458</v>
      </c>
      <c r="C8459" t="s">
        <v>1243</v>
      </c>
      <c r="D8459" t="s">
        <v>66</v>
      </c>
      <c r="E8459">
        <v>2024</v>
      </c>
      <c r="F8459" t="s">
        <v>44</v>
      </c>
      <c r="G8459" t="s">
        <v>21</v>
      </c>
      <c r="H8459" t="s">
        <v>15</v>
      </c>
      <c r="I8459" t="s">
        <v>45</v>
      </c>
      <c r="J8459">
        <v>4.2412572000000003E-2</v>
      </c>
      <c r="L8459">
        <v>119.0782</v>
      </c>
      <c r="M8459">
        <v>4</v>
      </c>
    </row>
    <row r="8460" spans="1:13" x14ac:dyDescent="0.3">
      <c r="A8460" t="s">
        <v>10</v>
      </c>
      <c r="B8460">
        <v>8459</v>
      </c>
      <c r="C8460" t="s">
        <v>124</v>
      </c>
      <c r="D8460" t="s">
        <v>66</v>
      </c>
      <c r="E8460">
        <v>2024</v>
      </c>
      <c r="F8460" t="s">
        <v>44</v>
      </c>
      <c r="G8460" t="s">
        <v>21</v>
      </c>
      <c r="H8460" t="s">
        <v>15</v>
      </c>
      <c r="I8460" t="s">
        <v>45</v>
      </c>
      <c r="J8460">
        <v>7.5791641000000007E-2</v>
      </c>
      <c r="L8460">
        <v>193.3794</v>
      </c>
      <c r="M8460">
        <v>4</v>
      </c>
    </row>
    <row r="8461" spans="1:13" x14ac:dyDescent="0.3">
      <c r="A8461" t="s">
        <v>10</v>
      </c>
      <c r="B8461">
        <v>8460</v>
      </c>
      <c r="C8461" t="s">
        <v>1499</v>
      </c>
      <c r="D8461" t="s">
        <v>66</v>
      </c>
      <c r="E8461">
        <v>2024</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2024</v>
      </c>
      <c r="F8462" t="s">
        <v>44</v>
      </c>
      <c r="G8462" t="s">
        <v>21</v>
      </c>
      <c r="H8462" t="s">
        <v>15</v>
      </c>
      <c r="I8462" t="s">
        <v>45</v>
      </c>
      <c r="J8462">
        <v>0.170000805</v>
      </c>
      <c r="L8462">
        <v>155.96299999999999</v>
      </c>
      <c r="M8462">
        <v>4</v>
      </c>
    </row>
    <row r="8463" spans="1:13" x14ac:dyDescent="0.3">
      <c r="A8463" t="s">
        <v>10</v>
      </c>
      <c r="B8463">
        <v>8462</v>
      </c>
      <c r="C8463" t="s">
        <v>743</v>
      </c>
      <c r="D8463" t="s">
        <v>66</v>
      </c>
      <c r="E8463">
        <v>2024</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2024</v>
      </c>
      <c r="F8464" t="s">
        <v>44</v>
      </c>
      <c r="G8464" t="s">
        <v>21</v>
      </c>
      <c r="H8464" t="s">
        <v>15</v>
      </c>
      <c r="I8464" t="s">
        <v>45</v>
      </c>
      <c r="J8464">
        <v>4.7358246E-2</v>
      </c>
      <c r="L8464">
        <v>123.1756</v>
      </c>
      <c r="M8464">
        <v>4</v>
      </c>
    </row>
    <row r="8465" spans="1:13" x14ac:dyDescent="0.3">
      <c r="A8465" t="s">
        <v>10</v>
      </c>
      <c r="B8465">
        <v>8464</v>
      </c>
      <c r="C8465" t="s">
        <v>125</v>
      </c>
      <c r="D8465" t="s">
        <v>24</v>
      </c>
      <c r="E8465">
        <v>2024</v>
      </c>
      <c r="F8465" t="s">
        <v>44</v>
      </c>
      <c r="G8465" t="s">
        <v>21</v>
      </c>
      <c r="H8465" t="s">
        <v>15</v>
      </c>
      <c r="I8465" t="s">
        <v>45</v>
      </c>
      <c r="J8465">
        <v>6.6406853000000002E-2</v>
      </c>
      <c r="L8465">
        <v>259.7962</v>
      </c>
      <c r="M8465">
        <v>4</v>
      </c>
    </row>
    <row r="8466" spans="1:13" x14ac:dyDescent="0.3">
      <c r="A8466" t="s">
        <v>10</v>
      </c>
      <c r="B8466">
        <v>8465</v>
      </c>
      <c r="C8466" t="s">
        <v>1415</v>
      </c>
      <c r="D8466" t="s">
        <v>24</v>
      </c>
      <c r="E8466">
        <v>2024</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2024</v>
      </c>
      <c r="F8467" t="s">
        <v>44</v>
      </c>
      <c r="G8467" t="s">
        <v>21</v>
      </c>
      <c r="H8467" t="s">
        <v>15</v>
      </c>
      <c r="I8467" t="s">
        <v>45</v>
      </c>
      <c r="J8467">
        <v>4.3690499000000001E-2</v>
      </c>
      <c r="L8467">
        <v>60.2194</v>
      </c>
      <c r="M8467">
        <v>4</v>
      </c>
    </row>
    <row r="8468" spans="1:13" x14ac:dyDescent="0.3">
      <c r="A8468" t="s">
        <v>10</v>
      </c>
      <c r="B8468">
        <v>8467</v>
      </c>
      <c r="C8468" t="s">
        <v>1488</v>
      </c>
      <c r="D8468" t="s">
        <v>24</v>
      </c>
      <c r="E8468">
        <v>2024</v>
      </c>
      <c r="F8468" t="s">
        <v>44</v>
      </c>
      <c r="G8468" t="s">
        <v>21</v>
      </c>
      <c r="H8468" t="s">
        <v>15</v>
      </c>
      <c r="I8468" t="s">
        <v>45</v>
      </c>
      <c r="J8468">
        <v>7.2559350999999994E-2</v>
      </c>
      <c r="L8468">
        <v>199.3426</v>
      </c>
      <c r="M8468">
        <v>4</v>
      </c>
    </row>
    <row r="8469" spans="1:13" x14ac:dyDescent="0.3">
      <c r="A8469" t="s">
        <v>10</v>
      </c>
      <c r="B8469">
        <v>8468</v>
      </c>
      <c r="C8469" t="s">
        <v>1493</v>
      </c>
      <c r="D8469" t="s">
        <v>24</v>
      </c>
      <c r="E8469">
        <v>2024</v>
      </c>
      <c r="F8469" t="s">
        <v>44</v>
      </c>
      <c r="G8469" t="s">
        <v>21</v>
      </c>
      <c r="H8469" t="s">
        <v>15</v>
      </c>
      <c r="I8469" t="s">
        <v>45</v>
      </c>
      <c r="J8469">
        <v>7.0349402000000005E-2</v>
      </c>
      <c r="L8469">
        <v>228.601</v>
      </c>
      <c r="M8469">
        <v>4</v>
      </c>
    </row>
    <row r="8470" spans="1:13" x14ac:dyDescent="0.3">
      <c r="A8470" t="s">
        <v>10</v>
      </c>
      <c r="B8470">
        <v>8469</v>
      </c>
      <c r="C8470" t="s">
        <v>441</v>
      </c>
      <c r="D8470" t="s">
        <v>24</v>
      </c>
      <c r="E8470">
        <v>2024</v>
      </c>
      <c r="F8470" t="s">
        <v>44</v>
      </c>
      <c r="G8470" t="s">
        <v>21</v>
      </c>
      <c r="H8470" t="s">
        <v>15</v>
      </c>
      <c r="I8470" t="s">
        <v>45</v>
      </c>
      <c r="J8470">
        <v>7.5676338999999995E-2</v>
      </c>
      <c r="L8470">
        <v>190.4846</v>
      </c>
      <c r="M8470">
        <v>4</v>
      </c>
    </row>
    <row r="8471" spans="1:13" x14ac:dyDescent="0.3">
      <c r="A8471" t="s">
        <v>10</v>
      </c>
      <c r="B8471">
        <v>8470</v>
      </c>
      <c r="C8471" t="s">
        <v>1486</v>
      </c>
      <c r="D8471" t="s">
        <v>24</v>
      </c>
      <c r="E8471">
        <v>2024</v>
      </c>
      <c r="F8471" t="s">
        <v>44</v>
      </c>
      <c r="G8471" t="s">
        <v>21</v>
      </c>
      <c r="H8471" t="s">
        <v>15</v>
      </c>
      <c r="I8471" t="s">
        <v>45</v>
      </c>
      <c r="J8471">
        <v>0</v>
      </c>
      <c r="L8471">
        <v>145.27600000000001</v>
      </c>
      <c r="M8471">
        <v>4</v>
      </c>
    </row>
    <row r="8472" spans="1:13" x14ac:dyDescent="0.3">
      <c r="A8472" t="s">
        <v>10</v>
      </c>
      <c r="B8472">
        <v>8471</v>
      </c>
      <c r="C8472" t="s">
        <v>940</v>
      </c>
      <c r="D8472" t="s">
        <v>24</v>
      </c>
      <c r="E8472">
        <v>2024</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2024</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2024</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2024</v>
      </c>
      <c r="F8475" t="s">
        <v>44</v>
      </c>
      <c r="G8475" t="s">
        <v>21</v>
      </c>
      <c r="H8475" t="s">
        <v>15</v>
      </c>
      <c r="I8475" t="s">
        <v>45</v>
      </c>
      <c r="J8475">
        <v>0.159081735</v>
      </c>
      <c r="L8475">
        <v>193.5478</v>
      </c>
      <c r="M8475">
        <v>4</v>
      </c>
    </row>
    <row r="8476" spans="1:13" x14ac:dyDescent="0.3">
      <c r="A8476" t="s">
        <v>10</v>
      </c>
      <c r="B8476">
        <v>8475</v>
      </c>
      <c r="C8476" t="s">
        <v>1156</v>
      </c>
      <c r="D8476" t="s">
        <v>12</v>
      </c>
      <c r="E8476">
        <v>2024</v>
      </c>
      <c r="F8476" t="s">
        <v>44</v>
      </c>
      <c r="G8476" t="s">
        <v>21</v>
      </c>
      <c r="H8476" t="s">
        <v>15</v>
      </c>
      <c r="I8476" t="s">
        <v>45</v>
      </c>
      <c r="J8476">
        <v>3.0794774E-2</v>
      </c>
      <c r="L8476">
        <v>122.9072</v>
      </c>
      <c r="M8476">
        <v>4</v>
      </c>
    </row>
    <row r="8477" spans="1:13" x14ac:dyDescent="0.3">
      <c r="A8477" t="s">
        <v>10</v>
      </c>
      <c r="B8477">
        <v>8476</v>
      </c>
      <c r="C8477" t="s">
        <v>867</v>
      </c>
      <c r="D8477" t="s">
        <v>12</v>
      </c>
      <c r="E8477">
        <v>2024</v>
      </c>
      <c r="F8477" t="s">
        <v>44</v>
      </c>
      <c r="G8477" t="s">
        <v>21</v>
      </c>
      <c r="H8477" t="s">
        <v>15</v>
      </c>
      <c r="I8477" t="s">
        <v>45</v>
      </c>
      <c r="J8477">
        <v>5.8542509E-2</v>
      </c>
      <c r="L8477">
        <v>188.35300000000001</v>
      </c>
      <c r="M8477">
        <v>4</v>
      </c>
    </row>
    <row r="8478" spans="1:13" x14ac:dyDescent="0.3">
      <c r="A8478" t="s">
        <v>10</v>
      </c>
      <c r="B8478">
        <v>8477</v>
      </c>
      <c r="C8478" t="s">
        <v>155</v>
      </c>
      <c r="D8478" t="s">
        <v>12</v>
      </c>
      <c r="E8478">
        <v>2024</v>
      </c>
      <c r="F8478" t="s">
        <v>44</v>
      </c>
      <c r="G8478" t="s">
        <v>21</v>
      </c>
      <c r="H8478" t="s">
        <v>15</v>
      </c>
      <c r="I8478" t="s">
        <v>45</v>
      </c>
      <c r="J8478">
        <v>0.118883724</v>
      </c>
      <c r="L8478">
        <v>180.39760000000001</v>
      </c>
      <c r="M8478">
        <v>4</v>
      </c>
    </row>
    <row r="8479" spans="1:13" x14ac:dyDescent="0.3">
      <c r="A8479" t="s">
        <v>10</v>
      </c>
      <c r="B8479">
        <v>8478</v>
      </c>
      <c r="C8479" t="s">
        <v>807</v>
      </c>
      <c r="D8479" t="s">
        <v>12</v>
      </c>
      <c r="E8479">
        <v>2024</v>
      </c>
      <c r="F8479" t="s">
        <v>44</v>
      </c>
      <c r="G8479" t="s">
        <v>21</v>
      </c>
      <c r="H8479" t="s">
        <v>15</v>
      </c>
      <c r="I8479" t="s">
        <v>45</v>
      </c>
      <c r="J8479">
        <v>4.7704151E-2</v>
      </c>
      <c r="L8479">
        <v>187.25559999999999</v>
      </c>
      <c r="M8479">
        <v>4</v>
      </c>
    </row>
    <row r="8480" spans="1:13" x14ac:dyDescent="0.3">
      <c r="A8480" t="s">
        <v>10</v>
      </c>
      <c r="B8480">
        <v>8479</v>
      </c>
      <c r="C8480" t="s">
        <v>1535</v>
      </c>
      <c r="D8480" t="s">
        <v>12</v>
      </c>
      <c r="E8480">
        <v>2024</v>
      </c>
      <c r="F8480" t="s">
        <v>44</v>
      </c>
      <c r="G8480" t="s">
        <v>21</v>
      </c>
      <c r="H8480" t="s">
        <v>15</v>
      </c>
      <c r="I8480" t="s">
        <v>45</v>
      </c>
      <c r="J8480">
        <v>0.106538757</v>
      </c>
      <c r="L8480">
        <v>145.4786</v>
      </c>
      <c r="M8480">
        <v>4</v>
      </c>
    </row>
    <row r="8481" spans="1:13" x14ac:dyDescent="0.3">
      <c r="A8481" t="s">
        <v>10</v>
      </c>
      <c r="B8481">
        <v>8480</v>
      </c>
      <c r="C8481" t="s">
        <v>1026</v>
      </c>
      <c r="D8481" t="s">
        <v>12</v>
      </c>
      <c r="E8481">
        <v>2024</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2024</v>
      </c>
      <c r="F8482" t="s">
        <v>44</v>
      </c>
      <c r="G8482" t="s">
        <v>21</v>
      </c>
      <c r="H8482" t="s">
        <v>15</v>
      </c>
      <c r="I8482" t="s">
        <v>45</v>
      </c>
      <c r="J8482">
        <v>1.2974937000000001E-2</v>
      </c>
      <c r="L8482">
        <v>115.9834</v>
      </c>
      <c r="M8482">
        <v>4</v>
      </c>
    </row>
    <row r="8483" spans="1:13" x14ac:dyDescent="0.3">
      <c r="A8483" t="s">
        <v>10</v>
      </c>
      <c r="B8483">
        <v>8482</v>
      </c>
      <c r="C8483" t="s">
        <v>773</v>
      </c>
      <c r="D8483" t="s">
        <v>12</v>
      </c>
      <c r="E8483">
        <v>2024</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2024</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2024</v>
      </c>
      <c r="F8485" t="s">
        <v>44</v>
      </c>
      <c r="G8485" t="s">
        <v>21</v>
      </c>
      <c r="H8485" t="s">
        <v>15</v>
      </c>
      <c r="I8485" t="s">
        <v>45</v>
      </c>
      <c r="J8485">
        <v>0.115032648</v>
      </c>
      <c r="L8485">
        <v>58.0246</v>
      </c>
      <c r="M8485">
        <v>4</v>
      </c>
    </row>
    <row r="8486" spans="1:13" x14ac:dyDescent="0.3">
      <c r="A8486" t="s">
        <v>10</v>
      </c>
      <c r="B8486">
        <v>8485</v>
      </c>
      <c r="C8486" t="s">
        <v>1245</v>
      </c>
      <c r="D8486" t="s">
        <v>12</v>
      </c>
      <c r="E8486">
        <v>2024</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2024</v>
      </c>
      <c r="F8487" t="s">
        <v>44</v>
      </c>
      <c r="G8487" t="s">
        <v>21</v>
      </c>
      <c r="H8487" t="s">
        <v>15</v>
      </c>
      <c r="I8487" t="s">
        <v>45</v>
      </c>
      <c r="J8487">
        <v>0.141997869</v>
      </c>
      <c r="L8487">
        <v>90.551400000000001</v>
      </c>
      <c r="M8487">
        <v>4</v>
      </c>
    </row>
    <row r="8488" spans="1:13" x14ac:dyDescent="0.3">
      <c r="A8488" t="s">
        <v>10</v>
      </c>
      <c r="B8488">
        <v>8487</v>
      </c>
      <c r="C8488" t="s">
        <v>278</v>
      </c>
      <c r="D8488" t="s">
        <v>12</v>
      </c>
      <c r="E8488">
        <v>2024</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2024</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2024</v>
      </c>
      <c r="F8490" t="s">
        <v>44</v>
      </c>
      <c r="G8490" t="s">
        <v>21</v>
      </c>
      <c r="H8490" t="s">
        <v>15</v>
      </c>
      <c r="I8490" t="s">
        <v>45</v>
      </c>
      <c r="J8490">
        <v>0.17024678200000001</v>
      </c>
      <c r="L8490">
        <v>141.5838</v>
      </c>
      <c r="M8490">
        <v>4</v>
      </c>
    </row>
    <row r="8491" spans="1:13" x14ac:dyDescent="0.3">
      <c r="A8491" t="s">
        <v>10</v>
      </c>
      <c r="B8491">
        <v>8490</v>
      </c>
      <c r="C8491" t="s">
        <v>1347</v>
      </c>
      <c r="D8491" t="s">
        <v>12</v>
      </c>
      <c r="E8491">
        <v>2024</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2024</v>
      </c>
      <c r="F8492" t="s">
        <v>44</v>
      </c>
      <c r="G8492" t="s">
        <v>21</v>
      </c>
      <c r="H8492" t="s">
        <v>15</v>
      </c>
      <c r="I8492" t="s">
        <v>45</v>
      </c>
      <c r="J8492">
        <v>5.7143514999999999E-2</v>
      </c>
      <c r="L8492">
        <v>151.8366</v>
      </c>
      <c r="M8492">
        <v>4</v>
      </c>
    </row>
    <row r="8493" spans="1:13" x14ac:dyDescent="0.3">
      <c r="A8493" t="s">
        <v>10</v>
      </c>
      <c r="B8493">
        <v>8492</v>
      </c>
      <c r="C8493" t="s">
        <v>1012</v>
      </c>
      <c r="D8493" t="s">
        <v>53</v>
      </c>
      <c r="E8493">
        <v>2024</v>
      </c>
      <c r="F8493" t="s">
        <v>44</v>
      </c>
      <c r="G8493" t="s">
        <v>21</v>
      </c>
      <c r="H8493" t="s">
        <v>15</v>
      </c>
      <c r="I8493" t="s">
        <v>45</v>
      </c>
      <c r="J8493">
        <v>0.157701958</v>
      </c>
      <c r="L8493">
        <v>158.7946</v>
      </c>
      <c r="M8493">
        <v>4</v>
      </c>
    </row>
    <row r="8494" spans="1:13" x14ac:dyDescent="0.3">
      <c r="A8494" t="s">
        <v>10</v>
      </c>
      <c r="B8494">
        <v>8493</v>
      </c>
      <c r="C8494" t="s">
        <v>885</v>
      </c>
      <c r="D8494" t="s">
        <v>53</v>
      </c>
      <c r="E8494">
        <v>2024</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2024</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2024</v>
      </c>
      <c r="F8496" t="s">
        <v>44</v>
      </c>
      <c r="G8496" t="s">
        <v>21</v>
      </c>
      <c r="H8496" t="s">
        <v>15</v>
      </c>
      <c r="I8496" t="s">
        <v>45</v>
      </c>
      <c r="J8496">
        <v>0.150122794</v>
      </c>
      <c r="L8496">
        <v>154.53139999999999</v>
      </c>
      <c r="M8496">
        <v>4</v>
      </c>
    </row>
    <row r="8497" spans="1:13" x14ac:dyDescent="0.3">
      <c r="A8497" t="s">
        <v>10</v>
      </c>
      <c r="B8497">
        <v>8496</v>
      </c>
      <c r="C8497" t="s">
        <v>1028</v>
      </c>
      <c r="D8497" t="s">
        <v>53</v>
      </c>
      <c r="E8497">
        <v>2024</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2024</v>
      </c>
      <c r="F8498" t="s">
        <v>44</v>
      </c>
      <c r="G8498" t="s">
        <v>21</v>
      </c>
      <c r="H8498" t="s">
        <v>15</v>
      </c>
      <c r="I8498" t="s">
        <v>45</v>
      </c>
      <c r="J8498">
        <v>7.5753207000000003E-2</v>
      </c>
      <c r="L8498">
        <v>111.1202</v>
      </c>
      <c r="M8498">
        <v>4</v>
      </c>
    </row>
    <row r="8499" spans="1:13" x14ac:dyDescent="0.3">
      <c r="A8499" t="s">
        <v>10</v>
      </c>
      <c r="B8499">
        <v>8498</v>
      </c>
      <c r="C8499" t="s">
        <v>714</v>
      </c>
      <c r="D8499" t="s">
        <v>47</v>
      </c>
      <c r="E8499">
        <v>2024</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2024</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2024</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2024</v>
      </c>
      <c r="F8502" t="s">
        <v>44</v>
      </c>
      <c r="G8502" t="s">
        <v>21</v>
      </c>
      <c r="H8502" t="s">
        <v>15</v>
      </c>
      <c r="I8502" t="s">
        <v>45</v>
      </c>
      <c r="J8502">
        <v>4.4764725999999998E-2</v>
      </c>
      <c r="L8502">
        <v>102.4016</v>
      </c>
      <c r="M8502">
        <v>4</v>
      </c>
    </row>
    <row r="8503" spans="1:13" x14ac:dyDescent="0.3">
      <c r="A8503" t="s">
        <v>10</v>
      </c>
      <c r="B8503">
        <v>8502</v>
      </c>
      <c r="C8503" t="s">
        <v>457</v>
      </c>
      <c r="D8503" t="s">
        <v>47</v>
      </c>
      <c r="E8503">
        <v>2024</v>
      </c>
      <c r="F8503" t="s">
        <v>44</v>
      </c>
      <c r="G8503" t="s">
        <v>21</v>
      </c>
      <c r="H8503" t="s">
        <v>15</v>
      </c>
      <c r="I8503" t="s">
        <v>45</v>
      </c>
      <c r="J8503">
        <v>4.5542628000000002E-2</v>
      </c>
      <c r="L8503">
        <v>170.7132</v>
      </c>
      <c r="M8503">
        <v>4</v>
      </c>
    </row>
    <row r="8504" spans="1:13" x14ac:dyDescent="0.3">
      <c r="A8504" t="s">
        <v>10</v>
      </c>
      <c r="B8504">
        <v>8503</v>
      </c>
      <c r="C8504" t="s">
        <v>1097</v>
      </c>
      <c r="D8504" t="s">
        <v>47</v>
      </c>
      <c r="E8504">
        <v>2024</v>
      </c>
      <c r="F8504" t="s">
        <v>44</v>
      </c>
      <c r="G8504" t="s">
        <v>21</v>
      </c>
      <c r="H8504" t="s">
        <v>15</v>
      </c>
      <c r="I8504" t="s">
        <v>45</v>
      </c>
      <c r="J8504">
        <v>2.5616191E-2</v>
      </c>
      <c r="L8504">
        <v>188.18719999999999</v>
      </c>
      <c r="M8504">
        <v>4</v>
      </c>
    </row>
    <row r="8505" spans="1:13" x14ac:dyDescent="0.3">
      <c r="A8505" t="s">
        <v>10</v>
      </c>
      <c r="B8505">
        <v>8504</v>
      </c>
      <c r="C8505" t="s">
        <v>529</v>
      </c>
      <c r="D8505" t="s">
        <v>47</v>
      </c>
      <c r="E8505">
        <v>2024</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2024</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2024</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2024</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2024</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2024</v>
      </c>
      <c r="F8510" t="s">
        <v>44</v>
      </c>
      <c r="G8510" t="s">
        <v>21</v>
      </c>
      <c r="H8510" t="s">
        <v>15</v>
      </c>
      <c r="I8510" t="s">
        <v>45</v>
      </c>
      <c r="J8510">
        <v>8.9120515999999997E-2</v>
      </c>
      <c r="L8510">
        <v>149.8708</v>
      </c>
      <c r="M8510">
        <v>4</v>
      </c>
    </row>
    <row r="8511" spans="1:13" x14ac:dyDescent="0.3">
      <c r="A8511" t="s">
        <v>10</v>
      </c>
      <c r="B8511">
        <v>8510</v>
      </c>
      <c r="C8511" t="s">
        <v>258</v>
      </c>
      <c r="D8511" t="s">
        <v>47</v>
      </c>
      <c r="E8511">
        <v>2024</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2024</v>
      </c>
      <c r="F8512" t="s">
        <v>44</v>
      </c>
      <c r="G8512" t="s">
        <v>21</v>
      </c>
      <c r="H8512" t="s">
        <v>15</v>
      </c>
      <c r="I8512" t="s">
        <v>45</v>
      </c>
      <c r="J8512">
        <v>5.7835325E-2</v>
      </c>
      <c r="L8512">
        <v>57.556199999999997</v>
      </c>
      <c r="M8512">
        <v>4</v>
      </c>
    </row>
    <row r="8513" spans="1:13" x14ac:dyDescent="0.3">
      <c r="A8513" t="s">
        <v>10</v>
      </c>
      <c r="B8513">
        <v>8512</v>
      </c>
      <c r="C8513" t="s">
        <v>1518</v>
      </c>
      <c r="D8513" t="s">
        <v>47</v>
      </c>
      <c r="E8513">
        <v>2024</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2024</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2024</v>
      </c>
      <c r="F8515" t="s">
        <v>44</v>
      </c>
      <c r="G8515" t="s">
        <v>21</v>
      </c>
      <c r="H8515" t="s">
        <v>15</v>
      </c>
      <c r="I8515" t="s">
        <v>45</v>
      </c>
      <c r="J8515">
        <v>0.108568067</v>
      </c>
      <c r="L8515">
        <v>42.911200000000001</v>
      </c>
      <c r="M8515">
        <v>4</v>
      </c>
    </row>
    <row r="8516" spans="1:13" x14ac:dyDescent="0.3">
      <c r="A8516" t="s">
        <v>17</v>
      </c>
      <c r="B8516">
        <v>8515</v>
      </c>
      <c r="C8516" t="s">
        <v>1401</v>
      </c>
      <c r="D8516" t="s">
        <v>94</v>
      </c>
      <c r="E8516">
        <v>2024</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2024</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2024</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2024</v>
      </c>
      <c r="F8519" t="s">
        <v>44</v>
      </c>
      <c r="G8519" t="s">
        <v>21</v>
      </c>
      <c r="H8519" t="s">
        <v>15</v>
      </c>
      <c r="I8519" t="s">
        <v>45</v>
      </c>
      <c r="J8519">
        <v>0.17514326</v>
      </c>
      <c r="L8519">
        <v>222.37719999999999</v>
      </c>
      <c r="M8519">
        <v>4</v>
      </c>
    </row>
    <row r="8520" spans="1:13" x14ac:dyDescent="0.3">
      <c r="A8520" t="s">
        <v>17</v>
      </c>
      <c r="B8520">
        <v>8519</v>
      </c>
      <c r="C8520" t="s">
        <v>236</v>
      </c>
      <c r="D8520" t="s">
        <v>19</v>
      </c>
      <c r="E8520">
        <v>2024</v>
      </c>
      <c r="F8520" t="s">
        <v>44</v>
      </c>
      <c r="G8520" t="s">
        <v>21</v>
      </c>
      <c r="H8520" t="s">
        <v>15</v>
      </c>
      <c r="I8520" t="s">
        <v>45</v>
      </c>
      <c r="J8520">
        <v>0</v>
      </c>
      <c r="L8520">
        <v>164.55260000000001</v>
      </c>
      <c r="M8520">
        <v>4</v>
      </c>
    </row>
    <row r="8521" spans="1:13" x14ac:dyDescent="0.3">
      <c r="A8521" t="s">
        <v>17</v>
      </c>
      <c r="B8521">
        <v>8520</v>
      </c>
      <c r="C8521" t="s">
        <v>1164</v>
      </c>
      <c r="D8521" t="s">
        <v>47</v>
      </c>
      <c r="E8521">
        <v>2024</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2024</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2024</v>
      </c>
      <c r="F8523" t="s">
        <v>44</v>
      </c>
      <c r="G8523" t="s">
        <v>21</v>
      </c>
      <c r="H8523" t="s">
        <v>15</v>
      </c>
      <c r="I8523" t="s">
        <v>45</v>
      </c>
      <c r="J8523">
        <v>0.107714834</v>
      </c>
      <c r="L8523">
        <v>97.875200000000007</v>
      </c>
      <c r="M8523">
        <v>4</v>
      </c>
    </row>
    <row r="8524" spans="1:13" x14ac:dyDescent="0.3">
      <c r="A8524" t="s">
        <v>10</v>
      </c>
      <c r="B8524">
        <v>8523</v>
      </c>
      <c r="C8524" t="s">
        <v>558</v>
      </c>
      <c r="D8524" t="s">
        <v>47</v>
      </c>
      <c r="E8524">
        <v>2024</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sheetdesign</vt:lpstr>
      <vt:lpstr>dashboard</vt:lpstr>
      <vt:lpstr>zepto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Girish K S</cp:lastModifiedBy>
  <dcterms:created xsi:type="dcterms:W3CDTF">2024-06-23T13:11:17Z</dcterms:created>
  <dcterms:modified xsi:type="dcterms:W3CDTF">2025-06-27T14:27:03Z</dcterms:modified>
</cp:coreProperties>
</file>