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6_Unit\external files\"/>
    </mc:Choice>
  </mc:AlternateContent>
  <xr:revisionPtr revIDLastSave="0" documentId="13_ncr:1_{0CF539A5-C032-4814-B6BB-783D4CA30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udios P&amp;L" sheetId="9" r:id="rId1"/>
    <sheet name="MovieFinancials" sheetId="8" r:id="rId2"/>
    <sheet name="target" sheetId="10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12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7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<sst xmlns="http://schemas.openxmlformats.org/spreadsheetml/2006/main" count="391" uniqueCount="217">
  <si>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</si>
  <si>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</si>
  <si>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</si>
  <si>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</si>
  <si>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</si>
  <si>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</si>
  <si>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</si>
  <si>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</si>
  <si>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</si>
  <si>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</si>
  <si>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</si>
  <si>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</si>
  <si>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</si>
  <si>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</si>
  <si>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</si>
  <si>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</si>
  <si>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</si>
  <si>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</si>
  <si>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</si>
  <si>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</si>
  <si>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</si>
  <si>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</si>
  <si>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</si>
  <si>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</si>
  <si>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</si>
  <si>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</si>
  <si>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</si>
  <si>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</si>
  <si>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</si>
  <si>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</si>
  <si>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</si>
  <si>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</si>
  <si>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</si>
  <si>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</si>
  <si>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</si>
  <si>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</si>
  <si>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</si>
  <si>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</si>
  <si>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</si>
  <si>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</si>
  <si>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</si>
  <si>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</si>
  <si>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</si>
  <si>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</si>
  <si>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</si>
  <si>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</si>
  <si>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</si>
  <si>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</si>
  <si>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</si>
  <si>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</si>
  <si>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</si>
  <si>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</si>
  <si>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</si>
  <si>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</si>
  <si>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</si>
  <si>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</si>
  <si>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</si>
  <si>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</si>
  <si>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</si>
  <si>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</si>
  <si>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</si>
  <si>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</si>
  <si>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</si>
  <si>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</si>
  <si>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</si>
  <si>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</si>
  <si>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</si>
  <si>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</si>
  <si>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</si>
  <si>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</si>
  <si>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</si>
  <si>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</si>
  <si>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</si>
  <si>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</si>
  <si>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</si>
  <si>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</si>
  <si>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</si>
  <si>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</si>
  <si>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</si>
  <si>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</si>
  <si>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</si>
  <si>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</si>
  <si>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</si>
  <si>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</si>
  <si>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</si>
  <si>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</si>
  <si>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</si>
  <si>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</si>
  <si>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</si>
  <si>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</si>
  <si>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</si>
  <si>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</si>
  <si>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</si>
  <si>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</si>
  <si>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</si>
  <si>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</si>
  <si>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</si>
  <si>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</si>
  <si>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</si>
  <si>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</si>
  <si>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</si>
  <si>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</si>
  <si>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</si>
  <si>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</si>
  <si>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</si>
  <si>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</si>
  <si>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</si>
  <si>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</si>
  <si>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</si>
  <si>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</si>
  <si>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</si>
  <si>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</si>
  <si>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</si>
  <si>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</si>
  <si>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</si>
  <si>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</si>
  <si>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</si>
  <si>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</si>
  <si>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</si>
  <si>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</si>
  <si>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</si>
  <si>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</si>
  <si>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</si>
  <si>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</si>
  <si>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</si>
  <si>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</si>
  <si>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</si>
  <si>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</si>
  <si>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</si>
  <si>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</si>
  <si>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</si>
  <si>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</si>
  <si>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</si>
  <si>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</si>
  <si>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</si>
  <si>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</si>
  <si>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</si>
  <si>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</si>
  <si>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</si>
  <si>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</si>
  <si>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</si>
  <si>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</si>
  <si>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</si>
  <si>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</si>
  <si>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</si>
  <si>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</si>
  <si>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</si>
  <si>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</si>
  <si>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</si>
  <si>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</si>
  <si>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</si>
  <si>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</si>
  <si>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</si>
  <si>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</si>
  <si>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</si>
  <si>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</si>
  <si>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</si>
  <si>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</si>
  <si>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</si>
  <si>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</si>
  <si>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</si>
  <si>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</si>
  <si>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</si>
  <si>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</si>
  <si>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</si>
  <si>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</si>
  <si>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</si>
  <si>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</si>
  <si>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</si>
  <si>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</si>
  <si>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</si>
  <si>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</si>
  <si>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</si>
  <si>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</si>
  <si>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</si>
  <si>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</si>
  <si>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</si>
  <si>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</si>
  <si>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</si>
  <si>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</si>
  <si>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</si>
  <si>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</si>
  <si>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</si>
  <si>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</si>
  <si>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</si>
  <si>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</si>
  <si>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</si>
  <si>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</si>
  <si>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</si>
  <si>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</si>
  <si>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</si>
  <si>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</si>
  <si>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</si>
  <si>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</si>
  <si>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</si>
  <si>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</si>
  <si>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</si>
  <si>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</si>
  <si>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</si>
  <si>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</si>
  <si>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</si>
  <si>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</si>
  <si>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</si>
  <si>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</si>
  <si>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</si>
  <si>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</si>
  <si>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</si>
  <si>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</si>
  <si>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</si>
  <si>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</si>
  <si>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</si>
  <si>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</si>
  <si>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 $ mil</t>
  </si>
  <si>
    <t>Actuals - Targets $ mil</t>
  </si>
  <si>
    <t>Actuals - Target 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</si>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</sst>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112643</xdr:colOff>
          <xdr:row>26</xdr:row>
          <xdr:rowOff>49697</xdr:rowOff>
        </xdr:from>
        <xdr:to>
          <xdr:col>0</xdr:col>
          <xdr:colOff>1399761</xdr:colOff>
          <xdr:row>28</xdr:row>
          <xdr:rowOff>16565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" refreshedDate="45242.53868020833" backgroundQuery="1" createdVersion="8" refreshedVersion="7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0">
        <s v="Arka Media Works"/>
        <s v="Dharma Productions"/>
        <s v="DVV Entertainment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  <cacheField name="[Measures].[max target $]" caption="max target $" numFmtId="0" hierarchy="27" level="32767"/>
    <cacheField name="[Measures].[target $ mi]" caption="target $ mi" numFmtId="0" hierarchy="28" level="32767"/>
    <cacheField name="[Measures].[Actuals - Targets $ mil]" caption="Actuals - Targets $ mil" numFmtId="0" hierarchy="29" level="32767"/>
    <cacheField name="[Measures].[Actuals - Target  %]" caption="Actuals - Target  %" numFmtId="0" hierarchy="30" level="32767"/>
  </cacheFields>
  <cacheHierarchies count="34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 $]" caption="max target $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s - Targets $ mil]" caption="Actuals - Targets $ mil" measure="1" displayFolder="" measureGroup="studiopnl" count="0" oneField="1">
      <fieldsUsage count="1">
        <fieldUsage x="8"/>
      </fieldsUsage>
    </cacheHierarchy>
    <cacheHierarchy uniqueName="[Measures].[Actuals - Target  %]" caption="Actuals - Target 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23" applyNumberFormats="0" applyBorderFormats="0" applyFontFormats="0" applyPatternFormats="0" applyAlignmentFormats="0" applyWidthHeightFormats="1" dataCaption="Values" tag="a05dfc62-e0cd-4f54-88a9-d7d5477a7de0" updatedVersion="7" minRefreshableVersion="3" useAutoFormatting="1" subtotalHiddenItems="1" itemPrintTitles="1" createdVersion="8" indent="0" outline="1" outlineData="1" multipleFieldFilters="0" rowHeaderCaption="">
  <location ref="A3:I25" firstHeaderRow="0" firstDataRow="1" firstDataCol="1"/>
  <pivotFields count="10"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name="max target $ mil" fld="6" subtotal="count" baseField="1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">
      <pivotArea type="all" dataOnly="0" outline="0" fieldPosition="0"/>
    </format>
    <format dxfId="2">
      <pivotArea outline="0" collapsedLevelsAreSubtotals="1" fieldPosition="0"/>
    </format>
    <format dxfId="3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2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9"/>
          </reference>
          <reference field="1" count="1" selected="0">
            <x v="0"/>
          </reference>
        </references>
      </pivotArea>
    </format>
    <format dxfId="7">
      <pivotArea dataOnly="0" labelOnly="1" fieldPosition="0">
        <references count="2">
          <reference field="0" count="10"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ax target $ mi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filters count="1">
    <filter fld="0" type="captionNotEqual" evalOrder="-1" id="2" stringValue1="Not Available">
      <autoFilter ref="A1">
        <filterColumn colId="0">
          <customFilters>
            <customFilter operator="notEqual" val="Not Available"/>
          </customFilters>
        </filterColumn>
      </autoFilter>
    </filter>
  </filters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1" totalsRowShown="0" headerRowDxfId="13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2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1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0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9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sheetPr codeName="Sheet1"/>
  <dimension ref="A1:I25"/>
  <sheetViews>
    <sheetView tabSelected="1" zoomScale="92" zoomScaleNormal="175" workbookViewId="0">
      <selection activeCell="A3" sqref="A3"/>
    </sheetView>
  </sheetViews>
  <sheetFormatPr defaultRowHeight="14.4" x14ac:dyDescent="0.3"/>
  <cols>
    <col min="1" max="1" width="27.44140625" bestFit="1" customWidth="1"/>
    <col min="2" max="2" width="12.88671875" bestFit="1" customWidth="1"/>
    <col min="3" max="3" width="11.44140625" bestFit="1" customWidth="1"/>
    <col min="4" max="4" width="10.88671875" bestFit="1" customWidth="1"/>
    <col min="5" max="5" width="8.44140625" bestFit="1" customWidth="1"/>
    <col min="6" max="6" width="15.21875" bestFit="1" customWidth="1"/>
    <col min="7" max="7" width="10.88671875" bestFit="1" customWidth="1"/>
    <col min="8" max="8" width="20" bestFit="1" customWidth="1"/>
    <col min="9" max="9" width="16.77734375" bestFit="1" customWidth="1"/>
  </cols>
  <sheetData>
    <row r="1" spans="1:9" x14ac:dyDescent="0.3">
      <c r="A1" s="10" t="s">
        <v>215</v>
      </c>
      <c r="B1" s="11"/>
      <c r="C1" s="11"/>
      <c r="D1" s="11"/>
      <c r="E1" s="11"/>
      <c r="F1" s="11"/>
      <c r="G1" s="11"/>
      <c r="H1" s="11"/>
      <c r="I1" s="11"/>
    </row>
    <row r="3" spans="1:9" x14ac:dyDescent="0.3">
      <c r="A3" s="12" t="s">
        <v>216</v>
      </c>
      <c r="B3" s="13" t="s">
        <v>206</v>
      </c>
      <c r="C3" s="13" t="s">
        <v>207</v>
      </c>
      <c r="D3" s="13" t="s">
        <v>208</v>
      </c>
      <c r="E3" s="13" t="s">
        <v>209</v>
      </c>
      <c r="F3" s="13" t="s">
        <v>212</v>
      </c>
      <c r="G3" s="13" t="s">
        <v>211</v>
      </c>
      <c r="H3" s="13" t="s">
        <v>213</v>
      </c>
      <c r="I3" s="13" t="s">
        <v>214</v>
      </c>
    </row>
    <row r="4" spans="1:9" x14ac:dyDescent="0.3">
      <c r="A4" s="14" t="s">
        <v>6</v>
      </c>
      <c r="B4" s="15">
        <v>949.48749999999995</v>
      </c>
      <c r="C4" s="15">
        <v>213</v>
      </c>
      <c r="D4" s="15">
        <v>736.48749999999995</v>
      </c>
      <c r="E4" s="16">
        <v>3.4576877934272296</v>
      </c>
      <c r="F4" s="15">
        <v>166.43377999999998</v>
      </c>
      <c r="G4" s="15">
        <v>657.005627</v>
      </c>
      <c r="H4" s="15">
        <v>79.48187299999995</v>
      </c>
      <c r="I4" s="16">
        <v>0.12097593952570508</v>
      </c>
    </row>
    <row r="5" spans="1:9" x14ac:dyDescent="0.3">
      <c r="A5" s="17" t="s">
        <v>25</v>
      </c>
      <c r="B5" s="15">
        <v>81.25</v>
      </c>
      <c r="C5" s="15">
        <v>22.5</v>
      </c>
      <c r="D5" s="15">
        <v>58.75</v>
      </c>
      <c r="E5" s="16">
        <v>2.6111111111111112</v>
      </c>
      <c r="F5" s="15">
        <v>42.7273</v>
      </c>
      <c r="G5" s="15">
        <v>42.7273</v>
      </c>
      <c r="H5" s="15">
        <v>16.0227</v>
      </c>
      <c r="I5" s="16">
        <v>0.37499912234098576</v>
      </c>
    </row>
    <row r="6" spans="1:9" x14ac:dyDescent="0.3">
      <c r="A6" s="17" t="s">
        <v>12</v>
      </c>
      <c r="B6" s="15">
        <v>28.875</v>
      </c>
      <c r="C6" s="15">
        <v>11.125</v>
      </c>
      <c r="D6" s="15">
        <v>17.75</v>
      </c>
      <c r="E6" s="16">
        <v>1.595505617977528</v>
      </c>
      <c r="F6" s="15">
        <v>12.171456000000001</v>
      </c>
      <c r="G6" s="15">
        <v>12.171456000000001</v>
      </c>
      <c r="H6" s="15">
        <v>5.5785439999999991</v>
      </c>
      <c r="I6" s="16">
        <v>0.45833004695576263</v>
      </c>
    </row>
    <row r="7" spans="1:9" x14ac:dyDescent="0.3">
      <c r="A7" s="17" t="s">
        <v>24</v>
      </c>
      <c r="B7" s="15">
        <v>150</v>
      </c>
      <c r="C7" s="15">
        <v>68.75</v>
      </c>
      <c r="D7" s="15">
        <v>81.25</v>
      </c>
      <c r="E7" s="16">
        <v>1.1818181818181819</v>
      </c>
      <c r="F7" s="15">
        <v>54.870139999999999</v>
      </c>
      <c r="G7" s="15">
        <v>54.870139999999999</v>
      </c>
      <c r="H7" s="15">
        <v>26.379860000000001</v>
      </c>
      <c r="I7" s="16">
        <v>0.48076895739650022</v>
      </c>
    </row>
    <row r="8" spans="1:9" x14ac:dyDescent="0.3">
      <c r="A8" s="17" t="s">
        <v>204</v>
      </c>
      <c r="B8" s="15">
        <v>156.25</v>
      </c>
      <c r="C8" s="15">
        <v>12.5</v>
      </c>
      <c r="D8" s="15">
        <v>143.75</v>
      </c>
      <c r="E8" s="16">
        <v>11.5</v>
      </c>
      <c r="F8" s="15">
        <v>165.779166</v>
      </c>
      <c r="G8" s="15">
        <v>165.779166</v>
      </c>
      <c r="H8" s="15">
        <v>-22.029166000000004</v>
      </c>
      <c r="I8" s="16">
        <v>-0.13288259635713212</v>
      </c>
    </row>
    <row r="9" spans="1:9" x14ac:dyDescent="0.3">
      <c r="A9" s="17" t="s">
        <v>23</v>
      </c>
      <c r="B9" s="15">
        <v>45</v>
      </c>
      <c r="C9" s="15">
        <v>25</v>
      </c>
      <c r="D9" s="15">
        <v>20</v>
      </c>
      <c r="E9" s="16">
        <v>0.8</v>
      </c>
      <c r="F9" s="15">
        <v>14.129856</v>
      </c>
      <c r="G9" s="15">
        <v>14.129856</v>
      </c>
      <c r="H9" s="15">
        <v>5.8701439999999998</v>
      </c>
      <c r="I9" s="16">
        <v>0.41544259191318011</v>
      </c>
    </row>
    <row r="10" spans="1:9" x14ac:dyDescent="0.3">
      <c r="A10" s="17" t="s">
        <v>27</v>
      </c>
      <c r="B10" s="15">
        <v>184.875</v>
      </c>
      <c r="C10" s="15">
        <v>33.75</v>
      </c>
      <c r="D10" s="15">
        <v>151.125</v>
      </c>
      <c r="E10" s="16">
        <v>4.4777777777777779</v>
      </c>
      <c r="F10" s="15">
        <v>166.43377999999998</v>
      </c>
      <c r="G10" s="15">
        <v>166.43377999999998</v>
      </c>
      <c r="H10" s="15">
        <v>-15.308779999999985</v>
      </c>
      <c r="I10" s="16">
        <v>-9.198120718041726E-2</v>
      </c>
    </row>
    <row r="11" spans="1:9" x14ac:dyDescent="0.3">
      <c r="A11" s="17" t="s">
        <v>11</v>
      </c>
      <c r="B11" s="15">
        <v>230.5</v>
      </c>
      <c r="C11" s="15">
        <v>30</v>
      </c>
      <c r="D11" s="15">
        <v>200.5</v>
      </c>
      <c r="E11" s="16">
        <v>6.6833333333333336</v>
      </c>
      <c r="F11" s="15">
        <v>135.40260499999999</v>
      </c>
      <c r="G11" s="15">
        <v>135.40260499999999</v>
      </c>
      <c r="H11" s="15">
        <v>65.097395000000006</v>
      </c>
      <c r="I11" s="16">
        <v>0.48076914768368018</v>
      </c>
    </row>
    <row r="12" spans="1:9" x14ac:dyDescent="0.3">
      <c r="A12" s="17" t="s">
        <v>22</v>
      </c>
      <c r="B12" s="15">
        <v>5.125</v>
      </c>
      <c r="C12" s="15">
        <v>1.25</v>
      </c>
      <c r="D12" s="15">
        <v>3.875</v>
      </c>
      <c r="E12" s="16">
        <v>3.1</v>
      </c>
      <c r="F12" s="15">
        <v>3.4623599999999999</v>
      </c>
      <c r="G12" s="15">
        <v>3.4623599999999999</v>
      </c>
      <c r="H12" s="15">
        <v>0.41264000000000012</v>
      </c>
      <c r="I12" s="16">
        <v>0.11917882600307309</v>
      </c>
    </row>
    <row r="13" spans="1:9" x14ac:dyDescent="0.3">
      <c r="A13" s="17" t="s">
        <v>10</v>
      </c>
      <c r="B13" s="15">
        <v>25</v>
      </c>
      <c r="C13" s="15">
        <v>5</v>
      </c>
      <c r="D13" s="15">
        <v>20</v>
      </c>
      <c r="E13" s="16">
        <v>4</v>
      </c>
      <c r="F13" s="15">
        <v>22.233744000000002</v>
      </c>
      <c r="G13" s="15">
        <v>22.233744000000002</v>
      </c>
      <c r="H13" s="15">
        <v>-2.2337440000000015</v>
      </c>
      <c r="I13" s="16">
        <v>-0.10046639018601641</v>
      </c>
    </row>
    <row r="14" spans="1:9" x14ac:dyDescent="0.3">
      <c r="A14" s="17" t="s">
        <v>26</v>
      </c>
      <c r="B14" s="15">
        <v>42.612499999999997</v>
      </c>
      <c r="C14" s="15">
        <v>3.125</v>
      </c>
      <c r="D14" s="15">
        <v>39.487499999999997</v>
      </c>
      <c r="E14" s="16">
        <v>12.635999999999999</v>
      </c>
      <c r="F14" s="15">
        <v>39.79522</v>
      </c>
      <c r="G14" s="15">
        <v>39.79522</v>
      </c>
      <c r="H14" s="15">
        <v>-0.30772000000000332</v>
      </c>
      <c r="I14" s="16">
        <v>-7.7325869790392746E-3</v>
      </c>
    </row>
    <row r="15" spans="1:9" x14ac:dyDescent="0.3">
      <c r="A15" s="14" t="s">
        <v>7</v>
      </c>
      <c r="B15" s="15">
        <v>18314.800000000003</v>
      </c>
      <c r="C15" s="15">
        <v>3054.0799999999995</v>
      </c>
      <c r="D15" s="15">
        <v>15260.720000000003</v>
      </c>
      <c r="E15" s="16">
        <v>4.9968304694048635</v>
      </c>
      <c r="F15" s="15">
        <v>6000</v>
      </c>
      <c r="G15" s="15">
        <v>13251.378000000001</v>
      </c>
      <c r="H15" s="15">
        <v>2009.3420000000024</v>
      </c>
      <c r="I15" s="16">
        <v>0.1516326830311536</v>
      </c>
    </row>
    <row r="16" spans="1:9" x14ac:dyDescent="0.3">
      <c r="A16" s="17" t="s">
        <v>19</v>
      </c>
      <c r="B16" s="15">
        <v>2847</v>
      </c>
      <c r="C16" s="15">
        <v>237</v>
      </c>
      <c r="D16" s="15">
        <v>2610</v>
      </c>
      <c r="E16" s="16">
        <v>11.012658227848101</v>
      </c>
      <c r="F16" s="15">
        <v>2244.6</v>
      </c>
      <c r="G16" s="15">
        <v>2244.6</v>
      </c>
      <c r="H16" s="15">
        <v>365.40000000000009</v>
      </c>
      <c r="I16" s="16">
        <v>0.16279069767441864</v>
      </c>
    </row>
    <row r="17" spans="1:9" x14ac:dyDescent="0.3">
      <c r="A17" s="17" t="s">
        <v>13</v>
      </c>
      <c r="B17" s="15">
        <v>73.3</v>
      </c>
      <c r="C17" s="15">
        <v>25</v>
      </c>
      <c r="D17" s="15">
        <v>48.3</v>
      </c>
      <c r="E17" s="16">
        <v>1.9319999999999999</v>
      </c>
      <c r="F17" s="15">
        <v>47.333999999999996</v>
      </c>
      <c r="G17" s="15">
        <v>47.333999999999996</v>
      </c>
      <c r="H17" s="15">
        <v>0.96600000000000108</v>
      </c>
      <c r="I17" s="16">
        <v>2.0408163265306149E-2</v>
      </c>
    </row>
    <row r="18" spans="1:9" x14ac:dyDescent="0.3">
      <c r="A18" s="17" t="s">
        <v>15</v>
      </c>
      <c r="B18" s="15">
        <v>307.10000000000002</v>
      </c>
      <c r="C18" s="15">
        <v>55</v>
      </c>
      <c r="D18" s="15">
        <v>252.10000000000002</v>
      </c>
      <c r="E18" s="16">
        <v>4.583636363636364</v>
      </c>
      <c r="F18" s="15">
        <v>229.411</v>
      </c>
      <c r="G18" s="15">
        <v>229.411</v>
      </c>
      <c r="H18" s="15">
        <v>22.689000000000021</v>
      </c>
      <c r="I18" s="16">
        <v>9.8901098901098994E-2</v>
      </c>
    </row>
    <row r="19" spans="1:9" x14ac:dyDescent="0.3">
      <c r="A19" s="17" t="s">
        <v>18</v>
      </c>
      <c r="B19" s="15">
        <v>3.3</v>
      </c>
      <c r="C19" s="15">
        <v>3.18</v>
      </c>
      <c r="D19" s="15">
        <v>0.11999999999999966</v>
      </c>
      <c r="E19" s="16">
        <v>3.7735849056603668E-2</v>
      </c>
      <c r="F19" s="15">
        <v>0.86</v>
      </c>
      <c r="G19" s="15">
        <v>0.86</v>
      </c>
      <c r="H19" s="15">
        <v>-0.74000000000000032</v>
      </c>
      <c r="I19" s="16">
        <v>-0.86046511627907019</v>
      </c>
    </row>
    <row r="20" spans="1:9" x14ac:dyDescent="0.3">
      <c r="A20" s="17" t="s">
        <v>8</v>
      </c>
      <c r="B20" s="15">
        <v>9054.6</v>
      </c>
      <c r="C20" s="15">
        <v>1988.7</v>
      </c>
      <c r="D20" s="15">
        <v>7065.9000000000005</v>
      </c>
      <c r="E20" s="16">
        <v>3.5530245889274403</v>
      </c>
      <c r="F20" s="15">
        <v>6000</v>
      </c>
      <c r="G20" s="15">
        <v>6000</v>
      </c>
      <c r="H20" s="15">
        <v>1065.9000000000005</v>
      </c>
      <c r="I20" s="16">
        <v>0.17765000000000009</v>
      </c>
    </row>
    <row r="21" spans="1:9" x14ac:dyDescent="0.3">
      <c r="A21" s="17" t="s">
        <v>17</v>
      </c>
      <c r="B21" s="15">
        <v>2493</v>
      </c>
      <c r="C21" s="15">
        <v>207.2</v>
      </c>
      <c r="D21" s="15">
        <v>2285.8000000000002</v>
      </c>
      <c r="E21" s="16">
        <v>11.031853281853284</v>
      </c>
      <c r="F21" s="15">
        <v>2194.3679999999999</v>
      </c>
      <c r="G21" s="15">
        <v>2194.3679999999999</v>
      </c>
      <c r="H21" s="15">
        <v>91.432000000000244</v>
      </c>
      <c r="I21" s="16">
        <v>4.1666666666666782E-2</v>
      </c>
    </row>
    <row r="22" spans="1:9" x14ac:dyDescent="0.3">
      <c r="A22" s="17" t="s">
        <v>20</v>
      </c>
      <c r="B22" s="15">
        <v>1006</v>
      </c>
      <c r="C22" s="15">
        <v>185</v>
      </c>
      <c r="D22" s="15">
        <v>821</v>
      </c>
      <c r="E22" s="16">
        <v>4.4378378378378383</v>
      </c>
      <c r="F22" s="15">
        <v>640.38</v>
      </c>
      <c r="G22" s="15">
        <v>640.38</v>
      </c>
      <c r="H22" s="15">
        <v>180.62</v>
      </c>
      <c r="I22" s="16">
        <v>0.28205128205128205</v>
      </c>
    </row>
    <row r="23" spans="1:9" x14ac:dyDescent="0.3">
      <c r="A23" s="17" t="s">
        <v>21</v>
      </c>
      <c r="B23" s="15">
        <v>1828.7</v>
      </c>
      <c r="C23" s="15">
        <v>188</v>
      </c>
      <c r="D23" s="15">
        <v>1640.7</v>
      </c>
      <c r="E23" s="16">
        <v>8.7271276595744691</v>
      </c>
      <c r="F23" s="15">
        <v>1427.4090000000001</v>
      </c>
      <c r="G23" s="15">
        <v>1427.4090000000001</v>
      </c>
      <c r="H23" s="15">
        <v>213.29099999999994</v>
      </c>
      <c r="I23" s="16">
        <v>0.1494252873563218</v>
      </c>
    </row>
    <row r="24" spans="1:9" x14ac:dyDescent="0.3">
      <c r="A24" s="17" t="s">
        <v>14</v>
      </c>
      <c r="B24" s="15">
        <v>701.8</v>
      </c>
      <c r="C24" s="15">
        <v>165</v>
      </c>
      <c r="D24" s="15">
        <v>536.79999999999995</v>
      </c>
      <c r="E24" s="16">
        <v>3.253333333333333</v>
      </c>
      <c r="F24" s="15">
        <v>467.01599999999996</v>
      </c>
      <c r="G24" s="15">
        <v>467.01599999999996</v>
      </c>
      <c r="H24" s="15">
        <v>69.783999999999992</v>
      </c>
      <c r="I24" s="16">
        <v>0.14942528735632182</v>
      </c>
    </row>
    <row r="25" spans="1:9" x14ac:dyDescent="0.3">
      <c r="A25" s="14" t="s">
        <v>205</v>
      </c>
      <c r="B25" s="15">
        <v>19264.287499999999</v>
      </c>
      <c r="C25" s="15">
        <v>3267.0799999999995</v>
      </c>
      <c r="D25" s="15">
        <v>15997.207499999999</v>
      </c>
      <c r="E25" s="16">
        <v>4.896484781517441</v>
      </c>
      <c r="F25" s="15">
        <v>6000</v>
      </c>
      <c r="G25" s="15">
        <v>13908.383627000001</v>
      </c>
      <c r="H25" s="15">
        <v>2088.8238729999975</v>
      </c>
      <c r="I25" s="16">
        <v>0.15018451669286828</v>
      </c>
    </row>
  </sheetData>
  <mergeCells count="1">
    <mergeCell ref="A1:I1"/>
  </mergeCells>
  <conditionalFormatting pivot="1" sqref="I4:I25">
    <cfRule type="cellIs" dxfId="0" priority="1" operator="lessThan">
      <formula>0</formula>
    </cfRule>
  </conditionalFormatting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Button 1">
              <controlPr defaultSize="0" print="0" autoFill="0" autoPict="0" macro="[0]!RefreshQuery">
                <anchor moveWithCells="1">
                  <from>
                    <xdr:col>0</xdr:col>
                    <xdr:colOff>114300</xdr:colOff>
                    <xdr:row>26</xdr:row>
                    <xdr:rowOff>53340</xdr:rowOff>
                  </from>
                  <to>
                    <xdr:col>0</xdr:col>
                    <xdr:colOff>1402080</xdr:colOff>
                    <xdr:row>28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sheetPr codeName="Sheet3"/>
  <dimension ref="A1:E44"/>
  <sheetViews>
    <sheetView showGridLines="0" zoomScale="75" zoomScaleNormal="205" workbookViewId="0">
      <selection activeCell="A3" sqref="A3:E44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9" t="s">
        <v>202</v>
      </c>
      <c r="B1" s="9"/>
      <c r="C1" s="9"/>
      <c r="D1" s="9"/>
      <c r="E1" s="9"/>
    </row>
    <row r="3" spans="1:5" x14ac:dyDescent="0.3">
      <c r="A3" s="3" t="s">
        <v>158</v>
      </c>
      <c r="B3" t="s">
        <v>198</v>
      </c>
      <c r="C3" t="s">
        <v>199</v>
      </c>
      <c r="D3" t="s">
        <v>200</v>
      </c>
      <c r="E3" t="s">
        <v>201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197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160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161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162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163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167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168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170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171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172</v>
      </c>
      <c r="B14" s="6"/>
      <c r="C14" s="6"/>
      <c r="D14" s="6"/>
      <c r="E14" s="7">
        <v>8.8000000000000007</v>
      </c>
    </row>
    <row r="15" spans="1:5" x14ac:dyDescent="0.3">
      <c r="A15" s="5" t="s">
        <v>173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174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175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179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186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190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191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193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194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195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196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159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164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165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166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169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176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177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178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180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181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182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183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184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185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187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188</v>
      </c>
      <c r="B42" s="6"/>
      <c r="C42" s="6"/>
      <c r="D42" s="6"/>
      <c r="E42" s="7">
        <v>8.1</v>
      </c>
    </row>
    <row r="43" spans="1:5" x14ac:dyDescent="0.3">
      <c r="A43" s="5" t="s">
        <v>189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192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sheetPr codeName="Sheet2"/>
  <dimension ref="A1:B21"/>
  <sheetViews>
    <sheetView zoomScale="96" zoomScaleNormal="175" workbookViewId="0">
      <selection activeCell="A7" sqref="A7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210</v>
      </c>
    </row>
    <row r="2" spans="1:2" x14ac:dyDescent="0.3">
      <c r="A2" t="s">
        <v>19</v>
      </c>
      <c r="B2" s="8">
        <v>2244.6</v>
      </c>
    </row>
    <row r="3" spans="1:2" x14ac:dyDescent="0.3">
      <c r="A3" t="s">
        <v>25</v>
      </c>
      <c r="B3" s="8">
        <v>42.7273</v>
      </c>
    </row>
    <row r="4" spans="1:2" x14ac:dyDescent="0.3">
      <c r="A4" t="s">
        <v>13</v>
      </c>
      <c r="B4" s="8">
        <v>47.333999999999996</v>
      </c>
    </row>
    <row r="5" spans="1:2" x14ac:dyDescent="0.3">
      <c r="A5" t="s">
        <v>15</v>
      </c>
      <c r="B5" s="8">
        <v>229.411</v>
      </c>
    </row>
    <row r="6" spans="1:2" x14ac:dyDescent="0.3">
      <c r="A6" t="s">
        <v>12</v>
      </c>
      <c r="B6" s="8">
        <v>12.171456000000001</v>
      </c>
    </row>
    <row r="7" spans="1:2" x14ac:dyDescent="0.3">
      <c r="A7" t="s">
        <v>24</v>
      </c>
      <c r="B7" s="8">
        <v>54.870139999999999</v>
      </c>
    </row>
    <row r="8" spans="1:2" x14ac:dyDescent="0.3">
      <c r="A8" t="s">
        <v>203</v>
      </c>
      <c r="B8" s="8">
        <v>0.3</v>
      </c>
    </row>
    <row r="9" spans="1:2" x14ac:dyDescent="0.3">
      <c r="A9" t="s">
        <v>204</v>
      </c>
      <c r="B9" s="8">
        <v>165.779166</v>
      </c>
    </row>
    <row r="10" spans="1:2" x14ac:dyDescent="0.3">
      <c r="A10" t="s">
        <v>18</v>
      </c>
      <c r="B10" s="8">
        <v>0.86</v>
      </c>
    </row>
    <row r="11" spans="1:2" x14ac:dyDescent="0.3">
      <c r="A11" t="s">
        <v>8</v>
      </c>
      <c r="B11" s="8">
        <v>6000</v>
      </c>
    </row>
    <row r="12" spans="1:2" x14ac:dyDescent="0.3">
      <c r="A12" t="s">
        <v>23</v>
      </c>
      <c r="B12" s="8">
        <v>14.129856</v>
      </c>
    </row>
    <row r="13" spans="1:2" x14ac:dyDescent="0.3">
      <c r="A13" t="s">
        <v>17</v>
      </c>
      <c r="B13" s="8">
        <v>2194.3679999999999</v>
      </c>
    </row>
    <row r="14" spans="1:2" x14ac:dyDescent="0.3">
      <c r="A14" t="s">
        <v>27</v>
      </c>
      <c r="B14" s="8">
        <v>166.43377999999998</v>
      </c>
    </row>
    <row r="15" spans="1:2" x14ac:dyDescent="0.3">
      <c r="A15" t="s">
        <v>20</v>
      </c>
      <c r="B15" s="8">
        <v>640.38</v>
      </c>
    </row>
    <row r="16" spans="1:2" x14ac:dyDescent="0.3">
      <c r="A16" t="s">
        <v>21</v>
      </c>
      <c r="B16" s="8">
        <v>1427.4090000000001</v>
      </c>
    </row>
    <row r="17" spans="1:2" x14ac:dyDescent="0.3">
      <c r="A17" t="s">
        <v>11</v>
      </c>
      <c r="B17" s="8">
        <v>135.40260499999999</v>
      </c>
    </row>
    <row r="18" spans="1:2" x14ac:dyDescent="0.3">
      <c r="A18" t="s">
        <v>22</v>
      </c>
      <c r="B18" s="8">
        <v>3.4623599999999999</v>
      </c>
    </row>
    <row r="19" spans="1:2" x14ac:dyDescent="0.3">
      <c r="A19" t="s">
        <v>14</v>
      </c>
      <c r="B19" s="8">
        <v>467.01599999999996</v>
      </c>
    </row>
    <row r="20" spans="1:2" x14ac:dyDescent="0.3">
      <c r="A20" t="s">
        <v>10</v>
      </c>
      <c r="B20" s="8">
        <v>22.233744000000002</v>
      </c>
    </row>
    <row r="21" spans="1:2" x14ac:dyDescent="0.3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41"/>
  <sheetViews>
    <sheetView topLeftCell="A29" zoomScale="138" zoomScaleNormal="175" workbookViewId="0">
      <selection activeCell="A42" sqref="A42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120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121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122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123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124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125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126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127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128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129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130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131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132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133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134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135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136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137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138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139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140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141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142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143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144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145</v>
      </c>
      <c r="B27" t="s">
        <v>6</v>
      </c>
      <c r="C27">
        <v>2007</v>
      </c>
      <c r="D27">
        <v>8.3000000000000007</v>
      </c>
      <c r="F27">
        <v>1</v>
      </c>
    </row>
    <row r="28" spans="1:6" x14ac:dyDescent="0.3">
      <c r="A28" t="s">
        <v>146</v>
      </c>
      <c r="B28" t="s">
        <v>6</v>
      </c>
      <c r="C28">
        <v>2003</v>
      </c>
      <c r="D28">
        <v>8.1</v>
      </c>
      <c r="E28" t="s">
        <v>22</v>
      </c>
      <c r="F28">
        <v>1</v>
      </c>
    </row>
    <row r="29" spans="1:6" x14ac:dyDescent="0.3">
      <c r="A29" t="s">
        <v>142</v>
      </c>
      <c r="B29" t="s">
        <v>7</v>
      </c>
      <c r="C29">
        <v>2019</v>
      </c>
      <c r="D29">
        <v>8.5</v>
      </c>
      <c r="F29">
        <v>5</v>
      </c>
    </row>
    <row r="30" spans="1:6" x14ac:dyDescent="0.3">
      <c r="A30" t="s">
        <v>124</v>
      </c>
      <c r="B30" t="s">
        <v>7</v>
      </c>
      <c r="C30">
        <v>2022</v>
      </c>
      <c r="D30">
        <v>6.8</v>
      </c>
      <c r="E30" t="s">
        <v>8</v>
      </c>
      <c r="F30">
        <v>5</v>
      </c>
    </row>
    <row r="31" spans="1:6" x14ac:dyDescent="0.3">
      <c r="A31" t="s">
        <v>147</v>
      </c>
      <c r="B31" t="s">
        <v>6</v>
      </c>
      <c r="C31">
        <v>2014</v>
      </c>
      <c r="D31">
        <v>8.1</v>
      </c>
      <c r="E31" t="s">
        <v>11</v>
      </c>
      <c r="F31">
        <v>1</v>
      </c>
    </row>
    <row r="32" spans="1:6" x14ac:dyDescent="0.3">
      <c r="A32" t="s">
        <v>148</v>
      </c>
      <c r="B32" t="s">
        <v>6</v>
      </c>
      <c r="C32">
        <v>2018</v>
      </c>
      <c r="D32" t="s">
        <v>114</v>
      </c>
      <c r="E32" t="s">
        <v>11</v>
      </c>
      <c r="F32">
        <v>1</v>
      </c>
    </row>
    <row r="33" spans="1:6" x14ac:dyDescent="0.3">
      <c r="A33" t="s">
        <v>149</v>
      </c>
      <c r="B33" t="s">
        <v>6</v>
      </c>
      <c r="C33">
        <v>2021</v>
      </c>
      <c r="D33">
        <v>7.6</v>
      </c>
      <c r="E33" t="s">
        <v>23</v>
      </c>
      <c r="F33">
        <v>2</v>
      </c>
    </row>
    <row r="34" spans="1:6" x14ac:dyDescent="0.3">
      <c r="A34" t="s">
        <v>150</v>
      </c>
      <c r="B34" t="s">
        <v>6</v>
      </c>
      <c r="C34">
        <v>2022</v>
      </c>
      <c r="D34">
        <v>8</v>
      </c>
      <c r="E34" t="s">
        <v>24</v>
      </c>
      <c r="F34">
        <v>2</v>
      </c>
    </row>
    <row r="35" spans="1:6" x14ac:dyDescent="0.3">
      <c r="A35" t="s">
        <v>151</v>
      </c>
      <c r="B35" t="s">
        <v>6</v>
      </c>
      <c r="C35">
        <v>2015</v>
      </c>
      <c r="D35">
        <v>8</v>
      </c>
      <c r="E35" t="s">
        <v>25</v>
      </c>
      <c r="F35">
        <v>2</v>
      </c>
    </row>
    <row r="36" spans="1:6" x14ac:dyDescent="0.3">
      <c r="A36" t="s">
        <v>152</v>
      </c>
      <c r="B36" t="s">
        <v>6</v>
      </c>
      <c r="C36">
        <v>2022</v>
      </c>
      <c r="D36">
        <v>8.3000000000000007</v>
      </c>
      <c r="E36" t="s">
        <v>26</v>
      </c>
      <c r="F36">
        <v>1</v>
      </c>
    </row>
    <row r="37" spans="1:6" x14ac:dyDescent="0.3">
      <c r="A37" t="s">
        <v>153</v>
      </c>
      <c r="B37" t="s">
        <v>6</v>
      </c>
      <c r="C37">
        <v>2015</v>
      </c>
      <c r="D37">
        <v>8.1</v>
      </c>
      <c r="E37" t="s">
        <v>27</v>
      </c>
      <c r="F37">
        <v>1</v>
      </c>
    </row>
    <row r="38" spans="1:6" x14ac:dyDescent="0.3">
      <c r="A38" t="s">
        <v>154</v>
      </c>
      <c r="B38" t="s">
        <v>7</v>
      </c>
      <c r="C38">
        <v>2011</v>
      </c>
      <c r="D38">
        <v>6.9</v>
      </c>
      <c r="E38" t="s">
        <v>8</v>
      </c>
      <c r="F38">
        <v>5</v>
      </c>
    </row>
    <row r="39" spans="1:6" x14ac:dyDescent="0.3">
      <c r="A39" t="s">
        <v>155</v>
      </c>
      <c r="B39" t="s">
        <v>7</v>
      </c>
      <c r="C39">
        <v>2014</v>
      </c>
      <c r="D39">
        <v>7.8</v>
      </c>
      <c r="E39" t="s">
        <v>8</v>
      </c>
      <c r="F39">
        <v>5</v>
      </c>
    </row>
    <row r="40" spans="1:6" x14ac:dyDescent="0.3">
      <c r="A40" t="s">
        <v>156</v>
      </c>
      <c r="B40" t="s">
        <v>6</v>
      </c>
      <c r="C40">
        <v>2018</v>
      </c>
      <c r="D40">
        <v>1.9</v>
      </c>
      <c r="E40" t="s">
        <v>27</v>
      </c>
      <c r="F40">
        <v>1</v>
      </c>
    </row>
    <row r="41" spans="1:6" x14ac:dyDescent="0.3">
      <c r="A41" t="s">
        <v>157</v>
      </c>
      <c r="B41" t="s">
        <v>6</v>
      </c>
      <c r="C41">
        <v>2021</v>
      </c>
      <c r="D41">
        <v>8.4</v>
      </c>
      <c r="E41" t="s">
        <v>12</v>
      </c>
      <c r="F41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sheetPr codeName="Sheet5"/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sheetPr codeName="Sheet6"/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sheetPr codeName="Sheet7"/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sheetPr codeName="Sheet8"/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  $ < / K e y > < / D i a g r a m O b j e c t K e y > < D i a g r a m O b j e c t K e y > < K e y > M e a s u r e s \ m a x   t a r g e t   $ \ T a g I n f o \ F o r m u l a < / K e y > < / D i a g r a m O b j e c t K e y > < D i a g r a m O b j e c t K e y > < K e y > M e a s u r e s \ m a x   t a r g e t   $ \ T a g I n f o \ V a l u e 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 M e a s u r e s \ A c t u a l s   -   T a r g e t s   $   m i l < / K e y > < / D i a g r a m O b j e c t K e y > < D i a g r a m O b j e c t K e y > < K e y > M e a s u r e s \ A c t u a l s   -   T a r g e t s   $   m i l \ T a g I n f o \ F o r m u l a < / K e y > < / D i a g r a m O b j e c t K e y > < D i a g r a m O b j e c t K e y > < K e y > M e a s u r e s \ A c t u a l s   -   T a r g e t s   $   m i l \ T a g I n f o \ V a l u e < / K e y > < / D i a g r a m O b j e c t K e y > < D i a g r a m O b j e c t K e y > < K e y > M e a s u r e s \ A c t u a l s   -   T a r g e t     % < / K e y > < / D i a g r a m O b j e c t K e y > < D i a g r a m O b j e c t K e y > < K e y > M e a s u r e s \ A c t u a l s   -   T a r g e t     % \ T a g I n f o \ F o r m u l a < / K e y > < / D i a g r a m O b j e c t K e y > < D i a g r a m O b j e c t K e y > < K e y > M e a s u r e s \ A c t u a l s   -   T a r g e t  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  $ 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  t a r g e t 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 -   T a r g e t s   $   m i l 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 M e a s u r e s \ A c t u a l s   -   T a r g e t s 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 -   T a r g e t s 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 -   T a r g e t     % 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 M e a s u r e s \ A c t u a l s   -   T a r g e t  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 -   T a r g e t  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9 W Z s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9 W Z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m b F f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9 W Z s V y A 4 H 2 e k A A A A 9 Q A A A B I A A A A A A A A A A A A A A A A A A A A A A E N v b m Z p Z y 9 Q Y W N r Y W d l L n h t b F B L A Q I t A B Q A A g A I A P V m b F c P y u m r p A A A A O k A A A A T A A A A A A A A A A A A A A A A A P A A A A B b Q 2 9 u d G V u d F 9 U e X B l c 1 0 u e G 1 s U E s B A i 0 A F A A C A A g A 9 W Z s V 8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U Q A A A A A A A D H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l Q w N z o y N T o 0 M S 4 3 O D Y 1 O T k 2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p b m F u Y 2 l h b H M v Q 2 h h b m d l Z C B U e X B l L n t t b 3 Z p Z V 9 p Z C w w f S Z x d W 9 0 O y w m c X V v d D t L Z X l D b 2 x 1 b W 5 D b 3 V u d C Z x d W 9 0 O z o x f V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p b m F u Y 2 l h b H M v Q 2 h h b m d l Z C B U e X B l L n t t b 3 Z p Z V 9 p Z C w w f S Z x d W 9 0 O y w m c X V v d D t L Z X l D b 2 x 1 b W 5 D b 3 V u d C Z x d W 9 0 O z o x f V 1 9 I i A v P j x F b n R y e S B U e X B l P S J R d W V y e U l E I i B W Y W x 1 Z T 0 i c 2 M x M W I 1 M D k 4 L T V m Y T A t N G J i N S 0 4 Y 2 F l L T U 5 M W U 1 N 2 I z Z j M 4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d W R p b 3 B u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q k T 3 j 1 F D U a y V O 6 U v 0 6 / g A A A A A A C A A A A A A A Q Z g A A A A E A A C A A A A B M K J w R E w h R o G e 6 g V J Y m u L e u I K 4 Q j P H g B X U R z S b T 0 2 w q w A A A A A O g A A A A A I A A C A A A A B i b Q Y G z m 5 c d L b a w x 4 A / E x Q p b 9 c d h Q C H f R D G 6 z 0 P d b W H l A A A A A S x v I N 0 H n V K R E 7 i N g K n v C l v + i 0 e U d V e Q i z w d R m n 2 j x 7 / + 9 E c I g 1 p e N g g Y U T c r c i P J f P S 2 N z n Q V 6 f 8 i E x 6 u u x 6 n J W R Z 4 d C R X D K G s x C r 7 U V D t E A A A A C R p 2 I W P 1 e W 0 d d K M C v y K c X h + K 1 w T Q V 3 Y v O K P q v X x b z s 1 1 X Z d o 3 r 1 W s R A 9 Z 3 5 Q y M y G U c m I 3 d P b N A 2 j M C s 1 A S R 1 j i < / D a t a M a s h u p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 m i l < / M e a s u r e N a m e > < D i s p l a y N a m e > t a r g e t   $   m i l < / D i s p l a y N a m e > < V i s i b l e > T r u e < / V i s i b l e > < / i t e m > < i t e m > < M e a s u r e N a m e > m a x   t a r g e t   $ < / M e a s u r e N a m e > < D i s p l a y N a m e > m a x   t a r g e t   $ < / D i s p l a y N a m e > < V i s i b l e > F a l s e 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 A c t u a l s   -   T a r g e t s   $   m i l < / M e a s u r e N a m e > < D i s p l a y N a m e > A c t u a l s   -   T a r g e t s   $   m i l < / D i s p l a y N a m e > < V i s i b l e > T r u e < / V i s i b l e > < / i t e m > < i t e m > < M e a s u r e N a m e > A c t u a l s   -   T a r g e t     % < / M e a s u r e N a m e > < D i s p l a y N a m e > A c t u a l s   -   T a r g e t  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 2 0 2 3 - 1 1 - 1 2 T 1 3 : 0 2 : 1 2 . 8 2 9 6 1 0 9 + 0 5 : 3 0 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E15F0306-1FFC-4290-A022-F04B317EBA7B}">
  <ds:schemaRefs/>
</ds:datastoreItem>
</file>

<file path=customXml/itemProps12.xml><?xml version="1.0" encoding="utf-8"?>
<ds:datastoreItem xmlns:ds="http://schemas.openxmlformats.org/officeDocument/2006/customXml" ds:itemID="{1CA50C75-027C-4254-856B-4D601E5DB75B}">
  <ds:schemaRefs/>
</ds:datastoreItem>
</file>

<file path=customXml/itemProps13.xml><?xml version="1.0" encoding="utf-8"?>
<ds:datastoreItem xmlns:ds="http://schemas.openxmlformats.org/officeDocument/2006/customXml" ds:itemID="{8C1D52CD-843C-43D3-9B8D-D0BF62723A25}">
  <ds:schemaRefs/>
</ds:datastoreItem>
</file>

<file path=customXml/itemProps14.xml><?xml version="1.0" encoding="utf-8"?>
<ds:datastoreItem xmlns:ds="http://schemas.openxmlformats.org/officeDocument/2006/customXml" ds:itemID="{AF674EF3-A65C-4497-BE3F-B3F3C40D9C3E}">
  <ds:schemaRefs/>
</ds:datastoreItem>
</file>

<file path=customXml/itemProps15.xml><?xml version="1.0" encoding="utf-8"?>
<ds:datastoreItem xmlns:ds="http://schemas.openxmlformats.org/officeDocument/2006/customXml" ds:itemID="{9A5252BC-44C9-4404-A9A9-1175D84A089D}">
  <ds:schemaRefs/>
</ds:datastoreItem>
</file>

<file path=customXml/itemProps16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620B1E71-2C2B-4CB3-99E3-10B868EC2229}">
  <ds:schemaRefs/>
</ds:datastoreItem>
</file>

<file path=customXml/itemProps18.xml><?xml version="1.0" encoding="utf-8"?>
<ds:datastoreItem xmlns:ds="http://schemas.openxmlformats.org/officeDocument/2006/customXml" ds:itemID="{F8F2DEFF-19C4-4021-B8B8-B7A0CB7D0FE5}">
  <ds:schemaRefs/>
</ds:datastoreItem>
</file>

<file path=customXml/itemProps19.xml><?xml version="1.0" encoding="utf-8"?>
<ds:datastoreItem xmlns:ds="http://schemas.openxmlformats.org/officeDocument/2006/customXml" ds:itemID="{B532ED39-AAEF-4380-8622-1FC403BBA359}">
  <ds:schemaRefs/>
</ds:datastoreItem>
</file>

<file path=customXml/itemProps2.xml><?xml version="1.0" encoding="utf-8"?>
<ds:datastoreItem xmlns:ds="http://schemas.openxmlformats.org/officeDocument/2006/customXml" ds:itemID="{06A731B8-575C-46C1-BD2B-B4098A4C8BF5}">
  <ds:schemaRefs/>
</ds:datastoreItem>
</file>

<file path=customXml/itemProps20.xml><?xml version="1.0" encoding="utf-8"?>
<ds:datastoreItem xmlns:ds="http://schemas.openxmlformats.org/officeDocument/2006/customXml" ds:itemID="{51A790C9-796C-4C45-B0B2-72E13569C68F}">
  <ds:schemaRefs/>
</ds:datastoreItem>
</file>

<file path=customXml/itemProps21.xml><?xml version="1.0" encoding="utf-8"?>
<ds:datastoreItem xmlns:ds="http://schemas.openxmlformats.org/officeDocument/2006/customXml" ds:itemID="{70D63C8C-D8BC-4878-9CD3-8ACF4E25F5C1}">
  <ds:schemaRefs/>
</ds:datastoreItem>
</file>

<file path=customXml/itemProps22.xml><?xml version="1.0" encoding="utf-8"?>
<ds:datastoreItem xmlns:ds="http://schemas.openxmlformats.org/officeDocument/2006/customXml" ds:itemID="{82747F0E-C8F1-46B4-960C-A8710579AA22}">
  <ds:schemaRefs/>
</ds:datastoreItem>
</file>

<file path=customXml/itemProps3.xml><?xml version="1.0" encoding="utf-8"?>
<ds:datastoreItem xmlns:ds="http://schemas.openxmlformats.org/officeDocument/2006/customXml" ds:itemID="{754CFD15-C1B5-443D-9B1E-D55B90C25793}">
  <ds:schemaRefs/>
</ds:datastoreItem>
</file>

<file path=customXml/itemProps4.xml><?xml version="1.0" encoding="utf-8"?>
<ds:datastoreItem xmlns:ds="http://schemas.openxmlformats.org/officeDocument/2006/customXml" ds:itemID="{EF515966-4A54-475F-812C-691CFF948B86}">
  <ds:schemaRefs/>
</ds:datastoreItem>
</file>

<file path=customXml/itemProps5.xml><?xml version="1.0" encoding="utf-8"?>
<ds:datastoreItem xmlns:ds="http://schemas.openxmlformats.org/officeDocument/2006/customXml" ds:itemID="{E09EDE53-5154-46D8-B0A8-ECCD60CE9378}">
  <ds:schemaRefs/>
</ds:datastoreItem>
</file>

<file path=customXml/itemProps6.xml><?xml version="1.0" encoding="utf-8"?>
<ds:datastoreItem xmlns:ds="http://schemas.openxmlformats.org/officeDocument/2006/customXml" ds:itemID="{2973FDAE-E064-42A7-B749-D8BE8D4B6AD7}">
  <ds:schemaRefs/>
</ds:datastoreItem>
</file>

<file path=customXml/itemProps7.xml><?xml version="1.0" encoding="utf-8"?>
<ds:datastoreItem xmlns:ds="http://schemas.openxmlformats.org/officeDocument/2006/customXml" ds:itemID="{44A5B885-C33E-48D9-99B5-8D264DE41763}">
  <ds:schemaRefs/>
</ds:datastoreItem>
</file>

<file path=customXml/itemProps8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9.xml><?xml version="1.0" encoding="utf-8"?>
<ds:datastoreItem xmlns:ds="http://schemas.openxmlformats.org/officeDocument/2006/customXml" ds:itemID="{8797E1A7-6BA1-4B47-853F-C3906BE298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MovieFinancials</vt:lpstr>
      <vt:lpstr>target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Girish H.S</cp:lastModifiedBy>
  <dcterms:created xsi:type="dcterms:W3CDTF">2015-06-05T18:17:20Z</dcterms:created>
  <dcterms:modified xsi:type="dcterms:W3CDTF">2023-11-12T07:32:13Z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