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rishnautiyal/Documents/py_learn/END2/TSAI-END2/Assignment for Session 2 - BackProp, Embeddings and Language Models/"/>
    </mc:Choice>
  </mc:AlternateContent>
  <xr:revisionPtr revIDLastSave="0" documentId="13_ncr:1_{4AC15DE6-669D-0F42-B6DC-02B07E5BDC01}" xr6:coauthVersionLast="47" xr6:coauthVersionMax="47" xr10:uidLastSave="{00000000-0000-0000-0000-000000000000}"/>
  <bookViews>
    <workbookView xWindow="360" yWindow="460" windowWidth="28040" windowHeight="16160" xr2:uid="{7130862C-A894-144C-A4B7-D4F351E53395}"/>
  </bookViews>
  <sheets>
    <sheet name="Concepts" sheetId="1" r:id="rId1"/>
    <sheet name="Calculations" sheetId="2" r:id="rId2"/>
    <sheet name="LR 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L5" i="2" s="1"/>
  <c r="I5" i="2"/>
  <c r="J5" i="2" s="1"/>
  <c r="Q5" i="2" l="1"/>
  <c r="R5" i="2" s="1"/>
  <c r="AC5" i="2" s="1"/>
  <c r="N6" i="2" s="1"/>
  <c r="S5" i="2"/>
  <c r="T5" i="2" s="1"/>
  <c r="AA5" i="2" l="1"/>
  <c r="H6" i="2" s="1"/>
  <c r="U5" i="2"/>
  <c r="AB5" i="2"/>
  <c r="M6" i="2" s="1"/>
  <c r="Z5" i="2"/>
  <c r="G6" i="2" s="1"/>
  <c r="AD5" i="2"/>
  <c r="O6" i="2" s="1"/>
  <c r="V5" i="2"/>
  <c r="AE5" i="2"/>
  <c r="P6" i="2" s="1"/>
  <c r="Y5" i="2"/>
  <c r="F6" i="2" s="1"/>
  <c r="X5" i="2"/>
  <c r="E6" i="2" s="1"/>
  <c r="W5" i="2" l="1"/>
  <c r="I6" i="2"/>
  <c r="J6" i="2" s="1"/>
  <c r="K6" i="2"/>
  <c r="L6" i="2" s="1"/>
  <c r="Q6" i="2" l="1"/>
  <c r="R6" i="2" s="1"/>
  <c r="S6" i="2"/>
  <c r="T6" i="2" s="1"/>
  <c r="AE6" i="2" l="1"/>
  <c r="P7" i="2" s="1"/>
  <c r="AD6" i="2"/>
  <c r="O7" i="2" s="1"/>
  <c r="V6" i="2"/>
  <c r="AA6" i="2"/>
  <c r="H7" i="2" s="1"/>
  <c r="Z6" i="2"/>
  <c r="G7" i="2" s="1"/>
  <c r="Y6" i="2"/>
  <c r="F7" i="2" s="1"/>
  <c r="X6" i="2"/>
  <c r="E7" i="2" s="1"/>
  <c r="U6" i="2"/>
  <c r="AC6" i="2"/>
  <c r="N7" i="2" s="1"/>
  <c r="AB6" i="2"/>
  <c r="M7" i="2" s="1"/>
  <c r="W6" i="2" l="1"/>
  <c r="K7" i="2"/>
  <c r="L7" i="2" s="1"/>
  <c r="I7" i="2"/>
  <c r="J7" i="2" s="1"/>
  <c r="Q7" i="2" l="1"/>
  <c r="R7" i="2" s="1"/>
  <c r="U7" i="2" s="1"/>
  <c r="S7" i="2"/>
  <c r="T7" i="2" s="1"/>
  <c r="AC7" i="2" l="1"/>
  <c r="N8" i="2" s="1"/>
  <c r="AB7" i="2"/>
  <c r="M8" i="2" s="1"/>
  <c r="AE7" i="2"/>
  <c r="P8" i="2" s="1"/>
  <c r="AD7" i="2"/>
  <c r="O8" i="2" s="1"/>
  <c r="V7" i="2"/>
  <c r="W7" i="2" s="1"/>
  <c r="AA7" i="2"/>
  <c r="H8" i="2" s="1"/>
  <c r="Y7" i="2"/>
  <c r="F8" i="2" s="1"/>
  <c r="Z7" i="2"/>
  <c r="G8" i="2" s="1"/>
  <c r="X7" i="2"/>
  <c r="E8" i="2" s="1"/>
  <c r="K8" i="2" l="1"/>
  <c r="L8" i="2" s="1"/>
  <c r="I8" i="2"/>
  <c r="J8" i="2" s="1"/>
  <c r="Q8" i="2" l="1"/>
  <c r="R8" i="2" s="1"/>
  <c r="AC8" i="2" s="1"/>
  <c r="N9" i="2" s="1"/>
  <c r="S8" i="2"/>
  <c r="T8" i="2" s="1"/>
  <c r="AA8" i="2" l="1"/>
  <c r="H9" i="2" s="1"/>
  <c r="U8" i="2"/>
  <c r="AB8" i="2"/>
  <c r="M9" i="2" s="1"/>
  <c r="X8" i="2"/>
  <c r="E9" i="2" s="1"/>
  <c r="AE8" i="2"/>
  <c r="P9" i="2" s="1"/>
  <c r="AD8" i="2"/>
  <c r="O9" i="2" s="1"/>
  <c r="V8" i="2"/>
  <c r="Y8" i="2"/>
  <c r="F9" i="2" s="1"/>
  <c r="Z8" i="2"/>
  <c r="G9" i="2" s="1"/>
  <c r="W8" i="2" l="1"/>
  <c r="K9" i="2"/>
  <c r="L9" i="2" s="1"/>
  <c r="I9" i="2"/>
  <c r="J9" i="2" s="1"/>
  <c r="Q9" i="2" l="1"/>
  <c r="R9" i="2" s="1"/>
  <c r="S9" i="2"/>
  <c r="T9" i="2" s="1"/>
  <c r="AE9" i="2" l="1"/>
  <c r="P10" i="2" s="1"/>
  <c r="V9" i="2"/>
  <c r="AD9" i="2"/>
  <c r="O10" i="2" s="1"/>
  <c r="Z9" i="2"/>
  <c r="G10" i="2" s="1"/>
  <c r="Y9" i="2"/>
  <c r="F10" i="2" s="1"/>
  <c r="X9" i="2"/>
  <c r="E10" i="2" s="1"/>
  <c r="AB9" i="2"/>
  <c r="M10" i="2" s="1"/>
  <c r="AA9" i="2"/>
  <c r="H10" i="2" s="1"/>
  <c r="U9" i="2"/>
  <c r="AC9" i="2"/>
  <c r="N10" i="2" s="1"/>
  <c r="I10" i="2" l="1"/>
  <c r="J10" i="2" s="1"/>
  <c r="K10" i="2"/>
  <c r="L10" i="2" s="1"/>
  <c r="W9" i="2"/>
  <c r="Q10" i="2" l="1"/>
  <c r="R10" i="2" s="1"/>
  <c r="AC10" i="2" s="1"/>
  <c r="N11" i="2" s="1"/>
  <c r="S10" i="2"/>
  <c r="T10" i="2" s="1"/>
  <c r="AA10" i="2" l="1"/>
  <c r="H11" i="2" s="1"/>
  <c r="AB10" i="2"/>
  <c r="M11" i="2" s="1"/>
  <c r="U10" i="2"/>
  <c r="AE10" i="2"/>
  <c r="P11" i="2" s="1"/>
  <c r="AD10" i="2"/>
  <c r="O11" i="2" s="1"/>
  <c r="V10" i="2"/>
  <c r="X10" i="2"/>
  <c r="E11" i="2" s="1"/>
  <c r="Z10" i="2"/>
  <c r="G11" i="2" s="1"/>
  <c r="Y10" i="2"/>
  <c r="F11" i="2" s="1"/>
  <c r="W10" i="2" l="1"/>
  <c r="I11" i="2"/>
  <c r="J11" i="2" s="1"/>
  <c r="K11" i="2"/>
  <c r="L11" i="2" s="1"/>
  <c r="S11" i="2" l="1"/>
  <c r="T11" i="2" s="1"/>
  <c r="AD11" i="2" s="1"/>
  <c r="O12" i="2" s="1"/>
  <c r="Q11" i="2"/>
  <c r="R11" i="2" s="1"/>
  <c r="V11" i="2" l="1"/>
  <c r="AE11" i="2"/>
  <c r="P12" i="2" s="1"/>
  <c r="AB11" i="2"/>
  <c r="M12" i="2" s="1"/>
  <c r="AA11" i="2"/>
  <c r="H12" i="2" s="1"/>
  <c r="Z11" i="2"/>
  <c r="G12" i="2" s="1"/>
  <c r="Y11" i="2"/>
  <c r="F12" i="2" s="1"/>
  <c r="AC11" i="2"/>
  <c r="N12" i="2" s="1"/>
  <c r="X11" i="2"/>
  <c r="E12" i="2" s="1"/>
  <c r="U11" i="2"/>
  <c r="W11" i="2" l="1"/>
  <c r="I12" i="2"/>
  <c r="J12" i="2" s="1"/>
  <c r="K12" i="2"/>
  <c r="L12" i="2" s="1"/>
  <c r="S12" i="2" l="1"/>
  <c r="T12" i="2" s="1"/>
  <c r="Q12" i="2"/>
  <c r="R12" i="2" s="1"/>
  <c r="X12" i="2" l="1"/>
  <c r="E13" i="2" s="1"/>
  <c r="AB12" i="2"/>
  <c r="M13" i="2" s="1"/>
  <c r="AA12" i="2"/>
  <c r="H13" i="2" s="1"/>
  <c r="Z12" i="2"/>
  <c r="G13" i="2" s="1"/>
  <c r="Y12" i="2"/>
  <c r="F13" i="2" s="1"/>
  <c r="U12" i="2"/>
  <c r="AC12" i="2"/>
  <c r="N13" i="2" s="1"/>
  <c r="V12" i="2"/>
  <c r="AE12" i="2"/>
  <c r="P13" i="2" s="1"/>
  <c r="AD12" i="2"/>
  <c r="O13" i="2" s="1"/>
  <c r="W12" i="2" l="1"/>
  <c r="K13" i="2"/>
  <c r="L13" i="2" s="1"/>
  <c r="I13" i="2"/>
  <c r="J13" i="2" s="1"/>
  <c r="S13" i="2" l="1"/>
  <c r="T13" i="2" s="1"/>
  <c r="AE13" i="2" s="1"/>
  <c r="P14" i="2" s="1"/>
  <c r="Q13" i="2"/>
  <c r="R13" i="2" s="1"/>
  <c r="X13" i="2" l="1"/>
  <c r="E14" i="2" s="1"/>
  <c r="AD13" i="2"/>
  <c r="O14" i="2" s="1"/>
  <c r="V13" i="2"/>
  <c r="Y13" i="2"/>
  <c r="F14" i="2" s="1"/>
  <c r="I14" i="2" s="1"/>
  <c r="J14" i="2" s="1"/>
  <c r="Z13" i="2"/>
  <c r="G14" i="2" s="1"/>
  <c r="AA13" i="2"/>
  <c r="H14" i="2" s="1"/>
  <c r="AB13" i="2"/>
  <c r="M14" i="2" s="1"/>
  <c r="U13" i="2"/>
  <c r="AC13" i="2"/>
  <c r="N14" i="2" s="1"/>
  <c r="W13" i="2" l="1"/>
  <c r="K14" i="2"/>
  <c r="L14" i="2" s="1"/>
  <c r="S14" i="2" s="1"/>
  <c r="T14" i="2" s="1"/>
  <c r="Q14" i="2" l="1"/>
  <c r="R14" i="2" s="1"/>
  <c r="U14" i="2" s="1"/>
  <c r="AE14" i="2"/>
  <c r="P15" i="2" s="1"/>
  <c r="AD14" i="2"/>
  <c r="O15" i="2" s="1"/>
  <c r="V14" i="2"/>
  <c r="Y14" i="2" l="1"/>
  <c r="F15" i="2" s="1"/>
  <c r="AB14" i="2"/>
  <c r="M15" i="2" s="1"/>
  <c r="X14" i="2"/>
  <c r="E15" i="2" s="1"/>
  <c r="W14" i="2"/>
  <c r="AC14" i="2"/>
  <c r="N15" i="2" s="1"/>
  <c r="Z14" i="2"/>
  <c r="G15" i="2" s="1"/>
  <c r="AA14" i="2"/>
  <c r="H15" i="2" s="1"/>
  <c r="I15" i="2" l="1"/>
  <c r="J15" i="2" s="1"/>
  <c r="K15" i="2"/>
  <c r="L15" i="2" s="1"/>
  <c r="Q15" i="2" s="1"/>
  <c r="R15" i="2" s="1"/>
  <c r="AC15" i="2" s="1"/>
  <c r="N16" i="2" s="1"/>
  <c r="S15" i="2" l="1"/>
  <c r="T15" i="2" s="1"/>
  <c r="AE15" i="2" s="1"/>
  <c r="P16" i="2" s="1"/>
  <c r="AB15" i="2"/>
  <c r="M16" i="2" s="1"/>
  <c r="U15" i="2"/>
  <c r="Z15" i="2" l="1"/>
  <c r="G16" i="2" s="1"/>
  <c r="Y15" i="2"/>
  <c r="F16" i="2" s="1"/>
  <c r="AA15" i="2"/>
  <c r="H16" i="2" s="1"/>
  <c r="X15" i="2"/>
  <c r="E16" i="2" s="1"/>
  <c r="AD15" i="2"/>
  <c r="O16" i="2" s="1"/>
  <c r="V15" i="2"/>
  <c r="W15" i="2" s="1"/>
  <c r="I16" i="2" l="1"/>
  <c r="J16" i="2" s="1"/>
  <c r="K16" i="2"/>
  <c r="L16" i="2" s="1"/>
  <c r="S16" i="2" l="1"/>
  <c r="T16" i="2" s="1"/>
  <c r="AE16" i="2" s="1"/>
  <c r="P17" i="2" s="1"/>
  <c r="Q16" i="2"/>
  <c r="R16" i="2" s="1"/>
  <c r="AB16" i="2" s="1"/>
  <c r="M17" i="2" s="1"/>
  <c r="AA16" i="2" l="1"/>
  <c r="H17" i="2" s="1"/>
  <c r="AC16" i="2"/>
  <c r="N17" i="2" s="1"/>
  <c r="U16" i="2"/>
  <c r="AD16" i="2"/>
  <c r="O17" i="2" s="1"/>
  <c r="Z16" i="2"/>
  <c r="G17" i="2" s="1"/>
  <c r="V16" i="2"/>
  <c r="X16" i="2"/>
  <c r="E17" i="2" s="1"/>
  <c r="Y16" i="2"/>
  <c r="F17" i="2" s="1"/>
  <c r="I17" i="2" l="1"/>
  <c r="J17" i="2" s="1"/>
  <c r="K17" i="2"/>
  <c r="L17" i="2" s="1"/>
  <c r="Q17" i="2" s="1"/>
  <c r="R17" i="2" s="1"/>
  <c r="U17" i="2" s="1"/>
  <c r="W16" i="2"/>
  <c r="S17" i="2" l="1"/>
  <c r="T17" i="2" s="1"/>
  <c r="Z17" i="2"/>
  <c r="G18" i="2" s="1"/>
  <c r="AC17" i="2"/>
  <c r="N18" i="2" s="1"/>
  <c r="AB17" i="2"/>
  <c r="M18" i="2" s="1"/>
  <c r="X17" i="2"/>
  <c r="E18" i="2" s="1"/>
  <c r="AE17" i="2"/>
  <c r="P18" i="2" s="1"/>
  <c r="V17" i="2"/>
  <c r="W17" i="2" s="1"/>
  <c r="AD17" i="2"/>
  <c r="O18" i="2" s="1"/>
  <c r="AA17" i="2"/>
  <c r="H18" i="2" s="1"/>
  <c r="Y17" i="2"/>
  <c r="F18" i="2" s="1"/>
  <c r="I18" i="2" l="1"/>
  <c r="J18" i="2" s="1"/>
  <c r="K18" i="2"/>
  <c r="L18" i="2" s="1"/>
  <c r="Q18" i="2" l="1"/>
  <c r="R18" i="2" s="1"/>
  <c r="S18" i="2"/>
  <c r="T18" i="2" s="1"/>
  <c r="AD18" i="2" l="1"/>
  <c r="O19" i="2" s="1"/>
  <c r="V18" i="2"/>
  <c r="AE18" i="2"/>
  <c r="P19" i="2" s="1"/>
  <c r="AB18" i="2"/>
  <c r="M19" i="2" s="1"/>
  <c r="AC18" i="2"/>
  <c r="N19" i="2" s="1"/>
  <c r="AA18" i="2"/>
  <c r="H19" i="2" s="1"/>
  <c r="Z18" i="2"/>
  <c r="G19" i="2" s="1"/>
  <c r="U18" i="2"/>
  <c r="Y18" i="2"/>
  <c r="F19" i="2" s="1"/>
  <c r="X18" i="2"/>
  <c r="E19" i="2" s="1"/>
  <c r="W18" i="2" l="1"/>
  <c r="K19" i="2"/>
  <c r="L19" i="2" s="1"/>
  <c r="I19" i="2"/>
  <c r="J19" i="2" s="1"/>
  <c r="S19" i="2" l="1"/>
  <c r="T19" i="2" s="1"/>
  <c r="V19" i="2" s="1"/>
  <c r="Q19" i="2"/>
  <c r="R19" i="2" s="1"/>
  <c r="AD19" i="2" l="1"/>
  <c r="O20" i="2" s="1"/>
  <c r="AE19" i="2"/>
  <c r="P20" i="2" s="1"/>
  <c r="AA19" i="2"/>
  <c r="H20" i="2" s="1"/>
  <c r="Y19" i="2"/>
  <c r="F20" i="2" s="1"/>
  <c r="X19" i="2"/>
  <c r="E20" i="2" s="1"/>
  <c r="AB19" i="2"/>
  <c r="M20" i="2" s="1"/>
  <c r="Z19" i="2"/>
  <c r="G20" i="2" s="1"/>
  <c r="AC19" i="2"/>
  <c r="N20" i="2" s="1"/>
  <c r="U19" i="2"/>
  <c r="W19" i="2" s="1"/>
  <c r="K20" i="2" l="1"/>
  <c r="L20" i="2" s="1"/>
  <c r="I20" i="2"/>
  <c r="J20" i="2" s="1"/>
  <c r="S20" i="2" l="1"/>
  <c r="T20" i="2" s="1"/>
  <c r="Q20" i="2"/>
  <c r="R20" i="2" s="1"/>
  <c r="U20" i="2" s="1"/>
  <c r="AE20" i="2"/>
  <c r="P21" i="2" s="1"/>
  <c r="AD20" i="2"/>
  <c r="O21" i="2" s="1"/>
  <c r="V20" i="2"/>
  <c r="Y20" i="2" l="1"/>
  <c r="F21" i="2" s="1"/>
  <c r="Z20" i="2"/>
  <c r="G21" i="2" s="1"/>
  <c r="AA20" i="2"/>
  <c r="H21" i="2" s="1"/>
  <c r="AB20" i="2"/>
  <c r="M21" i="2" s="1"/>
  <c r="X20" i="2"/>
  <c r="E21" i="2" s="1"/>
  <c r="W20" i="2"/>
  <c r="AC20" i="2"/>
  <c r="N21" i="2" s="1"/>
  <c r="K21" i="2" l="1"/>
  <c r="L21" i="2" s="1"/>
  <c r="I21" i="2"/>
  <c r="J21" i="2" s="1"/>
  <c r="S21" i="2" s="1"/>
  <c r="T21" i="2" s="1"/>
  <c r="AE21" i="2" s="1"/>
  <c r="P22" i="2" s="1"/>
  <c r="Q21" i="2" l="1"/>
  <c r="R21" i="2" s="1"/>
  <c r="AC21" i="2" s="1"/>
  <c r="N22" i="2" s="1"/>
  <c r="V21" i="2"/>
  <c r="AD21" i="2"/>
  <c r="O22" i="2" s="1"/>
  <c r="X21" i="2" l="1"/>
  <c r="E22" i="2" s="1"/>
  <c r="AA21" i="2"/>
  <c r="H22" i="2" s="1"/>
  <c r="AB21" i="2"/>
  <c r="M22" i="2" s="1"/>
  <c r="U21" i="2"/>
  <c r="W21" i="2" s="1"/>
  <c r="Y21" i="2"/>
  <c r="F22" i="2" s="1"/>
  <c r="Z21" i="2"/>
  <c r="G22" i="2" s="1"/>
  <c r="K22" i="2" s="1"/>
  <c r="L22" i="2" s="1"/>
  <c r="I22" i="2" l="1"/>
  <c r="J22" i="2" s="1"/>
  <c r="S22" i="2" s="1"/>
  <c r="T22" i="2" s="1"/>
  <c r="AE22" i="2" l="1"/>
  <c r="P23" i="2" s="1"/>
  <c r="V22" i="2"/>
  <c r="Q22" i="2"/>
  <c r="R22" i="2" s="1"/>
  <c r="AB22" i="2" s="1"/>
  <c r="M23" i="2" s="1"/>
  <c r="AD22" i="2"/>
  <c r="O23" i="2" s="1"/>
  <c r="Y22" i="2" l="1"/>
  <c r="F23" i="2" s="1"/>
  <c r="U22" i="2"/>
  <c r="W22" i="2" s="1"/>
  <c r="X22" i="2"/>
  <c r="E23" i="2" s="1"/>
  <c r="I23" i="2" s="1"/>
  <c r="J23" i="2" s="1"/>
  <c r="Z22" i="2"/>
  <c r="G23" i="2" s="1"/>
  <c r="AC22" i="2"/>
  <c r="N23" i="2" s="1"/>
  <c r="AA22" i="2"/>
  <c r="H23" i="2" s="1"/>
  <c r="K23" i="2" l="1"/>
  <c r="L23" i="2" s="1"/>
  <c r="S23" i="2" s="1"/>
  <c r="T23" i="2" s="1"/>
  <c r="AE23" i="2" s="1"/>
  <c r="P24" i="2" s="1"/>
  <c r="Q23" i="2"/>
  <c r="R23" i="2" s="1"/>
  <c r="V23" i="2" l="1"/>
  <c r="AD23" i="2"/>
  <c r="O24" i="2" s="1"/>
  <c r="AC23" i="2"/>
  <c r="N24" i="2" s="1"/>
  <c r="U23" i="2"/>
  <c r="AB23" i="2"/>
  <c r="M24" i="2" s="1"/>
  <c r="AA23" i="2"/>
  <c r="H24" i="2" s="1"/>
  <c r="Z23" i="2"/>
  <c r="G24" i="2" s="1"/>
  <c r="Y23" i="2"/>
  <c r="F24" i="2" s="1"/>
  <c r="X23" i="2"/>
  <c r="E24" i="2" s="1"/>
  <c r="W23" i="2" l="1"/>
  <c r="K24" i="2"/>
  <c r="L24" i="2" s="1"/>
  <c r="I24" i="2"/>
  <c r="J24" i="2" s="1"/>
  <c r="S24" i="2" l="1"/>
  <c r="T24" i="2" s="1"/>
  <c r="AE24" i="2" s="1"/>
  <c r="P25" i="2" s="1"/>
  <c r="AD24" i="2"/>
  <c r="O25" i="2" s="1"/>
  <c r="V24" i="2"/>
  <c r="Q24" i="2"/>
  <c r="R24" i="2" s="1"/>
  <c r="AB24" i="2" l="1"/>
  <c r="M25" i="2" s="1"/>
  <c r="AA24" i="2"/>
  <c r="H25" i="2" s="1"/>
  <c r="Z24" i="2"/>
  <c r="G25" i="2" s="1"/>
  <c r="Y24" i="2"/>
  <c r="F25" i="2" s="1"/>
  <c r="AC24" i="2"/>
  <c r="N25" i="2" s="1"/>
  <c r="X24" i="2"/>
  <c r="E25" i="2" s="1"/>
  <c r="U24" i="2"/>
  <c r="W24" i="2" s="1"/>
  <c r="K25" i="2" l="1"/>
  <c r="L25" i="2" s="1"/>
  <c r="I25" i="2"/>
  <c r="J25" i="2" s="1"/>
  <c r="Q25" i="2" s="1"/>
  <c r="R25" i="2" s="1"/>
  <c r="S25" i="2" l="1"/>
  <c r="T25" i="2" s="1"/>
  <c r="Y25" i="2" s="1"/>
  <c r="F26" i="2" s="1"/>
  <c r="U25" i="2"/>
  <c r="AC25" i="2"/>
  <c r="N26" i="2" s="1"/>
  <c r="AB25" i="2"/>
  <c r="M26" i="2" s="1"/>
  <c r="V25" i="2" l="1"/>
  <c r="AD25" i="2"/>
  <c r="O26" i="2" s="1"/>
  <c r="AE25" i="2"/>
  <c r="P26" i="2" s="1"/>
  <c r="AA25" i="2"/>
  <c r="H26" i="2" s="1"/>
  <c r="X25" i="2"/>
  <c r="E26" i="2" s="1"/>
  <c r="I26" i="2" s="1"/>
  <c r="J26" i="2" s="1"/>
  <c r="Z25" i="2"/>
  <c r="G26" i="2" s="1"/>
  <c r="K26" i="2" s="1"/>
  <c r="L26" i="2" s="1"/>
  <c r="W25" i="2"/>
  <c r="Q26" i="2" l="1"/>
  <c r="R26" i="2" s="1"/>
  <c r="AB26" i="2" s="1"/>
  <c r="M27" i="2" s="1"/>
  <c r="S26" i="2"/>
  <c r="T26" i="2" s="1"/>
  <c r="U26" i="2" l="1"/>
  <c r="AC26" i="2"/>
  <c r="N27" i="2" s="1"/>
  <c r="AE26" i="2"/>
  <c r="P27" i="2" s="1"/>
  <c r="AD26" i="2"/>
  <c r="O27" i="2" s="1"/>
  <c r="V26" i="2"/>
  <c r="W26" i="2" s="1"/>
  <c r="Y26" i="2"/>
  <c r="F27" i="2" s="1"/>
  <c r="X26" i="2"/>
  <c r="E27" i="2" s="1"/>
  <c r="Z26" i="2"/>
  <c r="G27" i="2" s="1"/>
  <c r="AA26" i="2"/>
  <c r="H27" i="2" s="1"/>
  <c r="I27" i="2" l="1"/>
  <c r="J27" i="2" s="1"/>
  <c r="K27" i="2"/>
  <c r="L27" i="2" s="1"/>
  <c r="S27" i="2" l="1"/>
  <c r="T27" i="2" s="1"/>
  <c r="AE27" i="2" s="1"/>
  <c r="P28" i="2" s="1"/>
  <c r="Q27" i="2"/>
  <c r="R27" i="2" s="1"/>
  <c r="AD27" i="2" l="1"/>
  <c r="O28" i="2" s="1"/>
  <c r="V27" i="2"/>
  <c r="AB27" i="2"/>
  <c r="M28" i="2" s="1"/>
  <c r="Y27" i="2"/>
  <c r="F28" i="2" s="1"/>
  <c r="U27" i="2"/>
  <c r="AC27" i="2"/>
  <c r="N28" i="2" s="1"/>
  <c r="AA27" i="2"/>
  <c r="H28" i="2" s="1"/>
  <c r="Z27" i="2"/>
  <c r="G28" i="2" s="1"/>
  <c r="X27" i="2"/>
  <c r="E28" i="2" s="1"/>
  <c r="W27" i="2" l="1"/>
  <c r="K28" i="2"/>
  <c r="L28" i="2" s="1"/>
  <c r="I28" i="2"/>
  <c r="J28" i="2" s="1"/>
  <c r="S28" i="2" l="1"/>
  <c r="T28" i="2" s="1"/>
  <c r="Q28" i="2"/>
  <c r="R28" i="2" s="1"/>
  <c r="Y28" i="2" s="1"/>
  <c r="F29" i="2" s="1"/>
  <c r="AD28" i="2"/>
  <c r="O29" i="2" s="1"/>
  <c r="V28" i="2"/>
  <c r="AE28" i="2"/>
  <c r="P29" i="2" s="1"/>
  <c r="AC28" i="2" l="1"/>
  <c r="N29" i="2" s="1"/>
  <c r="U28" i="2"/>
  <c r="W28" i="2" s="1"/>
  <c r="X28" i="2"/>
  <c r="E29" i="2" s="1"/>
  <c r="I29" i="2" s="1"/>
  <c r="J29" i="2" s="1"/>
  <c r="Z28" i="2"/>
  <c r="G29" i="2" s="1"/>
  <c r="AB28" i="2"/>
  <c r="M29" i="2" s="1"/>
  <c r="AA28" i="2"/>
  <c r="H29" i="2" s="1"/>
  <c r="K29" i="2" l="1"/>
  <c r="L29" i="2" s="1"/>
  <c r="S29" i="2" s="1"/>
  <c r="T29" i="2" s="1"/>
  <c r="AE29" i="2" l="1"/>
  <c r="P30" i="2" s="1"/>
  <c r="AD29" i="2"/>
  <c r="O30" i="2" s="1"/>
  <c r="V29" i="2"/>
  <c r="Q29" i="2"/>
  <c r="R29" i="2" s="1"/>
  <c r="Z29" i="2" s="1"/>
  <c r="G30" i="2" s="1"/>
  <c r="Y29" i="2" l="1"/>
  <c r="F30" i="2" s="1"/>
  <c r="U29" i="2"/>
  <c r="W29" i="2" s="1"/>
  <c r="AA29" i="2"/>
  <c r="H30" i="2" s="1"/>
  <c r="K30" i="2" s="1"/>
  <c r="L30" i="2" s="1"/>
  <c r="AB29" i="2"/>
  <c r="M30" i="2" s="1"/>
  <c r="AC29" i="2"/>
  <c r="N30" i="2" s="1"/>
  <c r="X29" i="2"/>
  <c r="E30" i="2" s="1"/>
  <c r="I30" i="2" l="1"/>
  <c r="J30" i="2" s="1"/>
  <c r="Q30" i="2" s="1"/>
  <c r="R30" i="2" s="1"/>
  <c r="AB30" i="2" s="1"/>
  <c r="M31" i="2" s="1"/>
  <c r="S30" i="2" l="1"/>
  <c r="T30" i="2" s="1"/>
  <c r="Z30" i="2" s="1"/>
  <c r="G31" i="2" s="1"/>
  <c r="AC30" i="2"/>
  <c r="N31" i="2" s="1"/>
  <c r="U30" i="2"/>
  <c r="V30" i="2"/>
  <c r="AE30" i="2"/>
  <c r="P31" i="2" s="1"/>
  <c r="AD30" i="2"/>
  <c r="O31" i="2" s="1"/>
  <c r="X30" i="2"/>
  <c r="E31" i="2" s="1"/>
  <c r="Y30" i="2"/>
  <c r="F31" i="2" s="1"/>
  <c r="AA30" i="2"/>
  <c r="H31" i="2" s="1"/>
  <c r="W30" i="2" l="1"/>
  <c r="I31" i="2"/>
  <c r="J31" i="2" s="1"/>
  <c r="K31" i="2"/>
  <c r="L31" i="2" s="1"/>
  <c r="S31" i="2" l="1"/>
  <c r="T31" i="2" s="1"/>
  <c r="AE31" i="2" s="1"/>
  <c r="P32" i="2" s="1"/>
  <c r="Q31" i="2"/>
  <c r="R31" i="2" s="1"/>
  <c r="V31" i="2" l="1"/>
  <c r="AD31" i="2"/>
  <c r="O32" i="2" s="1"/>
  <c r="X31" i="2"/>
  <c r="E32" i="2" s="1"/>
  <c r="AC31" i="2"/>
  <c r="N32" i="2" s="1"/>
  <c r="U31" i="2"/>
  <c r="W31" i="2" s="1"/>
  <c r="AB31" i="2"/>
  <c r="M32" i="2" s="1"/>
  <c r="AA31" i="2"/>
  <c r="H32" i="2" s="1"/>
  <c r="Z31" i="2"/>
  <c r="G32" i="2" s="1"/>
  <c r="Y31" i="2"/>
  <c r="F32" i="2" s="1"/>
  <c r="K32" i="2" l="1"/>
  <c r="L32" i="2" s="1"/>
  <c r="I32" i="2"/>
  <c r="J32" i="2" s="1"/>
  <c r="S32" i="2" l="1"/>
  <c r="T32" i="2" s="1"/>
  <c r="AE32" i="2" s="1"/>
  <c r="P33" i="2" s="1"/>
  <c r="Q32" i="2"/>
  <c r="R32" i="2" s="1"/>
  <c r="AD32" i="2" l="1"/>
  <c r="O33" i="2" s="1"/>
  <c r="V32" i="2"/>
  <c r="AC32" i="2"/>
  <c r="N33" i="2" s="1"/>
  <c r="U32" i="2"/>
  <c r="AB32" i="2"/>
  <c r="M33" i="2" s="1"/>
  <c r="AA32" i="2"/>
  <c r="H33" i="2" s="1"/>
  <c r="Z32" i="2"/>
  <c r="G33" i="2" s="1"/>
  <c r="Y32" i="2"/>
  <c r="F33" i="2" s="1"/>
  <c r="X32" i="2"/>
  <c r="E33" i="2" s="1"/>
  <c r="W32" i="2" l="1"/>
  <c r="K33" i="2"/>
  <c r="L33" i="2" s="1"/>
  <c r="I33" i="2"/>
  <c r="J33" i="2" s="1"/>
  <c r="S33" i="2" l="1"/>
  <c r="T33" i="2" s="1"/>
  <c r="Q33" i="2"/>
  <c r="R33" i="2" s="1"/>
  <c r="Z33" i="2" l="1"/>
  <c r="G34" i="2" s="1"/>
  <c r="Y33" i="2"/>
  <c r="F34" i="2" s="1"/>
  <c r="X33" i="2"/>
  <c r="E34" i="2" s="1"/>
  <c r="U33" i="2"/>
  <c r="AC33" i="2"/>
  <c r="N34" i="2" s="1"/>
  <c r="AB33" i="2"/>
  <c r="M34" i="2" s="1"/>
  <c r="AA33" i="2"/>
  <c r="H34" i="2" s="1"/>
  <c r="AE33" i="2"/>
  <c r="P34" i="2" s="1"/>
  <c r="V33" i="2"/>
  <c r="AD33" i="2"/>
  <c r="O34" i="2" s="1"/>
  <c r="W33" i="2" l="1"/>
  <c r="I34" i="2"/>
  <c r="J34" i="2" s="1"/>
  <c r="K34" i="2"/>
  <c r="L34" i="2" s="1"/>
  <c r="S34" i="2" l="1"/>
  <c r="T34" i="2" s="1"/>
  <c r="AE34" i="2" s="1"/>
  <c r="P35" i="2" s="1"/>
  <c r="Q34" i="2"/>
  <c r="R34" i="2" s="1"/>
  <c r="V34" i="2" l="1"/>
  <c r="AD34" i="2"/>
  <c r="O35" i="2" s="1"/>
  <c r="AC34" i="2"/>
  <c r="N35" i="2" s="1"/>
  <c r="U34" i="2"/>
  <c r="W34" i="2" s="1"/>
  <c r="AB34" i="2"/>
  <c r="M35" i="2" s="1"/>
  <c r="AA34" i="2"/>
  <c r="H35" i="2" s="1"/>
  <c r="Z34" i="2"/>
  <c r="G35" i="2" s="1"/>
  <c r="Y34" i="2"/>
  <c r="F35" i="2" s="1"/>
  <c r="X34" i="2"/>
  <c r="E35" i="2" s="1"/>
  <c r="K35" i="2" l="1"/>
  <c r="L35" i="2" s="1"/>
  <c r="I35" i="2"/>
  <c r="J35" i="2" s="1"/>
  <c r="S35" i="2" l="1"/>
  <c r="T35" i="2" s="1"/>
  <c r="AE35" i="2" s="1"/>
  <c r="P36" i="2" s="1"/>
  <c r="Q35" i="2"/>
  <c r="R35" i="2" s="1"/>
  <c r="V35" i="2" l="1"/>
  <c r="AD35" i="2"/>
  <c r="O36" i="2" s="1"/>
  <c r="AB35" i="2"/>
  <c r="M36" i="2" s="1"/>
  <c r="AA35" i="2"/>
  <c r="H36" i="2" s="1"/>
  <c r="Z35" i="2"/>
  <c r="G36" i="2" s="1"/>
  <c r="Y35" i="2"/>
  <c r="F36" i="2" s="1"/>
  <c r="AC35" i="2"/>
  <c r="N36" i="2" s="1"/>
  <c r="X35" i="2"/>
  <c r="E36" i="2" s="1"/>
  <c r="U35" i="2"/>
  <c r="W35" i="2" l="1"/>
  <c r="K36" i="2"/>
  <c r="L36" i="2" s="1"/>
  <c r="I36" i="2"/>
  <c r="J36" i="2" s="1"/>
  <c r="S36" i="2" l="1"/>
  <c r="T36" i="2" s="1"/>
  <c r="AD36" i="2" s="1"/>
  <c r="O37" i="2" s="1"/>
  <c r="Q36" i="2"/>
  <c r="R36" i="2" s="1"/>
  <c r="Y36" i="2" l="1"/>
  <c r="F37" i="2" s="1"/>
  <c r="AE36" i="2"/>
  <c r="P37" i="2" s="1"/>
  <c r="AB36" i="2"/>
  <c r="M37" i="2" s="1"/>
  <c r="AC36" i="2"/>
  <c r="N37" i="2" s="1"/>
  <c r="Z36" i="2"/>
  <c r="G37" i="2" s="1"/>
  <c r="U36" i="2"/>
  <c r="V36" i="2"/>
  <c r="X36" i="2"/>
  <c r="E37" i="2" s="1"/>
  <c r="I37" i="2" s="1"/>
  <c r="J37" i="2" s="1"/>
  <c r="AA36" i="2"/>
  <c r="H37" i="2" s="1"/>
  <c r="K37" i="2" l="1"/>
  <c r="L37" i="2" s="1"/>
  <c r="S37" i="2" s="1"/>
  <c r="T37" i="2" s="1"/>
  <c r="V37" i="2" s="1"/>
  <c r="W36" i="2"/>
  <c r="Q37" i="2" l="1"/>
  <c r="R37" i="2" s="1"/>
  <c r="X37" i="2" s="1"/>
  <c r="E38" i="2" s="1"/>
  <c r="AE37" i="2"/>
  <c r="P38" i="2" s="1"/>
  <c r="AD37" i="2"/>
  <c r="O38" i="2" s="1"/>
  <c r="AB37" i="2" l="1"/>
  <c r="M38" i="2" s="1"/>
  <c r="Y37" i="2"/>
  <c r="F38" i="2" s="1"/>
  <c r="I38" i="2" s="1"/>
  <c r="J38" i="2" s="1"/>
  <c r="Z37" i="2"/>
  <c r="G38" i="2" s="1"/>
  <c r="AA37" i="2"/>
  <c r="H38" i="2" s="1"/>
  <c r="K38" i="2" s="1"/>
  <c r="L38" i="2" s="1"/>
  <c r="U37" i="2"/>
  <c r="W37" i="2" s="1"/>
  <c r="AC37" i="2"/>
  <c r="N38" i="2" s="1"/>
  <c r="S38" i="2" l="1"/>
  <c r="T38" i="2" s="1"/>
  <c r="Q38" i="2"/>
  <c r="R38" i="2" s="1"/>
  <c r="AA38" i="2" s="1"/>
  <c r="H39" i="2" s="1"/>
  <c r="AE38" i="2"/>
  <c r="P39" i="2" s="1"/>
  <c r="AD38" i="2"/>
  <c r="O39" i="2" s="1"/>
  <c r="V38" i="2"/>
  <c r="U38" i="2" l="1"/>
  <c r="W38" i="2" s="1"/>
  <c r="AB38" i="2"/>
  <c r="M39" i="2" s="1"/>
  <c r="AC38" i="2"/>
  <c r="N39" i="2" s="1"/>
  <c r="X38" i="2"/>
  <c r="E39" i="2" s="1"/>
  <c r="Y38" i="2"/>
  <c r="F39" i="2" s="1"/>
  <c r="Z38" i="2"/>
  <c r="G39" i="2" s="1"/>
  <c r="K39" i="2" s="1"/>
  <c r="L39" i="2" s="1"/>
  <c r="I39" i="2" l="1"/>
  <c r="J39" i="2" s="1"/>
  <c r="Q39" i="2" s="1"/>
  <c r="R39" i="2" s="1"/>
  <c r="AC39" i="2" s="1"/>
  <c r="N40" i="2" s="1"/>
  <c r="S39" i="2" l="1"/>
  <c r="T39" i="2" s="1"/>
  <c r="AB39" i="2"/>
  <c r="M40" i="2" s="1"/>
  <c r="U39" i="2"/>
  <c r="AE39" i="2"/>
  <c r="P40" i="2" s="1"/>
  <c r="AD39" i="2"/>
  <c r="O40" i="2" s="1"/>
  <c r="V39" i="2"/>
  <c r="Z39" i="2"/>
  <c r="G40" i="2" s="1"/>
  <c r="Y39" i="2"/>
  <c r="F40" i="2" s="1"/>
  <c r="AA39" i="2"/>
  <c r="H40" i="2" s="1"/>
  <c r="X39" i="2"/>
  <c r="E40" i="2" s="1"/>
  <c r="W39" i="2" l="1"/>
  <c r="I40" i="2"/>
  <c r="J40" i="2" s="1"/>
  <c r="K40" i="2"/>
  <c r="L40" i="2" s="1"/>
  <c r="S40" i="2" l="1"/>
  <c r="T40" i="2" s="1"/>
  <c r="V40" i="2" s="1"/>
  <c r="Q40" i="2"/>
  <c r="R40" i="2" s="1"/>
  <c r="AD40" i="2" l="1"/>
  <c r="O41" i="2" s="1"/>
  <c r="AE40" i="2"/>
  <c r="P41" i="2" s="1"/>
  <c r="AC40" i="2"/>
  <c r="N41" i="2" s="1"/>
  <c r="U40" i="2"/>
  <c r="W40" i="2" s="1"/>
  <c r="AB40" i="2"/>
  <c r="M41" i="2" s="1"/>
  <c r="AA40" i="2"/>
  <c r="H41" i="2" s="1"/>
  <c r="Z40" i="2"/>
  <c r="G41" i="2" s="1"/>
  <c r="Y40" i="2"/>
  <c r="F41" i="2" s="1"/>
  <c r="X40" i="2"/>
  <c r="E41" i="2" s="1"/>
  <c r="K41" i="2" l="1"/>
  <c r="L41" i="2" s="1"/>
  <c r="I41" i="2"/>
  <c r="J41" i="2" s="1"/>
  <c r="S41" i="2" l="1"/>
  <c r="T41" i="2" s="1"/>
  <c r="AE41" i="2" s="1"/>
  <c r="P42" i="2" s="1"/>
  <c r="Q41" i="2"/>
  <c r="R41" i="2" s="1"/>
  <c r="V41" i="2"/>
  <c r="AD41" i="2" l="1"/>
  <c r="O42" i="2" s="1"/>
  <c r="Z41" i="2"/>
  <c r="G42" i="2" s="1"/>
  <c r="U41" i="2"/>
  <c r="W41" i="2" s="1"/>
  <c r="AB41" i="2"/>
  <c r="M42" i="2" s="1"/>
  <c r="AC41" i="2"/>
  <c r="N42" i="2" s="1"/>
  <c r="X41" i="2"/>
  <c r="E42" i="2" s="1"/>
  <c r="AA41" i="2"/>
  <c r="H42" i="2" s="1"/>
  <c r="K42" i="2" s="1"/>
  <c r="L42" i="2" s="1"/>
  <c r="Y41" i="2"/>
  <c r="F42" i="2" s="1"/>
  <c r="I42" i="2" l="1"/>
  <c r="J42" i="2" s="1"/>
  <c r="Q42" i="2" s="1"/>
  <c r="R42" i="2" s="1"/>
  <c r="AC42" i="2" s="1"/>
  <c r="N43" i="2" s="1"/>
  <c r="S42" i="2"/>
  <c r="T42" i="2" s="1"/>
  <c r="AB42" i="2" l="1"/>
  <c r="M43" i="2" s="1"/>
  <c r="U42" i="2"/>
  <c r="AE42" i="2"/>
  <c r="P43" i="2" s="1"/>
  <c r="AD42" i="2"/>
  <c r="O43" i="2" s="1"/>
  <c r="V42" i="2"/>
  <c r="W42" i="2" s="1"/>
  <c r="Y42" i="2"/>
  <c r="F43" i="2" s="1"/>
  <c r="Z42" i="2"/>
  <c r="G43" i="2" s="1"/>
  <c r="X42" i="2"/>
  <c r="E43" i="2" s="1"/>
  <c r="AA42" i="2"/>
  <c r="H43" i="2" s="1"/>
  <c r="K43" i="2" l="1"/>
  <c r="L43" i="2" s="1"/>
  <c r="I43" i="2"/>
  <c r="J43" i="2" s="1"/>
  <c r="Q43" i="2" l="1"/>
  <c r="R43" i="2" s="1"/>
  <c r="AB43" i="2" s="1"/>
  <c r="M44" i="2" s="1"/>
  <c r="S43" i="2"/>
  <c r="T43" i="2" s="1"/>
  <c r="AA43" i="2" s="1"/>
  <c r="H44" i="2" s="1"/>
  <c r="AC43" i="2"/>
  <c r="N44" i="2" s="1"/>
  <c r="U43" i="2" l="1"/>
  <c r="X43" i="2"/>
  <c r="E44" i="2" s="1"/>
  <c r="Y43" i="2"/>
  <c r="F44" i="2" s="1"/>
  <c r="Z43" i="2"/>
  <c r="G44" i="2" s="1"/>
  <c r="K44" i="2" s="1"/>
  <c r="L44" i="2" s="1"/>
  <c r="V43" i="2"/>
  <c r="AD43" i="2"/>
  <c r="O44" i="2" s="1"/>
  <c r="AE43" i="2"/>
  <c r="P44" i="2" s="1"/>
  <c r="W43" i="2" l="1"/>
  <c r="I44" i="2"/>
  <c r="J44" i="2" s="1"/>
  <c r="Q44" i="2" s="1"/>
  <c r="R44" i="2" s="1"/>
  <c r="AC44" i="2" s="1"/>
  <c r="N45" i="2" s="1"/>
  <c r="S44" i="2" l="1"/>
  <c r="T44" i="2" s="1"/>
  <c r="X44" i="2" s="1"/>
  <c r="E45" i="2" s="1"/>
  <c r="AB44" i="2"/>
  <c r="M45" i="2" s="1"/>
  <c r="U44" i="2"/>
  <c r="Z44" i="2"/>
  <c r="G45" i="2" s="1"/>
  <c r="AA44" i="2"/>
  <c r="H45" i="2" s="1"/>
  <c r="AE44" i="2"/>
  <c r="P45" i="2" s="1"/>
  <c r="AD44" i="2"/>
  <c r="O45" i="2" s="1"/>
  <c r="V44" i="2"/>
  <c r="Y44" i="2"/>
  <c r="F45" i="2" s="1"/>
  <c r="W44" i="2" l="1"/>
  <c r="K45" i="2"/>
  <c r="L45" i="2" s="1"/>
  <c r="I45" i="2"/>
  <c r="J45" i="2" s="1"/>
  <c r="Q45" i="2" l="1"/>
  <c r="R45" i="2" s="1"/>
  <c r="AC45" i="2" s="1"/>
  <c r="N46" i="2" s="1"/>
  <c r="U45" i="2"/>
  <c r="AB45" i="2"/>
  <c r="M46" i="2" s="1"/>
  <c r="S45" i="2"/>
  <c r="T45" i="2" s="1"/>
  <c r="AD45" i="2" l="1"/>
  <c r="O46" i="2" s="1"/>
  <c r="V45" i="2"/>
  <c r="W45" i="2" s="1"/>
  <c r="AE45" i="2"/>
  <c r="P46" i="2" s="1"/>
  <c r="Y45" i="2"/>
  <c r="F46" i="2" s="1"/>
  <c r="AA45" i="2"/>
  <c r="H46" i="2" s="1"/>
  <c r="X45" i="2"/>
  <c r="E46" i="2" s="1"/>
  <c r="Z45" i="2"/>
  <c r="G46" i="2" s="1"/>
  <c r="K46" i="2" l="1"/>
  <c r="L46" i="2" s="1"/>
  <c r="I46" i="2"/>
  <c r="J46" i="2" s="1"/>
  <c r="S46" i="2" l="1"/>
  <c r="T46" i="2" s="1"/>
  <c r="AE46" i="2" s="1"/>
  <c r="P47" i="2" s="1"/>
  <c r="Q46" i="2"/>
  <c r="R46" i="2" s="1"/>
  <c r="AD46" i="2" l="1"/>
  <c r="O47" i="2" s="1"/>
  <c r="V46" i="2"/>
  <c r="AA46" i="2"/>
  <c r="H47" i="2" s="1"/>
  <c r="Z46" i="2"/>
  <c r="G47" i="2" s="1"/>
  <c r="Y46" i="2"/>
  <c r="F47" i="2" s="1"/>
  <c r="X46" i="2"/>
  <c r="E47" i="2" s="1"/>
  <c r="U46" i="2"/>
  <c r="AC46" i="2"/>
  <c r="N47" i="2" s="1"/>
  <c r="AB46" i="2"/>
  <c r="M47" i="2" s="1"/>
  <c r="W46" i="2" l="1"/>
  <c r="I47" i="2"/>
  <c r="J47" i="2" s="1"/>
  <c r="K47" i="2"/>
  <c r="L47" i="2" s="1"/>
  <c r="Q47" i="2" l="1"/>
  <c r="R47" i="2" s="1"/>
  <c r="U47" i="2" s="1"/>
  <c r="S47" i="2"/>
  <c r="T47" i="2" s="1"/>
  <c r="AC47" i="2" l="1"/>
  <c r="N48" i="2" s="1"/>
  <c r="AB47" i="2"/>
  <c r="M48" i="2" s="1"/>
  <c r="AE47" i="2"/>
  <c r="P48" i="2" s="1"/>
  <c r="AD47" i="2"/>
  <c r="O48" i="2" s="1"/>
  <c r="V47" i="2"/>
  <c r="W47" i="2" s="1"/>
  <c r="AA47" i="2"/>
  <c r="H48" i="2" s="1"/>
  <c r="Y47" i="2"/>
  <c r="F48" i="2" s="1"/>
  <c r="Z47" i="2"/>
  <c r="G48" i="2" s="1"/>
  <c r="X47" i="2"/>
  <c r="E48" i="2" s="1"/>
  <c r="K48" i="2" l="1"/>
  <c r="L48" i="2" s="1"/>
  <c r="I48" i="2"/>
  <c r="J48" i="2" s="1"/>
  <c r="Q48" i="2" s="1"/>
  <c r="R48" i="2" s="1"/>
  <c r="AC48" i="2" l="1"/>
  <c r="N49" i="2" s="1"/>
  <c r="U48" i="2"/>
  <c r="AB48" i="2"/>
  <c r="M49" i="2" s="1"/>
  <c r="S48" i="2"/>
  <c r="T48" i="2" s="1"/>
  <c r="Y48" i="2" s="1"/>
  <c r="F49" i="2" s="1"/>
  <c r="AE48" i="2" l="1"/>
  <c r="P49" i="2" s="1"/>
  <c r="AD48" i="2"/>
  <c r="O49" i="2" s="1"/>
  <c r="V48" i="2"/>
  <c r="W48" i="2" s="1"/>
  <c r="X48" i="2"/>
  <c r="E49" i="2" s="1"/>
  <c r="Z48" i="2"/>
  <c r="G49" i="2" s="1"/>
  <c r="AA48" i="2"/>
  <c r="H49" i="2" s="1"/>
  <c r="K49" i="2" l="1"/>
  <c r="L49" i="2" s="1"/>
  <c r="I49" i="2"/>
  <c r="J49" i="2" s="1"/>
  <c r="S49" i="2" s="1"/>
  <c r="T49" i="2" s="1"/>
  <c r="Q49" i="2" l="1"/>
  <c r="R49" i="2" s="1"/>
  <c r="AA49" i="2" s="1"/>
  <c r="H50" i="2" s="1"/>
  <c r="AE49" i="2"/>
  <c r="P50" i="2" s="1"/>
  <c r="V49" i="2"/>
  <c r="AD49" i="2"/>
  <c r="O50" i="2" s="1"/>
  <c r="AC49" i="2" l="1"/>
  <c r="N50" i="2" s="1"/>
  <c r="Y49" i="2"/>
  <c r="F50" i="2" s="1"/>
  <c r="AB49" i="2"/>
  <c r="M50" i="2" s="1"/>
  <c r="U49" i="2"/>
  <c r="W49" i="2" s="1"/>
  <c r="X49" i="2"/>
  <c r="E50" i="2" s="1"/>
  <c r="I50" i="2" s="1"/>
  <c r="J50" i="2" s="1"/>
  <c r="Z49" i="2"/>
  <c r="G50" i="2" s="1"/>
  <c r="K50" i="2" s="1"/>
  <c r="L50" i="2" s="1"/>
  <c r="S50" i="2" l="1"/>
  <c r="T50" i="2" s="1"/>
  <c r="AE50" i="2" s="1"/>
  <c r="Q50" i="2"/>
  <c r="R50" i="2" s="1"/>
  <c r="AC50" i="2" s="1"/>
  <c r="AD50" i="2"/>
  <c r="V50" i="2"/>
  <c r="AA50" i="2" l="1"/>
  <c r="X50" i="2"/>
  <c r="Y50" i="2"/>
  <c r="Z50" i="2"/>
  <c r="U50" i="2"/>
  <c r="W50" i="2" s="1"/>
  <c r="AB50" i="2"/>
</calcChain>
</file>

<file path=xl/sharedStrings.xml><?xml version="1.0" encoding="utf-8"?>
<sst xmlns="http://schemas.openxmlformats.org/spreadsheetml/2006/main" count="109" uniqueCount="87">
  <si>
    <t>Targets</t>
  </si>
  <si>
    <t>Outputs</t>
  </si>
  <si>
    <t>h1</t>
  </si>
  <si>
    <t>w1*i1 + w2*i2</t>
  </si>
  <si>
    <t>h2</t>
  </si>
  <si>
    <t>w3*i1 + w4*i2</t>
  </si>
  <si>
    <t>a_h1</t>
  </si>
  <si>
    <t>o1</t>
  </si>
  <si>
    <t>o2</t>
  </si>
  <si>
    <t>w5*a_h1 + w6*a_h2</t>
  </si>
  <si>
    <t>w7*a_h1 + w8*a_h2</t>
  </si>
  <si>
    <t>a_o1</t>
  </si>
  <si>
    <t>σ(h1)</t>
  </si>
  <si>
    <t>σ(o1)</t>
  </si>
  <si>
    <t>E1</t>
  </si>
  <si>
    <t xml:space="preserve">1/2 * (t1 - a_o1)**2 </t>
  </si>
  <si>
    <t>E2</t>
  </si>
  <si>
    <t xml:space="preserve">1/2 * (t2 - a_o2)**2 </t>
  </si>
  <si>
    <t>E_Total</t>
  </si>
  <si>
    <t>E1 + E2</t>
  </si>
  <si>
    <t>Value</t>
  </si>
  <si>
    <t>Formula</t>
  </si>
  <si>
    <t>t1</t>
  </si>
  <si>
    <t>t2</t>
  </si>
  <si>
    <t>i1</t>
  </si>
  <si>
    <t>i2</t>
  </si>
  <si>
    <t>w1</t>
  </si>
  <si>
    <t>w2</t>
  </si>
  <si>
    <t>w3</t>
  </si>
  <si>
    <t>w4</t>
  </si>
  <si>
    <t>a_h2</t>
  </si>
  <si>
    <t>w5</t>
  </si>
  <si>
    <t>w6</t>
  </si>
  <si>
    <t>w7</t>
  </si>
  <si>
    <t>w8</t>
  </si>
  <si>
    <t>a_o2</t>
  </si>
  <si>
    <t>L.R.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</si>
  <si>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</si>
  <si>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</si>
  <si>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</si>
  <si>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</si>
  <si>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</si>
  <si>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</si>
  <si>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</si>
  <si>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</si>
  <si>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∂E_T/∂w5</t>
  </si>
  <si>
    <t xml:space="preserve">∂(E1)/∂a_o1 </t>
  </si>
  <si>
    <t xml:space="preserve">∂(a_o1)/∂o1 </t>
  </si>
  <si>
    <t>∂(o1)/∂w5</t>
  </si>
  <si>
    <t>∂E_T/∂w6</t>
  </si>
  <si>
    <t>(a_o1 - t1) * a_o1 (1- a_o1) * a_h2</t>
  </si>
  <si>
    <t>∂E_T/∂w7</t>
  </si>
  <si>
    <t>(a_o2 - t2) * a_o2 (1- a_o2) * a_h1</t>
  </si>
  <si>
    <t>∂E_T/∂w8</t>
  </si>
  <si>
    <t>(a_o2 - t2) * a_o2 (1- a_o2) * a_h2</t>
  </si>
  <si>
    <t>∂(E1 + E2)/∂w5 = ∂(E1)/∂w5 = ∂(E1)/∂a_o1 * ∂(a_o1)/∂o1 * ∂(o1)/∂w5</t>
  </si>
  <si>
    <t>∂(w5 * a_h1  + w6 * a_h2)/∂w5 = a_h1</t>
  </si>
  <si>
    <t>∂(σ (o1) )/∂(o1 ) = σ (o1) (1-σ (o1)  = a_o1 (1- a_o1)</t>
  </si>
  <si>
    <t>∂(1/2 * (t1 - a_o1)**2) /∂a_o1 = (t1 - a_o1) * (-1) = a_o1 - t1</t>
  </si>
  <si>
    <t>(a_o1 - t1) * a_o1 (1- a_o1) * a_h1</t>
  </si>
  <si>
    <t>∂E_T/∂w1</t>
  </si>
  <si>
    <t>∂E_T/∂w2</t>
  </si>
  <si>
    <t>∂E_T/∂w3</t>
  </si>
  <si>
    <t>∂E_T/∂w4</t>
  </si>
  <si>
    <t>∂(o1)/∂ah_1</t>
  </si>
  <si>
    <t>∂(a_h1)/∂h1</t>
  </si>
  <si>
    <t>∂(h1)/∂w1</t>
  </si>
  <si>
    <t>∂(σ (h1) )/∂(h1 ) = σ (h1) (1-σ (h1)  = a_h1 (1- a_h1)</t>
  </si>
  <si>
    <t>∂(w1*i1 + w2*i2)/∂w1 = i1</t>
  </si>
  <si>
    <t>Supporting Calculations</t>
  </si>
  <si>
    <t>∂(o2)/∂ah_2</t>
  </si>
  <si>
    <t>((a_o1 - t1) * a_o1 (1- a_o1) * w5  + (a_o2 - t2) * a_o2 (1- a_o2) * w7) * (a_h1 (1- a_h1) * i1)</t>
  </si>
  <si>
    <t>((a_o1 - t1) * a_o1 (1- a_o1) * w5  + (a_o2 - t2) * a_o2 (1- a_o2) * w7) * (a_h1 (1- a_h1) * i2)</t>
  </si>
  <si>
    <t>((a_o1 - t1) * a_o1 (1- a_o1) * w6  + (a_o2 - t2) * a_o2 (1- a_o2) * w8) * (a_h2 (1- a_h2) * i1)</t>
  </si>
  <si>
    <t>((a_o1 - t1) * a_o1 (1- a_o1) * w6  + (a_o2 - t2) * a_o2 (1- a_o2) * w8) * (a_h2 (1- a_h2) * i2)</t>
  </si>
  <si>
    <r>
      <t>∂(E1 + E2)/∂w1 = ((</t>
    </r>
    <r>
      <rPr>
        <b/>
        <sz val="12"/>
        <color theme="1"/>
        <rFont val="Calibri"/>
        <family val="2"/>
        <scheme val="minor"/>
      </rPr>
      <t>∂(E1)/∂a_o1 * ∂(a_o1)/∂o1 * ∂(o1)/∂a_h1</t>
    </r>
    <r>
      <rPr>
        <sz val="12"/>
        <color theme="1"/>
        <rFont val="Calibri"/>
        <family val="2"/>
        <scheme val="minor"/>
      </rPr>
      <t>) + (</t>
    </r>
    <r>
      <rPr>
        <b/>
        <sz val="12"/>
        <color theme="1"/>
        <rFont val="Calibri"/>
        <family val="2"/>
        <scheme val="minor"/>
      </rPr>
      <t xml:space="preserve">∂(E2)/∂a_o2 * ∂(a_o2)/∂o2 * ∂(o2)/∂a_h1) </t>
    </r>
    <r>
      <rPr>
        <sz val="12"/>
        <color theme="1"/>
        <rFont val="Calibri"/>
        <family val="2"/>
        <scheme val="minor"/>
      </rPr>
      <t>* ∂(a_h1)/∂h1 * ∂(h1)/∂w1)</t>
    </r>
  </si>
  <si>
    <t>** Bold sections in next line would utilize above equations</t>
  </si>
  <si>
    <t>LR_0.001</t>
  </si>
  <si>
    <t>LR_0.01</t>
  </si>
  <si>
    <t>LR_0.1</t>
  </si>
  <si>
    <t>LR_0.2</t>
  </si>
  <si>
    <t>Iteration</t>
  </si>
  <si>
    <t>LR_0.5</t>
  </si>
  <si>
    <t>LR_1</t>
  </si>
  <si>
    <t>LR_2</t>
  </si>
  <si>
    <t>LR_5</t>
  </si>
  <si>
    <t>LR_10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</si>
</sst>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2D3B45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vertical="top" wrapText="1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3" borderId="0" xfId="0" applyFill="1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</cellXfs>
  <cellStyles count="1">
    <cellStyle name="Normal" xfId="0" builtinId="0"/>
  </cellStyles>
  <dxfs count="3">
    <dxf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Progression for small Learning</a:t>
            </a:r>
            <a:r>
              <a:rPr lang="en-US" sz="2000" b="1" baseline="0"/>
              <a:t> Rates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Charts'!$B$2</c:f>
              <c:strCache>
                <c:ptCount val="1"/>
                <c:pt idx="0">
                  <c:v>LR_0.001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Charts'!$A$3:$A$48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Charts'!$B$3:$B$48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0.25121499209954246</c:v>
                </c:pt>
                <c:pt idx="2">
                  <c:v>0.25119898129155482</c:v>
                </c:pt>
                <c:pt idx="3">
                  <c:v>0.25118297135934459</c:v>
                </c:pt>
                <c:pt idx="4">
                  <c:v>0.25116696230293956</c:v>
                </c:pt>
                <c:pt idx="5">
                  <c:v>0.25115095412236732</c:v>
                </c:pt>
                <c:pt idx="6">
                  <c:v>0.25113494681765525</c:v>
                </c:pt>
                <c:pt idx="7">
                  <c:v>0.25111894038883115</c:v>
                </c:pt>
                <c:pt idx="8">
                  <c:v>0.25110293483592222</c:v>
                </c:pt>
                <c:pt idx="9">
                  <c:v>0.25108693015895606</c:v>
                </c:pt>
                <c:pt idx="10">
                  <c:v>0.25107092635796036</c:v>
                </c:pt>
                <c:pt idx="11">
                  <c:v>0.25105492343296215</c:v>
                </c:pt>
                <c:pt idx="12">
                  <c:v>0.25103892138398926</c:v>
                </c:pt>
                <c:pt idx="13">
                  <c:v>0.25102292021106898</c:v>
                </c:pt>
                <c:pt idx="14">
                  <c:v>0.25100691991422869</c:v>
                </c:pt>
                <c:pt idx="15">
                  <c:v>0.25099092049349586</c:v>
                </c:pt>
                <c:pt idx="16">
                  <c:v>0.25097492194889787</c:v>
                </c:pt>
                <c:pt idx="17">
                  <c:v>0.25095892428046201</c:v>
                </c:pt>
                <c:pt idx="18">
                  <c:v>0.25094292748821567</c:v>
                </c:pt>
                <c:pt idx="19">
                  <c:v>0.25092693157218615</c:v>
                </c:pt>
                <c:pt idx="20">
                  <c:v>0.25091093653240099</c:v>
                </c:pt>
                <c:pt idx="21">
                  <c:v>0.25089494236888721</c:v>
                </c:pt>
                <c:pt idx="22">
                  <c:v>0.25087894908167208</c:v>
                </c:pt>
                <c:pt idx="23">
                  <c:v>0.25086295667078323</c:v>
                </c:pt>
                <c:pt idx="24">
                  <c:v>0.25084696513624749</c:v>
                </c:pt>
                <c:pt idx="25">
                  <c:v>0.25083097447809249</c:v>
                </c:pt>
                <c:pt idx="26">
                  <c:v>0.25081498469634511</c:v>
                </c:pt>
                <c:pt idx="27">
                  <c:v>0.25079899579103293</c:v>
                </c:pt>
                <c:pt idx="28">
                  <c:v>0.25078300776218282</c:v>
                </c:pt>
                <c:pt idx="29">
                  <c:v>0.25076702060982203</c:v>
                </c:pt>
                <c:pt idx="30">
                  <c:v>0.25075103433397783</c:v>
                </c:pt>
                <c:pt idx="31">
                  <c:v>0.2507350489346773</c:v>
                </c:pt>
                <c:pt idx="32">
                  <c:v>0.25071906441194758</c:v>
                </c:pt>
                <c:pt idx="33">
                  <c:v>0.25070308076581593</c:v>
                </c:pt>
                <c:pt idx="34">
                  <c:v>0.25068709799630917</c:v>
                </c:pt>
                <c:pt idx="35">
                  <c:v>0.25067111610345466</c:v>
                </c:pt>
                <c:pt idx="36">
                  <c:v>0.25065513508727932</c:v>
                </c:pt>
                <c:pt idx="37">
                  <c:v>0.25063915494781019</c:v>
                </c:pt>
                <c:pt idx="38">
                  <c:v>0.25062317568507442</c:v>
                </c:pt>
                <c:pt idx="39">
                  <c:v>0.25060719729909892</c:v>
                </c:pt>
                <c:pt idx="40">
                  <c:v>0.25059121978991078</c:v>
                </c:pt>
                <c:pt idx="41">
                  <c:v>0.25057524315753688</c:v>
                </c:pt>
                <c:pt idx="42">
                  <c:v>0.25055926740200435</c:v>
                </c:pt>
                <c:pt idx="43">
                  <c:v>0.25054329252334018</c:v>
                </c:pt>
                <c:pt idx="44">
                  <c:v>0.25052731852157106</c:v>
                </c:pt>
                <c:pt idx="45">
                  <c:v>0.25051134539672426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E-DA4B-A9AC-0CAD73BFD61D}"/>
            </c:ext>
          </c:extLst>
        </c:ser>
        <c:ser>
          <c:idx val="1"/>
          <c:order val="1"/>
          <c:tx>
            <c:strRef>
              <c:f>'LR Charts'!$C$2</c:f>
              <c:strCache>
                <c:ptCount val="1"/>
                <c:pt idx="0">
                  <c:v>LR_0.01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Charts'!$A$3:$A$48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Charts'!$C$3:$C$48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0.25107090665628073</c:v>
                </c:pt>
                <c:pt idx="2">
                  <c:v>0.25091089713513914</c:v>
                </c:pt>
                <c:pt idx="3">
                  <c:v>0.25075097524727397</c:v>
                </c:pt>
                <c:pt idx="4">
                  <c:v>0.25059114101994817</c:v>
                </c:pt>
                <c:pt idx="5">
                  <c:v>0.25043139448026819</c:v>
                </c:pt>
                <c:pt idx="6">
                  <c:v>0.25027173565518523</c:v>
                </c:pt>
                <c:pt idx="7">
                  <c:v>0.25011216457149449</c:v>
                </c:pt>
                <c:pt idx="8">
                  <c:v>0.24995268125583531</c:v>
                </c:pt>
                <c:pt idx="9">
                  <c:v>0.24979328573469162</c:v>
                </c:pt>
                <c:pt idx="10">
                  <c:v>0.24963397803439136</c:v>
                </c:pt>
                <c:pt idx="11">
                  <c:v>0.24947475818110715</c:v>
                </c:pt>
                <c:pt idx="12">
                  <c:v>0.2493156262008559</c:v>
                </c:pt>
                <c:pt idx="13">
                  <c:v>0.24915658211949893</c:v>
                </c:pt>
                <c:pt idx="14">
                  <c:v>0.24899762596274211</c:v>
                </c:pt>
                <c:pt idx="15">
                  <c:v>0.24883875775613595</c:v>
                </c:pt>
                <c:pt idx="16">
                  <c:v>0.24867997752507542</c:v>
                </c:pt>
                <c:pt idx="17">
                  <c:v>0.24852128529480019</c:v>
                </c:pt>
                <c:pt idx="18">
                  <c:v>0.24836268109039455</c:v>
                </c:pt>
                <c:pt idx="19">
                  <c:v>0.24820416493678768</c:v>
                </c:pt>
                <c:pt idx="20">
                  <c:v>0.24804573685875325</c:v>
                </c:pt>
                <c:pt idx="21">
                  <c:v>0.24788739688091005</c:v>
                </c:pt>
                <c:pt idx="22">
                  <c:v>0.24772914502772175</c:v>
                </c:pt>
                <c:pt idx="23">
                  <c:v>0.24757098132349648</c:v>
                </c:pt>
                <c:pt idx="24">
                  <c:v>0.24741290579238795</c:v>
                </c:pt>
                <c:pt idx="25">
                  <c:v>0.24725491845839453</c:v>
                </c:pt>
                <c:pt idx="26">
                  <c:v>0.24709701934535971</c:v>
                </c:pt>
                <c:pt idx="27">
                  <c:v>0.24693920847697221</c:v>
                </c:pt>
                <c:pt idx="28">
                  <c:v>0.24678148587676577</c:v>
                </c:pt>
                <c:pt idx="29">
                  <c:v>0.24662385156811956</c:v>
                </c:pt>
                <c:pt idx="30">
                  <c:v>0.2464663055742578</c:v>
                </c:pt>
                <c:pt idx="31">
                  <c:v>0.24630884791825025</c:v>
                </c:pt>
                <c:pt idx="32">
                  <c:v>0.24615147862301193</c:v>
                </c:pt>
                <c:pt idx="33">
                  <c:v>0.24599419771130349</c:v>
                </c:pt>
                <c:pt idx="34">
                  <c:v>0.24583700520573087</c:v>
                </c:pt>
                <c:pt idx="35">
                  <c:v>0.24567990112874577</c:v>
                </c:pt>
                <c:pt idx="36">
                  <c:v>0.24552288550264528</c:v>
                </c:pt>
                <c:pt idx="37">
                  <c:v>0.24536595834957262</c:v>
                </c:pt>
                <c:pt idx="38">
                  <c:v>0.24520911969151615</c:v>
                </c:pt>
                <c:pt idx="39">
                  <c:v>0.24505236955031057</c:v>
                </c:pt>
                <c:pt idx="40">
                  <c:v>0.24489570794763604</c:v>
                </c:pt>
                <c:pt idx="41">
                  <c:v>0.24473913490501903</c:v>
                </c:pt>
                <c:pt idx="42">
                  <c:v>0.24458265044383165</c:v>
                </c:pt>
                <c:pt idx="43">
                  <c:v>0.24442625458529232</c:v>
                </c:pt>
                <c:pt idx="44">
                  <c:v>0.24426994735046556</c:v>
                </c:pt>
                <c:pt idx="45">
                  <c:v>0.24411372876026191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E-DA4B-A9AC-0CAD73BFD61D}"/>
            </c:ext>
          </c:extLst>
        </c:ser>
        <c:ser>
          <c:idx val="2"/>
          <c:order val="2"/>
          <c:tx>
            <c:strRef>
              <c:f>'LR Charts'!$D$2</c:f>
              <c:strCache>
                <c:ptCount val="1"/>
                <c:pt idx="0">
                  <c:v>LR_0.1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Charts'!$A$3:$A$48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Charts'!$D$3:$D$48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0.24963200963688148</c:v>
                </c:pt>
                <c:pt idx="2">
                  <c:v>0.24804180648990798</c:v>
                </c:pt>
                <c:pt idx="3">
                  <c:v>0.24646042008544122</c:v>
                </c:pt>
                <c:pt idx="4">
                  <c:v>0.24488787461065192</c:v>
                </c:pt>
                <c:pt idx="5">
                  <c:v>0.24332419270179823</c:v>
                </c:pt>
                <c:pt idx="6">
                  <c:v>0.24176939544996245</c:v>
                </c:pt>
                <c:pt idx="7">
                  <c:v>0.24022350240752005</c:v>
                </c:pt>
                <c:pt idx="8">
                  <c:v>0.23868653159533054</c:v>
                </c:pt>
                <c:pt idx="9">
                  <c:v>0.23715849951064344</c:v>
                </c:pt>
                <c:pt idx="10">
                  <c:v>0.23563942113570746</c:v>
                </c:pt>
                <c:pt idx="11">
                  <c:v>0.23412930994707065</c:v>
                </c:pt>
                <c:pt idx="12">
                  <c:v>0.23262817792556245</c:v>
                </c:pt>
                <c:pt idx="13">
                  <c:v>0.23113603556694121</c:v>
                </c:pt>
                <c:pt idx="14">
                  <c:v>0.22965289189319624</c:v>
                </c:pt>
                <c:pt idx="15">
                  <c:v>0.22817875446448765</c:v>
                </c:pt>
                <c:pt idx="16">
                  <c:v>0.2267136293917105</c:v>
                </c:pt>
                <c:pt idx="17">
                  <c:v>0.22525752134966653</c:v>
                </c:pt>
                <c:pt idx="18">
                  <c:v>0.22381043359082628</c:v>
                </c:pt>
                <c:pt idx="19">
                  <c:v>0.22237236795966631</c:v>
                </c:pt>
                <c:pt idx="20">
                  <c:v>0.22094332490756149</c:v>
                </c:pt>
                <c:pt idx="21">
                  <c:v>0.21952330350821628</c:v>
                </c:pt>
                <c:pt idx="22">
                  <c:v>0.21811230147361468</c:v>
                </c:pt>
                <c:pt idx="23">
                  <c:v>0.21671031517047096</c:v>
                </c:pt>
                <c:pt idx="24">
                  <c:v>0.21531733963716077</c:v>
                </c:pt>
                <c:pt idx="25">
                  <c:v>0.21393336860111356</c:v>
                </c:pt>
                <c:pt idx="26">
                  <c:v>0.21255839449664604</c:v>
                </c:pt>
                <c:pt idx="27">
                  <c:v>0.21119240848321552</c:v>
                </c:pt>
                <c:pt idx="28">
                  <c:v>0.20983540046407384</c:v>
                </c:pt>
                <c:pt idx="29">
                  <c:v>0.20848735910530081</c:v>
                </c:pt>
                <c:pt idx="30">
                  <c:v>0.20714827185519519</c:v>
                </c:pt>
                <c:pt idx="31">
                  <c:v>0.20581812496400415</c:v>
                </c:pt>
                <c:pt idx="32">
                  <c:v>0.20449690350396882</c:v>
                </c:pt>
                <c:pt idx="33">
                  <c:v>0.20318459138966571</c:v>
                </c:pt>
                <c:pt idx="34">
                  <c:v>0.20188117139862219</c:v>
                </c:pt>
                <c:pt idx="35">
                  <c:v>0.20058662519218662</c:v>
                </c:pt>
                <c:pt idx="36">
                  <c:v>0.19930093333663068</c:v>
                </c:pt>
                <c:pt idx="37">
                  <c:v>0.19802407532446484</c:v>
                </c:pt>
                <c:pt idx="38">
                  <c:v>0.19675602959594463</c:v>
                </c:pt>
                <c:pt idx="39">
                  <c:v>0.19549677356074949</c:v>
                </c:pt>
                <c:pt idx="40">
                  <c:v>0.19424628361981292</c:v>
                </c:pt>
                <c:pt idx="41">
                  <c:v>0.19300453518728355</c:v>
                </c:pt>
                <c:pt idx="42">
                  <c:v>0.19177150271259991</c:v>
                </c:pt>
                <c:pt idx="43">
                  <c:v>0.19054715970265623</c:v>
                </c:pt>
                <c:pt idx="44">
                  <c:v>0.1893314787440441</c:v>
                </c:pt>
                <c:pt idx="45">
                  <c:v>0.18812443152534836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E-DA4B-A9AC-0CAD73BFD61D}"/>
            </c:ext>
          </c:extLst>
        </c:ser>
        <c:ser>
          <c:idx val="3"/>
          <c:order val="3"/>
          <c:tx>
            <c:strRef>
              <c:f>'LR Charts'!$E$2</c:f>
              <c:strCache>
                <c:ptCount val="1"/>
                <c:pt idx="0">
                  <c:v>LR_0.2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'LR Charts'!$A$3:$A$48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Charts'!$E$3:$E$48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0.24803743494936087</c:v>
                </c:pt>
                <c:pt idx="2">
                  <c:v>0.24487916150135888</c:v>
                </c:pt>
                <c:pt idx="3">
                  <c:v>0.24175637447747683</c:v>
                </c:pt>
                <c:pt idx="4">
                  <c:v>0.23866924010738469</c:v>
                </c:pt>
                <c:pt idx="5">
                  <c:v>0.23561790002216021</c:v>
                </c:pt>
                <c:pt idx="6">
                  <c:v>0.23260247151027225</c:v>
                </c:pt>
                <c:pt idx="7">
                  <c:v>0.22962304781828519</c:v>
                </c:pt>
                <c:pt idx="8">
                  <c:v>0.22667969849473107</c:v>
                </c:pt>
                <c:pt idx="9">
                  <c:v>0.22377246977538767</c:v>
                </c:pt>
                <c:pt idx="10">
                  <c:v>0.22090138500800988</c:v>
                </c:pt>
                <c:pt idx="11">
                  <c:v>0.21806644511438916</c:v>
                </c:pt>
                <c:pt idx="12">
                  <c:v>0.21526762908747304</c:v>
                </c:pt>
                <c:pt idx="13">
                  <c:v>0.21250489452114663</c:v>
                </c:pt>
                <c:pt idx="14">
                  <c:v>0.2097781781701768</c:v>
                </c:pt>
                <c:pt idx="15">
                  <c:v>0.20708739653773964</c:v>
                </c:pt>
                <c:pt idx="16">
                  <c:v>0.20443244648789</c:v>
                </c:pt>
                <c:pt idx="17">
                  <c:v>0.20181320588029852</c:v>
                </c:pt>
                <c:pt idx="18">
                  <c:v>0.19922953422455958</c:v>
                </c:pt>
                <c:pt idx="19">
                  <c:v>0.19668127335138119</c:v>
                </c:pt>
                <c:pt idx="20">
                  <c:v>0.19416824809798447</c:v>
                </c:pt>
                <c:pt idx="21">
                  <c:v>0.19169026700508029</c:v>
                </c:pt>
                <c:pt idx="22">
                  <c:v>0.18924712302284574</c:v>
                </c:pt>
                <c:pt idx="23">
                  <c:v>0.18683859422338808</c:v>
                </c:pt>
                <c:pt idx="24">
                  <c:v>0.18446444451726682</c:v>
                </c:pt>
                <c:pt idx="25">
                  <c:v>0.18212442437173676</c:v>
                </c:pt>
                <c:pt idx="26">
                  <c:v>0.17981827152847574</c:v>
                </c:pt>
                <c:pt idx="27">
                  <c:v>0.17754571171867262</c:v>
                </c:pt>
                <c:pt idx="28">
                  <c:v>0.17530645937346501</c:v>
                </c:pt>
                <c:pt idx="29">
                  <c:v>0.1731002183278435</c:v>
                </c:pt>
                <c:pt idx="30">
                  <c:v>0.17092668251625981</c:v>
                </c:pt>
                <c:pt idx="31">
                  <c:v>0.16878553665831053</c:v>
                </c:pt>
                <c:pt idx="32">
                  <c:v>0.16667645693299482</c:v>
                </c:pt>
                <c:pt idx="33">
                  <c:v>0.16459911164017749</c:v>
                </c:pt>
                <c:pt idx="34">
                  <c:v>0.16255316184801849</c:v>
                </c:pt>
                <c:pt idx="35">
                  <c:v>0.16053826202525892</c:v>
                </c:pt>
                <c:pt idx="36">
                  <c:v>0.15855406065737909</c:v>
                </c:pt>
                <c:pt idx="37">
                  <c:v>0.15660020084576767</c:v>
                </c:pt>
                <c:pt idx="38">
                  <c:v>0.15467632088916181</c:v>
                </c:pt>
                <c:pt idx="39">
                  <c:v>0.15278205484672977</c:v>
                </c:pt>
                <c:pt idx="40">
                  <c:v>0.15091703308228066</c:v>
                </c:pt>
                <c:pt idx="41">
                  <c:v>0.14908088278919013</c:v>
                </c:pt>
                <c:pt idx="42">
                  <c:v>0.14727322849572894</c:v>
                </c:pt>
                <c:pt idx="43">
                  <c:v>0.14549369255057673</c:v>
                </c:pt>
                <c:pt idx="44">
                  <c:v>0.14374189558839096</c:v>
                </c:pt>
                <c:pt idx="45">
                  <c:v>0.14201745697538126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E-DA4B-A9AC-0CAD73BF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756960"/>
        <c:axId val="1459868512"/>
      </c:lineChart>
      <c:catAx>
        <c:axId val="14667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68512"/>
        <c:crosses val="autoZero"/>
        <c:auto val="1"/>
        <c:lblAlgn val="ctr"/>
        <c:lblOffset val="100"/>
        <c:noMultiLvlLbl val="0"/>
      </c:catAx>
      <c:valAx>
        <c:axId val="14598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Loss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Charts'!$H$2</c:f>
              <c:strCache>
                <c:ptCount val="1"/>
                <c:pt idx="0">
                  <c:v>LR_0.5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Charts'!$G$3:$G$48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Charts'!$H$3:$H$48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0.24328063170651582</c:v>
                </c:pt>
                <c:pt idx="2">
                  <c:v>0.23555316880705232</c:v>
                </c:pt>
                <c:pt idx="3">
                  <c:v>0.22805090207285567</c:v>
                </c:pt>
                <c:pt idx="4">
                  <c:v>0.22077516763258231</c:v>
                </c:pt>
                <c:pt idx="5">
                  <c:v>0.21372638515183423</c:v>
                </c:pt>
                <c:pt idx="6">
                  <c:v>0.20690410198632597</c:v>
                </c:pt>
                <c:pt idx="7">
                  <c:v>0.20030704575339395</c:v>
                </c:pt>
                <c:pt idx="8">
                  <c:v>0.19393318379526331</c:v>
                </c:pt>
                <c:pt idx="9">
                  <c:v>0.18777978790450517</c:v>
                </c:pt>
                <c:pt idx="10">
                  <c:v>0.18184350265969862</c:v>
                </c:pt>
                <c:pt idx="11">
                  <c:v>0.17612041576809145</c:v>
                </c:pt>
                <c:pt idx="12">
                  <c:v>0.17060612891947252</c:v>
                </c:pt>
                <c:pt idx="13">
                  <c:v>0.16529582780725255</c:v>
                </c:pt>
                <c:pt idx="14">
                  <c:v>0.16018435015440746</c:v>
                </c:pt>
                <c:pt idx="15">
                  <c:v>0.15526625077980338</c:v>
                </c:pt>
                <c:pt idx="16">
                  <c:v>0.15053586294251164</c:v>
                </c:pt>
                <c:pt idx="17">
                  <c:v>0.14598735539814911</c:v>
                </c:pt>
                <c:pt idx="18">
                  <c:v>0.14161478478451589</c:v>
                </c:pt>
                <c:pt idx="19">
                  <c:v>0.13741214311856687</c:v>
                </c:pt>
                <c:pt idx="20">
                  <c:v>0.13337340032987763</c:v>
                </c:pt>
                <c:pt idx="21">
                  <c:v>0.12949254187584547</c:v>
                </c:pt>
                <c:pt idx="22">
                  <c:v>0.12576360158094119</c:v>
                </c:pt>
                <c:pt idx="23">
                  <c:v>0.12218068991750651</c:v>
                </c:pt>
                <c:pt idx="24">
                  <c:v>0.11873801800073716</c:v>
                </c:pt>
                <c:pt idx="25">
                  <c:v>0.11542991760790633</c:v>
                </c:pt>
                <c:pt idx="26">
                  <c:v>0.11225085755410051</c:v>
                </c:pt>
                <c:pt idx="27">
                  <c:v>0.1091954567663169</c:v>
                </c:pt>
                <c:pt idx="28">
                  <c:v>0.10625849439715297</c:v>
                </c:pt>
                <c:pt idx="29">
                  <c:v>0.10343491731077802</c:v>
                </c:pt>
                <c:pt idx="30">
                  <c:v>0.10071984525940436</c:v>
                </c:pt>
                <c:pt idx="31">
                  <c:v>9.8108574049826883E-2</c:v>
                </c:pt>
                <c:pt idx="32">
                  <c:v>9.5596576978216274E-2</c:v>
                </c:pt>
                <c:pt idx="33">
                  <c:v>9.3179504788443501E-2</c:v>
                </c:pt>
                <c:pt idx="34">
                  <c:v>9.0853184385718669E-2</c:v>
                </c:pt>
                <c:pt idx="35">
                  <c:v>8.8613616513994214E-2</c:v>
                </c:pt>
                <c:pt idx="36">
                  <c:v>8.645697258294964E-2</c:v>
                </c:pt>
                <c:pt idx="37">
                  <c:v>8.4379590808841998E-2</c:v>
                </c:pt>
                <c:pt idx="38">
                  <c:v>8.2377971813331369E-2</c:v>
                </c:pt>
                <c:pt idx="39">
                  <c:v>8.044877380573387E-2</c:v>
                </c:pt>
                <c:pt idx="40">
                  <c:v>7.8588807457093041E-2</c:v>
                </c:pt>
                <c:pt idx="41">
                  <c:v>7.6795030559009436E-2</c:v>
                </c:pt>
                <c:pt idx="42">
                  <c:v>7.5064542546290927E-2</c:v>
                </c:pt>
                <c:pt idx="43">
                  <c:v>7.3394578950128603E-2</c:v>
                </c:pt>
                <c:pt idx="44">
                  <c:v>7.1782505837561947E-2</c:v>
                </c:pt>
                <c:pt idx="45">
                  <c:v>7.0225814283390031E-2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9-8D4B-A122-D829BB33207C}"/>
            </c:ext>
          </c:extLst>
        </c:ser>
        <c:ser>
          <c:idx val="1"/>
          <c:order val="1"/>
          <c:tx>
            <c:strRef>
              <c:f>'LR Charts'!$I$2</c:f>
              <c:strCache>
                <c:ptCount val="1"/>
                <c:pt idx="0">
                  <c:v>LR_1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Charts'!$G$3:$G$48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Charts'!$I$3:$I$48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0.23544473500905203</c:v>
                </c:pt>
                <c:pt idx="2">
                  <c:v>0.22056349486372151</c:v>
                </c:pt>
                <c:pt idx="3">
                  <c:v>0.20659639350729275</c:v>
                </c:pt>
                <c:pt idx="4">
                  <c:v>0.19353821726042364</c:v>
                </c:pt>
                <c:pt idx="5">
                  <c:v>0.18137113916430289</c:v>
                </c:pt>
                <c:pt idx="6">
                  <c:v>0.17006681640358551</c:v>
                </c:pt>
                <c:pt idx="7">
                  <c:v>0.15958866570099658</c:v>
                </c:pt>
                <c:pt idx="8">
                  <c:v>0.14989412537161886</c:v>
                </c:pt>
                <c:pt idx="9">
                  <c:v>0.14093675395098185</c:v>
                </c:pt>
                <c:pt idx="10">
                  <c:v>0.13266806615996823</c:v>
                </c:pt>
                <c:pt idx="11">
                  <c:v>0.1250390560201394</c:v>
                </c:pt>
                <c:pt idx="12">
                  <c:v>0.11800139714158758</c:v>
                </c:pt>
                <c:pt idx="13">
                  <c:v>0.11150833877202847</c:v>
                </c:pt>
                <c:pt idx="14">
                  <c:v>0.10551533341421135</c:v>
                </c:pt>
                <c:pt idx="15">
                  <c:v>9.9980439702291868E-2</c:v>
                </c:pt>
                <c:pt idx="16">
                  <c:v>9.4864545382299534E-2</c:v>
                </c:pt>
                <c:pt idx="17">
                  <c:v>9.0131452143476759E-2</c:v>
                </c:pt>
                <c:pt idx="18">
                  <c:v>8.5747858692460488E-2</c:v>
                </c:pt>
                <c:pt idx="19">
                  <c:v>8.1683272277132568E-2</c:v>
                </c:pt>
                <c:pt idx="20">
                  <c:v>7.7909872761733834E-2</c:v>
                </c:pt>
                <c:pt idx="21">
                  <c:v>7.440234783744791E-2</c:v>
                </c:pt>
                <c:pt idx="22">
                  <c:v>7.1137713249345702E-2</c:v>
                </c:pt>
                <c:pt idx="23">
                  <c:v>6.8095128078751566E-2</c:v>
                </c:pt>
                <c:pt idx="24">
                  <c:v>6.525571208553313E-2</c:v>
                </c:pt>
                <c:pt idx="25">
                  <c:v>6.2602369784469841E-2</c:v>
                </c:pt>
                <c:pt idx="26">
                  <c:v>6.0119624184904914E-2</c:v>
                </c:pt>
                <c:pt idx="27">
                  <c:v>5.7793461847661765E-2</c:v>
                </c:pt>
                <c:pt idx="28">
                  <c:v>5.561119000461183E-2</c:v>
                </c:pt>
                <c:pt idx="29">
                  <c:v>5.3561305857351416E-2</c:v>
                </c:pt>
                <c:pt idx="30">
                  <c:v>5.163337775157871E-2</c:v>
                </c:pt>
                <c:pt idx="31">
                  <c:v>4.9817937657254452E-2</c:v>
                </c:pt>
                <c:pt idx="32">
                  <c:v>4.8106384228485566E-2</c:v>
                </c:pt>
                <c:pt idx="33">
                  <c:v>4.6490895638740815E-2</c:v>
                </c:pt>
                <c:pt idx="34">
                  <c:v>4.496435136221532E-2</c:v>
                </c:pt>
                <c:pt idx="35">
                  <c:v>4.3520262083096117E-2</c:v>
                </c:pt>
                <c:pt idx="36">
                  <c:v>4.2152706948253141E-2</c:v>
                </c:pt>
                <c:pt idx="37">
                  <c:v>4.0856277426300831E-2</c:v>
                </c:pt>
                <c:pt idx="38">
                  <c:v>3.9626027090627923E-2</c:v>
                </c:pt>
                <c:pt idx="39">
                  <c:v>3.8457426701458547E-2</c:v>
                </c:pt>
                <c:pt idx="40">
                  <c:v>3.7346324019357266E-2</c:v>
                </c:pt>
                <c:pt idx="41">
                  <c:v>3.6288907837929485E-2</c:v>
                </c:pt>
                <c:pt idx="42">
                  <c:v>3.5281675775659625E-2</c:v>
                </c:pt>
                <c:pt idx="43">
                  <c:v>3.4321405415242943E-2</c:v>
                </c:pt>
                <c:pt idx="44">
                  <c:v>3.3405128423136254E-2</c:v>
                </c:pt>
                <c:pt idx="45">
                  <c:v>3.2530107322345951E-2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9-8D4B-A122-D829BB33207C}"/>
            </c:ext>
          </c:extLst>
        </c:ser>
        <c:ser>
          <c:idx val="2"/>
          <c:order val="2"/>
          <c:tx>
            <c:strRef>
              <c:f>'LR Charts'!$J$2</c:f>
              <c:strCache>
                <c:ptCount val="1"/>
                <c:pt idx="0">
                  <c:v>LR_2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Charts'!$G$3:$G$48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Charts'!$J$3:$J$48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0.22013536541088657</c:v>
                </c:pt>
                <c:pt idx="2">
                  <c:v>0.19273633276209581</c:v>
                </c:pt>
                <c:pt idx="3">
                  <c:v>0.16896896291174843</c:v>
                </c:pt>
                <c:pt idx="4">
                  <c:v>0.1485858668878427</c:v>
                </c:pt>
                <c:pt idx="5">
                  <c:v>0.13122959320149896</c:v>
                </c:pt>
                <c:pt idx="6">
                  <c:v>0.11649976279993243</c:v>
                </c:pt>
                <c:pt idx="7">
                  <c:v>0.10400187469132857</c:v>
                </c:pt>
                <c:pt idx="8">
                  <c:v>9.3375747489364697E-2</c:v>
                </c:pt>
                <c:pt idx="9">
                  <c:v>8.4307850295335399E-2</c:v>
                </c:pt>
                <c:pt idx="10">
                  <c:v>7.6533306407984322E-2</c:v>
                </c:pt>
                <c:pt idx="11">
                  <c:v>6.9832383122686303E-2</c:v>
                </c:pt>
                <c:pt idx="12">
                  <c:v>6.4024671068194372E-2</c:v>
                </c:pt>
                <c:pt idx="13">
                  <c:v>5.8962781740664383E-2</c:v>
                </c:pt>
                <c:pt idx="14">
                  <c:v>5.4526464569960943E-2</c:v>
                </c:pt>
                <c:pt idx="15">
                  <c:v>5.061750097102008E-2</c:v>
                </c:pt>
                <c:pt idx="16">
                  <c:v>4.7155447532859843E-2</c:v>
                </c:pt>
                <c:pt idx="17">
                  <c:v>4.4074168395745197E-2</c:v>
                </c:pt>
                <c:pt idx="18">
                  <c:v>4.1319047504192782E-2</c:v>
                </c:pt>
                <c:pt idx="19">
                  <c:v>3.8844762996506882E-2</c:v>
                </c:pt>
                <c:pt idx="20">
                  <c:v>3.6613515596378009E-2</c:v>
                </c:pt>
                <c:pt idx="21">
                  <c:v>3.459361878083711E-2</c:v>
                </c:pt>
                <c:pt idx="22">
                  <c:v>3.2758375148212872E-2</c:v>
                </c:pt>
                <c:pt idx="23">
                  <c:v>3.1085178454933228E-2</c:v>
                </c:pt>
                <c:pt idx="24">
                  <c:v>2.9554793475955778E-2</c:v>
                </c:pt>
                <c:pt idx="25">
                  <c:v>2.8150776144587025E-2</c:v>
                </c:pt>
                <c:pt idx="26">
                  <c:v>2.6859004611793667E-2</c:v>
                </c:pt>
                <c:pt idx="27">
                  <c:v>2.5667298285857468E-2</c:v>
                </c:pt>
                <c:pt idx="28">
                  <c:v>2.4565106914870578E-2</c:v>
                </c:pt>
                <c:pt idx="29">
                  <c:v>2.3543255657309699E-2</c:v>
                </c:pt>
                <c:pt idx="30">
                  <c:v>2.2593735096961273E-2</c:v>
                </c:pt>
                <c:pt idx="31">
                  <c:v>2.1709527494968513E-2</c:v>
                </c:pt>
                <c:pt idx="32">
                  <c:v>2.0884462388068577E-2</c:v>
                </c:pt>
                <c:pt idx="33">
                  <c:v>2.0113096057652269E-2</c:v>
                </c:pt>
                <c:pt idx="34">
                  <c:v>1.939061050098723E-2</c:v>
                </c:pt>
                <c:pt idx="35">
                  <c:v>1.8712728404235032E-2</c:v>
                </c:pt>
                <c:pt idx="36">
                  <c:v>1.8075641300697616E-2</c:v>
                </c:pt>
                <c:pt idx="37">
                  <c:v>1.7475948638369425E-2</c:v>
                </c:pt>
                <c:pt idx="38">
                  <c:v>1.691060591004033E-2</c:v>
                </c:pt>
                <c:pt idx="39">
                  <c:v>1.6376880341265245E-2</c:v>
                </c:pt>
                <c:pt idx="40">
                  <c:v>1.5872312905272638E-2</c:v>
                </c:pt>
                <c:pt idx="41">
                  <c:v>1.5394685653856873E-2</c:v>
                </c:pt>
                <c:pt idx="42">
                  <c:v>1.4941993530761425E-2</c:v>
                </c:pt>
                <c:pt idx="43">
                  <c:v>1.4512419977790285E-2</c:v>
                </c:pt>
                <c:pt idx="44">
                  <c:v>1.4104315760744663E-2</c:v>
                </c:pt>
                <c:pt idx="45">
                  <c:v>1.3716180537654617E-2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9-8D4B-A122-D829BB33207C}"/>
            </c:ext>
          </c:extLst>
        </c:ser>
        <c:ser>
          <c:idx val="3"/>
          <c:order val="3"/>
          <c:tx>
            <c:strRef>
              <c:f>'LR Charts'!$K$2</c:f>
              <c:strCache>
                <c:ptCount val="1"/>
                <c:pt idx="0">
                  <c:v>LR_5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'LR Charts'!$G$3:$G$48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Charts'!$K$3:$K$48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0.17740313810969952</c:v>
                </c:pt>
                <c:pt idx="2">
                  <c:v>0.12667409121551587</c:v>
                </c:pt>
                <c:pt idx="3">
                  <c:v>9.3734085688059632E-2</c:v>
                </c:pt>
                <c:pt idx="4">
                  <c:v>7.2242790718229616E-2</c:v>
                </c:pt>
                <c:pt idx="5">
                  <c:v>5.7727188064829675E-2</c:v>
                </c:pt>
                <c:pt idx="6">
                  <c:v>4.7511870466710369E-2</c:v>
                </c:pt>
                <c:pt idx="7">
                  <c:v>4.0042997592803123E-2</c:v>
                </c:pt>
                <c:pt idx="8">
                  <c:v>3.4399229803629465E-2</c:v>
                </c:pt>
                <c:pt idx="9">
                  <c:v>3.0014315045542472E-2</c:v>
                </c:pt>
                <c:pt idx="10">
                  <c:v>2.652677639191299E-2</c:v>
                </c:pt>
                <c:pt idx="11">
                  <c:v>2.3697504240655712E-2</c:v>
                </c:pt>
                <c:pt idx="12">
                  <c:v>2.1363198736118263E-2</c:v>
                </c:pt>
                <c:pt idx="13">
                  <c:v>1.9409138506519742E-2</c:v>
                </c:pt>
                <c:pt idx="14">
                  <c:v>1.7752698608911717E-2</c:v>
                </c:pt>
                <c:pt idx="15">
                  <c:v>1.6333050354025248E-2</c:v>
                </c:pt>
                <c:pt idx="16">
                  <c:v>1.5104533594333103E-2</c:v>
                </c:pt>
                <c:pt idx="17">
                  <c:v>1.4032277850118392E-2</c:v>
                </c:pt>
                <c:pt idx="18">
                  <c:v>1.3089239392235722E-2</c:v>
                </c:pt>
                <c:pt idx="19">
                  <c:v>1.2254152793429162E-2</c:v>
                </c:pt>
                <c:pt idx="20">
                  <c:v>1.1510086874446688E-2</c:v>
                </c:pt>
                <c:pt idx="21">
                  <c:v>1.0843408596382026E-2</c:v>
                </c:pt>
                <c:pt idx="22">
                  <c:v>1.0243027629553801E-2</c:v>
                </c:pt>
                <c:pt idx="23">
                  <c:v>9.6998374435504665E-3</c:v>
                </c:pt>
                <c:pt idx="24">
                  <c:v>9.2062962180593233E-3</c:v>
                </c:pt>
                <c:pt idx="25">
                  <c:v>8.7561087077209533E-3</c:v>
                </c:pt>
                <c:pt idx="26">
                  <c:v>8.3439819922723167E-3</c:v>
                </c:pt>
                <c:pt idx="27">
                  <c:v>7.9654359815208627E-3</c:v>
                </c:pt>
                <c:pt idx="28">
                  <c:v>7.6166549702650355E-3</c:v>
                </c:pt>
                <c:pt idx="29">
                  <c:v>7.2943703007622897E-3</c:v>
                </c:pt>
                <c:pt idx="30">
                  <c:v>6.995766835004801E-3</c:v>
                </c:pt>
                <c:pt idx="31">
                  <c:v>6.7184078215330074E-3</c:v>
                </c:pt>
                <c:pt idx="32">
                  <c:v>6.4601740972862164E-3</c:v>
                </c:pt>
                <c:pt idx="33">
                  <c:v>6.2192145522065728E-3</c:v>
                </c:pt>
                <c:pt idx="34">
                  <c:v>5.993905510599553E-3</c:v>
                </c:pt>
                <c:pt idx="35">
                  <c:v>5.7828172227620319E-3</c:v>
                </c:pt>
                <c:pt idx="36">
                  <c:v>5.5846860648083915E-3</c:v>
                </c:pt>
                <c:pt idx="37">
                  <c:v>5.3983913503865468E-3</c:v>
                </c:pt>
                <c:pt idx="38">
                  <c:v>5.2229358910183708E-3</c:v>
                </c:pt>
                <c:pt idx="39">
                  <c:v>5.0574296207791906E-3</c:v>
                </c:pt>
                <c:pt idx="40">
                  <c:v>4.9010757394845027E-3</c:v>
                </c:pt>
                <c:pt idx="41">
                  <c:v>4.7531589363906451E-3</c:v>
                </c:pt>
                <c:pt idx="42">
                  <c:v>4.613035340957132E-3</c:v>
                </c:pt>
                <c:pt idx="43">
                  <c:v>4.4801239139032134E-3</c:v>
                </c:pt>
                <c:pt idx="44">
                  <c:v>4.3538990447024722E-3</c:v>
                </c:pt>
                <c:pt idx="45">
                  <c:v>4.2338841638752253E-3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9-8D4B-A122-D829BB33207C}"/>
            </c:ext>
          </c:extLst>
        </c:ser>
        <c:ser>
          <c:idx val="4"/>
          <c:order val="4"/>
          <c:tx>
            <c:strRef>
              <c:f>'LR Charts'!$L$2</c:f>
              <c:strCache>
                <c:ptCount val="1"/>
                <c:pt idx="0">
                  <c:v>LR_10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'LR Charts'!$G$3:$G$48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Charts'!$L$3:$L$48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0.11815349419875593</c:v>
                </c:pt>
                <c:pt idx="2">
                  <c:v>6.4460085508138698E-2</c:v>
                </c:pt>
                <c:pt idx="3">
                  <c:v>4.2125159418010462E-2</c:v>
                </c:pt>
                <c:pt idx="4">
                  <c:v>3.0652646319215986E-2</c:v>
                </c:pt>
                <c:pt idx="5">
                  <c:v>2.3814101069160275E-2</c:v>
                </c:pt>
                <c:pt idx="6">
                  <c:v>1.9321519482027486E-2</c:v>
                </c:pt>
                <c:pt idx="7">
                  <c:v>1.6165366595083157E-2</c:v>
                </c:pt>
                <c:pt idx="8">
                  <c:v>1.3837223372896501E-2</c:v>
                </c:pt>
                <c:pt idx="9">
                  <c:v>1.2055107658537916E-2</c:v>
                </c:pt>
                <c:pt idx="10">
                  <c:v>1.0650797103990807E-2</c:v>
                </c:pt>
                <c:pt idx="11">
                  <c:v>9.5180592665470957E-3</c:v>
                </c:pt>
                <c:pt idx="12">
                  <c:v>8.5866776499346469E-3</c:v>
                </c:pt>
                <c:pt idx="13">
                  <c:v>7.808474061510676E-3</c:v>
                </c:pt>
                <c:pt idx="14">
                  <c:v>7.1493448372282453E-3</c:v>
                </c:pt>
                <c:pt idx="15">
                  <c:v>6.584503295711263E-3</c:v>
                </c:pt>
                <c:pt idx="16">
                  <c:v>6.0955216829302189E-3</c:v>
                </c:pt>
                <c:pt idx="17">
                  <c:v>5.668428024488071E-3</c:v>
                </c:pt>
                <c:pt idx="18">
                  <c:v>5.2924449442431389E-3</c:v>
                </c:pt>
                <c:pt idx="19">
                  <c:v>4.9591320356627226E-3</c:v>
                </c:pt>
                <c:pt idx="20">
                  <c:v>4.6617892306358311E-3</c:v>
                </c:pt>
                <c:pt idx="21">
                  <c:v>4.3950332631605389E-3</c:v>
                </c:pt>
                <c:pt idx="22">
                  <c:v>4.1544915271197157E-3</c:v>
                </c:pt>
                <c:pt idx="23">
                  <c:v>3.9365771633262606E-3</c:v>
                </c:pt>
                <c:pt idx="24">
                  <c:v>3.7383213765817807E-3</c:v>
                </c:pt>
                <c:pt idx="25">
                  <c:v>3.5572467394105545E-3</c:v>
                </c:pt>
                <c:pt idx="26">
                  <c:v>3.3912702899731228E-3</c:v>
                </c:pt>
                <c:pt idx="27">
                  <c:v>3.2386285850524565E-3</c:v>
                </c:pt>
                <c:pt idx="28">
                  <c:v>3.0978191350307912E-3</c:v>
                </c:pt>
                <c:pt idx="29">
                  <c:v>2.9675542039847465E-3</c:v>
                </c:pt>
                <c:pt idx="30">
                  <c:v>2.8467240427870119E-3</c:v>
                </c:pt>
                <c:pt idx="31">
                  <c:v>2.7343673896988423E-3</c:v>
                </c:pt>
                <c:pt idx="32">
                  <c:v>2.6296476216254284E-3</c:v>
                </c:pt>
                <c:pt idx="33">
                  <c:v>2.5318333365969134E-3</c:v>
                </c:pt>
                <c:pt idx="34">
                  <c:v>2.440282439036481E-3</c:v>
                </c:pt>
                <c:pt idx="35">
                  <c:v>2.354429014668531E-3</c:v>
                </c:pt>
                <c:pt idx="36">
                  <c:v>2.2737724427412272E-3</c:v>
                </c:pt>
                <c:pt idx="37">
                  <c:v>2.1978683144575862E-3</c:v>
                </c:pt>
                <c:pt idx="38">
                  <c:v>2.1263208186579506E-3</c:v>
                </c:pt>
                <c:pt idx="39">
                  <c:v>2.058776326407232E-3</c:v>
                </c:pt>
                <c:pt idx="40">
                  <c:v>1.9949179606558922E-3</c:v>
                </c:pt>
                <c:pt idx="41">
                  <c:v>1.9344609795332703E-3</c:v>
                </c:pt>
                <c:pt idx="42">
                  <c:v>1.877148835015489E-3</c:v>
                </c:pt>
                <c:pt idx="43">
                  <c:v>1.8227497948532141E-3</c:v>
                </c:pt>
                <c:pt idx="44">
                  <c:v>1.7710540363661707E-3</c:v>
                </c:pt>
                <c:pt idx="45">
                  <c:v>1.7218711372301973E-3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9-8D4B-A122-D829BB33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61360"/>
        <c:axId val="974921552"/>
      </c:lineChart>
      <c:catAx>
        <c:axId val="14550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21552"/>
        <c:crosses val="autoZero"/>
        <c:auto val="1"/>
        <c:lblAlgn val="ctr"/>
        <c:lblOffset val="100"/>
        <c:noMultiLvlLbl val="0"/>
      </c:catAx>
      <c:valAx>
        <c:axId val="9749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Progression for larger Learning Rates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Charts'!$H$2</c:f>
              <c:strCache>
                <c:ptCount val="1"/>
                <c:pt idx="0">
                  <c:v>LR_0.5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Charts'!$G$3:$G$48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Charts'!$H$3:$H$48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0.24328063170651582</c:v>
                </c:pt>
                <c:pt idx="2">
                  <c:v>0.23555316880705232</c:v>
                </c:pt>
                <c:pt idx="3">
                  <c:v>0.22805090207285567</c:v>
                </c:pt>
                <c:pt idx="4">
                  <c:v>0.22077516763258231</c:v>
                </c:pt>
                <c:pt idx="5">
                  <c:v>0.21372638515183423</c:v>
                </c:pt>
                <c:pt idx="6">
                  <c:v>0.20690410198632597</c:v>
                </c:pt>
                <c:pt idx="7">
                  <c:v>0.20030704575339395</c:v>
                </c:pt>
                <c:pt idx="8">
                  <c:v>0.19393318379526331</c:v>
                </c:pt>
                <c:pt idx="9">
                  <c:v>0.18777978790450517</c:v>
                </c:pt>
                <c:pt idx="10">
                  <c:v>0.18184350265969862</c:v>
                </c:pt>
                <c:pt idx="11">
                  <c:v>0.17612041576809145</c:v>
                </c:pt>
                <c:pt idx="12">
                  <c:v>0.17060612891947252</c:v>
                </c:pt>
                <c:pt idx="13">
                  <c:v>0.16529582780725255</c:v>
                </c:pt>
                <c:pt idx="14">
                  <c:v>0.16018435015440746</c:v>
                </c:pt>
                <c:pt idx="15">
                  <c:v>0.15526625077980338</c:v>
                </c:pt>
                <c:pt idx="16">
                  <c:v>0.15053586294251164</c:v>
                </c:pt>
                <c:pt idx="17">
                  <c:v>0.14598735539814911</c:v>
                </c:pt>
                <c:pt idx="18">
                  <c:v>0.14161478478451589</c:v>
                </c:pt>
                <c:pt idx="19">
                  <c:v>0.13741214311856687</c:v>
                </c:pt>
                <c:pt idx="20">
                  <c:v>0.13337340032987763</c:v>
                </c:pt>
                <c:pt idx="21">
                  <c:v>0.12949254187584547</c:v>
                </c:pt>
                <c:pt idx="22">
                  <c:v>0.12576360158094119</c:v>
                </c:pt>
                <c:pt idx="23">
                  <c:v>0.12218068991750651</c:v>
                </c:pt>
                <c:pt idx="24">
                  <c:v>0.11873801800073716</c:v>
                </c:pt>
                <c:pt idx="25">
                  <c:v>0.11542991760790633</c:v>
                </c:pt>
                <c:pt idx="26">
                  <c:v>0.11225085755410051</c:v>
                </c:pt>
                <c:pt idx="27">
                  <c:v>0.1091954567663169</c:v>
                </c:pt>
                <c:pt idx="28">
                  <c:v>0.10625849439715297</c:v>
                </c:pt>
                <c:pt idx="29">
                  <c:v>0.10343491731077802</c:v>
                </c:pt>
                <c:pt idx="30">
                  <c:v>0.10071984525940436</c:v>
                </c:pt>
                <c:pt idx="31">
                  <c:v>9.8108574049826883E-2</c:v>
                </c:pt>
                <c:pt idx="32">
                  <c:v>9.5596576978216274E-2</c:v>
                </c:pt>
                <c:pt idx="33">
                  <c:v>9.3179504788443501E-2</c:v>
                </c:pt>
                <c:pt idx="34">
                  <c:v>9.0853184385718669E-2</c:v>
                </c:pt>
                <c:pt idx="35">
                  <c:v>8.8613616513994214E-2</c:v>
                </c:pt>
                <c:pt idx="36">
                  <c:v>8.645697258294964E-2</c:v>
                </c:pt>
                <c:pt idx="37">
                  <c:v>8.4379590808841998E-2</c:v>
                </c:pt>
                <c:pt idx="38">
                  <c:v>8.2377971813331369E-2</c:v>
                </c:pt>
                <c:pt idx="39">
                  <c:v>8.044877380573387E-2</c:v>
                </c:pt>
                <c:pt idx="40">
                  <c:v>7.8588807457093041E-2</c:v>
                </c:pt>
                <c:pt idx="41">
                  <c:v>7.6795030559009436E-2</c:v>
                </c:pt>
                <c:pt idx="42">
                  <c:v>7.5064542546290927E-2</c:v>
                </c:pt>
                <c:pt idx="43">
                  <c:v>7.3394578950128603E-2</c:v>
                </c:pt>
                <c:pt idx="44">
                  <c:v>7.1782505837561947E-2</c:v>
                </c:pt>
                <c:pt idx="45">
                  <c:v>7.0225814283390031E-2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5-9441-90C8-BA40F9877D29}"/>
            </c:ext>
          </c:extLst>
        </c:ser>
        <c:ser>
          <c:idx val="1"/>
          <c:order val="1"/>
          <c:tx>
            <c:strRef>
              <c:f>'LR Charts'!$I$2</c:f>
              <c:strCache>
                <c:ptCount val="1"/>
                <c:pt idx="0">
                  <c:v>LR_1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Charts'!$G$3:$G$48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Charts'!$I$3:$I$48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0.23544473500905203</c:v>
                </c:pt>
                <c:pt idx="2">
                  <c:v>0.22056349486372151</c:v>
                </c:pt>
                <c:pt idx="3">
                  <c:v>0.20659639350729275</c:v>
                </c:pt>
                <c:pt idx="4">
                  <c:v>0.19353821726042364</c:v>
                </c:pt>
                <c:pt idx="5">
                  <c:v>0.18137113916430289</c:v>
                </c:pt>
                <c:pt idx="6">
                  <c:v>0.17006681640358551</c:v>
                </c:pt>
                <c:pt idx="7">
                  <c:v>0.15958866570099658</c:v>
                </c:pt>
                <c:pt idx="8">
                  <c:v>0.14989412537161886</c:v>
                </c:pt>
                <c:pt idx="9">
                  <c:v>0.14093675395098185</c:v>
                </c:pt>
                <c:pt idx="10">
                  <c:v>0.13266806615996823</c:v>
                </c:pt>
                <c:pt idx="11">
                  <c:v>0.1250390560201394</c:v>
                </c:pt>
                <c:pt idx="12">
                  <c:v>0.11800139714158758</c:v>
                </c:pt>
                <c:pt idx="13">
                  <c:v>0.11150833877202847</c:v>
                </c:pt>
                <c:pt idx="14">
                  <c:v>0.10551533341421135</c:v>
                </c:pt>
                <c:pt idx="15">
                  <c:v>9.9980439702291868E-2</c:v>
                </c:pt>
                <c:pt idx="16">
                  <c:v>9.4864545382299534E-2</c:v>
                </c:pt>
                <c:pt idx="17">
                  <c:v>9.0131452143476759E-2</c:v>
                </c:pt>
                <c:pt idx="18">
                  <c:v>8.5747858692460488E-2</c:v>
                </c:pt>
                <c:pt idx="19">
                  <c:v>8.1683272277132568E-2</c:v>
                </c:pt>
                <c:pt idx="20">
                  <c:v>7.7909872761733834E-2</c:v>
                </c:pt>
                <c:pt idx="21">
                  <c:v>7.440234783744791E-2</c:v>
                </c:pt>
                <c:pt idx="22">
                  <c:v>7.1137713249345702E-2</c:v>
                </c:pt>
                <c:pt idx="23">
                  <c:v>6.8095128078751566E-2</c:v>
                </c:pt>
                <c:pt idx="24">
                  <c:v>6.525571208553313E-2</c:v>
                </c:pt>
                <c:pt idx="25">
                  <c:v>6.2602369784469841E-2</c:v>
                </c:pt>
                <c:pt idx="26">
                  <c:v>6.0119624184904914E-2</c:v>
                </c:pt>
                <c:pt idx="27">
                  <c:v>5.7793461847661765E-2</c:v>
                </c:pt>
                <c:pt idx="28">
                  <c:v>5.561119000461183E-2</c:v>
                </c:pt>
                <c:pt idx="29">
                  <c:v>5.3561305857351416E-2</c:v>
                </c:pt>
                <c:pt idx="30">
                  <c:v>5.163337775157871E-2</c:v>
                </c:pt>
                <c:pt idx="31">
                  <c:v>4.9817937657254452E-2</c:v>
                </c:pt>
                <c:pt idx="32">
                  <c:v>4.8106384228485566E-2</c:v>
                </c:pt>
                <c:pt idx="33">
                  <c:v>4.6490895638740815E-2</c:v>
                </c:pt>
                <c:pt idx="34">
                  <c:v>4.496435136221532E-2</c:v>
                </c:pt>
                <c:pt idx="35">
                  <c:v>4.3520262083096117E-2</c:v>
                </c:pt>
                <c:pt idx="36">
                  <c:v>4.2152706948253141E-2</c:v>
                </c:pt>
                <c:pt idx="37">
                  <c:v>4.0856277426300831E-2</c:v>
                </c:pt>
                <c:pt idx="38">
                  <c:v>3.9626027090627923E-2</c:v>
                </c:pt>
                <c:pt idx="39">
                  <c:v>3.8457426701458547E-2</c:v>
                </c:pt>
                <c:pt idx="40">
                  <c:v>3.7346324019357266E-2</c:v>
                </c:pt>
                <c:pt idx="41">
                  <c:v>3.6288907837929485E-2</c:v>
                </c:pt>
                <c:pt idx="42">
                  <c:v>3.5281675775659625E-2</c:v>
                </c:pt>
                <c:pt idx="43">
                  <c:v>3.4321405415242943E-2</c:v>
                </c:pt>
                <c:pt idx="44">
                  <c:v>3.3405128423136254E-2</c:v>
                </c:pt>
                <c:pt idx="45">
                  <c:v>3.2530107322345951E-2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5-9441-90C8-BA40F9877D29}"/>
            </c:ext>
          </c:extLst>
        </c:ser>
        <c:ser>
          <c:idx val="2"/>
          <c:order val="2"/>
          <c:tx>
            <c:strRef>
              <c:f>'LR Charts'!$J$2</c:f>
              <c:strCache>
                <c:ptCount val="1"/>
                <c:pt idx="0">
                  <c:v>LR_2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Charts'!$G$3:$G$48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Charts'!$J$3:$J$48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0.22013536541088657</c:v>
                </c:pt>
                <c:pt idx="2">
                  <c:v>0.19273633276209581</c:v>
                </c:pt>
                <c:pt idx="3">
                  <c:v>0.16896896291174843</c:v>
                </c:pt>
                <c:pt idx="4">
                  <c:v>0.1485858668878427</c:v>
                </c:pt>
                <c:pt idx="5">
                  <c:v>0.13122959320149896</c:v>
                </c:pt>
                <c:pt idx="6">
                  <c:v>0.11649976279993243</c:v>
                </c:pt>
                <c:pt idx="7">
                  <c:v>0.10400187469132857</c:v>
                </c:pt>
                <c:pt idx="8">
                  <c:v>9.3375747489364697E-2</c:v>
                </c:pt>
                <c:pt idx="9">
                  <c:v>8.4307850295335399E-2</c:v>
                </c:pt>
                <c:pt idx="10">
                  <c:v>7.6533306407984322E-2</c:v>
                </c:pt>
                <c:pt idx="11">
                  <c:v>6.9832383122686303E-2</c:v>
                </c:pt>
                <c:pt idx="12">
                  <c:v>6.4024671068194372E-2</c:v>
                </c:pt>
                <c:pt idx="13">
                  <c:v>5.8962781740664383E-2</c:v>
                </c:pt>
                <c:pt idx="14">
                  <c:v>5.4526464569960943E-2</c:v>
                </c:pt>
                <c:pt idx="15">
                  <c:v>5.061750097102008E-2</c:v>
                </c:pt>
                <c:pt idx="16">
                  <c:v>4.7155447532859843E-2</c:v>
                </c:pt>
                <c:pt idx="17">
                  <c:v>4.4074168395745197E-2</c:v>
                </c:pt>
                <c:pt idx="18">
                  <c:v>4.1319047504192782E-2</c:v>
                </c:pt>
                <c:pt idx="19">
                  <c:v>3.8844762996506882E-2</c:v>
                </c:pt>
                <c:pt idx="20">
                  <c:v>3.6613515596378009E-2</c:v>
                </c:pt>
                <c:pt idx="21">
                  <c:v>3.459361878083711E-2</c:v>
                </c:pt>
                <c:pt idx="22">
                  <c:v>3.2758375148212872E-2</c:v>
                </c:pt>
                <c:pt idx="23">
                  <c:v>3.1085178454933228E-2</c:v>
                </c:pt>
                <c:pt idx="24">
                  <c:v>2.9554793475955778E-2</c:v>
                </c:pt>
                <c:pt idx="25">
                  <c:v>2.8150776144587025E-2</c:v>
                </c:pt>
                <c:pt idx="26">
                  <c:v>2.6859004611793667E-2</c:v>
                </c:pt>
                <c:pt idx="27">
                  <c:v>2.5667298285857468E-2</c:v>
                </c:pt>
                <c:pt idx="28">
                  <c:v>2.4565106914870578E-2</c:v>
                </c:pt>
                <c:pt idx="29">
                  <c:v>2.3543255657309699E-2</c:v>
                </c:pt>
                <c:pt idx="30">
                  <c:v>2.2593735096961273E-2</c:v>
                </c:pt>
                <c:pt idx="31">
                  <c:v>2.1709527494968513E-2</c:v>
                </c:pt>
                <c:pt idx="32">
                  <c:v>2.0884462388068577E-2</c:v>
                </c:pt>
                <c:pt idx="33">
                  <c:v>2.0113096057652269E-2</c:v>
                </c:pt>
                <c:pt idx="34">
                  <c:v>1.939061050098723E-2</c:v>
                </c:pt>
                <c:pt idx="35">
                  <c:v>1.8712728404235032E-2</c:v>
                </c:pt>
                <c:pt idx="36">
                  <c:v>1.8075641300697616E-2</c:v>
                </c:pt>
                <c:pt idx="37">
                  <c:v>1.7475948638369425E-2</c:v>
                </c:pt>
                <c:pt idx="38">
                  <c:v>1.691060591004033E-2</c:v>
                </c:pt>
                <c:pt idx="39">
                  <c:v>1.6376880341265245E-2</c:v>
                </c:pt>
                <c:pt idx="40">
                  <c:v>1.5872312905272638E-2</c:v>
                </c:pt>
                <c:pt idx="41">
                  <c:v>1.5394685653856873E-2</c:v>
                </c:pt>
                <c:pt idx="42">
                  <c:v>1.4941993530761425E-2</c:v>
                </c:pt>
                <c:pt idx="43">
                  <c:v>1.4512419977790285E-2</c:v>
                </c:pt>
                <c:pt idx="44">
                  <c:v>1.4104315760744663E-2</c:v>
                </c:pt>
                <c:pt idx="45">
                  <c:v>1.3716180537654617E-2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5-9441-90C8-BA40F9877D29}"/>
            </c:ext>
          </c:extLst>
        </c:ser>
        <c:ser>
          <c:idx val="3"/>
          <c:order val="3"/>
          <c:tx>
            <c:strRef>
              <c:f>'LR Charts'!$K$2</c:f>
              <c:strCache>
                <c:ptCount val="1"/>
                <c:pt idx="0">
                  <c:v>LR_5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'LR Charts'!$G$3:$G$48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Charts'!$K$3:$K$48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0.17740313810969952</c:v>
                </c:pt>
                <c:pt idx="2">
                  <c:v>0.12667409121551587</c:v>
                </c:pt>
                <c:pt idx="3">
                  <c:v>9.3734085688059632E-2</c:v>
                </c:pt>
                <c:pt idx="4">
                  <c:v>7.2242790718229616E-2</c:v>
                </c:pt>
                <c:pt idx="5">
                  <c:v>5.7727188064829675E-2</c:v>
                </c:pt>
                <c:pt idx="6">
                  <c:v>4.7511870466710369E-2</c:v>
                </c:pt>
                <c:pt idx="7">
                  <c:v>4.0042997592803123E-2</c:v>
                </c:pt>
                <c:pt idx="8">
                  <c:v>3.4399229803629465E-2</c:v>
                </c:pt>
                <c:pt idx="9">
                  <c:v>3.0014315045542472E-2</c:v>
                </c:pt>
                <c:pt idx="10">
                  <c:v>2.652677639191299E-2</c:v>
                </c:pt>
                <c:pt idx="11">
                  <c:v>2.3697504240655712E-2</c:v>
                </c:pt>
                <c:pt idx="12">
                  <c:v>2.1363198736118263E-2</c:v>
                </c:pt>
                <c:pt idx="13">
                  <c:v>1.9409138506519742E-2</c:v>
                </c:pt>
                <c:pt idx="14">
                  <c:v>1.7752698608911717E-2</c:v>
                </c:pt>
                <c:pt idx="15">
                  <c:v>1.6333050354025248E-2</c:v>
                </c:pt>
                <c:pt idx="16">
                  <c:v>1.5104533594333103E-2</c:v>
                </c:pt>
                <c:pt idx="17">
                  <c:v>1.4032277850118392E-2</c:v>
                </c:pt>
                <c:pt idx="18">
                  <c:v>1.3089239392235722E-2</c:v>
                </c:pt>
                <c:pt idx="19">
                  <c:v>1.2254152793429162E-2</c:v>
                </c:pt>
                <c:pt idx="20">
                  <c:v>1.1510086874446688E-2</c:v>
                </c:pt>
                <c:pt idx="21">
                  <c:v>1.0843408596382026E-2</c:v>
                </c:pt>
                <c:pt idx="22">
                  <c:v>1.0243027629553801E-2</c:v>
                </c:pt>
                <c:pt idx="23">
                  <c:v>9.6998374435504665E-3</c:v>
                </c:pt>
                <c:pt idx="24">
                  <c:v>9.2062962180593233E-3</c:v>
                </c:pt>
                <c:pt idx="25">
                  <c:v>8.7561087077209533E-3</c:v>
                </c:pt>
                <c:pt idx="26">
                  <c:v>8.3439819922723167E-3</c:v>
                </c:pt>
                <c:pt idx="27">
                  <c:v>7.9654359815208627E-3</c:v>
                </c:pt>
                <c:pt idx="28">
                  <c:v>7.6166549702650355E-3</c:v>
                </c:pt>
                <c:pt idx="29">
                  <c:v>7.2943703007622897E-3</c:v>
                </c:pt>
                <c:pt idx="30">
                  <c:v>6.995766835004801E-3</c:v>
                </c:pt>
                <c:pt idx="31">
                  <c:v>6.7184078215330074E-3</c:v>
                </c:pt>
                <c:pt idx="32">
                  <c:v>6.4601740972862164E-3</c:v>
                </c:pt>
                <c:pt idx="33">
                  <c:v>6.2192145522065728E-3</c:v>
                </c:pt>
                <c:pt idx="34">
                  <c:v>5.993905510599553E-3</c:v>
                </c:pt>
                <c:pt idx="35">
                  <c:v>5.7828172227620319E-3</c:v>
                </c:pt>
                <c:pt idx="36">
                  <c:v>5.5846860648083915E-3</c:v>
                </c:pt>
                <c:pt idx="37">
                  <c:v>5.3983913503865468E-3</c:v>
                </c:pt>
                <c:pt idx="38">
                  <c:v>5.2229358910183708E-3</c:v>
                </c:pt>
                <c:pt idx="39">
                  <c:v>5.0574296207791906E-3</c:v>
                </c:pt>
                <c:pt idx="40">
                  <c:v>4.9010757394845027E-3</c:v>
                </c:pt>
                <c:pt idx="41">
                  <c:v>4.7531589363906451E-3</c:v>
                </c:pt>
                <c:pt idx="42">
                  <c:v>4.613035340957132E-3</c:v>
                </c:pt>
                <c:pt idx="43">
                  <c:v>4.4801239139032134E-3</c:v>
                </c:pt>
                <c:pt idx="44">
                  <c:v>4.3538990447024722E-3</c:v>
                </c:pt>
                <c:pt idx="45">
                  <c:v>4.2338841638752253E-3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5-9441-90C8-BA40F9877D29}"/>
            </c:ext>
          </c:extLst>
        </c:ser>
        <c:ser>
          <c:idx val="4"/>
          <c:order val="4"/>
          <c:tx>
            <c:strRef>
              <c:f>'LR Charts'!$L$2</c:f>
              <c:strCache>
                <c:ptCount val="1"/>
                <c:pt idx="0">
                  <c:v>LR_10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'LR Charts'!$G$3:$G$48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'LR Charts'!$L$3:$L$48</c:f>
              <c:numCache>
                <c:formatCode>General</c:formatCode>
                <c:ptCount val="46"/>
                <c:pt idx="0">
                  <c:v>0.25123100378328034</c:v>
                </c:pt>
                <c:pt idx="1">
                  <c:v>0.11815349419875593</c:v>
                </c:pt>
                <c:pt idx="2">
                  <c:v>6.4460085508138698E-2</c:v>
                </c:pt>
                <c:pt idx="3">
                  <c:v>4.2125159418010462E-2</c:v>
                </c:pt>
                <c:pt idx="4">
                  <c:v>3.0652646319215986E-2</c:v>
                </c:pt>
                <c:pt idx="5">
                  <c:v>2.3814101069160275E-2</c:v>
                </c:pt>
                <c:pt idx="6">
                  <c:v>1.9321519482027486E-2</c:v>
                </c:pt>
                <c:pt idx="7">
                  <c:v>1.6165366595083157E-2</c:v>
                </c:pt>
                <c:pt idx="8">
                  <c:v>1.3837223372896501E-2</c:v>
                </c:pt>
                <c:pt idx="9">
                  <c:v>1.2055107658537916E-2</c:v>
                </c:pt>
                <c:pt idx="10">
                  <c:v>1.0650797103990807E-2</c:v>
                </c:pt>
                <c:pt idx="11">
                  <c:v>9.5180592665470957E-3</c:v>
                </c:pt>
                <c:pt idx="12">
                  <c:v>8.5866776499346469E-3</c:v>
                </c:pt>
                <c:pt idx="13">
                  <c:v>7.808474061510676E-3</c:v>
                </c:pt>
                <c:pt idx="14">
                  <c:v>7.1493448372282453E-3</c:v>
                </c:pt>
                <c:pt idx="15">
                  <c:v>6.584503295711263E-3</c:v>
                </c:pt>
                <c:pt idx="16">
                  <c:v>6.0955216829302189E-3</c:v>
                </c:pt>
                <c:pt idx="17">
                  <c:v>5.668428024488071E-3</c:v>
                </c:pt>
                <c:pt idx="18">
                  <c:v>5.2924449442431389E-3</c:v>
                </c:pt>
                <c:pt idx="19">
                  <c:v>4.9591320356627226E-3</c:v>
                </c:pt>
                <c:pt idx="20">
                  <c:v>4.6617892306358311E-3</c:v>
                </c:pt>
                <c:pt idx="21">
                  <c:v>4.3950332631605389E-3</c:v>
                </c:pt>
                <c:pt idx="22">
                  <c:v>4.1544915271197157E-3</c:v>
                </c:pt>
                <c:pt idx="23">
                  <c:v>3.9365771633262606E-3</c:v>
                </c:pt>
                <c:pt idx="24">
                  <c:v>3.7383213765817807E-3</c:v>
                </c:pt>
                <c:pt idx="25">
                  <c:v>3.5572467394105545E-3</c:v>
                </c:pt>
                <c:pt idx="26">
                  <c:v>3.3912702899731228E-3</c:v>
                </c:pt>
                <c:pt idx="27">
                  <c:v>3.2386285850524565E-3</c:v>
                </c:pt>
                <c:pt idx="28">
                  <c:v>3.0978191350307912E-3</c:v>
                </c:pt>
                <c:pt idx="29">
                  <c:v>2.9675542039847465E-3</c:v>
                </c:pt>
                <c:pt idx="30">
                  <c:v>2.8467240427870119E-3</c:v>
                </c:pt>
                <c:pt idx="31">
                  <c:v>2.7343673896988423E-3</c:v>
                </c:pt>
                <c:pt idx="32">
                  <c:v>2.6296476216254284E-3</c:v>
                </c:pt>
                <c:pt idx="33">
                  <c:v>2.5318333365969134E-3</c:v>
                </c:pt>
                <c:pt idx="34">
                  <c:v>2.440282439036481E-3</c:v>
                </c:pt>
                <c:pt idx="35">
                  <c:v>2.354429014668531E-3</c:v>
                </c:pt>
                <c:pt idx="36">
                  <c:v>2.2737724427412272E-3</c:v>
                </c:pt>
                <c:pt idx="37">
                  <c:v>2.1978683144575862E-3</c:v>
                </c:pt>
                <c:pt idx="38">
                  <c:v>2.1263208186579506E-3</c:v>
                </c:pt>
                <c:pt idx="39">
                  <c:v>2.058776326407232E-3</c:v>
                </c:pt>
                <c:pt idx="40">
                  <c:v>1.9949179606558922E-3</c:v>
                </c:pt>
                <c:pt idx="41">
                  <c:v>1.9344609795332703E-3</c:v>
                </c:pt>
                <c:pt idx="42">
                  <c:v>1.877148835015489E-3</c:v>
                </c:pt>
                <c:pt idx="43">
                  <c:v>1.8227497948532141E-3</c:v>
                </c:pt>
                <c:pt idx="44">
                  <c:v>1.7710540363661707E-3</c:v>
                </c:pt>
                <c:pt idx="45">
                  <c:v>1.7218711372301973E-3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65-9441-90C8-BA40F9877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411648"/>
        <c:axId val="962531728"/>
      </c:lineChart>
      <c:catAx>
        <c:axId val="9774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Iterations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31728"/>
        <c:crosses val="autoZero"/>
        <c:auto val="1"/>
        <c:lblAlgn val="ctr"/>
        <c:lblOffset val="100"/>
        <c:noMultiLvlLbl val="0"/>
      </c:catAx>
      <c:valAx>
        <c:axId val="9625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Loss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368300</xdr:colOff>
      <xdr:row>6</xdr:row>
      <xdr:rowOff>101600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67295D0-61C5-874D-B058-F542766A65FC}"/>
            </a:ext>
          </a:extLst>
        </xdr:cNvPr>
        <xdr:cNvSpPr>
          <a:spLocks noChangeAspect="1"/>
        </xdr:cNvSpPr>
      </xdr:nvSpPr>
      <xdr:spPr>
        <a:xfrm>
          <a:off x="1092200" y="406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i1</a:t>
          </a:r>
        </a:p>
      </xdr:txBody>
    </xdr:sp>
    <xdr:clientData/>
  </xdr:twoCellAnchor>
  <xdr:twoCellAnchor>
    <xdr:from>
      <xdr:col>3</xdr:col>
      <xdr:colOff>0</xdr:colOff>
      <xdr:row>8</xdr:row>
      <xdr:rowOff>101600</xdr:rowOff>
    </xdr:from>
    <xdr:to>
      <xdr:col>4</xdr:col>
      <xdr:colOff>368300</xdr:colOff>
      <xdr:row>13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BA631C8-4F90-194D-BFA7-74BE5C9DE93F}"/>
            </a:ext>
          </a:extLst>
        </xdr:cNvPr>
        <xdr:cNvSpPr>
          <a:spLocks noChangeAspect="1"/>
        </xdr:cNvSpPr>
      </xdr:nvSpPr>
      <xdr:spPr>
        <a:xfrm>
          <a:off x="1092200" y="17272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i2</a:t>
          </a:r>
        </a:p>
      </xdr:txBody>
    </xdr:sp>
    <xdr:clientData/>
  </xdr:twoCellAnchor>
  <xdr:twoCellAnchor>
    <xdr:from>
      <xdr:col>6</xdr:col>
      <xdr:colOff>355600</xdr:colOff>
      <xdr:row>1</xdr:row>
      <xdr:rowOff>190500</xdr:rowOff>
    </xdr:from>
    <xdr:to>
      <xdr:col>8</xdr:col>
      <xdr:colOff>177800</xdr:colOff>
      <xdr:row>6</xdr:row>
      <xdr:rowOff>88900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4475FA1-DCE1-D84C-BCBF-F1A1584788F6}"/>
            </a:ext>
          </a:extLst>
        </xdr:cNvPr>
        <xdr:cNvSpPr>
          <a:spLocks noChangeAspect="1"/>
        </xdr:cNvSpPr>
      </xdr:nvSpPr>
      <xdr:spPr>
        <a:xfrm>
          <a:off x="3086100" y="393700"/>
          <a:ext cx="914400" cy="914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h1</a:t>
          </a:r>
        </a:p>
      </xdr:txBody>
    </xdr:sp>
    <xdr:clientData/>
  </xdr:twoCellAnchor>
  <xdr:twoCellAnchor>
    <xdr:from>
      <xdr:col>6</xdr:col>
      <xdr:colOff>355600</xdr:colOff>
      <xdr:row>8</xdr:row>
      <xdr:rowOff>88900</xdr:rowOff>
    </xdr:from>
    <xdr:to>
      <xdr:col>8</xdr:col>
      <xdr:colOff>177800</xdr:colOff>
      <xdr:row>12</xdr:row>
      <xdr:rowOff>190500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B510F92-E049-AD4B-83F9-6BF63DF93605}"/>
            </a:ext>
          </a:extLst>
        </xdr:cNvPr>
        <xdr:cNvSpPr>
          <a:spLocks noChangeAspect="1"/>
        </xdr:cNvSpPr>
      </xdr:nvSpPr>
      <xdr:spPr>
        <a:xfrm>
          <a:off x="3086100" y="1714500"/>
          <a:ext cx="914400" cy="914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h2</a:t>
          </a:r>
        </a:p>
      </xdr:txBody>
    </xdr:sp>
    <xdr:clientData/>
  </xdr:twoCellAnchor>
  <xdr:twoCellAnchor>
    <xdr:from>
      <xdr:col>8</xdr:col>
      <xdr:colOff>12700</xdr:colOff>
      <xdr:row>1</xdr:row>
      <xdr:rowOff>190500</xdr:rowOff>
    </xdr:from>
    <xdr:to>
      <xdr:col>9</xdr:col>
      <xdr:colOff>381000</xdr:colOff>
      <xdr:row>6</xdr:row>
      <xdr:rowOff>88900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8685441-116C-904F-A7D6-C3736EB5C16B}"/>
            </a:ext>
          </a:extLst>
        </xdr:cNvPr>
        <xdr:cNvSpPr>
          <a:spLocks noChangeAspect="1"/>
        </xdr:cNvSpPr>
      </xdr:nvSpPr>
      <xdr:spPr>
        <a:xfrm>
          <a:off x="3835400" y="393700"/>
          <a:ext cx="914400" cy="9144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a_h1</a:t>
          </a:r>
        </a:p>
      </xdr:txBody>
    </xdr:sp>
    <xdr:clientData/>
  </xdr:twoCellAnchor>
  <xdr:twoCellAnchor>
    <xdr:from>
      <xdr:col>8</xdr:col>
      <xdr:colOff>12700</xdr:colOff>
      <xdr:row>8</xdr:row>
      <xdr:rowOff>88900</xdr:rowOff>
    </xdr:from>
    <xdr:to>
      <xdr:col>9</xdr:col>
      <xdr:colOff>381000</xdr:colOff>
      <xdr:row>12</xdr:row>
      <xdr:rowOff>190500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A77B689-9F0B-9E47-9FDB-2C178D529121}"/>
            </a:ext>
          </a:extLst>
        </xdr:cNvPr>
        <xdr:cNvSpPr>
          <a:spLocks noChangeAspect="1"/>
        </xdr:cNvSpPr>
      </xdr:nvSpPr>
      <xdr:spPr>
        <a:xfrm>
          <a:off x="3835400" y="1714500"/>
          <a:ext cx="914400" cy="9144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a_h2</a:t>
          </a:r>
        </a:p>
      </xdr:txBody>
    </xdr:sp>
    <xdr:clientData/>
  </xdr:twoCellAnchor>
  <xdr:twoCellAnchor>
    <xdr:from>
      <xdr:col>11</xdr:col>
      <xdr:colOff>393700</xdr:colOff>
      <xdr:row>2</xdr:row>
      <xdr:rowOff>12700</xdr:rowOff>
    </xdr:from>
    <xdr:to>
      <xdr:col>13</xdr:col>
      <xdr:colOff>215900</xdr:colOff>
      <xdr:row>6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5333C33-CE76-8046-BE82-93B52FCFC3DF}"/>
            </a:ext>
          </a:extLst>
        </xdr:cNvPr>
        <xdr:cNvSpPr>
          <a:spLocks noChangeAspect="1"/>
        </xdr:cNvSpPr>
      </xdr:nvSpPr>
      <xdr:spPr>
        <a:xfrm>
          <a:off x="5854700" y="419100"/>
          <a:ext cx="914400" cy="9144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o1</a:t>
          </a:r>
        </a:p>
      </xdr:txBody>
    </xdr:sp>
    <xdr:clientData/>
  </xdr:twoCellAnchor>
  <xdr:twoCellAnchor>
    <xdr:from>
      <xdr:col>11</xdr:col>
      <xdr:colOff>393700</xdr:colOff>
      <xdr:row>8</xdr:row>
      <xdr:rowOff>114300</xdr:rowOff>
    </xdr:from>
    <xdr:to>
      <xdr:col>13</xdr:col>
      <xdr:colOff>215900</xdr:colOff>
      <xdr:row>13</xdr:row>
      <xdr:rowOff>12700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1240F80-25E9-9348-82EB-624E4BD9173B}"/>
            </a:ext>
          </a:extLst>
        </xdr:cNvPr>
        <xdr:cNvSpPr>
          <a:spLocks noChangeAspect="1"/>
        </xdr:cNvSpPr>
      </xdr:nvSpPr>
      <xdr:spPr>
        <a:xfrm>
          <a:off x="5854700" y="1739900"/>
          <a:ext cx="914400" cy="9144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o2</a:t>
          </a:r>
        </a:p>
      </xdr:txBody>
    </xdr:sp>
    <xdr:clientData/>
  </xdr:twoCellAnchor>
  <xdr:twoCellAnchor>
    <xdr:from>
      <xdr:col>13</xdr:col>
      <xdr:colOff>50800</xdr:colOff>
      <xdr:row>2</xdr:row>
      <xdr:rowOff>12700</xdr:rowOff>
    </xdr:from>
    <xdr:to>
      <xdr:col>14</xdr:col>
      <xdr:colOff>419100</xdr:colOff>
      <xdr:row>6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7821A5C-B1B0-184A-86FD-E9302A277899}"/>
            </a:ext>
          </a:extLst>
        </xdr:cNvPr>
        <xdr:cNvSpPr>
          <a:spLocks noChangeAspect="1"/>
        </xdr:cNvSpPr>
      </xdr:nvSpPr>
      <xdr:spPr>
        <a:xfrm>
          <a:off x="6604000" y="419100"/>
          <a:ext cx="914400" cy="914400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a_o1</a:t>
          </a:r>
        </a:p>
      </xdr:txBody>
    </xdr:sp>
    <xdr:clientData/>
  </xdr:twoCellAnchor>
  <xdr:twoCellAnchor>
    <xdr:from>
      <xdr:col>13</xdr:col>
      <xdr:colOff>50800</xdr:colOff>
      <xdr:row>8</xdr:row>
      <xdr:rowOff>114300</xdr:rowOff>
    </xdr:from>
    <xdr:to>
      <xdr:col>14</xdr:col>
      <xdr:colOff>419100</xdr:colOff>
      <xdr:row>13</xdr:row>
      <xdr:rowOff>12700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1D436E82-86CA-5143-966A-763E554A482C}"/>
            </a:ext>
          </a:extLst>
        </xdr:cNvPr>
        <xdr:cNvSpPr>
          <a:spLocks noChangeAspect="1"/>
        </xdr:cNvSpPr>
      </xdr:nvSpPr>
      <xdr:spPr>
        <a:xfrm>
          <a:off x="6604000" y="1739900"/>
          <a:ext cx="914400" cy="914400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a_o2</a:t>
          </a:r>
        </a:p>
      </xdr:txBody>
    </xdr:sp>
    <xdr:clientData/>
  </xdr:twoCellAnchor>
  <xdr:twoCellAnchor>
    <xdr:from>
      <xdr:col>4</xdr:col>
      <xdr:colOff>368300</xdr:colOff>
      <xdr:row>4</xdr:row>
      <xdr:rowOff>50800</xdr:rowOff>
    </xdr:from>
    <xdr:to>
      <xdr:col>6</xdr:col>
      <xdr:colOff>355600</xdr:colOff>
      <xdr:row>10</xdr:row>
      <xdr:rowOff>139700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FFC1162-5FD1-1D4A-BC01-2C4A2A87AC93}"/>
            </a:ext>
          </a:extLst>
        </xdr:cNvPr>
        <xdr:cNvCxnSpPr>
          <a:stCxn id="4" idx="6"/>
          <a:endCxn id="7" idx="2"/>
        </xdr:cNvCxnSpPr>
      </xdr:nvCxnSpPr>
      <xdr:spPr>
        <a:xfrm>
          <a:off x="2006600" y="863600"/>
          <a:ext cx="1079500" cy="13081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368300</xdr:colOff>
      <xdr:row>4</xdr:row>
      <xdr:rowOff>38100</xdr:rowOff>
    </xdr:from>
    <xdr:to>
      <xdr:col>6</xdr:col>
      <xdr:colOff>355600</xdr:colOff>
      <xdr:row>10</xdr:row>
      <xdr:rowOff>152400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6E0F7CC-1F26-AA45-983D-BE8F3B6A4EE5}"/>
            </a:ext>
          </a:extLst>
        </xdr:cNvPr>
        <xdr:cNvCxnSpPr>
          <a:stCxn id="5" idx="6"/>
          <a:endCxn id="6" idx="2"/>
        </xdr:cNvCxnSpPr>
      </xdr:nvCxnSpPr>
      <xdr:spPr>
        <a:xfrm flipV="1">
          <a:off x="2006600" y="850900"/>
          <a:ext cx="1079500" cy="13335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368300</xdr:colOff>
      <xdr:row>4</xdr:row>
      <xdr:rowOff>38100</xdr:rowOff>
    </xdr:from>
    <xdr:to>
      <xdr:col>6</xdr:col>
      <xdr:colOff>355600</xdr:colOff>
      <xdr:row>4</xdr:row>
      <xdr:rowOff>50800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E5531EC-16E4-1140-80E5-24894AA275DC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2006600" y="850900"/>
          <a:ext cx="1079500" cy="127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368300</xdr:colOff>
      <xdr:row>10</xdr:row>
      <xdr:rowOff>139700</xdr:rowOff>
    </xdr:from>
    <xdr:to>
      <xdr:col>6</xdr:col>
      <xdr:colOff>355600</xdr:colOff>
      <xdr:row>10</xdr:row>
      <xdr:rowOff>152400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6639505-6A96-3347-AB1D-C52179FE4C21}"/>
            </a:ext>
          </a:extLst>
        </xdr:cNvPr>
        <xdr:cNvCxnSpPr>
          <a:stCxn id="5" idx="6"/>
          <a:endCxn id="7" idx="2"/>
        </xdr:cNvCxnSpPr>
      </xdr:nvCxnSpPr>
      <xdr:spPr>
        <a:xfrm flipV="1">
          <a:off x="2006600" y="2171700"/>
          <a:ext cx="1079500" cy="127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406400</xdr:colOff>
      <xdr:row>4</xdr:row>
      <xdr:rowOff>63500</xdr:rowOff>
    </xdr:from>
    <xdr:to>
      <xdr:col>11</xdr:col>
      <xdr:colOff>393700</xdr:colOff>
      <xdr:row>10</xdr:row>
      <xdr:rowOff>152400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F38FDF93-903B-CE4B-91FB-ED58F2362A95}"/>
            </a:ext>
          </a:extLst>
        </xdr:cNvPr>
        <xdr:cNvCxnSpPr/>
      </xdr:nvCxnSpPr>
      <xdr:spPr>
        <a:xfrm>
          <a:off x="4775200" y="876300"/>
          <a:ext cx="1079500" cy="13081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406400</xdr:colOff>
      <xdr:row>4</xdr:row>
      <xdr:rowOff>50800</xdr:rowOff>
    </xdr:from>
    <xdr:to>
      <xdr:col>11</xdr:col>
      <xdr:colOff>393700</xdr:colOff>
      <xdr:row>10</xdr:row>
      <xdr:rowOff>165100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3BF594C5-BDF7-554C-A08E-D7FEB7891FE8}"/>
            </a:ext>
          </a:extLst>
        </xdr:cNvPr>
        <xdr:cNvCxnSpPr/>
      </xdr:nvCxnSpPr>
      <xdr:spPr>
        <a:xfrm flipV="1">
          <a:off x="4775200" y="863600"/>
          <a:ext cx="1079500" cy="13335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406400</xdr:colOff>
      <xdr:row>4</xdr:row>
      <xdr:rowOff>50800</xdr:rowOff>
    </xdr:from>
    <xdr:to>
      <xdr:col>11</xdr:col>
      <xdr:colOff>393700</xdr:colOff>
      <xdr:row>4</xdr:row>
      <xdr:rowOff>63500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4CAE481-4064-8441-A8FC-C52E95BB62F9}"/>
            </a:ext>
          </a:extLst>
        </xdr:cNvPr>
        <xdr:cNvCxnSpPr/>
      </xdr:nvCxnSpPr>
      <xdr:spPr>
        <a:xfrm flipV="1">
          <a:off x="4775200" y="863600"/>
          <a:ext cx="1079500" cy="127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406400</xdr:colOff>
      <xdr:row>10</xdr:row>
      <xdr:rowOff>152400</xdr:rowOff>
    </xdr:from>
    <xdr:to>
      <xdr:col>11</xdr:col>
      <xdr:colOff>393700</xdr:colOff>
      <xdr:row>10</xdr:row>
      <xdr:rowOff>165100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F14818F-93AD-1D4D-9ED2-EE450DC7CBCA}"/>
            </a:ext>
          </a:extLst>
        </xdr:cNvPr>
        <xdr:cNvCxnSpPr/>
      </xdr:nvCxnSpPr>
      <xdr:spPr>
        <a:xfrm flipV="1">
          <a:off x="4775200" y="2184400"/>
          <a:ext cx="1079500" cy="127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520700</xdr:colOff>
      <xdr:row>3</xdr:row>
      <xdr:rowOff>12700</xdr:rowOff>
    </xdr:from>
    <xdr:ext cx="791692" cy="280205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52E4D0B-17B9-BC46-8D0B-B7006FDB4A2E}"/>
            </a:ext>
          </a:extLst>
        </xdr:cNvPr>
        <xdr:cNvSpPr txBox="1"/>
      </xdr:nvSpPr>
      <xdr:spPr>
        <a:xfrm>
          <a:off x="2159000" y="622300"/>
          <a:ext cx="79169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w1 =</a:t>
          </a:r>
          <a:r>
            <a:rPr lang="en-US" sz="1200" b="1" baseline="0"/>
            <a:t> 0.15</a:t>
          </a:r>
          <a:endParaRPr lang="en-US" sz="1200" b="1"/>
        </a:p>
      </xdr:txBody>
    </xdr:sp>
    <xdr:clientData/>
  </xdr:oneCellAnchor>
  <xdr:oneCellAnchor>
    <xdr:from>
      <xdr:col>4</xdr:col>
      <xdr:colOff>533400</xdr:colOff>
      <xdr:row>10</xdr:row>
      <xdr:rowOff>139700</xdr:rowOff>
    </xdr:from>
    <xdr:ext cx="720582" cy="280205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6BDDCAC-E97B-9445-A1AB-41E496DCDA76}"/>
            </a:ext>
          </a:extLst>
        </xdr:cNvPr>
        <xdr:cNvSpPr txBox="1"/>
      </xdr:nvSpPr>
      <xdr:spPr>
        <a:xfrm>
          <a:off x="2171700" y="2171700"/>
          <a:ext cx="7205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w4 =</a:t>
          </a:r>
          <a:r>
            <a:rPr lang="en-US" sz="1200" b="1" baseline="0"/>
            <a:t> 0.3</a:t>
          </a:r>
          <a:endParaRPr lang="en-US" sz="1200" b="1"/>
        </a:p>
      </xdr:txBody>
    </xdr:sp>
    <xdr:clientData/>
  </xdr:oneCellAnchor>
  <xdr:oneCellAnchor>
    <xdr:from>
      <xdr:col>5</xdr:col>
      <xdr:colOff>342900</xdr:colOff>
      <xdr:row>8</xdr:row>
      <xdr:rowOff>88900</xdr:rowOff>
    </xdr:from>
    <xdr:ext cx="798552" cy="280205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994A4BE-A978-1843-871F-5329F3E0F28E}"/>
            </a:ext>
          </a:extLst>
        </xdr:cNvPr>
        <xdr:cNvSpPr txBox="1"/>
      </xdr:nvSpPr>
      <xdr:spPr>
        <a:xfrm>
          <a:off x="2527300" y="1714500"/>
          <a:ext cx="79855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w3 =</a:t>
          </a:r>
          <a:r>
            <a:rPr lang="en-US" sz="1200" b="1" baseline="0"/>
            <a:t> 0.25</a:t>
          </a:r>
          <a:endParaRPr lang="en-US" sz="1200" b="1"/>
        </a:p>
      </xdr:txBody>
    </xdr:sp>
    <xdr:clientData/>
  </xdr:oneCellAnchor>
  <xdr:oneCellAnchor>
    <xdr:from>
      <xdr:col>5</xdr:col>
      <xdr:colOff>304800</xdr:colOff>
      <xdr:row>5</xdr:row>
      <xdr:rowOff>50800</xdr:rowOff>
    </xdr:from>
    <xdr:ext cx="720582" cy="280205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28BF8D2-BA16-D644-949B-3D7F8313CCAF}"/>
            </a:ext>
          </a:extLst>
        </xdr:cNvPr>
        <xdr:cNvSpPr txBox="1"/>
      </xdr:nvSpPr>
      <xdr:spPr>
        <a:xfrm>
          <a:off x="2489200" y="1066800"/>
          <a:ext cx="7205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w2 =</a:t>
          </a:r>
          <a:r>
            <a:rPr lang="en-US" sz="1200" b="1" baseline="0"/>
            <a:t> 0.2</a:t>
          </a:r>
          <a:endParaRPr lang="en-US" sz="1200" b="1"/>
        </a:p>
      </xdr:txBody>
    </xdr:sp>
    <xdr:clientData/>
  </xdr:oneCellAnchor>
  <xdr:oneCellAnchor>
    <xdr:from>
      <xdr:col>10</xdr:col>
      <xdr:colOff>12700</xdr:colOff>
      <xdr:row>3</xdr:row>
      <xdr:rowOff>38100</xdr:rowOff>
    </xdr:from>
    <xdr:ext cx="720582" cy="280205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D59E3F1-300D-664B-9CC4-A0BDC3DD0357}"/>
            </a:ext>
          </a:extLst>
        </xdr:cNvPr>
        <xdr:cNvSpPr txBox="1"/>
      </xdr:nvSpPr>
      <xdr:spPr>
        <a:xfrm>
          <a:off x="4927600" y="647700"/>
          <a:ext cx="7205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w5 =</a:t>
          </a:r>
          <a:r>
            <a:rPr lang="en-US" sz="1200" b="1" baseline="0"/>
            <a:t> 0.4</a:t>
          </a:r>
          <a:endParaRPr lang="en-US" sz="1200" b="1"/>
        </a:p>
      </xdr:txBody>
    </xdr:sp>
    <xdr:clientData/>
  </xdr:oneCellAnchor>
  <xdr:oneCellAnchor>
    <xdr:from>
      <xdr:col>10</xdr:col>
      <xdr:colOff>25400</xdr:colOff>
      <xdr:row>10</xdr:row>
      <xdr:rowOff>165100</xdr:rowOff>
    </xdr:from>
    <xdr:ext cx="798552" cy="28020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FD567D0-C2C7-A74C-B955-B6522A77A537}"/>
            </a:ext>
          </a:extLst>
        </xdr:cNvPr>
        <xdr:cNvSpPr txBox="1"/>
      </xdr:nvSpPr>
      <xdr:spPr>
        <a:xfrm>
          <a:off x="4940300" y="2197100"/>
          <a:ext cx="79855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w8 =</a:t>
          </a:r>
          <a:r>
            <a:rPr lang="en-US" sz="1200" b="1" baseline="0"/>
            <a:t> 0.55</a:t>
          </a:r>
          <a:endParaRPr lang="en-US" sz="1200" b="1"/>
        </a:p>
      </xdr:txBody>
    </xdr:sp>
    <xdr:clientData/>
  </xdr:oneCellAnchor>
  <xdr:oneCellAnchor>
    <xdr:from>
      <xdr:col>10</xdr:col>
      <xdr:colOff>355600</xdr:colOff>
      <xdr:row>8</xdr:row>
      <xdr:rowOff>114300</xdr:rowOff>
    </xdr:from>
    <xdr:ext cx="720582" cy="280205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1A57965-10F7-E243-AF3E-AD9FC847BC34}"/>
            </a:ext>
          </a:extLst>
        </xdr:cNvPr>
        <xdr:cNvSpPr txBox="1"/>
      </xdr:nvSpPr>
      <xdr:spPr>
        <a:xfrm>
          <a:off x="5270500" y="1739900"/>
          <a:ext cx="7205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w7 =</a:t>
          </a:r>
          <a:r>
            <a:rPr lang="en-US" sz="1200" b="1" baseline="0"/>
            <a:t> 0.5</a:t>
          </a:r>
          <a:endParaRPr lang="en-US" sz="1200" b="1"/>
        </a:p>
      </xdr:txBody>
    </xdr:sp>
    <xdr:clientData/>
  </xdr:oneCellAnchor>
  <xdr:oneCellAnchor>
    <xdr:from>
      <xdr:col>10</xdr:col>
      <xdr:colOff>317500</xdr:colOff>
      <xdr:row>5</xdr:row>
      <xdr:rowOff>76200</xdr:rowOff>
    </xdr:from>
    <xdr:ext cx="798552" cy="28020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34377A8-9AE5-AD4F-95C0-8CCCC4837B4C}"/>
            </a:ext>
          </a:extLst>
        </xdr:cNvPr>
        <xdr:cNvSpPr txBox="1"/>
      </xdr:nvSpPr>
      <xdr:spPr>
        <a:xfrm>
          <a:off x="5232400" y="1092200"/>
          <a:ext cx="79855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w6 =</a:t>
          </a:r>
          <a:r>
            <a:rPr lang="en-US" sz="1200" b="1" baseline="0"/>
            <a:t> 0.45</a:t>
          </a:r>
          <a:endParaRPr lang="en-US" sz="1200" b="1"/>
        </a:p>
      </xdr:txBody>
    </xdr:sp>
    <xdr:clientData/>
  </xdr:oneCellAnchor>
  <xdr:twoCellAnchor>
    <xdr:from>
      <xdr:col>16</xdr:col>
      <xdr:colOff>540327</xdr:colOff>
      <xdr:row>4</xdr:row>
      <xdr:rowOff>23090</xdr:rowOff>
    </xdr:from>
    <xdr:to>
      <xdr:col>17</xdr:col>
      <xdr:colOff>1409699</xdr:colOff>
      <xdr:row>11</xdr:row>
      <xdr:rowOff>23090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11ABD14D-9B36-564A-B745-C62E90EF660D}"/>
            </a:ext>
          </a:extLst>
        </xdr:cNvPr>
        <xdr:cNvSpPr>
          <a:spLocks noChangeAspect="1"/>
        </xdr:cNvSpPr>
      </xdr:nvSpPr>
      <xdr:spPr>
        <a:xfrm>
          <a:off x="10261600" y="888999"/>
          <a:ext cx="1412008" cy="1454727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E_Total</a:t>
          </a:r>
        </a:p>
      </xdr:txBody>
    </xdr:sp>
    <xdr:clientData/>
  </xdr:twoCellAnchor>
  <xdr:twoCellAnchor>
    <xdr:from>
      <xdr:col>14</xdr:col>
      <xdr:colOff>419100</xdr:colOff>
      <xdr:row>4</xdr:row>
      <xdr:rowOff>63500</xdr:rowOff>
    </xdr:from>
    <xdr:to>
      <xdr:col>16</xdr:col>
      <xdr:colOff>540327</xdr:colOff>
      <xdr:row>7</xdr:row>
      <xdr:rowOff>126999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5756B267-F894-5E4F-99E2-8A8A74403566}"/>
            </a:ext>
          </a:extLst>
        </xdr:cNvPr>
        <xdr:cNvCxnSpPr>
          <a:stCxn id="12" idx="6"/>
          <a:endCxn id="38" idx="2"/>
        </xdr:cNvCxnSpPr>
      </xdr:nvCxnSpPr>
      <xdr:spPr>
        <a:xfrm>
          <a:off x="9055100" y="929409"/>
          <a:ext cx="1206500" cy="686954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7</xdr:row>
      <xdr:rowOff>126999</xdr:rowOff>
    </xdr:from>
    <xdr:to>
      <xdr:col>16</xdr:col>
      <xdr:colOff>540327</xdr:colOff>
      <xdr:row>10</xdr:row>
      <xdr:rowOff>167410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EA87FA5A-92A6-8446-814F-98B7EC4965B1}"/>
            </a:ext>
          </a:extLst>
        </xdr:cNvPr>
        <xdr:cNvCxnSpPr>
          <a:stCxn id="13" idx="6"/>
          <a:endCxn id="38" idx="2"/>
        </xdr:cNvCxnSpPr>
      </xdr:nvCxnSpPr>
      <xdr:spPr>
        <a:xfrm flipV="1">
          <a:off x="9055100" y="1616363"/>
          <a:ext cx="1206500" cy="66386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127000</xdr:colOff>
      <xdr:row>8</xdr:row>
      <xdr:rowOff>76200</xdr:rowOff>
    </xdr:from>
    <xdr:ext cx="337721" cy="280205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CD14345-DE95-D24B-AE55-8E37CDC53A17}"/>
            </a:ext>
          </a:extLst>
        </xdr:cNvPr>
        <xdr:cNvSpPr txBox="1"/>
      </xdr:nvSpPr>
      <xdr:spPr>
        <a:xfrm>
          <a:off x="7772400" y="1701800"/>
          <a:ext cx="3377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E2</a:t>
          </a:r>
        </a:p>
      </xdr:txBody>
    </xdr:sp>
    <xdr:clientData/>
  </xdr:oneCellAnchor>
  <xdr:oneCellAnchor>
    <xdr:from>
      <xdr:col>15</xdr:col>
      <xdr:colOff>88900</xdr:colOff>
      <xdr:row>5</xdr:row>
      <xdr:rowOff>38100</xdr:rowOff>
    </xdr:from>
    <xdr:ext cx="337721" cy="280205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E030DC8-2AC7-C344-A0E3-B071F984C16C}"/>
            </a:ext>
          </a:extLst>
        </xdr:cNvPr>
        <xdr:cNvSpPr txBox="1"/>
      </xdr:nvSpPr>
      <xdr:spPr>
        <a:xfrm>
          <a:off x="7734300" y="1054100"/>
          <a:ext cx="3377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E1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335640</xdr:colOff>
      <xdr:row>1</xdr:row>
      <xdr:rowOff>25400</xdr:rowOff>
    </xdr:from>
    <xdr:to>
      <xdr:col>27</xdr:col>
      <xdr:colOff>618668</xdr:colOff>
      <xdr:row>24</xdr:row>
      <xdr:rowOff>7257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7960AB-2E78-6A4C-A270-A54779ACE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54428</xdr:colOff>
      <xdr:row>51</xdr:row>
      <xdr:rowOff>181429</xdr:rowOff>
    </xdr:from>
    <xdr:to>
      <xdr:col>27</xdr:col>
      <xdr:colOff>226786</xdr:colOff>
      <xdr:row>79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FB3344-CA70-1E45-A843-426291BEF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335640</xdr:colOff>
      <xdr:row>26</xdr:row>
      <xdr:rowOff>25401</xdr:rowOff>
    </xdr:from>
    <xdr:to>
      <xdr:col>27</xdr:col>
      <xdr:colOff>618668</xdr:colOff>
      <xdr:row>49</xdr:row>
      <xdr:rowOff>7258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F8528-C137-F34F-A797-0A49DFF61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3C248F-A039-C846-A3C5-8FDF87A71821}" name="Table3" displayName="Table3" ref="A2:B13" totalsRowShown="0" headerRowDxfId="2">
  <autoFilter ref="A2:B13" xr:uid="{2CDE9482-CF3C-044B-B1CF-A3E7B71E13DE}"/>
  <tableColumns count="2">
    <tableColumn id="1" xr3:uid="{13A3E8C7-D75B-C24F-9418-344D08885583}" name="Value" dataDxfId="1"/>
    <tableColumn id="3" xr3:uid="{B815A586-9930-6E4C-9A05-38BA95C0BADD}" name="Formu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9EF6-BAB6-D942-B2AF-DC531095BE48}">
  <dimension ref="A2:Y31"/>
  <sheetViews>
    <sheetView showGridLines="0" tabSelected="1" zoomScale="110" zoomScaleNormal="110" workbookViewId="0"/>
  </sheetViews>
  <sheetFormatPr baseColWidth="10" defaultColWidth="7.1640625" defaultRowHeight="16" x14ac:dyDescent="0.2"/>
  <cols>
    <col min="1" max="1" width="9.5" bestFit="1" customWidth="1"/>
    <col min="2" max="2" width="18.33203125" bestFit="1" customWidth="1"/>
    <col min="3" max="3" width="7.1640625" customWidth="1"/>
    <col min="18" max="18" width="20.5" bestFit="1" customWidth="1"/>
    <col min="20" max="20" width="12.6640625" bestFit="1" customWidth="1"/>
    <col min="21" max="21" width="2.83203125" bestFit="1" customWidth="1"/>
    <col min="22" max="22" width="7.33203125" bestFit="1" customWidth="1"/>
    <col min="23" max="23" width="7.83203125" bestFit="1" customWidth="1"/>
    <col min="24" max="24" width="5" customWidth="1"/>
    <col min="30" max="30" width="15.83203125" customWidth="1"/>
    <col min="40" max="40" width="11.33203125" bestFit="1" customWidth="1"/>
  </cols>
  <sheetData>
    <row r="2" spans="1:23" ht="19" x14ac:dyDescent="0.25">
      <c r="A2" s="9" t="s">
        <v>20</v>
      </c>
      <c r="B2" s="9" t="s">
        <v>21</v>
      </c>
      <c r="V2" s="1" t="s">
        <v>0</v>
      </c>
      <c r="W2" s="1" t="s">
        <v>1</v>
      </c>
    </row>
    <row r="3" spans="1:23" x14ac:dyDescent="0.2">
      <c r="A3" s="4" t="s">
        <v>2</v>
      </c>
      <c r="B3" s="5" t="s">
        <v>3</v>
      </c>
      <c r="U3" t="s">
        <v>22</v>
      </c>
      <c r="V3" s="2">
        <v>0.01</v>
      </c>
      <c r="W3" s="1"/>
    </row>
    <row r="4" spans="1:23" x14ac:dyDescent="0.2">
      <c r="A4" s="4" t="s">
        <v>4</v>
      </c>
      <c r="B4" s="5" t="s">
        <v>5</v>
      </c>
      <c r="U4" t="s">
        <v>23</v>
      </c>
      <c r="V4" s="2">
        <v>0.99</v>
      </c>
      <c r="W4" s="1"/>
    </row>
    <row r="5" spans="1:23" x14ac:dyDescent="0.2">
      <c r="A5" s="4" t="s">
        <v>6</v>
      </c>
      <c r="B5" s="5" t="s">
        <v>12</v>
      </c>
    </row>
    <row r="6" spans="1:23" x14ac:dyDescent="0.2">
      <c r="A6" s="4" t="s">
        <v>6</v>
      </c>
      <c r="B6" s="5" t="s">
        <v>12</v>
      </c>
    </row>
    <row r="7" spans="1:23" x14ac:dyDescent="0.2">
      <c r="A7" s="4" t="s">
        <v>7</v>
      </c>
      <c r="B7" s="5" t="s">
        <v>9</v>
      </c>
    </row>
    <row r="8" spans="1:23" x14ac:dyDescent="0.2">
      <c r="A8" s="4" t="s">
        <v>8</v>
      </c>
      <c r="B8" s="5" t="s">
        <v>10</v>
      </c>
    </row>
    <row r="9" spans="1:23" x14ac:dyDescent="0.2">
      <c r="A9" s="4" t="s">
        <v>11</v>
      </c>
      <c r="B9" s="5" t="s">
        <v>13</v>
      </c>
    </row>
    <row r="10" spans="1:23" x14ac:dyDescent="0.2">
      <c r="A10" s="4" t="s">
        <v>11</v>
      </c>
      <c r="B10" s="5" t="s">
        <v>13</v>
      </c>
    </row>
    <row r="11" spans="1:23" x14ac:dyDescent="0.2">
      <c r="A11" s="10" t="s">
        <v>14</v>
      </c>
      <c r="B11" s="5" t="s">
        <v>15</v>
      </c>
    </row>
    <row r="12" spans="1:23" x14ac:dyDescent="0.2">
      <c r="A12" s="10" t="s">
        <v>16</v>
      </c>
      <c r="B12" s="5" t="s">
        <v>17</v>
      </c>
    </row>
    <row r="13" spans="1:23" x14ac:dyDescent="0.2">
      <c r="A13" s="10" t="s">
        <v>18</v>
      </c>
      <c r="B13" t="s">
        <v>19</v>
      </c>
    </row>
    <row r="17" spans="1:25" x14ac:dyDescent="0.2">
      <c r="R17" s="7" t="s">
        <v>69</v>
      </c>
      <c r="S17" s="7"/>
      <c r="T17" s="7"/>
      <c r="U17" s="7"/>
      <c r="V17" s="7"/>
      <c r="W17" s="7"/>
      <c r="X17" s="7"/>
      <c r="Y17" s="7"/>
    </row>
    <row r="18" spans="1:25" x14ac:dyDescent="0.2">
      <c r="A18" t="s">
        <v>45</v>
      </c>
      <c r="B18" t="s">
        <v>55</v>
      </c>
      <c r="R18" s="14" t="s">
        <v>46</v>
      </c>
      <c r="S18" s="14" t="s">
        <v>58</v>
      </c>
      <c r="T18" s="14"/>
      <c r="U18" s="14"/>
      <c r="V18" s="14"/>
      <c r="W18" s="14"/>
      <c r="X18" s="14"/>
      <c r="Y18" s="14"/>
    </row>
    <row r="19" spans="1:25" x14ac:dyDescent="0.2">
      <c r="A19" t="s">
        <v>45</v>
      </c>
      <c r="B19" t="s">
        <v>59</v>
      </c>
      <c r="R19" s="14" t="s">
        <v>47</v>
      </c>
      <c r="S19" s="14" t="s">
        <v>57</v>
      </c>
      <c r="T19" s="14"/>
      <c r="U19" s="14"/>
      <c r="V19" s="14"/>
      <c r="W19" s="14"/>
      <c r="X19" s="14"/>
      <c r="Y19" s="14"/>
    </row>
    <row r="20" spans="1:25" x14ac:dyDescent="0.2">
      <c r="A20" t="s">
        <v>49</v>
      </c>
      <c r="B20" t="s">
        <v>50</v>
      </c>
      <c r="R20" s="14" t="s">
        <v>48</v>
      </c>
      <c r="S20" s="14" t="s">
        <v>56</v>
      </c>
      <c r="T20" s="14"/>
      <c r="U20" s="14"/>
      <c r="V20" s="14"/>
      <c r="W20" s="14"/>
      <c r="X20" s="14"/>
      <c r="Y20" s="14"/>
    </row>
    <row r="21" spans="1:25" x14ac:dyDescent="0.2">
      <c r="A21" t="s">
        <v>51</v>
      </c>
      <c r="B21" t="s">
        <v>52</v>
      </c>
    </row>
    <row r="22" spans="1:25" x14ac:dyDescent="0.2">
      <c r="A22" t="s">
        <v>53</v>
      </c>
      <c r="B22" t="s">
        <v>54</v>
      </c>
    </row>
    <row r="23" spans="1:25" x14ac:dyDescent="0.2">
      <c r="R23" s="7" t="s">
        <v>69</v>
      </c>
      <c r="S23" s="7"/>
      <c r="T23" s="7"/>
      <c r="U23" s="7"/>
      <c r="V23" s="7"/>
      <c r="W23" s="7"/>
      <c r="X23" s="7"/>
      <c r="Y23" s="7"/>
    </row>
    <row r="24" spans="1:25" x14ac:dyDescent="0.2">
      <c r="A24" s="1" t="s">
        <v>76</v>
      </c>
      <c r="R24" s="14" t="s">
        <v>64</v>
      </c>
      <c r="S24" s="14" t="s">
        <v>31</v>
      </c>
      <c r="T24" s="14"/>
      <c r="U24" s="14"/>
      <c r="V24" s="14"/>
      <c r="W24" s="14"/>
      <c r="X24" s="14"/>
      <c r="Y24" s="14"/>
    </row>
    <row r="25" spans="1:25" x14ac:dyDescent="0.2">
      <c r="A25" t="s">
        <v>60</v>
      </c>
      <c r="B25" t="s">
        <v>75</v>
      </c>
      <c r="R25" s="14" t="s">
        <v>65</v>
      </c>
      <c r="S25" s="14" t="s">
        <v>67</v>
      </c>
      <c r="T25" s="14"/>
      <c r="U25" s="14"/>
      <c r="V25" s="14"/>
      <c r="W25" s="14"/>
      <c r="X25" s="14"/>
      <c r="Y25" s="14"/>
    </row>
    <row r="26" spans="1:25" x14ac:dyDescent="0.2">
      <c r="B26" t="s">
        <v>71</v>
      </c>
      <c r="R26" s="14" t="s">
        <v>66</v>
      </c>
      <c r="S26" s="14" t="s">
        <v>68</v>
      </c>
      <c r="T26" s="14"/>
      <c r="U26" s="14"/>
      <c r="V26" s="14"/>
      <c r="W26" s="14"/>
      <c r="X26" s="14"/>
      <c r="Y26" s="14"/>
    </row>
    <row r="27" spans="1:25" x14ac:dyDescent="0.2">
      <c r="R27" s="14" t="s">
        <v>70</v>
      </c>
      <c r="S27" s="14" t="s">
        <v>32</v>
      </c>
      <c r="T27" s="14"/>
      <c r="U27" s="14"/>
      <c r="V27" s="14"/>
      <c r="W27" s="14"/>
      <c r="X27" s="14"/>
      <c r="Y27" s="14"/>
    </row>
    <row r="28" spans="1:25" x14ac:dyDescent="0.2">
      <c r="A28" t="s">
        <v>60</v>
      </c>
      <c r="B28" t="s">
        <v>71</v>
      </c>
    </row>
    <row r="29" spans="1:25" x14ac:dyDescent="0.2">
      <c r="A29" t="s">
        <v>61</v>
      </c>
      <c r="B29" t="s">
        <v>72</v>
      </c>
    </row>
    <row r="30" spans="1:25" x14ac:dyDescent="0.2">
      <c r="A30" t="s">
        <v>62</v>
      </c>
      <c r="B30" t="s">
        <v>73</v>
      </c>
    </row>
    <row r="31" spans="1:25" x14ac:dyDescent="0.2">
      <c r="A31" t="s">
        <v>63</v>
      </c>
      <c r="B31" t="s">
        <v>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5E2D-BA9E-D14A-8E83-93A64ECCE692}">
  <dimension ref="A1:AE50"/>
  <sheetViews>
    <sheetView zoomScaleNormal="100" workbookViewId="0"/>
  </sheetViews>
  <sheetFormatPr baseColWidth="10" defaultColWidth="7.1640625" defaultRowHeight="16" x14ac:dyDescent="0.2"/>
  <cols>
    <col min="1" max="1" width="8.83203125" customWidth="1"/>
    <col min="2" max="2" width="9.6640625" customWidth="1"/>
    <col min="3" max="3" width="7.1640625" customWidth="1"/>
    <col min="4" max="4" width="4.1640625" bestFit="1" customWidth="1"/>
    <col min="20" max="20" width="6.83203125" customWidth="1"/>
    <col min="21" max="22" width="5.83203125" customWidth="1"/>
    <col min="30" max="30" width="7" customWidth="1"/>
    <col min="40" max="40" width="11.33203125" bestFit="1" customWidth="1"/>
  </cols>
  <sheetData>
    <row r="1" spans="1:31" ht="21" x14ac:dyDescent="0.25">
      <c r="A1" s="15" t="s">
        <v>36</v>
      </c>
      <c r="B1" s="16">
        <v>0.5</v>
      </c>
    </row>
    <row r="3" spans="1:31" ht="21" x14ac:dyDescent="0.25">
      <c r="C3" s="3"/>
      <c r="D3" s="5"/>
      <c r="E3" s="17"/>
    </row>
    <row r="4" spans="1:31" x14ac:dyDescent="0.2">
      <c r="A4" s="8" t="s">
        <v>22</v>
      </c>
      <c r="B4" s="8" t="s">
        <v>23</v>
      </c>
      <c r="C4" s="12" t="s">
        <v>24</v>
      </c>
      <c r="D4" s="13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2</v>
      </c>
      <c r="J4" s="8" t="s">
        <v>6</v>
      </c>
      <c r="K4" s="8" t="s">
        <v>4</v>
      </c>
      <c r="L4" s="8" t="s">
        <v>30</v>
      </c>
      <c r="M4" s="8" t="s">
        <v>31</v>
      </c>
      <c r="N4" s="8" t="s">
        <v>32</v>
      </c>
      <c r="O4" s="8" t="s">
        <v>33</v>
      </c>
      <c r="P4" s="8" t="s">
        <v>34</v>
      </c>
      <c r="Q4" s="8" t="s">
        <v>7</v>
      </c>
      <c r="R4" s="8" t="s">
        <v>11</v>
      </c>
      <c r="S4" s="8" t="s">
        <v>8</v>
      </c>
      <c r="T4" s="8" t="s">
        <v>35</v>
      </c>
      <c r="U4" s="8" t="s">
        <v>14</v>
      </c>
      <c r="V4" s="8" t="s">
        <v>16</v>
      </c>
      <c r="W4" s="8" t="s">
        <v>18</v>
      </c>
      <c r="X4" s="8" t="s">
        <v>37</v>
      </c>
      <c r="Y4" s="8" t="s">
        <v>38</v>
      </c>
      <c r="Z4" s="8" t="s">
        <v>39</v>
      </c>
      <c r="AA4" s="8" t="s">
        <v>40</v>
      </c>
      <c r="AB4" s="8" t="s">
        <v>41</v>
      </c>
      <c r="AC4" s="8" t="s">
        <v>42</v>
      </c>
      <c r="AD4" s="8" t="s">
        <v>43</v>
      </c>
      <c r="AE4" s="8" t="s">
        <v>44</v>
      </c>
    </row>
    <row r="5" spans="1:31" x14ac:dyDescent="0.2">
      <c r="A5">
        <v>0.01</v>
      </c>
      <c r="B5">
        <v>0.99</v>
      </c>
      <c r="C5" s="3">
        <v>0.05</v>
      </c>
      <c r="D5" s="5">
        <v>0.1</v>
      </c>
      <c r="E5">
        <v>0.3</v>
      </c>
      <c r="F5">
        <v>0.5</v>
      </c>
      <c r="G5">
        <v>-0.2</v>
      </c>
      <c r="H5">
        <v>0.7</v>
      </c>
      <c r="I5">
        <f>E5*C5+F5*D5</f>
        <v>6.5000000000000002E-2</v>
      </c>
      <c r="J5">
        <f>1/(1+EXP(-I5))</f>
        <v>0.51624428106207243</v>
      </c>
      <c r="K5">
        <f>G5*C5+H5*D5</f>
        <v>5.9999999999999991E-2</v>
      </c>
      <c r="L5">
        <f t="shared" ref="L5:L50" si="0">1/(1+EXP(-K5))</f>
        <v>0.51499550161940999</v>
      </c>
      <c r="M5">
        <v>0.1</v>
      </c>
      <c r="N5">
        <v>-0.6</v>
      </c>
      <c r="O5">
        <v>0.3</v>
      </c>
      <c r="P5">
        <v>-0.9</v>
      </c>
      <c r="Q5">
        <f>M5*J5+N5*L5</f>
        <v>-0.2573728728654387</v>
      </c>
      <c r="R5">
        <f t="shared" ref="R5:R50" si="1">1/(1+EXP(-Q5))</f>
        <v>0.43600962354687733</v>
      </c>
      <c r="S5">
        <f>O5*J5+P5*L5</f>
        <v>-0.30862266713884734</v>
      </c>
      <c r="T5">
        <f t="shared" ref="T5:T50" si="2">1/(1+EXP(-S5))</f>
        <v>0.42345096574788105</v>
      </c>
      <c r="U5">
        <f t="shared" ref="U5:U50" si="3">1/2*POWER(A5-R5,2)</f>
        <v>9.0742099677276061E-2</v>
      </c>
      <c r="V5">
        <f t="shared" ref="V5:V50" si="4">1/2*(POWER(B5-T5,2))</f>
        <v>0.1604889041060043</v>
      </c>
      <c r="W5">
        <f t="shared" ref="W5:W50" si="5">U5+V5</f>
        <v>0.25123100378328034</v>
      </c>
      <c r="X5" s="11">
        <f t="shared" ref="X5:X50" si="6">(((R5-A5)*R5*(1-R5)*M5)+((T5-B5)*T5*(1-T5)*O5))*J5*(1-J5)*C5</f>
        <v>-3.8733356671781695E-4</v>
      </c>
      <c r="Y5" s="11">
        <f t="shared" ref="Y5:Y50" si="7">(((R5-A5)*R5*(1-R5)*M5)+((T5-B5)*T5*(1-T5)*O5))*J5*(1-J5)*D5</f>
        <v>-7.746671334356339E-4</v>
      </c>
      <c r="Z5" s="11">
        <f t="shared" ref="Z5:Z50" si="8">(((R5-A5)*R5*(1-R5)*N5)+((T5-B5)*T5*(1-T5)*P5))*L5*(1-L5)*C5</f>
        <v>7.696930819952396E-4</v>
      </c>
      <c r="AA5" s="11">
        <f t="shared" ref="AA5:AA50" si="9">(((R5-A5)*R5*(1-R5)*N5)+((T5-B5)*T5*(1-T5)*P5))*L5*(1-L5)*D5</f>
        <v>1.5393861639904792E-3</v>
      </c>
      <c r="AB5" s="11">
        <f t="shared" ref="AB5:AB50" si="10">(R5-A5)*R5*(1-R5)*J5</f>
        <v>5.4080715914345899E-2</v>
      </c>
      <c r="AC5" s="11">
        <f t="shared" ref="AC5:AC50" si="11">(R5-A5)*R5*(1-R5)*L5</f>
        <v>5.3949896283493309E-2</v>
      </c>
      <c r="AD5" s="11">
        <f t="shared" ref="AD5:AD50" si="12">(T5-B5)*T5*(1-T5)*J5</f>
        <v>-7.1405577163958775E-2</v>
      </c>
      <c r="AE5" s="11">
        <f t="shared" ref="AE5:AE50" si="13">(T5-B5)*T5*(1-T5)*L5</f>
        <v>-7.1232849213015953E-2</v>
      </c>
    </row>
    <row r="6" spans="1:31" x14ac:dyDescent="0.2">
      <c r="A6">
        <v>0.01</v>
      </c>
      <c r="B6">
        <v>0.99</v>
      </c>
      <c r="C6" s="3">
        <v>0.05</v>
      </c>
      <c r="D6" s="5">
        <v>0.1</v>
      </c>
      <c r="E6">
        <f>E5-$B$1*X5</f>
        <v>0.3001936667833589</v>
      </c>
      <c r="F6">
        <f>F5-$B$1*Y5</f>
        <v>0.50038733356671783</v>
      </c>
      <c r="G6">
        <f>G5-$B$1*Z5</f>
        <v>-0.20038484654099764</v>
      </c>
      <c r="H6">
        <f>H5-$B$1*AA5</f>
        <v>0.6992303069180047</v>
      </c>
      <c r="I6">
        <f t="shared" ref="I6:I50" si="14">E6*C6+F6*D6</f>
        <v>6.5048416695839731E-2</v>
      </c>
      <c r="J6">
        <f t="shared" ref="J6:J50" si="15">1/(1+EXP(-I6))</f>
        <v>0.51625637245048384</v>
      </c>
      <c r="K6">
        <f t="shared" ref="K6:K50" si="16">G6*C6+H6*D6</f>
        <v>5.990378836475059E-2</v>
      </c>
      <c r="L6">
        <f t="shared" si="0"/>
        <v>0.51497147031058133</v>
      </c>
      <c r="M6">
        <f>M5-$B$1*AB5</f>
        <v>7.2959642042827053E-2</v>
      </c>
      <c r="N6">
        <f>N5-$B$1*AC5</f>
        <v>-0.62697494814174659</v>
      </c>
      <c r="O6">
        <f>O5-$B$1*AD5</f>
        <v>0.33570278858197938</v>
      </c>
      <c r="P6">
        <f>P5-$B$1*AE5</f>
        <v>-0.86438357539349209</v>
      </c>
      <c r="Q6">
        <f t="shared" ref="Q6:Q50" si="17">M6*J6+N6*L6</f>
        <v>-0.28520833075613999</v>
      </c>
      <c r="R6">
        <f t="shared" si="1"/>
        <v>0.42917734961897497</v>
      </c>
      <c r="S6">
        <f t="shared" ref="S6:S50" si="18">O6*J6+P6*L6</f>
        <v>-0.27182417687785948</v>
      </c>
      <c r="T6">
        <f t="shared" si="2"/>
        <v>0.43245931719788977</v>
      </c>
      <c r="U6">
        <f t="shared" si="3"/>
        <v>8.7854825216794177E-2</v>
      </c>
      <c r="V6">
        <f t="shared" si="4"/>
        <v>0.15542580648972165</v>
      </c>
      <c r="W6">
        <f t="shared" si="5"/>
        <v>0.24328063170651582</v>
      </c>
      <c r="X6" s="11">
        <f t="shared" si="6"/>
        <v>-4.8006475521212828E-4</v>
      </c>
      <c r="Y6" s="11">
        <f t="shared" si="7"/>
        <v>-9.6012951042425657E-4</v>
      </c>
      <c r="Z6" s="11">
        <f t="shared" si="8"/>
        <v>6.7312875445517785E-4</v>
      </c>
      <c r="AA6" s="11">
        <f t="shared" si="9"/>
        <v>1.3462575089103557E-3</v>
      </c>
      <c r="AB6" s="11">
        <f t="shared" si="10"/>
        <v>5.3015300079659662E-2</v>
      </c>
      <c r="AC6" s="11">
        <f t="shared" si="11"/>
        <v>5.2883351156304798E-2</v>
      </c>
      <c r="AD6" s="11">
        <f t="shared" si="12"/>
        <v>-7.0645457942221213E-2</v>
      </c>
      <c r="AE6" s="11">
        <f t="shared" si="13"/>
        <v>-7.0469629603960734E-2</v>
      </c>
    </row>
    <row r="7" spans="1:31" x14ac:dyDescent="0.2">
      <c r="A7">
        <v>0.01</v>
      </c>
      <c r="B7">
        <v>0.99</v>
      </c>
      <c r="C7" s="3">
        <v>0.05</v>
      </c>
      <c r="D7" s="5">
        <v>0.1</v>
      </c>
      <c r="E7">
        <f t="shared" ref="E7:H50" si="19">E6-$B$1*X6</f>
        <v>0.30043369916096496</v>
      </c>
      <c r="F7">
        <f t="shared" si="19"/>
        <v>0.50086739832192995</v>
      </c>
      <c r="G7">
        <f t="shared" si="19"/>
        <v>-0.20072141091822523</v>
      </c>
      <c r="H7">
        <f t="shared" si="19"/>
        <v>0.69855717816354956</v>
      </c>
      <c r="I7">
        <f t="shared" si="14"/>
        <v>6.5108424790241246E-2</v>
      </c>
      <c r="J7">
        <f t="shared" si="15"/>
        <v>0.5162713586011427</v>
      </c>
      <c r="K7">
        <f t="shared" si="16"/>
        <v>5.9819647270443692E-2</v>
      </c>
      <c r="L7">
        <f t="shared" si="0"/>
        <v>0.51495045387034133</v>
      </c>
      <c r="M7">
        <f t="shared" ref="M7:P50" si="20">M6-$B$1*AB6</f>
        <v>4.6451992002997225E-2</v>
      </c>
      <c r="N7">
        <f t="shared" si="20"/>
        <v>-0.65341662371989895</v>
      </c>
      <c r="O7">
        <f t="shared" si="20"/>
        <v>0.37102551755308999</v>
      </c>
      <c r="P7">
        <f t="shared" si="20"/>
        <v>-0.82914876059151177</v>
      </c>
      <c r="Q7">
        <f t="shared" si="17"/>
        <v>-0.31249535392987121</v>
      </c>
      <c r="R7">
        <f t="shared" si="1"/>
        <v>0.42250576843000748</v>
      </c>
      <c r="S7">
        <f t="shared" si="18"/>
        <v>-0.23542068256980406</v>
      </c>
      <c r="T7">
        <f t="shared" si="2"/>
        <v>0.44141515822429639</v>
      </c>
      <c r="U7">
        <f t="shared" si="3"/>
        <v>8.5080504494015469E-2</v>
      </c>
      <c r="V7">
        <f t="shared" si="4"/>
        <v>0.15047266431303685</v>
      </c>
      <c r="W7">
        <f t="shared" si="5"/>
        <v>0.23555316880705232</v>
      </c>
      <c r="X7" s="11">
        <f t="shared" si="6"/>
        <v>-5.682825947169013E-4</v>
      </c>
      <c r="Y7" s="11">
        <f t="shared" si="7"/>
        <v>-1.1365651894338026E-3</v>
      </c>
      <c r="Z7" s="11">
        <f t="shared" si="8"/>
        <v>5.7932649954058914E-4</v>
      </c>
      <c r="AA7" s="11">
        <f t="shared" si="9"/>
        <v>1.1586529990811783E-3</v>
      </c>
      <c r="AB7" s="11">
        <f t="shared" si="10"/>
        <v>5.1962298269102959E-2</v>
      </c>
      <c r="AC7" s="11">
        <f t="shared" si="11"/>
        <v>5.1829350267120156E-2</v>
      </c>
      <c r="AD7" s="11">
        <f t="shared" si="12"/>
        <v>-6.9832601991743723E-2</v>
      </c>
      <c r="AE7" s="11">
        <f t="shared" si="13"/>
        <v>-6.9653931971030203E-2</v>
      </c>
    </row>
    <row r="8" spans="1:31" x14ac:dyDescent="0.2">
      <c r="A8">
        <v>0.01</v>
      </c>
      <c r="B8">
        <v>0.99</v>
      </c>
      <c r="C8" s="3">
        <v>0.05</v>
      </c>
      <c r="D8" s="5">
        <v>0.1</v>
      </c>
      <c r="E8">
        <f t="shared" si="19"/>
        <v>0.30071784045832339</v>
      </c>
      <c r="F8">
        <f t="shared" si="19"/>
        <v>0.50143568091664681</v>
      </c>
      <c r="G8">
        <f t="shared" si="19"/>
        <v>-0.20101107416799552</v>
      </c>
      <c r="H8">
        <f t="shared" si="19"/>
        <v>0.69797785166400894</v>
      </c>
      <c r="I8">
        <f t="shared" si="14"/>
        <v>6.5179460114580853E-2</v>
      </c>
      <c r="J8">
        <f t="shared" si="15"/>
        <v>0.51628909860460825</v>
      </c>
      <c r="K8">
        <f t="shared" si="16"/>
        <v>5.9747231458001121E-2</v>
      </c>
      <c r="L8">
        <f t="shared" si="0"/>
        <v>0.5149323660837537</v>
      </c>
      <c r="M8">
        <f t="shared" si="20"/>
        <v>2.0470842868445745E-2</v>
      </c>
      <c r="N8">
        <f t="shared" si="20"/>
        <v>-0.679331298853459</v>
      </c>
      <c r="O8">
        <f t="shared" si="20"/>
        <v>0.40594181854896183</v>
      </c>
      <c r="P8">
        <f t="shared" si="20"/>
        <v>-0.79432179460599661</v>
      </c>
      <c r="Q8">
        <f t="shared" si="17"/>
        <v>-0.33924080006113483</v>
      </c>
      <c r="R8">
        <f t="shared" si="1"/>
        <v>0.41599390758609017</v>
      </c>
      <c r="S8">
        <f t="shared" si="18"/>
        <v>-0.1994386655438003</v>
      </c>
      <c r="T8">
        <f t="shared" si="2"/>
        <v>0.45030494615135791</v>
      </c>
      <c r="U8">
        <f t="shared" si="3"/>
        <v>8.241552649851136E-2</v>
      </c>
      <c r="V8">
        <f t="shared" si="4"/>
        <v>0.14563537557434431</v>
      </c>
      <c r="W8">
        <f t="shared" si="5"/>
        <v>0.22805090207285567</v>
      </c>
      <c r="X8" s="11">
        <f t="shared" si="6"/>
        <v>-6.5194530834066639E-4</v>
      </c>
      <c r="Y8" s="11">
        <f t="shared" si="7"/>
        <v>-1.3038906166813328E-3</v>
      </c>
      <c r="Z8" s="11">
        <f t="shared" si="8"/>
        <v>4.8843217453553231E-4</v>
      </c>
      <c r="AA8" s="11">
        <f t="shared" si="9"/>
        <v>9.7686434907106462E-4</v>
      </c>
      <c r="AB8" s="11">
        <f t="shared" si="10"/>
        <v>5.0923332824537391E-2</v>
      </c>
      <c r="AC8" s="11">
        <f t="shared" si="11"/>
        <v>5.0789513726090259E-2</v>
      </c>
      <c r="AD8" s="11">
        <f t="shared" si="12"/>
        <v>-6.8971542603918509E-2</v>
      </c>
      <c r="AE8" s="11">
        <f t="shared" si="13"/>
        <v>-6.8790295440038521E-2</v>
      </c>
    </row>
    <row r="9" spans="1:31" x14ac:dyDescent="0.2">
      <c r="A9">
        <v>0.01</v>
      </c>
      <c r="B9">
        <v>0.99</v>
      </c>
      <c r="C9" s="3">
        <v>0.05</v>
      </c>
      <c r="D9" s="5">
        <v>0.1</v>
      </c>
      <c r="E9">
        <f t="shared" si="19"/>
        <v>0.30104381311249373</v>
      </c>
      <c r="F9">
        <f t="shared" si="19"/>
        <v>0.50208762622498748</v>
      </c>
      <c r="G9">
        <f t="shared" si="19"/>
        <v>-0.20125529025526329</v>
      </c>
      <c r="H9">
        <f t="shared" si="19"/>
        <v>0.69748941948947341</v>
      </c>
      <c r="I9">
        <f t="shared" si="14"/>
        <v>6.5260953278123437E-2</v>
      </c>
      <c r="J9">
        <f t="shared" si="15"/>
        <v>0.51630945024550012</v>
      </c>
      <c r="K9">
        <f t="shared" si="16"/>
        <v>5.9686177436184179E-2</v>
      </c>
      <c r="L9">
        <f t="shared" si="0"/>
        <v>0.51491711617795566</v>
      </c>
      <c r="M9">
        <f t="shared" si="20"/>
        <v>-4.9908235438229503E-3</v>
      </c>
      <c r="N9">
        <f t="shared" si="20"/>
        <v>-0.70472605571650415</v>
      </c>
      <c r="O9">
        <f t="shared" si="20"/>
        <v>0.44042758985092106</v>
      </c>
      <c r="P9">
        <f t="shared" si="20"/>
        <v>-0.75992664688597733</v>
      </c>
      <c r="Q9">
        <f t="shared" si="17"/>
        <v>-0.36545231766519115</v>
      </c>
      <c r="R9">
        <f t="shared" si="1"/>
        <v>0.4096403572971315</v>
      </c>
      <c r="S9">
        <f t="shared" si="18"/>
        <v>-0.16390231073243142</v>
      </c>
      <c r="T9">
        <f t="shared" si="2"/>
        <v>0.45911590710910755</v>
      </c>
      <c r="U9">
        <f t="shared" si="3"/>
        <v>7.9856207590289455E-2</v>
      </c>
      <c r="V9">
        <f t="shared" si="4"/>
        <v>0.14091896004229285</v>
      </c>
      <c r="W9">
        <f t="shared" si="5"/>
        <v>0.22077516763258231</v>
      </c>
      <c r="X9" s="11">
        <f t="shared" si="6"/>
        <v>-7.310403916373975E-4</v>
      </c>
      <c r="Y9" s="11">
        <f t="shared" si="7"/>
        <v>-1.462080783274795E-3</v>
      </c>
      <c r="Z9" s="11">
        <f t="shared" si="8"/>
        <v>4.0057045434664477E-4</v>
      </c>
      <c r="AA9" s="11">
        <f t="shared" si="9"/>
        <v>8.0114090869328955E-4</v>
      </c>
      <c r="AB9" s="11">
        <f t="shared" si="10"/>
        <v>4.9899800611828235E-2</v>
      </c>
      <c r="AC9" s="11">
        <f t="shared" si="11"/>
        <v>4.976523559016828E-2</v>
      </c>
      <c r="AD9" s="11">
        <f t="shared" si="12"/>
        <v>-6.8066957112588269E-2</v>
      </c>
      <c r="AE9" s="11">
        <f t="shared" si="13"/>
        <v>-6.7883400636492633E-2</v>
      </c>
    </row>
    <row r="10" spans="1:31" x14ac:dyDescent="0.2">
      <c r="A10">
        <v>0.01</v>
      </c>
      <c r="B10">
        <v>0.99</v>
      </c>
      <c r="C10" s="3">
        <v>0.05</v>
      </c>
      <c r="D10" s="5">
        <v>0.1</v>
      </c>
      <c r="E10">
        <f t="shared" si="19"/>
        <v>0.30140933330831243</v>
      </c>
      <c r="F10">
        <f t="shared" si="19"/>
        <v>0.50281866661662489</v>
      </c>
      <c r="G10">
        <f t="shared" si="19"/>
        <v>-0.20145557548243662</v>
      </c>
      <c r="H10">
        <f t="shared" si="19"/>
        <v>0.6970888490351268</v>
      </c>
      <c r="I10">
        <f t="shared" si="14"/>
        <v>6.5352333327078113E-2</v>
      </c>
      <c r="J10">
        <f t="shared" si="15"/>
        <v>0.51633227091678635</v>
      </c>
      <c r="K10">
        <f t="shared" si="16"/>
        <v>5.9636106129390846E-2</v>
      </c>
      <c r="L10">
        <f t="shared" si="0"/>
        <v>0.51490460948380345</v>
      </c>
      <c r="M10">
        <f t="shared" si="20"/>
        <v>-2.9940723849737068E-2</v>
      </c>
      <c r="N10">
        <f t="shared" si="20"/>
        <v>-0.72960867351158831</v>
      </c>
      <c r="O10">
        <f t="shared" si="20"/>
        <v>0.47446106840721519</v>
      </c>
      <c r="P10">
        <f t="shared" si="20"/>
        <v>-0.72598494656773105</v>
      </c>
      <c r="Q10">
        <f t="shared" si="17"/>
        <v>-0.39113823104870732</v>
      </c>
      <c r="R10">
        <f t="shared" si="1"/>
        <v>0.40344332480568745</v>
      </c>
      <c r="S10">
        <f t="shared" si="18"/>
        <v>-0.12883343449127535</v>
      </c>
      <c r="T10">
        <f t="shared" si="2"/>
        <v>0.46783611722993063</v>
      </c>
      <c r="U10">
        <f t="shared" si="3"/>
        <v>7.7398824917076836E-2</v>
      </c>
      <c r="V10">
        <f t="shared" si="4"/>
        <v>0.13632756023475739</v>
      </c>
      <c r="W10">
        <f t="shared" si="5"/>
        <v>0.21372638515183423</v>
      </c>
      <c r="X10" s="11">
        <f t="shared" si="6"/>
        <v>-8.0558302752627034E-4</v>
      </c>
      <c r="Y10" s="11">
        <f t="shared" si="7"/>
        <v>-1.6111660550525407E-3</v>
      </c>
      <c r="Z10" s="11">
        <f t="shared" si="8"/>
        <v>3.1584420651590975E-4</v>
      </c>
      <c r="AA10" s="11">
        <f t="shared" si="9"/>
        <v>6.3168841303181951E-4</v>
      </c>
      <c r="AB10" s="11">
        <f t="shared" si="10"/>
        <v>4.8892888429614499E-2</v>
      </c>
      <c r="AC10" s="11">
        <f t="shared" si="11"/>
        <v>4.8757699337067258E-2</v>
      </c>
      <c r="AD10" s="11">
        <f t="shared" si="12"/>
        <v>-6.7123600094959879E-2</v>
      </c>
      <c r="AE10" s="11">
        <f t="shared" si="13"/>
        <v>-6.6938002989188464E-2</v>
      </c>
    </row>
    <row r="11" spans="1:31" x14ac:dyDescent="0.2">
      <c r="A11">
        <v>0.01</v>
      </c>
      <c r="B11">
        <v>0.99</v>
      </c>
      <c r="C11" s="6">
        <v>0.05</v>
      </c>
      <c r="D11" s="5">
        <v>0.1</v>
      </c>
      <c r="E11">
        <f t="shared" si="19"/>
        <v>0.30181212482207559</v>
      </c>
      <c r="F11">
        <f t="shared" si="19"/>
        <v>0.5036242496441512</v>
      </c>
      <c r="G11">
        <f t="shared" si="19"/>
        <v>-0.20161349758569458</v>
      </c>
      <c r="H11">
        <f t="shared" si="19"/>
        <v>0.69677300482861093</v>
      </c>
      <c r="I11">
        <f t="shared" si="14"/>
        <v>6.5453031205518902E-2</v>
      </c>
      <c r="J11">
        <f t="shared" si="15"/>
        <v>0.51635741848455541</v>
      </c>
      <c r="K11">
        <f t="shared" si="16"/>
        <v>5.959662560357637E-2</v>
      </c>
      <c r="L11">
        <f t="shared" si="0"/>
        <v>0.51489474811704383</v>
      </c>
      <c r="M11">
        <f t="shared" si="20"/>
        <v>-5.4387168064544314E-2</v>
      </c>
      <c r="N11">
        <f t="shared" si="20"/>
        <v>-0.75398752318012197</v>
      </c>
      <c r="O11">
        <f t="shared" si="20"/>
        <v>0.50802286845469513</v>
      </c>
      <c r="P11">
        <f t="shared" si="20"/>
        <v>-0.69251594507313685</v>
      </c>
      <c r="Q11">
        <f t="shared" si="17"/>
        <v>-0.4163074335317164</v>
      </c>
      <c r="R11">
        <f t="shared" si="1"/>
        <v>0.39740068562328718</v>
      </c>
      <c r="S11">
        <f t="shared" si="18"/>
        <v>-9.4251446219084101E-2</v>
      </c>
      <c r="T11">
        <f t="shared" si="2"/>
        <v>0.476454566030172</v>
      </c>
      <c r="U11">
        <f t="shared" si="3"/>
        <v>7.5039645610696482E-2</v>
      </c>
      <c r="V11">
        <f t="shared" si="4"/>
        <v>0.13186445637562949</v>
      </c>
      <c r="W11">
        <f t="shared" si="5"/>
        <v>0.20690410198632597</v>
      </c>
      <c r="X11" s="11">
        <f t="shared" si="6"/>
        <v>-8.7561417334064201E-4</v>
      </c>
      <c r="Y11" s="11">
        <f t="shared" si="7"/>
        <v>-1.751228346681284E-3</v>
      </c>
      <c r="Z11" s="11">
        <f t="shared" si="8"/>
        <v>2.3433428760867727E-4</v>
      </c>
      <c r="AA11" s="11">
        <f t="shared" si="9"/>
        <v>4.6866857521735453E-4</v>
      </c>
      <c r="AB11" s="11">
        <f t="shared" si="10"/>
        <v>4.7903588845616754E-2</v>
      </c>
      <c r="AC11" s="11">
        <f t="shared" si="11"/>
        <v>4.7767893768149716E-2</v>
      </c>
      <c r="AD11" s="11">
        <f t="shared" si="12"/>
        <v>-6.6146240056664071E-2</v>
      </c>
      <c r="AE11" s="11">
        <f t="shared" si="13"/>
        <v>-6.595886956136425E-2</v>
      </c>
    </row>
    <row r="12" spans="1:31" x14ac:dyDescent="0.2">
      <c r="A12">
        <v>0.01</v>
      </c>
      <c r="B12">
        <v>0.99</v>
      </c>
      <c r="C12" s="6">
        <v>0.05</v>
      </c>
      <c r="D12" s="5">
        <v>0.1</v>
      </c>
      <c r="E12">
        <f t="shared" si="19"/>
        <v>0.30224993190874588</v>
      </c>
      <c r="F12">
        <f t="shared" si="19"/>
        <v>0.50449986381749179</v>
      </c>
      <c r="G12">
        <f t="shared" si="19"/>
        <v>-0.20173066472949891</v>
      </c>
      <c r="H12">
        <f t="shared" si="19"/>
        <v>0.69653867054100227</v>
      </c>
      <c r="I12">
        <f t="shared" si="14"/>
        <v>6.5562482977186476E-2</v>
      </c>
      <c r="J12">
        <f t="shared" si="15"/>
        <v>0.51638475209302981</v>
      </c>
      <c r="K12">
        <f t="shared" si="16"/>
        <v>5.9567333817625287E-2</v>
      </c>
      <c r="L12">
        <f t="shared" si="0"/>
        <v>0.51488743166585027</v>
      </c>
      <c r="M12">
        <f t="shared" si="20"/>
        <v>-7.8338962487352698E-2</v>
      </c>
      <c r="N12">
        <f t="shared" si="20"/>
        <v>-0.77787147006419688</v>
      </c>
      <c r="O12">
        <f t="shared" si="20"/>
        <v>0.5410959884830272</v>
      </c>
      <c r="P12">
        <f t="shared" si="20"/>
        <v>-0.65953651029245475</v>
      </c>
      <c r="Q12">
        <f t="shared" si="17"/>
        <v>-0.44096928911075045</v>
      </c>
      <c r="R12">
        <f t="shared" si="1"/>
        <v>0.39151003131276135</v>
      </c>
      <c r="S12">
        <f t="shared" si="18"/>
        <v>-6.0173342002998731E-2</v>
      </c>
      <c r="T12">
        <f t="shared" si="2"/>
        <v>0.48496120197105269</v>
      </c>
      <c r="U12">
        <f t="shared" si="3"/>
        <v>7.277495199613207E-2</v>
      </c>
      <c r="V12">
        <f t="shared" si="4"/>
        <v>0.12753209375726188</v>
      </c>
      <c r="W12">
        <f t="shared" si="5"/>
        <v>0.20030704575339395</v>
      </c>
      <c r="X12" s="11">
        <f t="shared" si="6"/>
        <v>-9.4119838313064935E-4</v>
      </c>
      <c r="Y12" s="11">
        <f t="shared" si="7"/>
        <v>-1.8823967662612987E-3</v>
      </c>
      <c r="Z12" s="11">
        <f t="shared" si="8"/>
        <v>1.5609974363764464E-4</v>
      </c>
      <c r="AA12" s="11">
        <f t="shared" si="9"/>
        <v>3.1219948727528927E-4</v>
      </c>
      <c r="AB12" s="11">
        <f t="shared" si="10"/>
        <v>4.6932716109630603E-2</v>
      </c>
      <c r="AC12" s="11">
        <f t="shared" si="11"/>
        <v>4.6796628988062562E-2</v>
      </c>
      <c r="AD12" s="11">
        <f t="shared" si="12"/>
        <v>-6.5139600962363944E-2</v>
      </c>
      <c r="AE12" s="11">
        <f t="shared" si="13"/>
        <v>-6.4950720762582792E-2</v>
      </c>
    </row>
    <row r="13" spans="1:31" x14ac:dyDescent="0.2">
      <c r="A13">
        <v>0.01</v>
      </c>
      <c r="B13">
        <v>0.99</v>
      </c>
      <c r="C13" s="6">
        <v>0.05</v>
      </c>
      <c r="D13">
        <v>0.1</v>
      </c>
      <c r="E13">
        <f t="shared" si="19"/>
        <v>0.30272053110031122</v>
      </c>
      <c r="F13">
        <f t="shared" si="19"/>
        <v>0.50544106220062246</v>
      </c>
      <c r="G13">
        <f t="shared" si="19"/>
        <v>-0.20180871460131775</v>
      </c>
      <c r="H13">
        <f t="shared" si="19"/>
        <v>0.69638257079736465</v>
      </c>
      <c r="I13">
        <f t="shared" si="14"/>
        <v>6.568013277507781E-2</v>
      </c>
      <c r="J13">
        <f t="shared" si="15"/>
        <v>0.5164141329015558</v>
      </c>
      <c r="K13">
        <f t="shared" si="16"/>
        <v>5.9547821349670571E-2</v>
      </c>
      <c r="L13">
        <f t="shared" si="0"/>
        <v>0.51488255787210391</v>
      </c>
      <c r="M13">
        <f t="shared" si="20"/>
        <v>-0.101805320542168</v>
      </c>
      <c r="N13">
        <f t="shared" si="20"/>
        <v>-0.80126978455822817</v>
      </c>
      <c r="O13">
        <f t="shared" si="20"/>
        <v>0.57366578896420917</v>
      </c>
      <c r="P13">
        <f t="shared" si="20"/>
        <v>-0.62706114991116335</v>
      </c>
      <c r="Q13">
        <f t="shared" si="17"/>
        <v>-0.46513354255151879</v>
      </c>
      <c r="R13">
        <f t="shared" si="1"/>
        <v>0.38576871367083843</v>
      </c>
      <c r="S13">
        <f t="shared" si="18"/>
        <v>-2.6613727825243627E-2</v>
      </c>
      <c r="T13">
        <f t="shared" si="2"/>
        <v>0.49334696072943429</v>
      </c>
      <c r="U13">
        <f t="shared" si="3"/>
        <v>7.060106308691827E-2</v>
      </c>
      <c r="V13">
        <f t="shared" si="4"/>
        <v>0.12333212070834504</v>
      </c>
      <c r="W13">
        <f t="shared" si="5"/>
        <v>0.19393318379526331</v>
      </c>
      <c r="X13" s="11">
        <f t="shared" si="6"/>
        <v>-1.0024214330850464E-3</v>
      </c>
      <c r="Y13" s="11">
        <f t="shared" si="7"/>
        <v>-2.0048428661700929E-3</v>
      </c>
      <c r="Z13" s="11">
        <f t="shared" si="8"/>
        <v>8.117838219872246E-5</v>
      </c>
      <c r="AA13" s="11">
        <f t="shared" si="9"/>
        <v>1.6235676439744492E-4</v>
      </c>
      <c r="AB13" s="11">
        <f t="shared" si="10"/>
        <v>4.5980921857794593E-2</v>
      </c>
      <c r="AC13" s="11">
        <f t="shared" si="11"/>
        <v>4.5844552174507863E-2</v>
      </c>
      <c r="AD13" s="11">
        <f t="shared" si="12"/>
        <v>-6.4108309660093302E-2</v>
      </c>
      <c r="AE13" s="11">
        <f t="shared" si="13"/>
        <v>-6.3918177980884422E-2</v>
      </c>
    </row>
    <row r="14" spans="1:31" x14ac:dyDescent="0.2">
      <c r="A14">
        <v>0.01</v>
      </c>
      <c r="B14">
        <v>0.99</v>
      </c>
      <c r="C14">
        <v>0.05</v>
      </c>
      <c r="D14">
        <v>0.1</v>
      </c>
      <c r="E14">
        <f t="shared" si="19"/>
        <v>0.30322174181685374</v>
      </c>
      <c r="F14">
        <f t="shared" si="19"/>
        <v>0.5064434836337075</v>
      </c>
      <c r="G14">
        <f t="shared" si="19"/>
        <v>-0.20184930379241711</v>
      </c>
      <c r="H14">
        <f t="shared" si="19"/>
        <v>0.69630139241516598</v>
      </c>
      <c r="I14">
        <f t="shared" si="14"/>
        <v>6.580543545421344E-2</v>
      </c>
      <c r="J14">
        <f t="shared" si="15"/>
        <v>0.51644542474742094</v>
      </c>
      <c r="K14">
        <f t="shared" si="16"/>
        <v>5.953767405189575E-2</v>
      </c>
      <c r="L14">
        <f t="shared" si="0"/>
        <v>0.51488002329480786</v>
      </c>
      <c r="M14">
        <f t="shared" si="20"/>
        <v>-0.12479578147106529</v>
      </c>
      <c r="N14">
        <f t="shared" si="20"/>
        <v>-0.82419206064548212</v>
      </c>
      <c r="O14">
        <f t="shared" si="20"/>
        <v>0.60571994379425587</v>
      </c>
      <c r="P14">
        <f t="shared" si="20"/>
        <v>-0.59510206092072115</v>
      </c>
      <c r="Q14">
        <f t="shared" si="17"/>
        <v>-0.48881023775305221</v>
      </c>
      <c r="R14">
        <f t="shared" si="1"/>
        <v>0.38017388526159546</v>
      </c>
      <c r="S14">
        <f t="shared" si="18"/>
        <v>6.4151306611593406E-3</v>
      </c>
      <c r="T14">
        <f t="shared" si="2"/>
        <v>0.50160377716515303</v>
      </c>
      <c r="U14">
        <f t="shared" si="3"/>
        <v>6.8514352664832412E-2</v>
      </c>
      <c r="V14">
        <f t="shared" si="4"/>
        <v>0.11926543523967274</v>
      </c>
      <c r="W14">
        <f t="shared" si="5"/>
        <v>0.18777978790450517</v>
      </c>
      <c r="X14" s="11">
        <f t="shared" si="6"/>
        <v>-1.0593878190498459E-3</v>
      </c>
      <c r="Y14" s="11">
        <f t="shared" si="7"/>
        <v>-2.1187756380996918E-3</v>
      </c>
      <c r="Z14" s="11">
        <f t="shared" si="8"/>
        <v>9.5876724789125705E-6</v>
      </c>
      <c r="AA14" s="11">
        <f t="shared" si="9"/>
        <v>1.9175344957825141E-5</v>
      </c>
      <c r="AB14" s="11">
        <f t="shared" si="10"/>
        <v>4.5048710382560031E-2</v>
      </c>
      <c r="AC14" s="11">
        <f t="shared" si="11"/>
        <v>4.491216291153597E-2</v>
      </c>
      <c r="AD14" s="11">
        <f t="shared" si="12"/>
        <v>-6.3056849925673633E-2</v>
      </c>
      <c r="AE14" s="11">
        <f t="shared" si="13"/>
        <v>-6.2865717852968891E-2</v>
      </c>
    </row>
    <row r="15" spans="1:31" x14ac:dyDescent="0.2">
      <c r="A15">
        <v>0.01</v>
      </c>
      <c r="B15">
        <v>0.99</v>
      </c>
      <c r="C15">
        <v>0.05</v>
      </c>
      <c r="D15">
        <v>0.1</v>
      </c>
      <c r="E15">
        <f t="shared" si="19"/>
        <v>0.30375143572637864</v>
      </c>
      <c r="F15">
        <f t="shared" si="19"/>
        <v>0.5075028714527573</v>
      </c>
      <c r="G15">
        <f t="shared" si="19"/>
        <v>-0.20185409762865658</v>
      </c>
      <c r="H15">
        <f t="shared" si="19"/>
        <v>0.69629180474268704</v>
      </c>
      <c r="I15">
        <f t="shared" si="14"/>
        <v>6.5937858931594664E-2</v>
      </c>
      <c r="J15">
        <f t="shared" si="15"/>
        <v>0.51647849473050578</v>
      </c>
      <c r="K15">
        <f t="shared" si="16"/>
        <v>5.9536475592835876E-2</v>
      </c>
      <c r="L15">
        <f t="shared" si="0"/>
        <v>0.51487972394539439</v>
      </c>
      <c r="M15">
        <f t="shared" si="20"/>
        <v>-0.14732013666234531</v>
      </c>
      <c r="N15">
        <f t="shared" si="20"/>
        <v>-0.84664814210125006</v>
      </c>
      <c r="O15">
        <f t="shared" si="20"/>
        <v>0.63724836875709268</v>
      </c>
      <c r="P15">
        <f t="shared" si="20"/>
        <v>-0.56366920199423676</v>
      </c>
      <c r="Q15">
        <f t="shared" si="17"/>
        <v>-0.51200964411083316</v>
      </c>
      <c r="R15">
        <f t="shared" si="1"/>
        <v>0.37472253632942121</v>
      </c>
      <c r="S15">
        <f t="shared" si="18"/>
        <v>3.8903235145820114E-2</v>
      </c>
      <c r="T15">
        <f t="shared" si="2"/>
        <v>0.50972458233547779</v>
      </c>
      <c r="U15">
        <f t="shared" si="3"/>
        <v>6.6511264253282978E-2</v>
      </c>
      <c r="V15">
        <f t="shared" si="4"/>
        <v>0.11533223840641563</v>
      </c>
      <c r="W15">
        <f t="shared" si="5"/>
        <v>0.18184350265969862</v>
      </c>
      <c r="X15" s="11">
        <f t="shared" si="6"/>
        <v>-1.1122181929673518E-3</v>
      </c>
      <c r="Y15" s="11">
        <f t="shared" si="7"/>
        <v>-2.2244363859347037E-3</v>
      </c>
      <c r="Z15" s="11">
        <f t="shared" si="8"/>
        <v>-5.8674078546080306E-5</v>
      </c>
      <c r="AA15" s="11">
        <f t="shared" si="9"/>
        <v>-1.1734815709216061E-4</v>
      </c>
      <c r="AB15" s="11">
        <f t="shared" si="10"/>
        <v>4.4136453296178574E-2</v>
      </c>
      <c r="AC15" s="11">
        <f t="shared" si="11"/>
        <v>4.3999827913305305E-2</v>
      </c>
      <c r="AD15" s="11">
        <f t="shared" si="12"/>
        <v>-6.1989523542066764E-2</v>
      </c>
      <c r="AE15" s="11">
        <f t="shared" si="13"/>
        <v>-6.1797633579109557E-2</v>
      </c>
    </row>
    <row r="16" spans="1:31" x14ac:dyDescent="0.2">
      <c r="A16">
        <v>0.01</v>
      </c>
      <c r="B16">
        <v>0.99</v>
      </c>
      <c r="C16">
        <v>0.05</v>
      </c>
      <c r="D16">
        <v>0.1</v>
      </c>
      <c r="E16">
        <f t="shared" si="19"/>
        <v>0.30430754482286232</v>
      </c>
      <c r="F16">
        <f t="shared" si="19"/>
        <v>0.50861508964572466</v>
      </c>
      <c r="G16">
        <f t="shared" si="19"/>
        <v>-0.20182476058938353</v>
      </c>
      <c r="H16">
        <f t="shared" si="19"/>
        <v>0.69635047882123313</v>
      </c>
      <c r="I16">
        <f t="shared" si="14"/>
        <v>6.6076886205715585E-2</v>
      </c>
      <c r="J16">
        <f t="shared" si="15"/>
        <v>0.51651321371786463</v>
      </c>
      <c r="K16">
        <f t="shared" si="16"/>
        <v>5.9543809852654131E-2</v>
      </c>
      <c r="L16">
        <f t="shared" si="0"/>
        <v>0.51488155588629858</v>
      </c>
      <c r="M16">
        <f t="shared" si="20"/>
        <v>-0.16938836331043461</v>
      </c>
      <c r="N16">
        <f t="shared" si="20"/>
        <v>-0.86864805605790274</v>
      </c>
      <c r="O16">
        <f t="shared" si="20"/>
        <v>0.66824313052812601</v>
      </c>
      <c r="P16">
        <f t="shared" si="20"/>
        <v>-0.53277038520468201</v>
      </c>
      <c r="Q16">
        <f t="shared" si="17"/>
        <v>-0.53474219052058347</v>
      </c>
      <c r="R16">
        <f t="shared" si="1"/>
        <v>0.36941152818159717</v>
      </c>
      <c r="S16">
        <f t="shared" si="18"/>
        <v>7.0842762029639572E-2</v>
      </c>
      <c r="T16">
        <f t="shared" si="2"/>
        <v>0.51770328717388692</v>
      </c>
      <c r="U16">
        <f t="shared" si="3"/>
        <v>6.4588323294915512E-2</v>
      </c>
      <c r="V16">
        <f t="shared" si="4"/>
        <v>0.11153209247317596</v>
      </c>
      <c r="W16">
        <f t="shared" si="5"/>
        <v>0.17612041576809145</v>
      </c>
      <c r="X16" s="11">
        <f t="shared" si="6"/>
        <v>-1.1610468001888973E-3</v>
      </c>
      <c r="Y16" s="11">
        <f t="shared" si="7"/>
        <v>-2.3220936003777947E-3</v>
      </c>
      <c r="Z16" s="11">
        <f t="shared" si="8"/>
        <v>-1.2362632967306597E-4</v>
      </c>
      <c r="AA16" s="11">
        <f t="shared" si="9"/>
        <v>-2.4725265934613194E-4</v>
      </c>
      <c r="AB16" s="11">
        <f t="shared" si="10"/>
        <v>4.3244403462118497E-2</v>
      </c>
      <c r="AC16" s="11">
        <f t="shared" si="11"/>
        <v>4.3107795012021985E-2</v>
      </c>
      <c r="AD16" s="11">
        <f t="shared" si="12"/>
        <v>-6.0910418542658024E-2</v>
      </c>
      <c r="AE16" s="11">
        <f t="shared" si="13"/>
        <v>-6.071800340438166E-2</v>
      </c>
    </row>
    <row r="17" spans="1:31" x14ac:dyDescent="0.2">
      <c r="A17">
        <v>0.01</v>
      </c>
      <c r="B17">
        <v>0.99</v>
      </c>
      <c r="C17">
        <v>0.05</v>
      </c>
      <c r="D17">
        <v>0.1</v>
      </c>
      <c r="E17">
        <f t="shared" si="19"/>
        <v>0.30488806822295678</v>
      </c>
      <c r="F17">
        <f t="shared" si="19"/>
        <v>0.50977613644591357</v>
      </c>
      <c r="G17">
        <f t="shared" si="19"/>
        <v>-0.20176294742454701</v>
      </c>
      <c r="H17">
        <f t="shared" si="19"/>
        <v>0.69647410515090624</v>
      </c>
      <c r="I17">
        <f t="shared" si="14"/>
        <v>6.6222017055739199E-2</v>
      </c>
      <c r="J17">
        <f t="shared" si="15"/>
        <v>0.51654945676826358</v>
      </c>
      <c r="K17">
        <f t="shared" si="16"/>
        <v>5.9559263143863277E-2</v>
      </c>
      <c r="L17">
        <f t="shared" si="0"/>
        <v>0.51488541578591629</v>
      </c>
      <c r="M17">
        <f t="shared" si="20"/>
        <v>-0.19101056504149386</v>
      </c>
      <c r="N17">
        <f t="shared" si="20"/>
        <v>-0.89020195356391374</v>
      </c>
      <c r="O17">
        <f t="shared" si="20"/>
        <v>0.69869833979945506</v>
      </c>
      <c r="P17">
        <f t="shared" si="20"/>
        <v>-0.50241138350249115</v>
      </c>
      <c r="Q17">
        <f t="shared" si="17"/>
        <v>-0.55701840660337343</v>
      </c>
      <c r="R17">
        <f t="shared" si="1"/>
        <v>0.36423762317728198</v>
      </c>
      <c r="S17">
        <f t="shared" si="18"/>
        <v>0.10222795377803856</v>
      </c>
      <c r="T17">
        <f t="shared" si="2"/>
        <v>0.52553475462134414</v>
      </c>
      <c r="U17">
        <f t="shared" si="3"/>
        <v>6.2742146837145005E-2</v>
      </c>
      <c r="V17">
        <f t="shared" si="4"/>
        <v>0.1078639820823275</v>
      </c>
      <c r="W17">
        <f t="shared" si="5"/>
        <v>0.17060612891947252</v>
      </c>
      <c r="X17" s="11">
        <f t="shared" si="6"/>
        <v>-1.2060189726844747E-3</v>
      </c>
      <c r="Y17" s="11">
        <f t="shared" si="7"/>
        <v>-2.4120379453689495E-3</v>
      </c>
      <c r="Z17" s="11">
        <f t="shared" si="8"/>
        <v>-1.8530474576290072E-4</v>
      </c>
      <c r="AA17" s="11">
        <f t="shared" si="9"/>
        <v>-3.7060949152580144E-4</v>
      </c>
      <c r="AB17" s="11">
        <f t="shared" si="10"/>
        <v>4.2372708108646948E-2</v>
      </c>
      <c r="AC17" s="11">
        <f t="shared" si="11"/>
        <v>4.2236206323770495E-2</v>
      </c>
      <c r="AD17" s="11">
        <f t="shared" si="12"/>
        <v>-5.982338449831353E-2</v>
      </c>
      <c r="AE17" s="11">
        <f t="shared" si="13"/>
        <v>-5.9630666139589998E-2</v>
      </c>
    </row>
    <row r="18" spans="1:31" x14ac:dyDescent="0.2">
      <c r="A18">
        <v>0.01</v>
      </c>
      <c r="B18">
        <v>0.99</v>
      </c>
      <c r="C18">
        <v>0.05</v>
      </c>
      <c r="D18">
        <v>0.1</v>
      </c>
      <c r="E18">
        <f t="shared" si="19"/>
        <v>0.30549107770929901</v>
      </c>
      <c r="F18">
        <f t="shared" si="19"/>
        <v>0.51098215541859804</v>
      </c>
      <c r="G18">
        <f t="shared" si="19"/>
        <v>-0.20167029505166556</v>
      </c>
      <c r="H18">
        <f t="shared" si="19"/>
        <v>0.69665940989666919</v>
      </c>
      <c r="I18">
        <f t="shared" si="14"/>
        <v>6.6372769427324757E-2</v>
      </c>
      <c r="J18">
        <f t="shared" si="15"/>
        <v>0.51658710347842429</v>
      </c>
      <c r="K18">
        <f t="shared" si="16"/>
        <v>5.9582426237083652E-2</v>
      </c>
      <c r="L18">
        <f t="shared" si="0"/>
        <v>0.51489120142485001</v>
      </c>
      <c r="M18">
        <f t="shared" si="20"/>
        <v>-0.21219691909581734</v>
      </c>
      <c r="N18">
        <f t="shared" si="20"/>
        <v>-0.91132005672579897</v>
      </c>
      <c r="O18">
        <f t="shared" si="20"/>
        <v>0.72861003204861186</v>
      </c>
      <c r="P18">
        <f t="shared" si="20"/>
        <v>-0.47259605043269615</v>
      </c>
      <c r="Q18">
        <f t="shared" si="17"/>
        <v>-0.57884887069286295</v>
      </c>
      <c r="R18">
        <f t="shared" si="1"/>
        <v>0.3591975114935525</v>
      </c>
      <c r="S18">
        <f t="shared" si="18"/>
        <v>0.13305499782538435</v>
      </c>
      <c r="T18">
        <f t="shared" si="2"/>
        <v>0.53321476208045493</v>
      </c>
      <c r="U18">
        <f t="shared" si="3"/>
        <v>6.096945101664486E-2</v>
      </c>
      <c r="V18">
        <f t="shared" si="4"/>
        <v>0.10432637679060769</v>
      </c>
      <c r="W18">
        <f t="shared" si="5"/>
        <v>0.16529582780725255</v>
      </c>
      <c r="X18" s="11">
        <f t="shared" si="6"/>
        <v>-1.2472887248706046E-3</v>
      </c>
      <c r="Y18" s="11">
        <f t="shared" si="7"/>
        <v>-2.4945774497412091E-3</v>
      </c>
      <c r="Z18" s="11">
        <f t="shared" si="8"/>
        <v>-2.4375953000801618E-4</v>
      </c>
      <c r="AA18" s="11">
        <f t="shared" si="9"/>
        <v>-4.8751906001603235E-4</v>
      </c>
      <c r="AB18" s="11">
        <f t="shared" si="10"/>
        <v>4.1521421072174318E-2</v>
      </c>
      <c r="AC18" s="11">
        <f t="shared" si="11"/>
        <v>4.1385110539469423E-2</v>
      </c>
      <c r="AD18" s="11">
        <f t="shared" si="12"/>
        <v>-5.8732014522404417E-2</v>
      </c>
      <c r="AE18" s="11">
        <f t="shared" si="13"/>
        <v>-5.8539203390712551E-2</v>
      </c>
    </row>
    <row r="19" spans="1:31" x14ac:dyDescent="0.2">
      <c r="A19">
        <v>0.01</v>
      </c>
      <c r="B19">
        <v>0.99</v>
      </c>
      <c r="C19">
        <v>0.05</v>
      </c>
      <c r="D19">
        <v>0.1</v>
      </c>
      <c r="E19">
        <f t="shared" si="19"/>
        <v>0.30611472207173429</v>
      </c>
      <c r="F19">
        <f t="shared" si="19"/>
        <v>0.5122294441434686</v>
      </c>
      <c r="G19">
        <f t="shared" si="19"/>
        <v>-0.20154841528666156</v>
      </c>
      <c r="H19">
        <f t="shared" si="19"/>
        <v>0.69690316942667718</v>
      </c>
      <c r="I19">
        <f t="shared" si="14"/>
        <v>6.6528680517933578E-2</v>
      </c>
      <c r="J19">
        <f t="shared" si="15"/>
        <v>0.51662603825417741</v>
      </c>
      <c r="K19">
        <f t="shared" si="16"/>
        <v>5.9612896178334644E-2</v>
      </c>
      <c r="L19">
        <f t="shared" si="0"/>
        <v>0.51489881215006406</v>
      </c>
      <c r="M19">
        <f t="shared" si="20"/>
        <v>-0.2329576296319045</v>
      </c>
      <c r="N19">
        <f t="shared" si="20"/>
        <v>-0.93201261199553365</v>
      </c>
      <c r="O19">
        <f t="shared" si="20"/>
        <v>0.75797603930981405</v>
      </c>
      <c r="P19">
        <f t="shared" si="20"/>
        <v>-0.4433264487373399</v>
      </c>
      <c r="Q19">
        <f t="shared" si="17"/>
        <v>-0.60024416410319359</v>
      </c>
      <c r="R19">
        <f t="shared" si="1"/>
        <v>0.35428783486215482</v>
      </c>
      <c r="S19">
        <f t="shared" si="18"/>
        <v>0.16332189643065928</v>
      </c>
      <c r="T19">
        <f t="shared" si="2"/>
        <v>0.54073995606692937</v>
      </c>
      <c r="U19">
        <f t="shared" si="3"/>
        <v>5.9267056617035192E-2</v>
      </c>
      <c r="V19">
        <f t="shared" si="4"/>
        <v>0.10091729353737228</v>
      </c>
      <c r="W19">
        <f t="shared" si="5"/>
        <v>0.16018435015440746</v>
      </c>
      <c r="X19" s="11">
        <f t="shared" si="6"/>
        <v>-1.2850164897627058E-3</v>
      </c>
      <c r="Y19" s="11">
        <f t="shared" si="7"/>
        <v>-2.5700329795254116E-3</v>
      </c>
      <c r="Z19" s="11">
        <f t="shared" si="8"/>
        <v>-2.9905369953036622E-4</v>
      </c>
      <c r="AA19" s="11">
        <f t="shared" si="9"/>
        <v>-5.9810739906073244E-4</v>
      </c>
      <c r="AB19" s="11">
        <f t="shared" si="10"/>
        <v>4.0690514145326449E-2</v>
      </c>
      <c r="AC19" s="11">
        <f t="shared" si="11"/>
        <v>4.0554474315705968E-2</v>
      </c>
      <c r="AD19" s="11">
        <f t="shared" si="12"/>
        <v>-5.7639633508668513E-2</v>
      </c>
      <c r="AE19" s="11">
        <f t="shared" si="13"/>
        <v>-5.7446928007482141E-2</v>
      </c>
    </row>
    <row r="20" spans="1:31" x14ac:dyDescent="0.2">
      <c r="A20">
        <v>0.01</v>
      </c>
      <c r="B20">
        <v>0.99</v>
      </c>
      <c r="C20">
        <v>0.05</v>
      </c>
      <c r="D20">
        <v>0.1</v>
      </c>
      <c r="E20">
        <f t="shared" si="19"/>
        <v>0.30675723031661567</v>
      </c>
      <c r="F20">
        <f t="shared" si="19"/>
        <v>0.51351446063323136</v>
      </c>
      <c r="G20">
        <f t="shared" si="19"/>
        <v>-0.20139888843689638</v>
      </c>
      <c r="H20">
        <f t="shared" si="19"/>
        <v>0.6972022231262075</v>
      </c>
      <c r="I20">
        <f t="shared" si="14"/>
        <v>6.6689307579153922E-2</v>
      </c>
      <c r="J20">
        <f t="shared" si="15"/>
        <v>0.51666615051091358</v>
      </c>
      <c r="K20">
        <f t="shared" si="16"/>
        <v>5.9650277890775927E-2</v>
      </c>
      <c r="L20">
        <f t="shared" si="0"/>
        <v>0.51490814927518225</v>
      </c>
      <c r="M20">
        <f t="shared" si="20"/>
        <v>-0.25330288670456774</v>
      </c>
      <c r="N20">
        <f t="shared" si="20"/>
        <v>-0.95228984915338666</v>
      </c>
      <c r="O20">
        <f t="shared" si="20"/>
        <v>0.78679585606414826</v>
      </c>
      <c r="P20">
        <f t="shared" si="20"/>
        <v>-0.4146029847335988</v>
      </c>
      <c r="Q20">
        <f t="shared" si="17"/>
        <v>-0.62121483118806387</v>
      </c>
      <c r="R20">
        <f t="shared" si="1"/>
        <v>0.34950520748457981</v>
      </c>
      <c r="S20">
        <f t="shared" si="18"/>
        <v>0.19302833063745833</v>
      </c>
      <c r="T20">
        <f t="shared" si="2"/>
        <v>0.54810780087168409</v>
      </c>
      <c r="U20">
        <f t="shared" si="3"/>
        <v>5.7631892954573792E-2</v>
      </c>
      <c r="V20">
        <f t="shared" si="4"/>
        <v>9.7634357825229598E-2</v>
      </c>
      <c r="W20">
        <f t="shared" si="5"/>
        <v>0.15526625077980338</v>
      </c>
      <c r="X20" s="11">
        <f t="shared" si="6"/>
        <v>-1.3193670240126522E-3</v>
      </c>
      <c r="Y20" s="11">
        <f t="shared" si="7"/>
        <v>-2.6387340480253044E-3</v>
      </c>
      <c r="Z20" s="11">
        <f t="shared" si="8"/>
        <v>-3.5126135021505271E-4</v>
      </c>
      <c r="AA20" s="11">
        <f t="shared" si="9"/>
        <v>-7.0252270043010543E-4</v>
      </c>
      <c r="AB20" s="11">
        <f t="shared" si="10"/>
        <v>3.9879887526676462E-2</v>
      </c>
      <c r="AC20" s="11">
        <f t="shared" si="11"/>
        <v>3.9744192762304155E-2</v>
      </c>
      <c r="AD20" s="11">
        <f t="shared" si="12"/>
        <v>-5.6549292003261017E-2</v>
      </c>
      <c r="AE20" s="11">
        <f t="shared" si="13"/>
        <v>-5.6356878149318473E-2</v>
      </c>
    </row>
    <row r="21" spans="1:31" x14ac:dyDescent="0.2">
      <c r="A21">
        <v>0.01</v>
      </c>
      <c r="B21">
        <v>0.99</v>
      </c>
      <c r="C21">
        <v>0.05</v>
      </c>
      <c r="D21">
        <v>0.1</v>
      </c>
      <c r="E21">
        <f t="shared" si="19"/>
        <v>0.30741691382862202</v>
      </c>
      <c r="F21">
        <f t="shared" si="19"/>
        <v>0.51483382765724406</v>
      </c>
      <c r="G21">
        <f t="shared" si="19"/>
        <v>-0.20122325776178884</v>
      </c>
      <c r="H21">
        <f t="shared" si="19"/>
        <v>0.69755348447642251</v>
      </c>
      <c r="I21">
        <f t="shared" si="14"/>
        <v>6.685422845715551E-2</v>
      </c>
      <c r="J21">
        <f t="shared" si="15"/>
        <v>0.51670733480860409</v>
      </c>
      <c r="K21">
        <f t="shared" si="16"/>
        <v>5.9694185559552811E-2</v>
      </c>
      <c r="L21">
        <f t="shared" si="0"/>
        <v>0.51491911642658839</v>
      </c>
      <c r="M21">
        <f t="shared" si="20"/>
        <v>-0.27324283046790598</v>
      </c>
      <c r="N21">
        <f t="shared" si="20"/>
        <v>-0.97216194553453872</v>
      </c>
      <c r="O21">
        <f t="shared" si="20"/>
        <v>0.8150705020657788</v>
      </c>
      <c r="P21">
        <f t="shared" si="20"/>
        <v>-0.38642454565893958</v>
      </c>
      <c r="Q21">
        <f t="shared" si="17"/>
        <v>-0.64177134470482877</v>
      </c>
      <c r="R21">
        <f t="shared" si="1"/>
        <v>0.34484623433971462</v>
      </c>
      <c r="S21">
        <f t="shared" si="18"/>
        <v>0.22217552118727238</v>
      </c>
      <c r="T21">
        <f t="shared" si="2"/>
        <v>0.55531652293474942</v>
      </c>
      <c r="U21">
        <f t="shared" si="3"/>
        <v>5.6061000325743536E-2</v>
      </c>
      <c r="V21">
        <f t="shared" si="4"/>
        <v>9.4474862616768102E-2</v>
      </c>
      <c r="W21">
        <f t="shared" si="5"/>
        <v>0.15053586294251164</v>
      </c>
      <c r="X21" s="11">
        <f t="shared" si="6"/>
        <v>-1.350507501594819E-3</v>
      </c>
      <c r="Y21" s="11">
        <f t="shared" si="7"/>
        <v>-2.701015003189638E-3</v>
      </c>
      <c r="Z21" s="11">
        <f t="shared" si="8"/>
        <v>-4.0046595025849426E-4</v>
      </c>
      <c r="AA21" s="11">
        <f t="shared" si="9"/>
        <v>-8.0093190051698851E-4</v>
      </c>
      <c r="AB21" s="11">
        <f t="shared" si="10"/>
        <v>3.9089379386268927E-2</v>
      </c>
      <c r="AC21" s="11">
        <f t="shared" si="11"/>
        <v>3.8954099040798301E-2</v>
      </c>
      <c r="AD21" s="11">
        <f t="shared" si="12"/>
        <v>-5.5463765041482989E-2</v>
      </c>
      <c r="AE21" s="11">
        <f t="shared" si="13"/>
        <v>-5.5271816296997456E-2</v>
      </c>
    </row>
    <row r="22" spans="1:31" x14ac:dyDescent="0.2">
      <c r="A22">
        <v>0.01</v>
      </c>
      <c r="B22">
        <v>0.99</v>
      </c>
      <c r="C22">
        <v>0.05</v>
      </c>
      <c r="D22">
        <v>0.1</v>
      </c>
      <c r="E22">
        <f t="shared" si="19"/>
        <v>0.30809216757941943</v>
      </c>
      <c r="F22">
        <f t="shared" si="19"/>
        <v>0.51618433515883888</v>
      </c>
      <c r="G22">
        <f t="shared" si="19"/>
        <v>-0.20102302478665959</v>
      </c>
      <c r="H22">
        <f t="shared" si="19"/>
        <v>0.69795395042668096</v>
      </c>
      <c r="I22">
        <f t="shared" si="14"/>
        <v>6.7023041894854862E-2</v>
      </c>
      <c r="J22">
        <f t="shared" si="15"/>
        <v>0.51674949092728562</v>
      </c>
      <c r="K22">
        <f t="shared" si="16"/>
        <v>5.9744243803335123E-2</v>
      </c>
      <c r="L22">
        <f t="shared" si="0"/>
        <v>0.51493161983622793</v>
      </c>
      <c r="M22">
        <f t="shared" si="20"/>
        <v>-0.29278752016104043</v>
      </c>
      <c r="N22">
        <f t="shared" si="20"/>
        <v>-0.99163899505493791</v>
      </c>
      <c r="O22">
        <f t="shared" si="20"/>
        <v>0.84280238458652035</v>
      </c>
      <c r="P22">
        <f t="shared" si="20"/>
        <v>-0.35878863751044088</v>
      </c>
      <c r="Q22">
        <f t="shared" si="17"/>
        <v>-0.66192407600948844</v>
      </c>
      <c r="R22">
        <f t="shared" si="1"/>
        <v>0.34030752709912199</v>
      </c>
      <c r="S22">
        <f t="shared" si="18"/>
        <v>0.25076608889530222</v>
      </c>
      <c r="T22">
        <f t="shared" si="2"/>
        <v>0.56236505248289048</v>
      </c>
      <c r="U22">
        <f t="shared" si="3"/>
        <v>5.4551531229168601E-2</v>
      </c>
      <c r="V22">
        <f t="shared" si="4"/>
        <v>9.1435824168980509E-2</v>
      </c>
      <c r="W22">
        <f t="shared" si="5"/>
        <v>0.14598735539814911</v>
      </c>
      <c r="X22" s="11">
        <f t="shared" si="6"/>
        <v>-1.378605807816592E-3</v>
      </c>
      <c r="Y22" s="11">
        <f t="shared" si="7"/>
        <v>-2.7572116156331841E-3</v>
      </c>
      <c r="Z22" s="11">
        <f t="shared" si="8"/>
        <v>-4.4675869502319585E-4</v>
      </c>
      <c r="AA22" s="11">
        <f t="shared" si="9"/>
        <v>-8.935173900463917E-4</v>
      </c>
      <c r="AB22" s="11">
        <f t="shared" si="10"/>
        <v>3.8318774574146092E-2</v>
      </c>
      <c r="AC22" s="11">
        <f t="shared" si="11"/>
        <v>3.8183973101157516E-2</v>
      </c>
      <c r="AD22" s="11">
        <f t="shared" si="12"/>
        <v>-5.4385555246521035E-2</v>
      </c>
      <c r="AE22" s="11">
        <f t="shared" si="13"/>
        <v>-5.4194232506219228E-2</v>
      </c>
    </row>
    <row r="23" spans="1:31" x14ac:dyDescent="0.2">
      <c r="A23">
        <v>0.01</v>
      </c>
      <c r="B23">
        <v>0.99</v>
      </c>
      <c r="C23">
        <v>0.05</v>
      </c>
      <c r="D23">
        <v>0.1</v>
      </c>
      <c r="E23">
        <f t="shared" si="19"/>
        <v>0.30878147048332771</v>
      </c>
      <c r="F23">
        <f t="shared" si="19"/>
        <v>0.51756294096665545</v>
      </c>
      <c r="G23">
        <f t="shared" si="19"/>
        <v>-0.20079964543914799</v>
      </c>
      <c r="H23">
        <f t="shared" si="19"/>
        <v>0.69840070912170416</v>
      </c>
      <c r="I23">
        <f t="shared" si="14"/>
        <v>6.7195367620831933E-2</v>
      </c>
      <c r="J23">
        <f t="shared" si="15"/>
        <v>0.51679252388926677</v>
      </c>
      <c r="K23">
        <f t="shared" si="16"/>
        <v>5.9800088640213009E-2</v>
      </c>
      <c r="L23">
        <f t="shared" si="0"/>
        <v>0.51494556858302343</v>
      </c>
      <c r="M23">
        <f t="shared" si="20"/>
        <v>-0.31194690744811349</v>
      </c>
      <c r="N23">
        <f t="shared" si="20"/>
        <v>-1.0107309816055168</v>
      </c>
      <c r="O23">
        <f t="shared" si="20"/>
        <v>0.8699951622097809</v>
      </c>
      <c r="P23">
        <f t="shared" si="20"/>
        <v>-0.33169152125733126</v>
      </c>
      <c r="Q23">
        <f t="shared" si="17"/>
        <v>-0.6816832696268923</v>
      </c>
      <c r="R23">
        <f t="shared" si="1"/>
        <v>0.33588571786131327</v>
      </c>
      <c r="S23">
        <f t="shared" si="18"/>
        <v>0.2788039166418203</v>
      </c>
      <c r="T23">
        <f t="shared" si="2"/>
        <v>0.56925296380954948</v>
      </c>
      <c r="U23">
        <f t="shared" si="3"/>
        <v>5.3100750552991738E-2</v>
      </c>
      <c r="V23">
        <f t="shared" si="4"/>
        <v>8.8514034231524139E-2</v>
      </c>
      <c r="W23">
        <f t="shared" si="5"/>
        <v>0.14161478478451589</v>
      </c>
      <c r="X23" s="11">
        <f t="shared" si="6"/>
        <v>-1.4038290381974095E-3</v>
      </c>
      <c r="Y23" s="11">
        <f t="shared" si="7"/>
        <v>-2.8076580763948191E-3</v>
      </c>
      <c r="Z23" s="11">
        <f t="shared" si="8"/>
        <v>-4.9023694887521117E-4</v>
      </c>
      <c r="AA23" s="11">
        <f t="shared" si="9"/>
        <v>-9.8047389775042233E-4</v>
      </c>
      <c r="AB23" s="11">
        <f t="shared" si="10"/>
        <v>3.7567812508664457E-2</v>
      </c>
      <c r="AC23" s="11">
        <f t="shared" si="11"/>
        <v>3.7433549593762654E-2</v>
      </c>
      <c r="AD23" s="11">
        <f t="shared" si="12"/>
        <v>-5.3316899486062524E-2</v>
      </c>
      <c r="AE23" s="11">
        <f t="shared" si="13"/>
        <v>-5.312635119856577E-2</v>
      </c>
    </row>
    <row r="24" spans="1:31" x14ac:dyDescent="0.2">
      <c r="A24">
        <v>0.01</v>
      </c>
      <c r="B24">
        <v>0.99</v>
      </c>
      <c r="C24">
        <v>0.05</v>
      </c>
      <c r="D24">
        <v>0.1</v>
      </c>
      <c r="E24">
        <f t="shared" si="19"/>
        <v>0.30948338500242639</v>
      </c>
      <c r="F24">
        <f t="shared" si="19"/>
        <v>0.51896677000485281</v>
      </c>
      <c r="G24">
        <f t="shared" si="19"/>
        <v>-0.20055452696471038</v>
      </c>
      <c r="H24">
        <f t="shared" si="19"/>
        <v>0.69889094607057933</v>
      </c>
      <c r="I24">
        <f t="shared" si="14"/>
        <v>6.7370846250606603E-2</v>
      </c>
      <c r="J24">
        <f t="shared" si="15"/>
        <v>0.51683634393445366</v>
      </c>
      <c r="K24">
        <f t="shared" si="16"/>
        <v>5.9861368258822413E-2</v>
      </c>
      <c r="L24">
        <f t="shared" si="0"/>
        <v>0.51496087478562313</v>
      </c>
      <c r="M24">
        <f t="shared" si="20"/>
        <v>-0.33073081370244573</v>
      </c>
      <c r="N24">
        <f t="shared" si="20"/>
        <v>-1.0294477564023981</v>
      </c>
      <c r="O24">
        <f t="shared" si="20"/>
        <v>0.89665361195281212</v>
      </c>
      <c r="P24">
        <f t="shared" si="20"/>
        <v>-0.30512834565804836</v>
      </c>
      <c r="Q24">
        <f t="shared" si="17"/>
        <v>-0.70105902176351498</v>
      </c>
      <c r="R24">
        <f t="shared" si="1"/>
        <v>0.33157747090932005</v>
      </c>
      <c r="S24">
        <f t="shared" si="18"/>
        <v>0.30629401477535517</v>
      </c>
      <c r="T24">
        <f t="shared" si="2"/>
        <v>0.57598041538992484</v>
      </c>
      <c r="U24">
        <f t="shared" si="3"/>
        <v>5.170603489821729E-2</v>
      </c>
      <c r="V24">
        <f t="shared" si="4"/>
        <v>8.5706108220349589E-2</v>
      </c>
      <c r="W24">
        <f t="shared" si="5"/>
        <v>0.13741214311856687</v>
      </c>
      <c r="X24" s="11">
        <f t="shared" si="6"/>
        <v>-1.4263422007225334E-3</v>
      </c>
      <c r="Y24" s="11">
        <f t="shared" si="7"/>
        <v>-2.8526844014450667E-3</v>
      </c>
      <c r="Z24" s="11">
        <f t="shared" si="8"/>
        <v>-5.3100279307124088E-4</v>
      </c>
      <c r="AA24" s="11">
        <f t="shared" si="9"/>
        <v>-1.0620055861424818E-3</v>
      </c>
      <c r="AB24" s="11">
        <f t="shared" si="10"/>
        <v>3.6836194288045188E-2</v>
      </c>
      <c r="AC24" s="11">
        <f t="shared" si="11"/>
        <v>3.6702525000352225E-2</v>
      </c>
      <c r="AD24" s="11">
        <f t="shared" si="12"/>
        <v>-5.2259778406430403E-2</v>
      </c>
      <c r="AE24" s="11">
        <f t="shared" si="13"/>
        <v>-5.2070140809778703E-2</v>
      </c>
    </row>
    <row r="25" spans="1:31" x14ac:dyDescent="0.2">
      <c r="A25">
        <v>0.01</v>
      </c>
      <c r="B25">
        <v>0.99</v>
      </c>
      <c r="C25">
        <v>0.05</v>
      </c>
      <c r="D25">
        <v>0.1</v>
      </c>
      <c r="E25">
        <f t="shared" si="19"/>
        <v>0.31019655610278768</v>
      </c>
      <c r="F25">
        <f t="shared" si="19"/>
        <v>0.52039311220557538</v>
      </c>
      <c r="G25">
        <f t="shared" si="19"/>
        <v>-0.20028902556817477</v>
      </c>
      <c r="H25">
        <f t="shared" si="19"/>
        <v>0.69942194886365061</v>
      </c>
      <c r="I25">
        <f t="shared" si="14"/>
        <v>6.7549139025696925E-2</v>
      </c>
      <c r="J25">
        <f t="shared" si="15"/>
        <v>0.51688086645514897</v>
      </c>
      <c r="K25">
        <f t="shared" si="16"/>
        <v>5.9927743607956323E-2</v>
      </c>
      <c r="L25">
        <f t="shared" si="0"/>
        <v>0.51497745374979031</v>
      </c>
      <c r="M25">
        <f t="shared" si="20"/>
        <v>-0.34914891084646832</v>
      </c>
      <c r="N25">
        <f t="shared" si="20"/>
        <v>-1.0477990189025741</v>
      </c>
      <c r="O25">
        <f t="shared" si="20"/>
        <v>0.92278350115602736</v>
      </c>
      <c r="P25">
        <f t="shared" si="20"/>
        <v>-0.27909327525315902</v>
      </c>
      <c r="Q25">
        <f t="shared" si="17"/>
        <v>-0.72006126235617018</v>
      </c>
      <c r="R25">
        <f t="shared" si="1"/>
        <v>0.32737949268639932</v>
      </c>
      <c r="S25">
        <f t="shared" si="18"/>
        <v>0.33324239137948219</v>
      </c>
      <c r="T25">
        <f t="shared" si="2"/>
        <v>0.58254809083539805</v>
      </c>
      <c r="U25">
        <f t="shared" si="3"/>
        <v>5.03648711889381E-2</v>
      </c>
      <c r="V25">
        <f t="shared" si="4"/>
        <v>8.3008529140939522E-2</v>
      </c>
      <c r="W25">
        <f t="shared" si="5"/>
        <v>0.13337340032987763</v>
      </c>
      <c r="X25" s="11">
        <f t="shared" si="6"/>
        <v>-1.4463071150818342E-3</v>
      </c>
      <c r="Y25" s="11">
        <f t="shared" si="7"/>
        <v>-2.8926142301636685E-3</v>
      </c>
      <c r="Z25" s="11">
        <f t="shared" si="8"/>
        <v>-5.6916169270157676E-4</v>
      </c>
      <c r="AA25" s="11">
        <f t="shared" si="9"/>
        <v>-1.1383233854031535E-3</v>
      </c>
      <c r="AB25" s="11">
        <f t="shared" si="10"/>
        <v>3.6123589072864393E-2</v>
      </c>
      <c r="AC25" s="11">
        <f t="shared" si="11"/>
        <v>3.5990564031956995E-2</v>
      </c>
      <c r="AD25" s="11">
        <f t="shared" si="12"/>
        <v>-5.1215928206577076E-2</v>
      </c>
      <c r="AE25" s="11">
        <f t="shared" si="13"/>
        <v>-5.1027325658501148E-2</v>
      </c>
    </row>
    <row r="26" spans="1:31" x14ac:dyDescent="0.2">
      <c r="A26">
        <v>0.01</v>
      </c>
      <c r="B26">
        <v>0.99</v>
      </c>
      <c r="C26">
        <v>0.05</v>
      </c>
      <c r="D26">
        <v>0.1</v>
      </c>
      <c r="E26">
        <f t="shared" si="19"/>
        <v>0.31091970966032861</v>
      </c>
      <c r="F26">
        <f t="shared" si="19"/>
        <v>0.52183941932065725</v>
      </c>
      <c r="G26">
        <f t="shared" si="19"/>
        <v>-0.20000444472182397</v>
      </c>
      <c r="H26">
        <f t="shared" si="19"/>
        <v>0.69999111055635221</v>
      </c>
      <c r="I26">
        <f t="shared" si="14"/>
        <v>6.7729927415082158E-2</v>
      </c>
      <c r="J26">
        <f t="shared" si="15"/>
        <v>0.51692601189647491</v>
      </c>
      <c r="K26">
        <f t="shared" si="16"/>
        <v>5.9998888819544023E-2</v>
      </c>
      <c r="L26">
        <f t="shared" si="0"/>
        <v>0.5149952240741571</v>
      </c>
      <c r="M26">
        <f t="shared" si="20"/>
        <v>-0.36721070538290052</v>
      </c>
      <c r="N26">
        <f t="shared" si="20"/>
        <v>-1.0657943009185527</v>
      </c>
      <c r="O26">
        <f t="shared" si="20"/>
        <v>0.94839146525931595</v>
      </c>
      <c r="P26">
        <f t="shared" si="20"/>
        <v>-0.25357961242390847</v>
      </c>
      <c r="Q26">
        <f t="shared" si="17"/>
        <v>-0.73869974027778385</v>
      </c>
      <c r="R26">
        <f t="shared" si="1"/>
        <v>0.32328854017359898</v>
      </c>
      <c r="S26">
        <f t="shared" si="18"/>
        <v>0.3596559285322638</v>
      </c>
      <c r="T26">
        <f t="shared" si="2"/>
        <v>0.58895714150781064</v>
      </c>
      <c r="U26">
        <f t="shared" si="3"/>
        <v>4.9074854702052369E-2</v>
      </c>
      <c r="V26">
        <f t="shared" si="4"/>
        <v>8.0417687173793106E-2</v>
      </c>
      <c r="W26">
        <f t="shared" si="5"/>
        <v>0.12949254187584547</v>
      </c>
      <c r="X26" s="11">
        <f t="shared" si="6"/>
        <v>-1.4638814987259585E-3</v>
      </c>
      <c r="Y26" s="11">
        <f t="shared" si="7"/>
        <v>-2.9277629974519171E-3</v>
      </c>
      <c r="Z26" s="11">
        <f t="shared" si="8"/>
        <v>-6.0482129033751365E-4</v>
      </c>
      <c r="AA26" s="11">
        <f t="shared" si="9"/>
        <v>-1.2096425806750273E-3</v>
      </c>
      <c r="AB26" s="11">
        <f t="shared" si="10"/>
        <v>3.5429639789518526E-2</v>
      </c>
      <c r="AC26" s="11">
        <f t="shared" si="11"/>
        <v>3.5297305344200634E-2</v>
      </c>
      <c r="AD26" s="11">
        <f t="shared" si="12"/>
        <v>-5.0186854070025586E-2</v>
      </c>
      <c r="AE26" s="11">
        <f t="shared" si="13"/>
        <v>-4.9999399454763831E-2</v>
      </c>
    </row>
    <row r="27" spans="1:31" x14ac:dyDescent="0.2">
      <c r="A27">
        <v>0.01</v>
      </c>
      <c r="B27">
        <v>0.99</v>
      </c>
      <c r="C27">
        <v>0.05</v>
      </c>
      <c r="D27">
        <v>0.1</v>
      </c>
      <c r="E27">
        <f t="shared" si="19"/>
        <v>0.31165165040969162</v>
      </c>
      <c r="F27">
        <f t="shared" si="19"/>
        <v>0.52330330081938325</v>
      </c>
      <c r="G27">
        <f t="shared" si="19"/>
        <v>-0.19970203407665521</v>
      </c>
      <c r="H27">
        <f t="shared" si="19"/>
        <v>0.70059593184668978</v>
      </c>
      <c r="I27">
        <f t="shared" si="14"/>
        <v>6.7912912602422909E-2</v>
      </c>
      <c r="J27">
        <f t="shared" si="15"/>
        <v>0.51697170562825534</v>
      </c>
      <c r="K27">
        <f t="shared" si="16"/>
        <v>6.0074491480836219E-2</v>
      </c>
      <c r="L27">
        <f t="shared" si="0"/>
        <v>0.51501410771829481</v>
      </c>
      <c r="M27">
        <f t="shared" si="20"/>
        <v>-0.38492552527765977</v>
      </c>
      <c r="N27">
        <f t="shared" si="20"/>
        <v>-1.0834429535906529</v>
      </c>
      <c r="O27">
        <f t="shared" si="20"/>
        <v>0.97348489229432877</v>
      </c>
      <c r="P27">
        <f t="shared" si="20"/>
        <v>-0.22857991269652655</v>
      </c>
      <c r="Q27">
        <f t="shared" si="17"/>
        <v>-0.75698401134980786</v>
      </c>
      <c r="R27">
        <f t="shared" si="1"/>
        <v>0.31930142784081084</v>
      </c>
      <c r="S27">
        <f t="shared" si="18"/>
        <v>0.38554226539301018</v>
      </c>
      <c r="T27">
        <f t="shared" si="2"/>
        <v>0.59520913144106524</v>
      </c>
      <c r="U27">
        <f t="shared" si="3"/>
        <v>4.7833686632182154E-2</v>
      </c>
      <c r="V27">
        <f t="shared" si="4"/>
        <v>7.7929914948759046E-2</v>
      </c>
      <c r="W27">
        <f t="shared" si="5"/>
        <v>0.12576360158094119</v>
      </c>
      <c r="X27" s="11">
        <f t="shared" si="6"/>
        <v>-1.4792182268355755E-3</v>
      </c>
      <c r="Y27" s="11">
        <f t="shared" si="7"/>
        <v>-2.958436453671151E-3</v>
      </c>
      <c r="Z27" s="11">
        <f t="shared" si="8"/>
        <v>-6.3809032945801058E-4</v>
      </c>
      <c r="AA27" s="11">
        <f t="shared" si="9"/>
        <v>-1.2761806589160212E-3</v>
      </c>
      <c r="AB27" s="11">
        <f t="shared" si="10"/>
        <v>3.475396820550794E-2</v>
      </c>
      <c r="AC27" s="11">
        <f t="shared" si="11"/>
        <v>3.4622366621163476E-2</v>
      </c>
      <c r="AD27" s="11">
        <f t="shared" si="12"/>
        <v>-4.9173844736498253E-2</v>
      </c>
      <c r="AE27" s="11">
        <f t="shared" si="13"/>
        <v>-4.8987639931413397E-2</v>
      </c>
    </row>
    <row r="28" spans="1:31" x14ac:dyDescent="0.2">
      <c r="A28">
        <v>0.01</v>
      </c>
      <c r="B28">
        <v>0.99</v>
      </c>
      <c r="C28">
        <v>0.05</v>
      </c>
      <c r="D28">
        <v>0.1</v>
      </c>
      <c r="E28">
        <f t="shared" si="19"/>
        <v>0.31239125952310942</v>
      </c>
      <c r="F28">
        <f t="shared" si="19"/>
        <v>0.52478251904621886</v>
      </c>
      <c r="G28">
        <f t="shared" si="19"/>
        <v>-0.19938298891192621</v>
      </c>
      <c r="H28">
        <f t="shared" si="19"/>
        <v>0.70123402217614783</v>
      </c>
      <c r="I28">
        <f t="shared" si="14"/>
        <v>6.809781488077736E-2</v>
      </c>
      <c r="J28">
        <f t="shared" si="15"/>
        <v>0.51701787779379038</v>
      </c>
      <c r="K28">
        <f t="shared" si="16"/>
        <v>6.0154252772018475E-2</v>
      </c>
      <c r="L28">
        <f t="shared" si="0"/>
        <v>0.51503403003715809</v>
      </c>
      <c r="M28">
        <f t="shared" si="20"/>
        <v>-0.40230250938041373</v>
      </c>
      <c r="N28">
        <f t="shared" si="20"/>
        <v>-1.1007541369012346</v>
      </c>
      <c r="O28">
        <f t="shared" si="20"/>
        <v>0.99807181466257788</v>
      </c>
      <c r="P28">
        <f t="shared" si="20"/>
        <v>-0.20408609273081985</v>
      </c>
      <c r="Q28">
        <f t="shared" si="17"/>
        <v>-0.77492342883929444</v>
      </c>
      <c r="R28">
        <f t="shared" si="1"/>
        <v>0.3154150333303341</v>
      </c>
      <c r="S28">
        <f t="shared" si="18"/>
        <v>0.41090968868895195</v>
      </c>
      <c r="T28">
        <f t="shared" si="2"/>
        <v>0.60130598505914201</v>
      </c>
      <c r="U28">
        <f t="shared" si="3"/>
        <v>4.6639171292084544E-2</v>
      </c>
      <c r="V28">
        <f t="shared" si="4"/>
        <v>7.5541518625421966E-2</v>
      </c>
      <c r="W28">
        <f t="shared" si="5"/>
        <v>0.12218068991750651</v>
      </c>
      <c r="X28" s="11">
        <f t="shared" si="6"/>
        <v>-1.4924647514928235E-3</v>
      </c>
      <c r="Y28" s="11">
        <f t="shared" si="7"/>
        <v>-2.9849295029856469E-3</v>
      </c>
      <c r="Z28" s="11">
        <f t="shared" si="8"/>
        <v>-6.6907770696042457E-4</v>
      </c>
      <c r="AA28" s="11">
        <f t="shared" si="9"/>
        <v>-1.3381554139208491E-3</v>
      </c>
      <c r="AB28" s="11">
        <f t="shared" si="10"/>
        <v>3.4096179427008148E-2</v>
      </c>
      <c r="AC28" s="11">
        <f t="shared" si="11"/>
        <v>3.3965349078636749E-2</v>
      </c>
      <c r="AD28" s="11">
        <f t="shared" si="12"/>
        <v>-4.8177987762224407E-2</v>
      </c>
      <c r="AE28" s="11">
        <f t="shared" si="13"/>
        <v>-4.7993124149095602E-2</v>
      </c>
    </row>
    <row r="29" spans="1:31" x14ac:dyDescent="0.2">
      <c r="A29">
        <v>0.01</v>
      </c>
      <c r="B29">
        <v>0.99</v>
      </c>
      <c r="C29">
        <v>0.05</v>
      </c>
      <c r="D29">
        <v>0.1</v>
      </c>
      <c r="E29">
        <f t="shared" si="19"/>
        <v>0.31313749189885581</v>
      </c>
      <c r="F29">
        <f t="shared" si="19"/>
        <v>0.52627498379771165</v>
      </c>
      <c r="G29">
        <f t="shared" si="19"/>
        <v>-0.19904845005844601</v>
      </c>
      <c r="H29">
        <f t="shared" si="19"/>
        <v>0.70190309988310828</v>
      </c>
      <c r="I29">
        <f t="shared" si="14"/>
        <v>6.8284372974713958E-2</v>
      </c>
      <c r="J29">
        <f t="shared" si="15"/>
        <v>0.51706446314049204</v>
      </c>
      <c r="K29">
        <f t="shared" si="16"/>
        <v>6.0237887485388525E-2</v>
      </c>
      <c r="L29">
        <f t="shared" si="0"/>
        <v>0.51505491978593221</v>
      </c>
      <c r="M29">
        <f t="shared" si="20"/>
        <v>-0.41935059909391781</v>
      </c>
      <c r="N29">
        <f t="shared" si="20"/>
        <v>-1.117736811440553</v>
      </c>
      <c r="O29">
        <f t="shared" si="20"/>
        <v>1.0221608085436902</v>
      </c>
      <c r="P29">
        <f t="shared" si="20"/>
        <v>-0.18008953065627203</v>
      </c>
      <c r="Q29">
        <f t="shared" si="17"/>
        <v>-0.79252713614643788</v>
      </c>
      <c r="R29">
        <f t="shared" si="1"/>
        <v>0.31162630201926722</v>
      </c>
      <c r="S29">
        <f t="shared" si="18"/>
        <v>0.43576703094644209</v>
      </c>
      <c r="T29">
        <f t="shared" si="2"/>
        <v>0.60724993803833793</v>
      </c>
      <c r="U29">
        <f t="shared" si="3"/>
        <v>4.5489213034909097E-2</v>
      </c>
      <c r="V29">
        <f t="shared" si="4"/>
        <v>7.3248804965828071E-2</v>
      </c>
      <c r="W29">
        <f t="shared" si="5"/>
        <v>0.11873801800073716</v>
      </c>
      <c r="X29" s="11">
        <f t="shared" si="6"/>
        <v>-1.5037626643369915E-3</v>
      </c>
      <c r="Y29" s="11">
        <f t="shared" si="7"/>
        <v>-3.007525328673983E-3</v>
      </c>
      <c r="Z29" s="11">
        <f t="shared" si="8"/>
        <v>-6.9789165106902017E-4</v>
      </c>
      <c r="AA29" s="11">
        <f t="shared" si="9"/>
        <v>-1.3957833021380403E-3</v>
      </c>
      <c r="AB29" s="11">
        <f t="shared" si="10"/>
        <v>3.3455865867938271E-2</v>
      </c>
      <c r="AC29" s="11">
        <f t="shared" si="11"/>
        <v>3.3325841436327518E-2</v>
      </c>
      <c r="AD29" s="11">
        <f t="shared" si="12"/>
        <v>-4.7200185085327438E-2</v>
      </c>
      <c r="AE29" s="11">
        <f t="shared" si="13"/>
        <v>-4.7016744092890791E-2</v>
      </c>
    </row>
    <row r="30" spans="1:31" x14ac:dyDescent="0.2">
      <c r="A30">
        <v>0.01</v>
      </c>
      <c r="B30">
        <v>0.99</v>
      </c>
      <c r="C30">
        <v>0.05</v>
      </c>
      <c r="D30">
        <v>0.1</v>
      </c>
      <c r="E30">
        <f t="shared" si="19"/>
        <v>0.31388937323102428</v>
      </c>
      <c r="F30">
        <f t="shared" si="19"/>
        <v>0.52777874646204859</v>
      </c>
      <c r="G30">
        <f t="shared" si="19"/>
        <v>-0.19869950423291149</v>
      </c>
      <c r="H30">
        <f t="shared" si="19"/>
        <v>0.70260099153417732</v>
      </c>
      <c r="I30">
        <f t="shared" si="14"/>
        <v>6.8472343307756076E-2</v>
      </c>
      <c r="J30">
        <f t="shared" si="15"/>
        <v>0.51711140083686558</v>
      </c>
      <c r="K30">
        <f t="shared" si="16"/>
        <v>6.0325123941772155E-2</v>
      </c>
      <c r="L30">
        <f t="shared" si="0"/>
        <v>0.51507670909920156</v>
      </c>
      <c r="M30">
        <f t="shared" si="20"/>
        <v>-0.43607853202788693</v>
      </c>
      <c r="N30">
        <f t="shared" si="20"/>
        <v>-1.1343997321587167</v>
      </c>
      <c r="O30">
        <f t="shared" si="20"/>
        <v>1.045760901086354</v>
      </c>
      <c r="P30">
        <f t="shared" si="20"/>
        <v>-0.15658115860982663</v>
      </c>
      <c r="Q30">
        <f t="shared" si="17"/>
        <v>-0.80980406141515204</v>
      </c>
      <c r="R30">
        <f t="shared" si="1"/>
        <v>0.30793225059452339</v>
      </c>
      <c r="S30">
        <f t="shared" si="18"/>
        <v>0.46012357661749775</v>
      </c>
      <c r="T30">
        <f t="shared" si="2"/>
        <v>0.61304349153848692</v>
      </c>
      <c r="U30">
        <f t="shared" si="3"/>
        <v>4.4381812972158943E-2</v>
      </c>
      <c r="V30">
        <f t="shared" si="4"/>
        <v>7.1048104635747386E-2</v>
      </c>
      <c r="W30">
        <f t="shared" si="5"/>
        <v>0.11542991760790633</v>
      </c>
      <c r="X30" s="11">
        <f t="shared" si="6"/>
        <v>-1.5132473866417992E-3</v>
      </c>
      <c r="Y30" s="11">
        <f t="shared" si="7"/>
        <v>-3.0264947732835984E-3</v>
      </c>
      <c r="Z30" s="11">
        <f t="shared" si="8"/>
        <v>-7.2463901868553707E-4</v>
      </c>
      <c r="AA30" s="11">
        <f t="shared" si="9"/>
        <v>-1.4492780373710741E-3</v>
      </c>
      <c r="AB30" s="11">
        <f t="shared" si="10"/>
        <v>3.2832610737829768E-2</v>
      </c>
      <c r="AC30" s="11">
        <f t="shared" si="11"/>
        <v>3.270342340665492E-2</v>
      </c>
      <c r="AD30" s="11">
        <f t="shared" si="12"/>
        <v>-4.6241168577660433E-2</v>
      </c>
      <c r="AE30" s="11">
        <f t="shared" si="13"/>
        <v>-4.6059222243673925E-2</v>
      </c>
    </row>
    <row r="31" spans="1:31" x14ac:dyDescent="0.2">
      <c r="A31">
        <v>0.01</v>
      </c>
      <c r="B31">
        <v>0.99</v>
      </c>
      <c r="C31">
        <v>0.05</v>
      </c>
      <c r="D31">
        <v>0.1</v>
      </c>
      <c r="E31">
        <f t="shared" si="19"/>
        <v>0.31464599692434519</v>
      </c>
      <c r="F31">
        <f t="shared" si="19"/>
        <v>0.52929199384869041</v>
      </c>
      <c r="G31">
        <f t="shared" si="19"/>
        <v>-0.19833718472356873</v>
      </c>
      <c r="H31">
        <f t="shared" si="19"/>
        <v>0.7033256305528629</v>
      </c>
      <c r="I31">
        <f t="shared" si="14"/>
        <v>6.8661499231086304E-2</v>
      </c>
      <c r="J31">
        <f t="shared" si="15"/>
        <v>0.51715863427981412</v>
      </c>
      <c r="K31">
        <f t="shared" si="16"/>
        <v>6.0415703819107852E-2</v>
      </c>
      <c r="L31">
        <f t="shared" si="0"/>
        <v>0.51509933344816872</v>
      </c>
      <c r="M31">
        <f t="shared" si="20"/>
        <v>-0.4524948373968018</v>
      </c>
      <c r="N31">
        <f t="shared" si="20"/>
        <v>-1.1507514438620441</v>
      </c>
      <c r="O31">
        <f t="shared" si="20"/>
        <v>1.0688814853751842</v>
      </c>
      <c r="P31">
        <f t="shared" si="20"/>
        <v>-0.13355154748798967</v>
      </c>
      <c r="Q31">
        <f t="shared" si="17"/>
        <v>-0.82676291382465317</v>
      </c>
      <c r="R31">
        <f t="shared" si="1"/>
        <v>0.30432996976214988</v>
      </c>
      <c r="S31">
        <f t="shared" si="18"/>
        <v>0.48398897609157443</v>
      </c>
      <c r="T31">
        <f t="shared" si="2"/>
        <v>0.61868936992322321</v>
      </c>
      <c r="U31">
        <f t="shared" si="3"/>
        <v>4.3315065550094026E-2</v>
      </c>
      <c r="V31">
        <f t="shared" si="4"/>
        <v>6.8935792004006485E-2</v>
      </c>
      <c r="W31">
        <f t="shared" si="5"/>
        <v>0.11225085755410051</v>
      </c>
      <c r="X31" s="11">
        <f t="shared" si="6"/>
        <v>-1.5210479709349784E-3</v>
      </c>
      <c r="Y31" s="11">
        <f t="shared" si="7"/>
        <v>-3.0420959418699569E-3</v>
      </c>
      <c r="Z31" s="11">
        <f t="shared" si="8"/>
        <v>-7.4942470460129566E-4</v>
      </c>
      <c r="AA31" s="11">
        <f t="shared" si="9"/>
        <v>-1.4988494092025913E-3</v>
      </c>
      <c r="AB31" s="11">
        <f t="shared" si="10"/>
        <v>3.2225991093442596E-2</v>
      </c>
      <c r="AC31" s="11">
        <f t="shared" si="11"/>
        <v>3.2097668745403797E-2</v>
      </c>
      <c r="AD31" s="11">
        <f t="shared" si="12"/>
        <v>-4.5301515325142677E-2</v>
      </c>
      <c r="AE31" s="11">
        <f t="shared" si="13"/>
        <v>-4.5121126867906966E-2</v>
      </c>
    </row>
    <row r="32" spans="1:31" x14ac:dyDescent="0.2">
      <c r="A32">
        <v>0.01</v>
      </c>
      <c r="B32">
        <v>0.99</v>
      </c>
      <c r="C32">
        <v>0.05</v>
      </c>
      <c r="D32">
        <v>0.1</v>
      </c>
      <c r="E32">
        <f t="shared" si="19"/>
        <v>0.31540652090981269</v>
      </c>
      <c r="F32">
        <f t="shared" si="19"/>
        <v>0.53081304181962541</v>
      </c>
      <c r="G32">
        <f t="shared" si="19"/>
        <v>-0.19796247237126807</v>
      </c>
      <c r="H32">
        <f t="shared" si="19"/>
        <v>0.70407505525746417</v>
      </c>
      <c r="I32">
        <f t="shared" si="14"/>
        <v>6.8851630227453178E-2</v>
      </c>
      <c r="J32">
        <f t="shared" si="15"/>
        <v>0.51720611089574908</v>
      </c>
      <c r="K32">
        <f t="shared" si="16"/>
        <v>6.050938190718301E-2</v>
      </c>
      <c r="L32">
        <f t="shared" si="0"/>
        <v>0.51512273157941912</v>
      </c>
      <c r="M32">
        <f t="shared" si="20"/>
        <v>-0.46860783294352309</v>
      </c>
      <c r="N32">
        <f t="shared" si="20"/>
        <v>-1.166800278234746</v>
      </c>
      <c r="O32">
        <f t="shared" si="20"/>
        <v>1.0915322430377556</v>
      </c>
      <c r="P32">
        <f t="shared" si="20"/>
        <v>-0.11099098405403618</v>
      </c>
      <c r="Q32">
        <f t="shared" si="17"/>
        <v>-0.84341218134391305</v>
      </c>
      <c r="R32">
        <f t="shared" si="1"/>
        <v>0.30081662620106842</v>
      </c>
      <c r="S32">
        <f t="shared" si="18"/>
        <v>0.50737316745226824</v>
      </c>
      <c r="T32">
        <f t="shared" si="2"/>
        <v>0.62419048200236527</v>
      </c>
      <c r="U32">
        <f t="shared" si="3"/>
        <v>4.2287155037485973E-2</v>
      </c>
      <c r="V32">
        <f t="shared" si="4"/>
        <v>6.6908301728830916E-2</v>
      </c>
      <c r="W32">
        <f t="shared" si="5"/>
        <v>0.1091954567663169</v>
      </c>
      <c r="X32" s="11">
        <f t="shared" si="6"/>
        <v>-1.5272869988672666E-3</v>
      </c>
      <c r="Y32" s="11">
        <f t="shared" si="7"/>
        <v>-3.0545739977345331E-3</v>
      </c>
      <c r="Z32" s="11">
        <f t="shared" si="8"/>
        <v>-7.7235115392267626E-4</v>
      </c>
      <c r="AA32" s="11">
        <f t="shared" si="9"/>
        <v>-1.5447023078453525E-3</v>
      </c>
      <c r="AB32" s="11">
        <f t="shared" si="10"/>
        <v>3.1635580496429477E-2</v>
      </c>
      <c r="AC32" s="11">
        <f t="shared" si="11"/>
        <v>3.1508147906833414E-2</v>
      </c>
      <c r="AD32" s="11">
        <f t="shared" si="12"/>
        <v>-4.4381662433856515E-2</v>
      </c>
      <c r="AE32" s="11">
        <f t="shared" si="13"/>
        <v>-4.4202886824691923E-2</v>
      </c>
    </row>
    <row r="33" spans="1:31" x14ac:dyDescent="0.2">
      <c r="A33">
        <v>0.01</v>
      </c>
      <c r="B33">
        <v>0.99</v>
      </c>
      <c r="C33">
        <v>0.05</v>
      </c>
      <c r="D33">
        <v>0.1</v>
      </c>
      <c r="E33">
        <f t="shared" si="19"/>
        <v>0.31617016440924633</v>
      </c>
      <c r="F33">
        <f t="shared" si="19"/>
        <v>0.53234032881849269</v>
      </c>
      <c r="G33">
        <f t="shared" si="19"/>
        <v>-0.19757629679430674</v>
      </c>
      <c r="H33">
        <f t="shared" si="19"/>
        <v>0.70484740641138688</v>
      </c>
      <c r="I33">
        <f t="shared" si="14"/>
        <v>6.9042541102311589E-2</v>
      </c>
      <c r="J33">
        <f t="shared" si="15"/>
        <v>0.5172537819385149</v>
      </c>
      <c r="K33">
        <f t="shared" si="16"/>
        <v>6.0605925801423349E-2</v>
      </c>
      <c r="L33">
        <f t="shared" si="0"/>
        <v>0.51514684543845402</v>
      </c>
      <c r="M33">
        <f t="shared" si="20"/>
        <v>-0.48442562319173782</v>
      </c>
      <c r="N33">
        <f t="shared" si="20"/>
        <v>-1.1825543521881627</v>
      </c>
      <c r="O33">
        <f t="shared" si="20"/>
        <v>1.113723074254684</v>
      </c>
      <c r="P33">
        <f t="shared" si="20"/>
        <v>-8.8889540641690218E-2</v>
      </c>
      <c r="Q33">
        <f t="shared" si="17"/>
        <v>-0.85976012975309501</v>
      </c>
      <c r="R33">
        <f t="shared" si="1"/>
        <v>0.29738946386045062</v>
      </c>
      <c r="S33">
        <f t="shared" si="18"/>
        <v>0.53028630573638469</v>
      </c>
      <c r="T33">
        <f t="shared" si="2"/>
        <v>0.62954988575905724</v>
      </c>
      <c r="U33">
        <f t="shared" si="3"/>
        <v>4.1296351968998626E-2</v>
      </c>
      <c r="V33">
        <f t="shared" si="4"/>
        <v>6.4962142428154346E-2</v>
      </c>
      <c r="W33">
        <f t="shared" si="5"/>
        <v>0.10625849439715297</v>
      </c>
      <c r="X33" s="11">
        <f t="shared" si="6"/>
        <v>-1.5320805609157159E-3</v>
      </c>
      <c r="Y33" s="11">
        <f t="shared" si="7"/>
        <v>-3.0641611218314318E-3</v>
      </c>
      <c r="Z33" s="11">
        <f t="shared" si="8"/>
        <v>-7.9351796846116758E-4</v>
      </c>
      <c r="AA33" s="11">
        <f t="shared" si="9"/>
        <v>-1.5870359369223352E-3</v>
      </c>
      <c r="AB33" s="11">
        <f t="shared" si="10"/>
        <v>3.1060951316538403E-2</v>
      </c>
      <c r="AC33" s="11">
        <f t="shared" si="11"/>
        <v>3.0934430343003583E-2</v>
      </c>
      <c r="AD33" s="11">
        <f t="shared" si="12"/>
        <v>-4.3481921208238003E-2</v>
      </c>
      <c r="AE33" s="11">
        <f t="shared" si="13"/>
        <v>-4.3304805737872439E-2</v>
      </c>
    </row>
    <row r="34" spans="1:31" x14ac:dyDescent="0.2">
      <c r="A34">
        <v>0.01</v>
      </c>
      <c r="B34">
        <v>0.99</v>
      </c>
      <c r="C34">
        <v>0.05</v>
      </c>
      <c r="D34">
        <v>0.1</v>
      </c>
      <c r="E34">
        <f t="shared" si="19"/>
        <v>0.31693620468970418</v>
      </c>
      <c r="F34">
        <f t="shared" si="19"/>
        <v>0.53387240937940839</v>
      </c>
      <c r="G34">
        <f t="shared" si="19"/>
        <v>-0.19717953781007616</v>
      </c>
      <c r="H34">
        <f t="shared" si="19"/>
        <v>0.70564092437984804</v>
      </c>
      <c r="I34">
        <f t="shared" si="14"/>
        <v>6.923405117242605E-2</v>
      </c>
      <c r="J34">
        <f t="shared" si="15"/>
        <v>0.51730160228668021</v>
      </c>
      <c r="K34">
        <f t="shared" si="16"/>
        <v>6.0705115547481002E-2</v>
      </c>
      <c r="L34">
        <f t="shared" si="0"/>
        <v>0.51517162008092787</v>
      </c>
      <c r="M34">
        <f t="shared" si="20"/>
        <v>-0.49995609885000702</v>
      </c>
      <c r="N34">
        <f t="shared" si="20"/>
        <v>-1.1980215673596646</v>
      </c>
      <c r="O34">
        <f t="shared" si="20"/>
        <v>1.135464034858803</v>
      </c>
      <c r="P34">
        <f t="shared" si="20"/>
        <v>-6.7237137772754002E-2</v>
      </c>
      <c r="Q34">
        <f t="shared" si="17"/>
        <v>-0.87581480275667745</v>
      </c>
      <c r="R34">
        <f t="shared" si="1"/>
        <v>0.29404580468975428</v>
      </c>
      <c r="S34">
        <f t="shared" si="18"/>
        <v>0.55273869937536346</v>
      </c>
      <c r="T34">
        <f t="shared" si="2"/>
        <v>0.63477075646885994</v>
      </c>
      <c r="U34">
        <f t="shared" si="3"/>
        <v>4.0341009580925014E-2</v>
      </c>
      <c r="V34">
        <f t="shared" si="4"/>
        <v>6.3093907729853002E-2</v>
      </c>
      <c r="W34">
        <f t="shared" si="5"/>
        <v>0.10343491731077802</v>
      </c>
      <c r="X34" s="11">
        <f t="shared" si="6"/>
        <v>-1.5355383045795564E-3</v>
      </c>
      <c r="Y34" s="11">
        <f t="shared" si="7"/>
        <v>-3.0710766091591127E-3</v>
      </c>
      <c r="Z34" s="11">
        <f t="shared" si="8"/>
        <v>-8.1302159761800622E-4</v>
      </c>
      <c r="AA34" s="11">
        <f t="shared" si="9"/>
        <v>-1.6260431952360124E-3</v>
      </c>
      <c r="AB34" s="11">
        <f t="shared" si="10"/>
        <v>3.0501676716964791E-2</v>
      </c>
      <c r="AC34" s="11">
        <f t="shared" si="11"/>
        <v>3.0376086484176876E-2</v>
      </c>
      <c r="AD34" s="11">
        <f t="shared" si="12"/>
        <v>-4.260249059040689E-2</v>
      </c>
      <c r="AE34" s="11">
        <f t="shared" si="13"/>
        <v>-4.2427075423554166E-2</v>
      </c>
    </row>
    <row r="35" spans="1:31" x14ac:dyDescent="0.2">
      <c r="A35">
        <v>0.01</v>
      </c>
      <c r="B35">
        <v>0.99</v>
      </c>
      <c r="C35">
        <v>0.05</v>
      </c>
      <c r="D35">
        <v>0.1</v>
      </c>
      <c r="E35">
        <f t="shared" si="19"/>
        <v>0.31770397384199395</v>
      </c>
      <c r="F35">
        <f t="shared" si="19"/>
        <v>0.53540794768398792</v>
      </c>
      <c r="G35">
        <f t="shared" si="19"/>
        <v>-0.19677302701126717</v>
      </c>
      <c r="H35">
        <f t="shared" si="19"/>
        <v>0.70645394597746602</v>
      </c>
      <c r="I35">
        <f t="shared" si="14"/>
        <v>6.9425993460498492E-2</v>
      </c>
      <c r="J35">
        <f t="shared" si="15"/>
        <v>0.51734953024233776</v>
      </c>
      <c r="K35">
        <f t="shared" si="16"/>
        <v>6.0806743247183243E-2</v>
      </c>
      <c r="L35">
        <f t="shared" si="0"/>
        <v>0.51519700357422749</v>
      </c>
      <c r="M35">
        <f t="shared" si="20"/>
        <v>-0.51520693720848942</v>
      </c>
      <c r="N35">
        <f t="shared" si="20"/>
        <v>-1.2132096106017529</v>
      </c>
      <c r="O35">
        <f t="shared" si="20"/>
        <v>1.1567652801540065</v>
      </c>
      <c r="P35">
        <f t="shared" si="20"/>
        <v>-4.6023600060976916E-2</v>
      </c>
      <c r="Q35">
        <f t="shared" si="17"/>
        <v>-0.89158402303188411</v>
      </c>
      <c r="R35">
        <f t="shared" si="1"/>
        <v>0.29078304888100376</v>
      </c>
      <c r="S35">
        <f t="shared" si="18"/>
        <v>0.57474075344320763</v>
      </c>
      <c r="T35">
        <f t="shared" si="2"/>
        <v>0.63985635807586538</v>
      </c>
      <c r="U35">
        <f t="shared" si="3"/>
        <v>3.9419560269456068E-2</v>
      </c>
      <c r="V35">
        <f t="shared" si="4"/>
        <v>6.13002849899483E-2</v>
      </c>
      <c r="W35">
        <f t="shared" si="5"/>
        <v>0.10071984525940436</v>
      </c>
      <c r="X35" s="11">
        <f t="shared" si="6"/>
        <v>-1.537763538915633E-3</v>
      </c>
      <c r="Y35" s="11">
        <f t="shared" si="7"/>
        <v>-3.0755270778312659E-3</v>
      </c>
      <c r="Z35" s="11">
        <f t="shared" si="8"/>
        <v>-8.3095510437063798E-4</v>
      </c>
      <c r="AA35" s="11">
        <f t="shared" si="9"/>
        <v>-1.661910208741276E-3</v>
      </c>
      <c r="AB35" s="11">
        <f t="shared" si="10"/>
        <v>2.9957332355594789E-2</v>
      </c>
      <c r="AC35" s="11">
        <f t="shared" si="11"/>
        <v>2.9832689434259468E-2</v>
      </c>
      <c r="AD35" s="11">
        <f t="shared" si="12"/>
        <v>-4.1743469786115941E-2</v>
      </c>
      <c r="AE35" s="11">
        <f t="shared" si="13"/>
        <v>-4.156978849970986E-2</v>
      </c>
    </row>
    <row r="36" spans="1:31" x14ac:dyDescent="0.2">
      <c r="A36">
        <v>0.01</v>
      </c>
      <c r="B36">
        <v>0.99</v>
      </c>
      <c r="C36">
        <v>0.05</v>
      </c>
      <c r="D36">
        <v>0.1</v>
      </c>
      <c r="E36">
        <f t="shared" si="19"/>
        <v>0.31847285561145178</v>
      </c>
      <c r="F36">
        <f t="shared" si="19"/>
        <v>0.53694571122290358</v>
      </c>
      <c r="G36">
        <f t="shared" si="19"/>
        <v>-0.19635754945908185</v>
      </c>
      <c r="H36">
        <f t="shared" si="19"/>
        <v>0.70728490108183661</v>
      </c>
      <c r="I36">
        <f t="shared" si="14"/>
        <v>6.9618213902862949E-2</v>
      </c>
      <c r="J36">
        <f t="shared" si="15"/>
        <v>0.51739752733316913</v>
      </c>
      <c r="K36">
        <f t="shared" si="16"/>
        <v>6.0910612635229566E-2</v>
      </c>
      <c r="L36">
        <f t="shared" si="0"/>
        <v>0.51522294689174142</v>
      </c>
      <c r="M36">
        <f t="shared" si="20"/>
        <v>-0.53018560338628684</v>
      </c>
      <c r="N36">
        <f t="shared" si="20"/>
        <v>-1.2281259553188826</v>
      </c>
      <c r="O36">
        <f t="shared" si="20"/>
        <v>1.1776370150470645</v>
      </c>
      <c r="P36">
        <f t="shared" si="20"/>
        <v>-2.5238705811121986E-2</v>
      </c>
      <c r="Q36">
        <f t="shared" si="17"/>
        <v>-0.90707539407333893</v>
      </c>
      <c r="R36">
        <f t="shared" si="1"/>
        <v>0.28759867469420952</v>
      </c>
      <c r="S36">
        <f t="shared" si="18"/>
        <v>0.59630291929762536</v>
      </c>
      <c r="T36">
        <f t="shared" si="2"/>
        <v>0.64481001766031476</v>
      </c>
      <c r="U36">
        <f t="shared" si="3"/>
        <v>3.8530512095990781E-2</v>
      </c>
      <c r="V36">
        <f t="shared" si="4"/>
        <v>5.9578061953836102E-2</v>
      </c>
      <c r="W36">
        <f t="shared" si="5"/>
        <v>9.8108574049826883E-2</v>
      </c>
      <c r="X36" s="11">
        <f t="shared" si="6"/>
        <v>-1.5388533845004711E-3</v>
      </c>
      <c r="Y36" s="11">
        <f t="shared" si="7"/>
        <v>-3.0777067690009423E-3</v>
      </c>
      <c r="Z36" s="11">
        <f t="shared" si="8"/>
        <v>-8.4740799727140196E-4</v>
      </c>
      <c r="AA36" s="11">
        <f t="shared" si="9"/>
        <v>-1.6948159945428039E-3</v>
      </c>
      <c r="AB36" s="11">
        <f t="shared" si="10"/>
        <v>2.9427497833074523E-2</v>
      </c>
      <c r="AC36" s="11">
        <f t="shared" si="11"/>
        <v>2.9303816412411771E-2</v>
      </c>
      <c r="AD36" s="11">
        <f t="shared" si="12"/>
        <v>-4.0904870033271881E-2</v>
      </c>
      <c r="AE36" s="11">
        <f t="shared" si="13"/>
        <v>-4.0732950134868079E-2</v>
      </c>
    </row>
    <row r="37" spans="1:31" x14ac:dyDescent="0.2">
      <c r="A37">
        <v>0.01</v>
      </c>
      <c r="B37">
        <v>0.99</v>
      </c>
      <c r="C37">
        <v>0.05</v>
      </c>
      <c r="D37">
        <v>0.1</v>
      </c>
      <c r="E37">
        <f t="shared" si="19"/>
        <v>0.319242282303702</v>
      </c>
      <c r="F37">
        <f t="shared" si="19"/>
        <v>0.53848456460740401</v>
      </c>
      <c r="G37">
        <f t="shared" si="19"/>
        <v>-0.19593384546044615</v>
      </c>
      <c r="H37">
        <f t="shared" si="19"/>
        <v>0.70813230907910807</v>
      </c>
      <c r="I37">
        <f t="shared" si="14"/>
        <v>6.9810570575925504E-2</v>
      </c>
      <c r="J37">
        <f t="shared" si="15"/>
        <v>0.51744555811919479</v>
      </c>
      <c r="K37">
        <f t="shared" si="16"/>
        <v>6.1016538634888498E-2</v>
      </c>
      <c r="L37">
        <f t="shared" si="0"/>
        <v>0.51524940380187834</v>
      </c>
      <c r="M37">
        <f t="shared" si="20"/>
        <v>-0.54489935230282405</v>
      </c>
      <c r="N37">
        <f t="shared" si="20"/>
        <v>-1.2427778635250886</v>
      </c>
      <c r="O37">
        <f t="shared" si="20"/>
        <v>1.1980894500637005</v>
      </c>
      <c r="P37">
        <f t="shared" si="20"/>
        <v>-4.8722307436879463E-3</v>
      </c>
      <c r="Q37">
        <f t="shared" si="17"/>
        <v>-0.92229630271059659</v>
      </c>
      <c r="R37">
        <f t="shared" si="1"/>
        <v>0.28449023792886635</v>
      </c>
      <c r="S37">
        <f t="shared" si="18"/>
        <v>0.61743565017906032</v>
      </c>
      <c r="T37">
        <f t="shared" si="2"/>
        <v>0.64963510281142844</v>
      </c>
      <c r="U37">
        <f t="shared" si="3"/>
        <v>3.7672445359122828E-2</v>
      </c>
      <c r="V37">
        <f t="shared" si="4"/>
        <v>5.792413161909344E-2</v>
      </c>
      <c r="W37">
        <f t="shared" si="5"/>
        <v>9.5596576978216274E-2</v>
      </c>
      <c r="X37" s="11">
        <f t="shared" si="6"/>
        <v>-1.5388989591471579E-3</v>
      </c>
      <c r="Y37" s="11">
        <f t="shared" si="7"/>
        <v>-3.0777979182943158E-3</v>
      </c>
      <c r="Z37" s="11">
        <f t="shared" si="8"/>
        <v>-8.62466119835156E-4</v>
      </c>
      <c r="AA37" s="11">
        <f t="shared" si="9"/>
        <v>-1.724932239670312E-3</v>
      </c>
      <c r="AB37" s="11">
        <f t="shared" si="10"/>
        <v>2.8911757915936635E-2</v>
      </c>
      <c r="AC37" s="11">
        <f t="shared" si="11"/>
        <v>2.87890499692319E-2</v>
      </c>
      <c r="AD37" s="11">
        <f t="shared" si="12"/>
        <v>-4.0086625493951061E-2</v>
      </c>
      <c r="AE37" s="11">
        <f t="shared" si="13"/>
        <v>-3.9916488917718422E-2</v>
      </c>
    </row>
    <row r="38" spans="1:31" x14ac:dyDescent="0.2">
      <c r="A38">
        <v>0.01</v>
      </c>
      <c r="B38">
        <v>0.99</v>
      </c>
      <c r="C38">
        <v>0.05</v>
      </c>
      <c r="D38">
        <v>0.1</v>
      </c>
      <c r="E38">
        <f t="shared" si="19"/>
        <v>0.32001173178327558</v>
      </c>
      <c r="F38">
        <f t="shared" si="19"/>
        <v>0.54002346356655118</v>
      </c>
      <c r="G38">
        <f t="shared" si="19"/>
        <v>-0.19550261240052857</v>
      </c>
      <c r="H38">
        <f t="shared" si="19"/>
        <v>0.70899477519894327</v>
      </c>
      <c r="I38">
        <f t="shared" si="14"/>
        <v>7.0002932945818899E-2</v>
      </c>
      <c r="J38">
        <f t="shared" si="15"/>
        <v>0.51749359000532524</v>
      </c>
      <c r="K38">
        <f t="shared" si="16"/>
        <v>6.1124346899867898E-2</v>
      </c>
      <c r="L38">
        <f t="shared" si="0"/>
        <v>0.51527633075362955</v>
      </c>
      <c r="M38">
        <f t="shared" si="20"/>
        <v>-0.55935523126079234</v>
      </c>
      <c r="N38">
        <f t="shared" si="20"/>
        <v>-1.2571723885097046</v>
      </c>
      <c r="O38">
        <f t="shared" si="20"/>
        <v>1.218132762810676</v>
      </c>
      <c r="P38">
        <f t="shared" si="20"/>
        <v>1.5086013715171265E-2</v>
      </c>
      <c r="Q38">
        <f t="shared" si="17"/>
        <v>-0.93725392218946335</v>
      </c>
      <c r="R38">
        <f t="shared" si="1"/>
        <v>0.28145537109723334</v>
      </c>
      <c r="S38">
        <f t="shared" si="18"/>
        <v>0.63814936232285446</v>
      </c>
      <c r="T38">
        <f t="shared" si="2"/>
        <v>0.65433500170653724</v>
      </c>
      <c r="U38">
        <f t="shared" si="3"/>
        <v>3.6844009248768329E-2</v>
      </c>
      <c r="V38">
        <f t="shared" si="4"/>
        <v>5.6335495539675172E-2</v>
      </c>
      <c r="W38">
        <f t="shared" si="5"/>
        <v>9.3179504788443501E-2</v>
      </c>
      <c r="X38" s="11">
        <f t="shared" si="6"/>
        <v>-1.5379855909101881E-3</v>
      </c>
      <c r="Y38" s="11">
        <f t="shared" si="7"/>
        <v>-3.0759711818203763E-3</v>
      </c>
      <c r="Z38" s="11">
        <f t="shared" si="8"/>
        <v>-8.7621158926919583E-4</v>
      </c>
      <c r="AA38" s="11">
        <f t="shared" si="9"/>
        <v>-1.7524231785383917E-3</v>
      </c>
      <c r="AB38" s="11">
        <f t="shared" si="10"/>
        <v>2.8409703560443859E-2</v>
      </c>
      <c r="AC38" s="11">
        <f t="shared" si="11"/>
        <v>2.828797900332098E-2</v>
      </c>
      <c r="AD38" s="11">
        <f t="shared" si="12"/>
        <v>-3.9288603270852415E-2</v>
      </c>
      <c r="AE38" s="11">
        <f t="shared" si="13"/>
        <v>-3.9120266849356634E-2</v>
      </c>
    </row>
    <row r="39" spans="1:31" x14ac:dyDescent="0.2">
      <c r="A39">
        <v>0.01</v>
      </c>
      <c r="B39">
        <v>0.99</v>
      </c>
      <c r="C39">
        <v>0.05</v>
      </c>
      <c r="D39">
        <v>0.1</v>
      </c>
      <c r="E39">
        <f t="shared" si="19"/>
        <v>0.32078072457873069</v>
      </c>
      <c r="F39">
        <f t="shared" si="19"/>
        <v>0.54156144915746141</v>
      </c>
      <c r="G39">
        <f t="shared" si="19"/>
        <v>-0.19506450660589397</v>
      </c>
      <c r="H39">
        <f t="shared" si="19"/>
        <v>0.70987098678821248</v>
      </c>
      <c r="I39">
        <f t="shared" si="14"/>
        <v>7.0195181144682678E-2</v>
      </c>
      <c r="J39">
        <f t="shared" si="15"/>
        <v>0.5175415930605658</v>
      </c>
      <c r="K39">
        <f t="shared" si="16"/>
        <v>6.1233873348526549E-2</v>
      </c>
      <c r="L39">
        <f t="shared" si="0"/>
        <v>0.51530368676021587</v>
      </c>
      <c r="M39">
        <f t="shared" si="20"/>
        <v>-0.57356008304101425</v>
      </c>
      <c r="N39">
        <f t="shared" si="20"/>
        <v>-1.271316378011365</v>
      </c>
      <c r="O39">
        <f t="shared" si="20"/>
        <v>1.2377770644461021</v>
      </c>
      <c r="P39">
        <f t="shared" si="20"/>
        <v>3.4646147139849579E-2</v>
      </c>
      <c r="Q39">
        <f t="shared" si="17"/>
        <v>-0.95195521572089747</v>
      </c>
      <c r="R39">
        <f t="shared" si="1"/>
        <v>0.27849178234853605</v>
      </c>
      <c r="S39">
        <f t="shared" si="18"/>
        <v>0.65845440114046772</v>
      </c>
      <c r="T39">
        <f t="shared" si="2"/>
        <v>0.65891310569165729</v>
      </c>
      <c r="U39">
        <f t="shared" si="3"/>
        <v>3.6043918594346823E-2</v>
      </c>
      <c r="V39">
        <f t="shared" si="4"/>
        <v>5.4809265791371846E-2</v>
      </c>
      <c r="W39">
        <f t="shared" si="5"/>
        <v>9.0853184385718669E-2</v>
      </c>
      <c r="X39" s="11">
        <f t="shared" si="6"/>
        <v>-1.5361930510535296E-3</v>
      </c>
      <c r="Y39" s="11">
        <f t="shared" si="7"/>
        <v>-3.0723861021070592E-3</v>
      </c>
      <c r="Z39" s="11">
        <f t="shared" si="8"/>
        <v>-8.8872277714246008E-4</v>
      </c>
      <c r="AA39" s="11">
        <f t="shared" si="9"/>
        <v>-1.7774455542849202E-3</v>
      </c>
      <c r="AB39" s="11">
        <f t="shared" si="10"/>
        <v>2.7920932760386444E-2</v>
      </c>
      <c r="AC39" s="11">
        <f t="shared" si="11"/>
        <v>2.7800199601595084E-2</v>
      </c>
      <c r="AD39" s="11">
        <f t="shared" si="12"/>
        <v>-3.8510612564783706E-2</v>
      </c>
      <c r="AE39" s="11">
        <f t="shared" si="13"/>
        <v>-3.8344088475426162E-2</v>
      </c>
    </row>
    <row r="40" spans="1:31" x14ac:dyDescent="0.2">
      <c r="A40">
        <v>0.01</v>
      </c>
      <c r="B40">
        <v>0.99</v>
      </c>
      <c r="C40">
        <v>0.05</v>
      </c>
      <c r="D40">
        <v>0.1</v>
      </c>
      <c r="E40">
        <f t="shared" si="19"/>
        <v>0.32154882110425748</v>
      </c>
      <c r="F40">
        <f t="shared" si="19"/>
        <v>0.54309764220851497</v>
      </c>
      <c r="G40">
        <f t="shared" si="19"/>
        <v>-0.19462014521732274</v>
      </c>
      <c r="H40">
        <f t="shared" si="19"/>
        <v>0.71075970956535495</v>
      </c>
      <c r="I40">
        <f t="shared" si="14"/>
        <v>7.0387205276064374E-2</v>
      </c>
      <c r="J40">
        <f t="shared" si="15"/>
        <v>0.51758953984449652</v>
      </c>
      <c r="K40">
        <f t="shared" si="16"/>
        <v>6.1344963695669358E-2</v>
      </c>
      <c r="L40">
        <f t="shared" si="0"/>
        <v>0.51533143328212783</v>
      </c>
      <c r="M40">
        <f t="shared" si="20"/>
        <v>-0.58752054942120746</v>
      </c>
      <c r="N40">
        <f t="shared" si="20"/>
        <v>-1.2852164778121626</v>
      </c>
      <c r="O40">
        <f t="shared" si="20"/>
        <v>1.2570323707284941</v>
      </c>
      <c r="P40">
        <f t="shared" si="20"/>
        <v>5.3818191377562663E-2</v>
      </c>
      <c r="Q40">
        <f t="shared" si="17"/>
        <v>-0.96640694041285835</v>
      </c>
      <c r="R40">
        <f t="shared" si="1"/>
        <v>0.27559725418731279</v>
      </c>
      <c r="S40">
        <f t="shared" si="18"/>
        <v>0.67836101203424903</v>
      </c>
      <c r="T40">
        <f t="shared" si="2"/>
        <v>0.66337279415800587</v>
      </c>
      <c r="U40">
        <f t="shared" si="3"/>
        <v>3.527095071592002E-2</v>
      </c>
      <c r="V40">
        <f t="shared" si="4"/>
        <v>5.3342665798074201E-2</v>
      </c>
      <c r="W40">
        <f t="shared" si="5"/>
        <v>8.8613616513994214E-2</v>
      </c>
      <c r="X40" s="11">
        <f t="shared" si="6"/>
        <v>-1.5335958007190028E-3</v>
      </c>
      <c r="Y40" s="11">
        <f t="shared" si="7"/>
        <v>-3.0671916014380057E-3</v>
      </c>
      <c r="Z40" s="11">
        <f t="shared" si="8"/>
        <v>-9.0007432526702973E-4</v>
      </c>
      <c r="AA40" s="11">
        <f t="shared" si="9"/>
        <v>-1.8001486505340595E-3</v>
      </c>
      <c r="AB40" s="11">
        <f t="shared" si="10"/>
        <v>2.7445051239807214E-2</v>
      </c>
      <c r="AC40" s="11">
        <f t="shared" si="11"/>
        <v>2.7325315724426102E-2</v>
      </c>
      <c r="AD40" s="11">
        <f t="shared" si="12"/>
        <v>-3.7752413001656826E-2</v>
      </c>
      <c r="AE40" s="11">
        <f t="shared" si="13"/>
        <v>-3.7587709187182704E-2</v>
      </c>
    </row>
    <row r="41" spans="1:31" x14ac:dyDescent="0.2">
      <c r="A41">
        <v>0.01</v>
      </c>
      <c r="B41">
        <v>0.99</v>
      </c>
      <c r="C41">
        <v>0.05</v>
      </c>
      <c r="D41">
        <v>0.1</v>
      </c>
      <c r="E41">
        <f t="shared" si="19"/>
        <v>0.32231561900461697</v>
      </c>
      <c r="F41">
        <f t="shared" si="19"/>
        <v>0.54463123800923396</v>
      </c>
      <c r="G41">
        <f t="shared" si="19"/>
        <v>-0.19417010805468923</v>
      </c>
      <c r="H41">
        <f t="shared" si="19"/>
        <v>0.71165978389062201</v>
      </c>
      <c r="I41">
        <f t="shared" si="14"/>
        <v>7.0578904751154248E-2</v>
      </c>
      <c r="J41">
        <f t="shared" si="15"/>
        <v>0.51763740524145774</v>
      </c>
      <c r="K41">
        <f t="shared" si="16"/>
        <v>6.1457472986327741E-2</v>
      </c>
      <c r="L41">
        <f t="shared" si="0"/>
        <v>0.51535953411066182</v>
      </c>
      <c r="M41">
        <f t="shared" si="20"/>
        <v>-0.60124307504111107</v>
      </c>
      <c r="N41">
        <f t="shared" si="20"/>
        <v>-1.2988791356743756</v>
      </c>
      <c r="O41">
        <f t="shared" si="20"/>
        <v>1.2759085772293224</v>
      </c>
      <c r="P41">
        <f t="shared" si="20"/>
        <v>7.2612045971154018E-2</v>
      </c>
      <c r="Q41">
        <f t="shared" si="17"/>
        <v>-0.98061565151088115</v>
      </c>
      <c r="R41">
        <f t="shared" si="1"/>
        <v>0.27276964202379989</v>
      </c>
      <c r="S41">
        <f t="shared" si="18"/>
        <v>0.69787931542482251</v>
      </c>
      <c r="T41">
        <f t="shared" si="2"/>
        <v>0.66771742151245073</v>
      </c>
      <c r="U41">
        <f t="shared" si="3"/>
        <v>3.4523942384657967E-2</v>
      </c>
      <c r="V41">
        <f t="shared" si="4"/>
        <v>5.1933030198291673E-2</v>
      </c>
      <c r="W41">
        <f t="shared" si="5"/>
        <v>8.645697258294964E-2</v>
      </c>
      <c r="X41" s="11">
        <f t="shared" si="6"/>
        <v>-1.5302632460030973E-3</v>
      </c>
      <c r="Y41" s="11">
        <f t="shared" si="7"/>
        <v>-3.0605264920061945E-3</v>
      </c>
      <c r="Z41" s="11">
        <f t="shared" si="8"/>
        <v>-9.1033719074661121E-4</v>
      </c>
      <c r="AA41" s="11">
        <f t="shared" si="9"/>
        <v>-1.8206743814932224E-3</v>
      </c>
      <c r="AB41" s="11">
        <f t="shared" si="10"/>
        <v>2.698167300952805E-2</v>
      </c>
      <c r="AC41" s="11">
        <f t="shared" si="11"/>
        <v>2.6862939754576525E-2</v>
      </c>
      <c r="AD41" s="11">
        <f t="shared" si="12"/>
        <v>-3.7013722166137859E-2</v>
      </c>
      <c r="AE41" s="11">
        <f t="shared" si="13"/>
        <v>-3.6850842729080534E-2</v>
      </c>
    </row>
    <row r="42" spans="1:31" x14ac:dyDescent="0.2">
      <c r="A42">
        <v>0.01</v>
      </c>
      <c r="B42">
        <v>0.99</v>
      </c>
      <c r="C42">
        <v>0.05</v>
      </c>
      <c r="D42">
        <v>0.1</v>
      </c>
      <c r="E42">
        <f t="shared" si="19"/>
        <v>0.32308075062761854</v>
      </c>
      <c r="F42">
        <f t="shared" si="19"/>
        <v>0.5461615012552371</v>
      </c>
      <c r="G42">
        <f t="shared" si="19"/>
        <v>-0.19371493945931592</v>
      </c>
      <c r="H42">
        <f t="shared" si="19"/>
        <v>0.71257012108136863</v>
      </c>
      <c r="I42">
        <f t="shared" si="14"/>
        <v>7.077018765690464E-2</v>
      </c>
      <c r="J42">
        <f t="shared" si="15"/>
        <v>0.51768516630270067</v>
      </c>
      <c r="K42">
        <f t="shared" si="16"/>
        <v>6.1571265135171069E-2</v>
      </c>
      <c r="L42">
        <f t="shared" si="0"/>
        <v>0.51538795525286019</v>
      </c>
      <c r="M42">
        <f t="shared" si="20"/>
        <v>-0.61473391154587509</v>
      </c>
      <c r="N42">
        <f t="shared" si="20"/>
        <v>-1.3123106055516638</v>
      </c>
      <c r="O42">
        <f t="shared" si="20"/>
        <v>1.2944154383123914</v>
      </c>
      <c r="P42">
        <f t="shared" si="20"/>
        <v>9.1037467335694289E-2</v>
      </c>
      <c r="Q42">
        <f t="shared" si="17"/>
        <v>-0.99458770688245068</v>
      </c>
      <c r="R42">
        <f t="shared" si="1"/>
        <v>0.27000687258947903</v>
      </c>
      <c r="S42">
        <f t="shared" si="18"/>
        <v>0.71701928558907602</v>
      </c>
      <c r="T42">
        <f t="shared" si="2"/>
        <v>0.67195030604648831</v>
      </c>
      <c r="U42">
        <f t="shared" si="3"/>
        <v>3.3801786896880785E-2</v>
      </c>
      <c r="V42">
        <f t="shared" si="4"/>
        <v>5.0577803911961219E-2</v>
      </c>
      <c r="W42">
        <f t="shared" si="5"/>
        <v>8.4379590808841998E-2</v>
      </c>
      <c r="X42" s="11">
        <f t="shared" si="6"/>
        <v>-1.5262599970260315E-3</v>
      </c>
      <c r="Y42" s="11">
        <f t="shared" si="7"/>
        <v>-3.052519994052063E-3</v>
      </c>
      <c r="Z42" s="11">
        <f t="shared" si="8"/>
        <v>-9.1957871481389427E-4</v>
      </c>
      <c r="AA42" s="11">
        <f t="shared" si="9"/>
        <v>-1.8391574296277885E-3</v>
      </c>
      <c r="AB42" s="11">
        <f t="shared" si="10"/>
        <v>2.6530420804414933E-2</v>
      </c>
      <c r="AC42" s="11">
        <f t="shared" si="11"/>
        <v>2.6412692926940491E-2</v>
      </c>
      <c r="AD42" s="11">
        <f t="shared" si="12"/>
        <v>-3.6294222385088212E-2</v>
      </c>
      <c r="AE42" s="11">
        <f t="shared" si="13"/>
        <v>-3.6133167956382328E-2</v>
      </c>
    </row>
    <row r="43" spans="1:31" x14ac:dyDescent="0.2">
      <c r="A43">
        <v>0.01</v>
      </c>
      <c r="B43">
        <v>0.99</v>
      </c>
      <c r="C43">
        <v>0.05</v>
      </c>
      <c r="D43">
        <v>0.1</v>
      </c>
      <c r="E43">
        <f t="shared" si="19"/>
        <v>0.32384388062613156</v>
      </c>
      <c r="F43">
        <f t="shared" si="19"/>
        <v>0.54768776125226315</v>
      </c>
      <c r="G43">
        <f t="shared" si="19"/>
        <v>-0.19325515010190897</v>
      </c>
      <c r="H43">
        <f t="shared" si="19"/>
        <v>0.71348969979618249</v>
      </c>
      <c r="I43">
        <f t="shared" si="14"/>
        <v>7.0960970156532896E-2</v>
      </c>
      <c r="J43">
        <f t="shared" si="15"/>
        <v>0.5177328020966302</v>
      </c>
      <c r="K43">
        <f t="shared" si="16"/>
        <v>6.16862124745228E-2</v>
      </c>
      <c r="L43">
        <f t="shared" si="0"/>
        <v>0.51541666481860016</v>
      </c>
      <c r="M43">
        <f t="shared" si="20"/>
        <v>-0.62799912194808261</v>
      </c>
      <c r="N43">
        <f t="shared" si="20"/>
        <v>-1.325516952015134</v>
      </c>
      <c r="O43">
        <f t="shared" si="20"/>
        <v>1.3125625495049356</v>
      </c>
      <c r="P43">
        <f t="shared" si="20"/>
        <v>0.10910405131388545</v>
      </c>
      <c r="Q43">
        <f t="shared" si="17"/>
        <v>-1.008329271688561</v>
      </c>
      <c r="R43">
        <f t="shared" si="1"/>
        <v>0.26730694224664531</v>
      </c>
      <c r="S43">
        <f t="shared" si="18"/>
        <v>0.73579073292868746</v>
      </c>
      <c r="T43">
        <f t="shared" si="2"/>
        <v>0.67607472051721562</v>
      </c>
      <c r="U43">
        <f t="shared" si="3"/>
        <v>3.3103431264159232E-2</v>
      </c>
      <c r="V43">
        <f t="shared" si="4"/>
        <v>4.9274540549172137E-2</v>
      </c>
      <c r="W43">
        <f t="shared" si="5"/>
        <v>8.2377971813331369E-2</v>
      </c>
      <c r="X43" s="11">
        <f t="shared" si="6"/>
        <v>-1.5216461273566797E-3</v>
      </c>
      <c r="Y43" s="11">
        <f t="shared" si="7"/>
        <v>-3.0432922547133593E-3</v>
      </c>
      <c r="Z43" s="11">
        <f t="shared" si="8"/>
        <v>-9.2786271071702202E-4</v>
      </c>
      <c r="AA43" s="11">
        <f t="shared" si="9"/>
        <v>-1.855725421434044E-3</v>
      </c>
      <c r="AB43" s="11">
        <f t="shared" si="10"/>
        <v>2.6090926416542405E-2</v>
      </c>
      <c r="AC43" s="11">
        <f t="shared" si="11"/>
        <v>2.5974205654313371E-2</v>
      </c>
      <c r="AD43" s="11">
        <f t="shared" si="12"/>
        <v>-3.5593566807721112E-2</v>
      </c>
      <c r="AE43" s="11">
        <f t="shared" si="13"/>
        <v>-3.5434334890006865E-2</v>
      </c>
    </row>
    <row r="44" spans="1:31" x14ac:dyDescent="0.2">
      <c r="A44">
        <v>0.01</v>
      </c>
      <c r="B44">
        <v>0.99</v>
      </c>
      <c r="C44">
        <v>0.05</v>
      </c>
      <c r="D44">
        <v>0.1</v>
      </c>
      <c r="E44">
        <f t="shared" si="19"/>
        <v>0.32460470368980993</v>
      </c>
      <c r="F44">
        <f t="shared" si="19"/>
        <v>0.54920940737961987</v>
      </c>
      <c r="G44">
        <f t="shared" si="19"/>
        <v>-0.19279121874655045</v>
      </c>
      <c r="H44">
        <f t="shared" si="19"/>
        <v>0.71441756250689947</v>
      </c>
      <c r="I44">
        <f t="shared" si="14"/>
        <v>7.1151175922452486E-2</v>
      </c>
      <c r="J44">
        <f t="shared" si="15"/>
        <v>0.51778029356714883</v>
      </c>
      <c r="K44">
        <f t="shared" si="16"/>
        <v>6.1802195313362424E-2</v>
      </c>
      <c r="L44">
        <f t="shared" si="0"/>
        <v>0.51544563291042711</v>
      </c>
      <c r="M44">
        <f t="shared" si="20"/>
        <v>-0.64104458515635376</v>
      </c>
      <c r="N44">
        <f t="shared" si="20"/>
        <v>-1.3385040548422906</v>
      </c>
      <c r="O44">
        <f t="shared" si="20"/>
        <v>1.3303593329087962</v>
      </c>
      <c r="P44">
        <f t="shared" si="20"/>
        <v>0.12682121875888888</v>
      </c>
      <c r="Q44">
        <f t="shared" si="17"/>
        <v>-1.0218463231932455</v>
      </c>
      <c r="R44">
        <f t="shared" si="1"/>
        <v>0.26466791521705274</v>
      </c>
      <c r="S44">
        <f t="shared" si="18"/>
        <v>0.75420328931295999</v>
      </c>
      <c r="T44">
        <f t="shared" si="2"/>
        <v>0.68009388426417305</v>
      </c>
      <c r="U44">
        <f t="shared" si="3"/>
        <v>3.2427873520499979E-2</v>
      </c>
      <c r="V44">
        <f t="shared" si="4"/>
        <v>4.8020900285233883E-2</v>
      </c>
      <c r="W44">
        <f t="shared" si="5"/>
        <v>8.044877380573387E-2</v>
      </c>
      <c r="X44" s="11">
        <f t="shared" si="6"/>
        <v>-1.5164774308436401E-3</v>
      </c>
      <c r="Y44" s="11">
        <f t="shared" si="7"/>
        <v>-3.0329548616872802E-3</v>
      </c>
      <c r="Z44" s="11">
        <f t="shared" si="8"/>
        <v>-9.3524956651508449E-4</v>
      </c>
      <c r="AA44" s="11">
        <f t="shared" si="9"/>
        <v>-1.870499133030169E-3</v>
      </c>
      <c r="AB44" s="11">
        <f t="shared" si="10"/>
        <v>2.5662830937794985E-2</v>
      </c>
      <c r="AC44" s="11">
        <f t="shared" si="11"/>
        <v>2.5547117762776669E-2</v>
      </c>
      <c r="AD44" s="11">
        <f t="shared" si="12"/>
        <v>-3.4911384831408536E-2</v>
      </c>
      <c r="AE44" s="11">
        <f t="shared" si="13"/>
        <v>-3.4753970117773841E-2</v>
      </c>
    </row>
    <row r="45" spans="1:31" x14ac:dyDescent="0.2">
      <c r="A45">
        <v>0.01</v>
      </c>
      <c r="B45">
        <v>0.99</v>
      </c>
      <c r="C45">
        <v>0.05</v>
      </c>
      <c r="D45">
        <v>0.1</v>
      </c>
      <c r="E45">
        <f t="shared" si="19"/>
        <v>0.32536294240523173</v>
      </c>
      <c r="F45">
        <f t="shared" si="19"/>
        <v>0.55072588481046347</v>
      </c>
      <c r="G45">
        <f t="shared" si="19"/>
        <v>-0.1923235939632929</v>
      </c>
      <c r="H45">
        <f t="shared" si="19"/>
        <v>0.71535281207341461</v>
      </c>
      <c r="I45">
        <f t="shared" si="14"/>
        <v>7.1340735601307936E-2</v>
      </c>
      <c r="J45">
        <f t="shared" si="15"/>
        <v>0.51782762340002242</v>
      </c>
      <c r="K45">
        <f t="shared" si="16"/>
        <v>6.1919101509176823E-2</v>
      </c>
      <c r="L45">
        <f t="shared" si="0"/>
        <v>0.51547483151659601</v>
      </c>
      <c r="M45">
        <f t="shared" si="20"/>
        <v>-0.65387600062525131</v>
      </c>
      <c r="N45">
        <f t="shared" si="20"/>
        <v>-1.351277613723679</v>
      </c>
      <c r="O45">
        <f t="shared" si="20"/>
        <v>1.3478150253245005</v>
      </c>
      <c r="P45">
        <f t="shared" si="20"/>
        <v>0.14419820381777582</v>
      </c>
      <c r="Q45">
        <f t="shared" si="17"/>
        <v>-1.0351446556684469</v>
      </c>
      <c r="R45">
        <f t="shared" si="1"/>
        <v>0.26208792175131551</v>
      </c>
      <c r="S45">
        <f t="shared" si="18"/>
        <v>0.77226639616459092</v>
      </c>
      <c r="T45">
        <f t="shared" si="2"/>
        <v>0.68401095669732104</v>
      </c>
      <c r="U45">
        <f t="shared" si="3"/>
        <v>3.1774160146448682E-2</v>
      </c>
      <c r="V45">
        <f t="shared" si="4"/>
        <v>4.6814647310644365E-2</v>
      </c>
      <c r="W45">
        <f t="shared" si="5"/>
        <v>7.8588807457093041E-2</v>
      </c>
      <c r="X45" s="11">
        <f t="shared" si="6"/>
        <v>-1.5108056735010855E-3</v>
      </c>
      <c r="Y45" s="11">
        <f t="shared" si="7"/>
        <v>-3.0216113470021709E-3</v>
      </c>
      <c r="Z45" s="11">
        <f t="shared" si="8"/>
        <v>-9.4179635919747944E-4</v>
      </c>
      <c r="AA45" s="11">
        <f t="shared" si="9"/>
        <v>-1.8835927183949589E-3</v>
      </c>
      <c r="AB45" s="11">
        <f t="shared" si="10"/>
        <v>2.524578492396657E-2</v>
      </c>
      <c r="AC45" s="11">
        <f t="shared" si="11"/>
        <v>2.5131078648797558E-2</v>
      </c>
      <c r="AD45" s="11">
        <f t="shared" si="12"/>
        <v>-3.4247286922677346E-2</v>
      </c>
      <c r="AE45" s="11">
        <f t="shared" si="13"/>
        <v>-3.4091681591752764E-2</v>
      </c>
    </row>
    <row r="46" spans="1:31" x14ac:dyDescent="0.2">
      <c r="A46">
        <v>0.01</v>
      </c>
      <c r="B46">
        <v>0.99</v>
      </c>
      <c r="C46">
        <v>0.05</v>
      </c>
      <c r="D46">
        <v>0.1</v>
      </c>
      <c r="E46">
        <f t="shared" si="19"/>
        <v>0.32611834524198224</v>
      </c>
      <c r="F46">
        <f t="shared" si="19"/>
        <v>0.55223669048396451</v>
      </c>
      <c r="G46">
        <f t="shared" si="19"/>
        <v>-0.19185269578369415</v>
      </c>
      <c r="H46">
        <f t="shared" si="19"/>
        <v>0.71629460843261206</v>
      </c>
      <c r="I46">
        <f t="shared" si="14"/>
        <v>7.1529586310495566E-2</v>
      </c>
      <c r="J46">
        <f t="shared" si="15"/>
        <v>0.51787477589711084</v>
      </c>
      <c r="K46">
        <f t="shared" si="16"/>
        <v>6.2036826054076497E-2</v>
      </c>
      <c r="L46">
        <f t="shared" si="0"/>
        <v>0.51550423440767668</v>
      </c>
      <c r="M46">
        <f t="shared" si="20"/>
        <v>-0.66649889308723465</v>
      </c>
      <c r="N46">
        <f t="shared" si="20"/>
        <v>-1.3638431530480779</v>
      </c>
      <c r="O46">
        <f t="shared" si="20"/>
        <v>1.3649386687858391</v>
      </c>
      <c r="P46">
        <f t="shared" si="20"/>
        <v>0.16124404461365219</v>
      </c>
      <c r="Q46">
        <f t="shared" si="17"/>
        <v>-1.0482298853574252</v>
      </c>
      <c r="R46">
        <f t="shared" si="1"/>
        <v>0.25956515625774856</v>
      </c>
      <c r="S46">
        <f t="shared" si="18"/>
        <v>0.78998929498212533</v>
      </c>
      <c r="T46">
        <f t="shared" si="2"/>
        <v>0.68782903200329715</v>
      </c>
      <c r="U46">
        <f t="shared" si="3"/>
        <v>3.1141383608977228E-2</v>
      </c>
      <c r="V46">
        <f t="shared" si="4"/>
        <v>4.5653646950032205E-2</v>
      </c>
      <c r="W46">
        <f t="shared" si="5"/>
        <v>7.6795030559009436E-2</v>
      </c>
      <c r="X46" s="11">
        <f t="shared" si="6"/>
        <v>-1.5046788386143329E-3</v>
      </c>
      <c r="Y46" s="11">
        <f t="shared" si="7"/>
        <v>-3.0093576772286658E-3</v>
      </c>
      <c r="Z46" s="11">
        <f t="shared" si="8"/>
        <v>-9.4755697704902286E-4</v>
      </c>
      <c r="AA46" s="11">
        <f t="shared" si="9"/>
        <v>-1.8951139540980457E-3</v>
      </c>
      <c r="AB46" s="11">
        <f t="shared" si="10"/>
        <v>2.4839448491080152E-2</v>
      </c>
      <c r="AC46" s="11">
        <f t="shared" si="11"/>
        <v>2.4725747368794817E-2</v>
      </c>
      <c r="AD46" s="11">
        <f t="shared" si="12"/>
        <v>-3.3600868882448121E-2</v>
      </c>
      <c r="AE46" s="11">
        <f t="shared" si="13"/>
        <v>-3.344706287089079E-2</v>
      </c>
    </row>
    <row r="47" spans="1:31" x14ac:dyDescent="0.2">
      <c r="A47">
        <v>0.01</v>
      </c>
      <c r="B47">
        <v>0.99</v>
      </c>
      <c r="C47">
        <v>0.05</v>
      </c>
      <c r="D47">
        <v>0.1</v>
      </c>
      <c r="E47">
        <f t="shared" si="19"/>
        <v>0.32687068466128943</v>
      </c>
      <c r="F47">
        <f t="shared" si="19"/>
        <v>0.55374136932257889</v>
      </c>
      <c r="G47">
        <f t="shared" si="19"/>
        <v>-0.19137891729516965</v>
      </c>
      <c r="H47">
        <f t="shared" si="19"/>
        <v>0.71724216540966113</v>
      </c>
      <c r="I47">
        <f t="shared" si="14"/>
        <v>7.1717671165322364E-2</v>
      </c>
      <c r="J47">
        <f t="shared" si="15"/>
        <v>0.51792173685825449</v>
      </c>
      <c r="K47">
        <f t="shared" si="16"/>
        <v>6.215527067620763E-2</v>
      </c>
      <c r="L47">
        <f t="shared" si="0"/>
        <v>0.51553381703697909</v>
      </c>
      <c r="M47">
        <f t="shared" si="20"/>
        <v>-0.6789186173327747</v>
      </c>
      <c r="N47">
        <f t="shared" si="20"/>
        <v>-1.3762060267324754</v>
      </c>
      <c r="O47">
        <f t="shared" si="20"/>
        <v>1.3817391032270632</v>
      </c>
      <c r="P47">
        <f t="shared" si="20"/>
        <v>0.17796757604909758</v>
      </c>
      <c r="Q47">
        <f t="shared" si="17"/>
        <v>-1.0611074554650832</v>
      </c>
      <c r="R47">
        <f t="shared" si="1"/>
        <v>0.25709787540668039</v>
      </c>
      <c r="S47">
        <f t="shared" si="18"/>
        <v>0.8073810200177377</v>
      </c>
      <c r="T47">
        <f t="shared" si="2"/>
        <v>0.69155113492913645</v>
      </c>
      <c r="U47">
        <f t="shared" si="3"/>
        <v>3.052868001524767E-2</v>
      </c>
      <c r="V47">
        <f t="shared" si="4"/>
        <v>4.453586253104326E-2</v>
      </c>
      <c r="W47">
        <f t="shared" si="5"/>
        <v>7.5064542546290927E-2</v>
      </c>
      <c r="X47" s="11">
        <f t="shared" si="6"/>
        <v>-1.4981413636712749E-3</v>
      </c>
      <c r="Y47" s="11">
        <f t="shared" si="7"/>
        <v>-2.9962827273425498E-3</v>
      </c>
      <c r="Z47" s="11">
        <f t="shared" si="8"/>
        <v>-9.5258224764089769E-4</v>
      </c>
      <c r="AA47" s="11">
        <f t="shared" si="9"/>
        <v>-1.9051644952817954E-3</v>
      </c>
      <c r="AB47" s="11">
        <f t="shared" si="10"/>
        <v>2.4443491353440271E-2</v>
      </c>
      <c r="AC47" s="11">
        <f t="shared" si="11"/>
        <v>2.4330792670704683E-2</v>
      </c>
      <c r="AD47" s="11">
        <f t="shared" si="12"/>
        <v>-3.2971715603261308E-2</v>
      </c>
      <c r="AE47" s="11">
        <f t="shared" si="13"/>
        <v>-3.2819696856745496E-2</v>
      </c>
    </row>
    <row r="48" spans="1:31" x14ac:dyDescent="0.2">
      <c r="A48">
        <v>0.01</v>
      </c>
      <c r="B48">
        <v>0.99</v>
      </c>
      <c r="C48">
        <v>0.05</v>
      </c>
      <c r="D48">
        <v>0.1</v>
      </c>
      <c r="E48">
        <f t="shared" si="19"/>
        <v>0.3276197553431251</v>
      </c>
      <c r="F48">
        <f t="shared" si="19"/>
        <v>0.55523951068625021</v>
      </c>
      <c r="G48">
        <f t="shared" si="19"/>
        <v>-0.1909026261713492</v>
      </c>
      <c r="H48">
        <f t="shared" si="19"/>
        <v>0.71819474765730207</v>
      </c>
      <c r="I48">
        <f t="shared" si="14"/>
        <v>7.1904938835781279E-2</v>
      </c>
      <c r="J48">
        <f t="shared" si="15"/>
        <v>0.51796849347055907</v>
      </c>
      <c r="K48">
        <f t="shared" si="16"/>
        <v>6.2274343457162748E-2</v>
      </c>
      <c r="L48">
        <f t="shared" si="0"/>
        <v>0.51556355644497598</v>
      </c>
      <c r="M48">
        <f t="shared" si="20"/>
        <v>-0.69114036300949488</v>
      </c>
      <c r="N48">
        <f t="shared" si="20"/>
        <v>-1.3883714230678277</v>
      </c>
      <c r="O48">
        <f t="shared" si="20"/>
        <v>1.3982249610286939</v>
      </c>
      <c r="P48">
        <f t="shared" si="20"/>
        <v>0.19437742447747033</v>
      </c>
      <c r="Q48">
        <f t="shared" si="17"/>
        <v>-1.073782641148145</v>
      </c>
      <c r="R48">
        <f t="shared" si="1"/>
        <v>0.25468439622393263</v>
      </c>
      <c r="S48">
        <f t="shared" si="18"/>
        <v>0.82445039285318311</v>
      </c>
      <c r="T48">
        <f t="shared" si="2"/>
        <v>0.69518021751451831</v>
      </c>
      <c r="U48">
        <f t="shared" si="3"/>
        <v>2.9935226877735227E-2</v>
      </c>
      <c r="V48">
        <f t="shared" si="4"/>
        <v>4.3459352072393369E-2</v>
      </c>
      <c r="W48">
        <f t="shared" si="5"/>
        <v>7.3394578950128603E-2</v>
      </c>
      <c r="X48" s="11">
        <f t="shared" si="6"/>
        <v>-1.4912343680994037E-3</v>
      </c>
      <c r="Y48" s="11">
        <f t="shared" si="7"/>
        <v>-2.9824687361988075E-3</v>
      </c>
      <c r="Z48" s="11">
        <f t="shared" si="8"/>
        <v>-9.5692006923757801E-4</v>
      </c>
      <c r="AA48" s="11">
        <f t="shared" si="9"/>
        <v>-1.913840138475156E-3</v>
      </c>
      <c r="AB48" s="11">
        <f t="shared" si="10"/>
        <v>2.4057592811839369E-2</v>
      </c>
      <c r="AC48" s="11">
        <f t="shared" si="11"/>
        <v>2.3945892975982687E-2</v>
      </c>
      <c r="AD48" s="11">
        <f t="shared" si="12"/>
        <v>-3.2359404364329929E-2</v>
      </c>
      <c r="AE48" s="11">
        <f t="shared" si="13"/>
        <v>-3.220915906821132E-2</v>
      </c>
    </row>
    <row r="49" spans="1:31" x14ac:dyDescent="0.2">
      <c r="A49">
        <v>0.01</v>
      </c>
      <c r="B49">
        <v>0.99</v>
      </c>
      <c r="C49">
        <v>0.05</v>
      </c>
      <c r="D49">
        <v>0.1</v>
      </c>
      <c r="E49">
        <f t="shared" si="19"/>
        <v>0.32836537252717479</v>
      </c>
      <c r="F49">
        <f t="shared" si="19"/>
        <v>0.55673074505434961</v>
      </c>
      <c r="G49">
        <f t="shared" si="19"/>
        <v>-0.19042416613673041</v>
      </c>
      <c r="H49">
        <f t="shared" si="19"/>
        <v>0.7191516677265396</v>
      </c>
      <c r="I49">
        <f t="shared" si="14"/>
        <v>7.2091343131793703E-2</v>
      </c>
      <c r="J49">
        <f t="shared" si="15"/>
        <v>0.518015034204793</v>
      </c>
      <c r="K49">
        <f t="shared" si="16"/>
        <v>6.239395846581744E-2</v>
      </c>
      <c r="L49">
        <f t="shared" si="0"/>
        <v>0.51559343116782774</v>
      </c>
      <c r="M49">
        <f t="shared" si="20"/>
        <v>-0.70316915941541458</v>
      </c>
      <c r="N49">
        <f t="shared" si="20"/>
        <v>-1.4003443695558191</v>
      </c>
      <c r="O49">
        <f t="shared" si="20"/>
        <v>1.4144046632108589</v>
      </c>
      <c r="P49">
        <f t="shared" si="20"/>
        <v>0.21048200401157599</v>
      </c>
      <c r="Q49">
        <f t="shared" si="17"/>
        <v>-1.0862605544821649</v>
      </c>
      <c r="R49">
        <f t="shared" si="1"/>
        <v>0.25232309418510157</v>
      </c>
      <c r="S49">
        <f t="shared" si="18"/>
        <v>0.84120601864000066</v>
      </c>
      <c r="T49">
        <f t="shared" si="2"/>
        <v>0.69871915665515816</v>
      </c>
      <c r="U49">
        <f t="shared" si="3"/>
        <v>2.93602409877208E-2</v>
      </c>
      <c r="V49">
        <f t="shared" si="4"/>
        <v>4.2422264849841143E-2</v>
      </c>
      <c r="W49">
        <f t="shared" si="5"/>
        <v>7.1782505837561947E-2</v>
      </c>
      <c r="X49" s="11">
        <f t="shared" si="6"/>
        <v>-1.4839958711013275E-3</v>
      </c>
      <c r="Y49" s="11">
        <f t="shared" si="7"/>
        <v>-2.9679917422026549E-3</v>
      </c>
      <c r="Z49" s="11">
        <f t="shared" si="8"/>
        <v>-9.6061554377367339E-4</v>
      </c>
      <c r="AA49" s="11">
        <f t="shared" si="9"/>
        <v>-1.9212310875473468E-3</v>
      </c>
      <c r="AB49" s="11">
        <f t="shared" si="10"/>
        <v>2.368144169935929E-2</v>
      </c>
      <c r="AC49" s="11">
        <f t="shared" si="11"/>
        <v>2.357073631949147E-2</v>
      </c>
      <c r="AD49" s="11">
        <f t="shared" si="12"/>
        <v>-3.176350770793334E-2</v>
      </c>
      <c r="AE49" s="11">
        <f t="shared" si="13"/>
        <v>-3.1615020498776798E-2</v>
      </c>
    </row>
    <row r="50" spans="1:31" x14ac:dyDescent="0.2">
      <c r="A50">
        <v>0.01</v>
      </c>
      <c r="B50">
        <v>0.99</v>
      </c>
      <c r="C50">
        <v>0.05</v>
      </c>
      <c r="D50">
        <v>0.1</v>
      </c>
      <c r="E50">
        <f t="shared" si="19"/>
        <v>0.32910737046272548</v>
      </c>
      <c r="F50">
        <f t="shared" si="19"/>
        <v>0.55821474092545098</v>
      </c>
      <c r="G50">
        <f t="shared" si="19"/>
        <v>-0.18994385836484357</v>
      </c>
      <c r="H50">
        <f t="shared" si="19"/>
        <v>0.72011228327031329</v>
      </c>
      <c r="I50">
        <f t="shared" si="14"/>
        <v>7.2276842615681375E-2</v>
      </c>
      <c r="J50">
        <f t="shared" si="15"/>
        <v>0.51806134871858645</v>
      </c>
      <c r="K50">
        <f t="shared" si="16"/>
        <v>6.2514035408789151E-2</v>
      </c>
      <c r="L50">
        <f t="shared" si="0"/>
        <v>0.51562342115006055</v>
      </c>
      <c r="M50">
        <f t="shared" si="20"/>
        <v>-0.71500988026509427</v>
      </c>
      <c r="N50">
        <f t="shared" si="20"/>
        <v>-1.4121297377155648</v>
      </c>
      <c r="O50">
        <f t="shared" si="20"/>
        <v>1.4302864170648255</v>
      </c>
      <c r="P50">
        <f t="shared" si="20"/>
        <v>0.22628951426096439</v>
      </c>
      <c r="Q50">
        <f t="shared" si="17"/>
        <v>-1.098546149385887</v>
      </c>
      <c r="R50">
        <f t="shared" si="1"/>
        <v>0.25001240132046582</v>
      </c>
      <c r="S50">
        <f t="shared" si="18"/>
        <v>0.85765628379210201</v>
      </c>
      <c r="T50">
        <f t="shared" si="2"/>
        <v>0.7021707523909988</v>
      </c>
      <c r="U50">
        <f t="shared" si="3"/>
        <v>2.8802976393808168E-2</v>
      </c>
      <c r="V50">
        <f t="shared" si="4"/>
        <v>4.1422837889581857E-2</v>
      </c>
      <c r="W50">
        <f t="shared" si="5"/>
        <v>7.0225814283390031E-2</v>
      </c>
      <c r="X50" s="11">
        <f t="shared" si="6"/>
        <v>-1.476460999141724E-3</v>
      </c>
      <c r="Y50" s="11">
        <f t="shared" si="7"/>
        <v>-2.9529219982834479E-3</v>
      </c>
      <c r="Z50" s="11">
        <f t="shared" si="8"/>
        <v>-9.6371110987479201E-4</v>
      </c>
      <c r="AA50" s="11">
        <f t="shared" si="9"/>
        <v>-1.927422219749584E-3</v>
      </c>
      <c r="AB50" s="11">
        <f t="shared" si="10"/>
        <v>2.331473629132863E-2</v>
      </c>
      <c r="AC50" s="11">
        <f t="shared" si="11"/>
        <v>2.3205020253839765E-2</v>
      </c>
      <c r="AD50" s="11">
        <f t="shared" si="12"/>
        <v>-3.118359593807676E-2</v>
      </c>
      <c r="AE50" s="11">
        <f t="shared" si="13"/>
        <v>-3.1036850097239083E-2</v>
      </c>
    </row>
  </sheetData>
  <conditionalFormatting sqref="W5:W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516E-17F2-1447-BB25-79A3A13CD033}">
  <dimension ref="A2:L48"/>
  <sheetViews>
    <sheetView zoomScale="70" zoomScaleNormal="70" workbookViewId="0"/>
  </sheetViews>
  <sheetFormatPr baseColWidth="10" defaultRowHeight="16" x14ac:dyDescent="0.2"/>
  <sheetData>
    <row r="2" spans="1:12" x14ac:dyDescent="0.2">
      <c r="A2" s="8" t="s">
        <v>81</v>
      </c>
      <c r="B2" s="8" t="s">
        <v>77</v>
      </c>
      <c r="C2" s="8" t="s">
        <v>78</v>
      </c>
      <c r="D2" s="8" t="s">
        <v>79</v>
      </c>
      <c r="E2" s="8" t="s">
        <v>80</v>
      </c>
      <c r="F2" s="8"/>
      <c r="G2" s="8" t="s">
        <v>81</v>
      </c>
      <c r="H2" s="8" t="s">
        <v>82</v>
      </c>
      <c r="I2" s="8" t="s">
        <v>83</v>
      </c>
      <c r="J2" s="8" t="s">
        <v>84</v>
      </c>
      <c r="K2" s="8" t="s">
        <v>85</v>
      </c>
      <c r="L2" s="8" t="s">
        <v>86</v>
      </c>
    </row>
    <row r="3" spans="1:12" x14ac:dyDescent="0.2">
      <c r="A3">
        <v>1</v>
      </c>
      <c r="B3">
        <v>0.25123100378328034</v>
      </c>
      <c r="C3">
        <v>0.25123100378328034</v>
      </c>
      <c r="D3">
        <v>0.25123100378328034</v>
      </c>
      <c r="E3">
        <v>0.25123100378328034</v>
      </c>
      <c r="G3">
        <v>1</v>
      </c>
      <c r="H3">
        <v>0.25123100378328034</v>
      </c>
      <c r="I3">
        <v>0.25123100378328034</v>
      </c>
      <c r="J3">
        <v>0.25123100378328034</v>
      </c>
      <c r="K3">
        <v>0.25123100378328034</v>
      </c>
      <c r="L3">
        <v>0.25123100378328034</v>
      </c>
    </row>
    <row r="4" spans="1:12" x14ac:dyDescent="0.2">
      <c r="A4">
        <v>2</v>
      </c>
      <c r="B4">
        <v>0.25121499209954246</v>
      </c>
      <c r="C4">
        <v>0.25107090665628073</v>
      </c>
      <c r="D4">
        <v>0.24963200963688148</v>
      </c>
      <c r="E4">
        <v>0.24803743494936087</v>
      </c>
      <c r="G4">
        <v>2</v>
      </c>
      <c r="H4">
        <v>0.24328063170651582</v>
      </c>
      <c r="I4">
        <v>0.23544473500905203</v>
      </c>
      <c r="J4">
        <v>0.22013536541088657</v>
      </c>
      <c r="K4">
        <v>0.17740313810969952</v>
      </c>
      <c r="L4">
        <v>0.11815349419875593</v>
      </c>
    </row>
    <row r="5" spans="1:12" x14ac:dyDescent="0.2">
      <c r="A5">
        <v>3</v>
      </c>
      <c r="B5">
        <v>0.25119898129155482</v>
      </c>
      <c r="C5">
        <v>0.25091089713513914</v>
      </c>
      <c r="D5">
        <v>0.24804180648990798</v>
      </c>
      <c r="E5">
        <v>0.24487916150135888</v>
      </c>
      <c r="G5">
        <v>3</v>
      </c>
      <c r="H5">
        <v>0.23555316880705232</v>
      </c>
      <c r="I5">
        <v>0.22056349486372151</v>
      </c>
      <c r="J5">
        <v>0.19273633276209581</v>
      </c>
      <c r="K5">
        <v>0.12667409121551587</v>
      </c>
      <c r="L5">
        <v>6.4460085508138698E-2</v>
      </c>
    </row>
    <row r="6" spans="1:12" x14ac:dyDescent="0.2">
      <c r="A6">
        <v>4</v>
      </c>
      <c r="B6">
        <v>0.25118297135934459</v>
      </c>
      <c r="C6">
        <v>0.25075097524727397</v>
      </c>
      <c r="D6">
        <v>0.24646042008544122</v>
      </c>
      <c r="E6">
        <v>0.24175637447747683</v>
      </c>
      <c r="G6">
        <v>4</v>
      </c>
      <c r="H6">
        <v>0.22805090207285567</v>
      </c>
      <c r="I6">
        <v>0.20659639350729275</v>
      </c>
      <c r="J6">
        <v>0.16896896291174843</v>
      </c>
      <c r="K6">
        <v>9.3734085688059632E-2</v>
      </c>
      <c r="L6">
        <v>4.2125159418010462E-2</v>
      </c>
    </row>
    <row r="7" spans="1:12" x14ac:dyDescent="0.2">
      <c r="A7">
        <v>5</v>
      </c>
      <c r="B7">
        <v>0.25116696230293956</v>
      </c>
      <c r="C7">
        <v>0.25059114101994817</v>
      </c>
      <c r="D7">
        <v>0.24488787461065192</v>
      </c>
      <c r="E7">
        <v>0.23866924010738469</v>
      </c>
      <c r="G7">
        <v>5</v>
      </c>
      <c r="H7">
        <v>0.22077516763258231</v>
      </c>
      <c r="I7">
        <v>0.19353821726042364</v>
      </c>
      <c r="J7">
        <v>0.1485858668878427</v>
      </c>
      <c r="K7">
        <v>7.2242790718229616E-2</v>
      </c>
      <c r="L7">
        <v>3.0652646319215986E-2</v>
      </c>
    </row>
    <row r="8" spans="1:12" x14ac:dyDescent="0.2">
      <c r="A8">
        <v>6</v>
      </c>
      <c r="B8">
        <v>0.25115095412236732</v>
      </c>
      <c r="C8">
        <v>0.25043139448026819</v>
      </c>
      <c r="D8">
        <v>0.24332419270179823</v>
      </c>
      <c r="E8">
        <v>0.23561790002216021</v>
      </c>
      <c r="G8">
        <v>6</v>
      </c>
      <c r="H8">
        <v>0.21372638515183423</v>
      </c>
      <c r="I8">
        <v>0.18137113916430289</v>
      </c>
      <c r="J8">
        <v>0.13122959320149896</v>
      </c>
      <c r="K8">
        <v>5.7727188064829675E-2</v>
      </c>
      <c r="L8">
        <v>2.3814101069160275E-2</v>
      </c>
    </row>
    <row r="9" spans="1:12" x14ac:dyDescent="0.2">
      <c r="A9">
        <v>7</v>
      </c>
      <c r="B9">
        <v>0.25113494681765525</v>
      </c>
      <c r="C9">
        <v>0.25027173565518523</v>
      </c>
      <c r="D9">
        <v>0.24176939544996245</v>
      </c>
      <c r="E9">
        <v>0.23260247151027225</v>
      </c>
      <c r="G9">
        <v>7</v>
      </c>
      <c r="H9">
        <v>0.20690410198632597</v>
      </c>
      <c r="I9">
        <v>0.17006681640358551</v>
      </c>
      <c r="J9">
        <v>0.11649976279993243</v>
      </c>
      <c r="K9">
        <v>4.7511870466710369E-2</v>
      </c>
      <c r="L9">
        <v>1.9321519482027486E-2</v>
      </c>
    </row>
    <row r="10" spans="1:12" x14ac:dyDescent="0.2">
      <c r="A10">
        <v>8</v>
      </c>
      <c r="B10">
        <v>0.25111894038883115</v>
      </c>
      <c r="C10">
        <v>0.25011216457149449</v>
      </c>
      <c r="D10">
        <v>0.24022350240752005</v>
      </c>
      <c r="E10">
        <v>0.22962304781828519</v>
      </c>
      <c r="G10">
        <v>8</v>
      </c>
      <c r="H10">
        <v>0.20030704575339395</v>
      </c>
      <c r="I10">
        <v>0.15958866570099658</v>
      </c>
      <c r="J10">
        <v>0.10400187469132857</v>
      </c>
      <c r="K10">
        <v>4.0042997592803123E-2</v>
      </c>
      <c r="L10">
        <v>1.6165366595083157E-2</v>
      </c>
    </row>
    <row r="11" spans="1:12" x14ac:dyDescent="0.2">
      <c r="A11">
        <v>9</v>
      </c>
      <c r="B11">
        <v>0.25110293483592222</v>
      </c>
      <c r="C11">
        <v>0.24995268125583531</v>
      </c>
      <c r="D11">
        <v>0.23868653159533054</v>
      </c>
      <c r="E11">
        <v>0.22667969849473107</v>
      </c>
      <c r="G11">
        <v>9</v>
      </c>
      <c r="H11">
        <v>0.19393318379526331</v>
      </c>
      <c r="I11">
        <v>0.14989412537161886</v>
      </c>
      <c r="J11">
        <v>9.3375747489364697E-2</v>
      </c>
      <c r="K11">
        <v>3.4399229803629465E-2</v>
      </c>
      <c r="L11">
        <v>1.3837223372896501E-2</v>
      </c>
    </row>
    <row r="12" spans="1:12" x14ac:dyDescent="0.2">
      <c r="A12">
        <v>10</v>
      </c>
      <c r="B12">
        <v>0.25108693015895606</v>
      </c>
      <c r="C12">
        <v>0.24979328573469162</v>
      </c>
      <c r="D12">
        <v>0.23715849951064344</v>
      </c>
      <c r="E12">
        <v>0.22377246977538767</v>
      </c>
      <c r="G12">
        <v>10</v>
      </c>
      <c r="H12">
        <v>0.18777978790450517</v>
      </c>
      <c r="I12">
        <v>0.14093675395098185</v>
      </c>
      <c r="J12">
        <v>8.4307850295335399E-2</v>
      </c>
      <c r="K12">
        <v>3.0014315045542472E-2</v>
      </c>
      <c r="L12">
        <v>1.2055107658537916E-2</v>
      </c>
    </row>
    <row r="13" spans="1:12" x14ac:dyDescent="0.2">
      <c r="A13">
        <v>11</v>
      </c>
      <c r="B13">
        <v>0.25107092635796036</v>
      </c>
      <c r="C13">
        <v>0.24963397803439136</v>
      </c>
      <c r="D13">
        <v>0.23563942113570746</v>
      </c>
      <c r="E13">
        <v>0.22090138500800988</v>
      </c>
      <c r="G13">
        <v>11</v>
      </c>
      <c r="H13">
        <v>0.18184350265969862</v>
      </c>
      <c r="I13">
        <v>0.13266806615996823</v>
      </c>
      <c r="J13">
        <v>7.6533306407984322E-2</v>
      </c>
      <c r="K13">
        <v>2.652677639191299E-2</v>
      </c>
      <c r="L13">
        <v>1.0650797103990807E-2</v>
      </c>
    </row>
    <row r="14" spans="1:12" x14ac:dyDescent="0.2">
      <c r="A14">
        <v>12</v>
      </c>
      <c r="B14">
        <v>0.25105492343296215</v>
      </c>
      <c r="C14">
        <v>0.24947475818110715</v>
      </c>
      <c r="D14">
        <v>0.23412930994707065</v>
      </c>
      <c r="E14">
        <v>0.21806644511438916</v>
      </c>
      <c r="G14">
        <v>12</v>
      </c>
      <c r="H14">
        <v>0.17612041576809145</v>
      </c>
      <c r="I14">
        <v>0.1250390560201394</v>
      </c>
      <c r="J14">
        <v>6.9832383122686303E-2</v>
      </c>
      <c r="K14">
        <v>2.3697504240655712E-2</v>
      </c>
      <c r="L14">
        <v>9.5180592665470957E-3</v>
      </c>
    </row>
    <row r="15" spans="1:12" x14ac:dyDescent="0.2">
      <c r="A15">
        <v>13</v>
      </c>
      <c r="B15">
        <v>0.25103892138398926</v>
      </c>
      <c r="C15">
        <v>0.2493156262008559</v>
      </c>
      <c r="D15">
        <v>0.23262817792556245</v>
      </c>
      <c r="E15">
        <v>0.21526762908747304</v>
      </c>
      <c r="G15">
        <v>13</v>
      </c>
      <c r="H15">
        <v>0.17060612891947252</v>
      </c>
      <c r="I15">
        <v>0.11800139714158758</v>
      </c>
      <c r="J15">
        <v>6.4024671068194372E-2</v>
      </c>
      <c r="K15">
        <v>2.1363198736118263E-2</v>
      </c>
      <c r="L15">
        <v>8.5866776499346469E-3</v>
      </c>
    </row>
    <row r="16" spans="1:12" x14ac:dyDescent="0.2">
      <c r="A16">
        <v>14</v>
      </c>
      <c r="B16">
        <v>0.25102292021106898</v>
      </c>
      <c r="C16">
        <v>0.24915658211949893</v>
      </c>
      <c r="D16">
        <v>0.23113603556694121</v>
      </c>
      <c r="E16">
        <v>0.21250489452114663</v>
      </c>
      <c r="G16">
        <v>14</v>
      </c>
      <c r="H16">
        <v>0.16529582780725255</v>
      </c>
      <c r="I16">
        <v>0.11150833877202847</v>
      </c>
      <c r="J16">
        <v>5.8962781740664383E-2</v>
      </c>
      <c r="K16">
        <v>1.9409138506519742E-2</v>
      </c>
      <c r="L16">
        <v>7.808474061510676E-3</v>
      </c>
    </row>
    <row r="17" spans="1:12" x14ac:dyDescent="0.2">
      <c r="A17">
        <v>15</v>
      </c>
      <c r="B17">
        <v>0.25100691991422869</v>
      </c>
      <c r="C17">
        <v>0.24899762596274211</v>
      </c>
      <c r="D17">
        <v>0.22965289189319624</v>
      </c>
      <c r="E17">
        <v>0.2097781781701768</v>
      </c>
      <c r="G17">
        <v>15</v>
      </c>
      <c r="H17">
        <v>0.16018435015440746</v>
      </c>
      <c r="I17">
        <v>0.10551533341421135</v>
      </c>
      <c r="J17">
        <v>5.4526464569960943E-2</v>
      </c>
      <c r="K17">
        <v>1.7752698608911717E-2</v>
      </c>
      <c r="L17">
        <v>7.1493448372282453E-3</v>
      </c>
    </row>
    <row r="18" spans="1:12" x14ac:dyDescent="0.2">
      <c r="A18">
        <v>16</v>
      </c>
      <c r="B18">
        <v>0.25099092049349586</v>
      </c>
      <c r="C18">
        <v>0.24883875775613595</v>
      </c>
      <c r="D18">
        <v>0.22817875446448765</v>
      </c>
      <c r="E18">
        <v>0.20708739653773964</v>
      </c>
      <c r="G18">
        <v>16</v>
      </c>
      <c r="H18">
        <v>0.15526625077980338</v>
      </c>
      <c r="I18">
        <v>9.9980439702291868E-2</v>
      </c>
      <c r="J18">
        <v>5.061750097102008E-2</v>
      </c>
      <c r="K18">
        <v>1.6333050354025248E-2</v>
      </c>
      <c r="L18">
        <v>6.584503295711263E-3</v>
      </c>
    </row>
    <row r="19" spans="1:12" x14ac:dyDescent="0.2">
      <c r="A19">
        <v>17</v>
      </c>
      <c r="B19">
        <v>0.25097492194889787</v>
      </c>
      <c r="C19">
        <v>0.24867997752507542</v>
      </c>
      <c r="D19">
        <v>0.2267136293917105</v>
      </c>
      <c r="E19">
        <v>0.20443244648789</v>
      </c>
      <c r="G19">
        <v>17</v>
      </c>
      <c r="H19">
        <v>0.15053586294251164</v>
      </c>
      <c r="I19">
        <v>9.4864545382299534E-2</v>
      </c>
      <c r="J19">
        <v>4.7155447532859843E-2</v>
      </c>
      <c r="K19">
        <v>1.5104533594333103E-2</v>
      </c>
      <c r="L19">
        <v>6.0955216829302189E-3</v>
      </c>
    </row>
    <row r="20" spans="1:12" x14ac:dyDescent="0.2">
      <c r="A20">
        <v>18</v>
      </c>
      <c r="B20">
        <v>0.25095892428046201</v>
      </c>
      <c r="C20">
        <v>0.24852128529480019</v>
      </c>
      <c r="D20">
        <v>0.22525752134966653</v>
      </c>
      <c r="E20">
        <v>0.20181320588029852</v>
      </c>
      <c r="G20">
        <v>18</v>
      </c>
      <c r="H20">
        <v>0.14598735539814911</v>
      </c>
      <c r="I20">
        <v>9.0131452143476759E-2</v>
      </c>
      <c r="J20">
        <v>4.4074168395745197E-2</v>
      </c>
      <c r="K20">
        <v>1.4032277850118392E-2</v>
      </c>
      <c r="L20">
        <v>5.668428024488071E-3</v>
      </c>
    </row>
    <row r="21" spans="1:12" x14ac:dyDescent="0.2">
      <c r="A21">
        <v>19</v>
      </c>
      <c r="B21">
        <v>0.25094292748821567</v>
      </c>
      <c r="C21">
        <v>0.24836268109039455</v>
      </c>
      <c r="D21">
        <v>0.22381043359082628</v>
      </c>
      <c r="E21">
        <v>0.19922953422455958</v>
      </c>
      <c r="G21">
        <v>19</v>
      </c>
      <c r="H21">
        <v>0.14161478478451589</v>
      </c>
      <c r="I21">
        <v>8.5747858692460488E-2</v>
      </c>
      <c r="J21">
        <v>4.1319047504192782E-2</v>
      </c>
      <c r="K21">
        <v>1.3089239392235722E-2</v>
      </c>
      <c r="L21">
        <v>5.2924449442431389E-3</v>
      </c>
    </row>
    <row r="22" spans="1:12" x14ac:dyDescent="0.2">
      <c r="A22">
        <v>20</v>
      </c>
      <c r="B22">
        <v>0.25092693157218615</v>
      </c>
      <c r="C22">
        <v>0.24820416493678768</v>
      </c>
      <c r="D22">
        <v>0.22237236795966631</v>
      </c>
      <c r="E22">
        <v>0.19668127335138119</v>
      </c>
      <c r="G22">
        <v>20</v>
      </c>
      <c r="H22">
        <v>0.13741214311856687</v>
      </c>
      <c r="I22">
        <v>8.1683272277132568E-2</v>
      </c>
      <c r="J22">
        <v>3.8844762996506882E-2</v>
      </c>
      <c r="K22">
        <v>1.2254152793429162E-2</v>
      </c>
      <c r="L22">
        <v>4.9591320356627226E-3</v>
      </c>
    </row>
    <row r="23" spans="1:12" x14ac:dyDescent="0.2">
      <c r="A23">
        <v>21</v>
      </c>
      <c r="B23">
        <v>0.25091093653240099</v>
      </c>
      <c r="C23">
        <v>0.24804573685875325</v>
      </c>
      <c r="D23">
        <v>0.22094332490756149</v>
      </c>
      <c r="E23">
        <v>0.19416824809798447</v>
      </c>
      <c r="G23">
        <v>21</v>
      </c>
      <c r="H23">
        <v>0.13337340032987763</v>
      </c>
      <c r="I23">
        <v>7.7909872761733834E-2</v>
      </c>
      <c r="J23">
        <v>3.6613515596378009E-2</v>
      </c>
      <c r="K23">
        <v>1.1510086874446688E-2</v>
      </c>
      <c r="L23">
        <v>4.6617892306358311E-3</v>
      </c>
    </row>
    <row r="24" spans="1:12" x14ac:dyDescent="0.2">
      <c r="A24">
        <v>22</v>
      </c>
      <c r="B24">
        <v>0.25089494236888721</v>
      </c>
      <c r="C24">
        <v>0.24788739688091005</v>
      </c>
      <c r="D24">
        <v>0.21952330350821628</v>
      </c>
      <c r="E24">
        <v>0.19169026700508029</v>
      </c>
      <c r="G24">
        <v>22</v>
      </c>
      <c r="H24">
        <v>0.12949254187584547</v>
      </c>
      <c r="I24">
        <v>7.440234783744791E-2</v>
      </c>
      <c r="J24">
        <v>3.459361878083711E-2</v>
      </c>
      <c r="K24">
        <v>1.0843408596382026E-2</v>
      </c>
      <c r="L24">
        <v>4.3950332631605389E-3</v>
      </c>
    </row>
    <row r="25" spans="1:12" x14ac:dyDescent="0.2">
      <c r="A25">
        <v>23</v>
      </c>
      <c r="B25">
        <v>0.25087894908167208</v>
      </c>
      <c r="C25">
        <v>0.24772914502772175</v>
      </c>
      <c r="D25">
        <v>0.21811230147361468</v>
      </c>
      <c r="E25">
        <v>0.18924712302284574</v>
      </c>
      <c r="G25">
        <v>23</v>
      </c>
      <c r="H25">
        <v>0.12576360158094119</v>
      </c>
      <c r="I25">
        <v>7.1137713249345702E-2</v>
      </c>
      <c r="J25">
        <v>3.2758375148212872E-2</v>
      </c>
      <c r="K25">
        <v>1.0243027629553801E-2</v>
      </c>
      <c r="L25">
        <v>4.1544915271197157E-3</v>
      </c>
    </row>
    <row r="26" spans="1:12" x14ac:dyDescent="0.2">
      <c r="A26">
        <v>24</v>
      </c>
      <c r="B26">
        <v>0.25086295667078323</v>
      </c>
      <c r="C26">
        <v>0.24757098132349648</v>
      </c>
      <c r="D26">
        <v>0.21671031517047096</v>
      </c>
      <c r="E26">
        <v>0.18683859422338808</v>
      </c>
      <c r="G26">
        <v>24</v>
      </c>
      <c r="H26">
        <v>0.12218068991750651</v>
      </c>
      <c r="I26">
        <v>6.8095128078751566E-2</v>
      </c>
      <c r="J26">
        <v>3.1085178454933228E-2</v>
      </c>
      <c r="K26">
        <v>9.6998374435504665E-3</v>
      </c>
      <c r="L26">
        <v>3.9365771633262606E-3</v>
      </c>
    </row>
    <row r="27" spans="1:12" x14ac:dyDescent="0.2">
      <c r="A27">
        <v>25</v>
      </c>
      <c r="B27">
        <v>0.25084696513624749</v>
      </c>
      <c r="C27">
        <v>0.24741290579238795</v>
      </c>
      <c r="D27">
        <v>0.21531733963716077</v>
      </c>
      <c r="E27">
        <v>0.18446444451726682</v>
      </c>
      <c r="G27">
        <v>25</v>
      </c>
      <c r="H27">
        <v>0.11873801800073716</v>
      </c>
      <c r="I27">
        <v>6.525571208553313E-2</v>
      </c>
      <c r="J27">
        <v>2.9554793475955778E-2</v>
      </c>
      <c r="K27">
        <v>9.2062962180593233E-3</v>
      </c>
      <c r="L27">
        <v>3.7383213765817807E-3</v>
      </c>
    </row>
    <row r="28" spans="1:12" x14ac:dyDescent="0.2">
      <c r="A28">
        <v>26</v>
      </c>
      <c r="B28">
        <v>0.25083097447809249</v>
      </c>
      <c r="C28">
        <v>0.24725491845839453</v>
      </c>
      <c r="D28">
        <v>0.21393336860111356</v>
      </c>
      <c r="E28">
        <v>0.18212442437173676</v>
      </c>
      <c r="G28">
        <v>26</v>
      </c>
      <c r="H28">
        <v>0.11542991760790633</v>
      </c>
      <c r="I28">
        <v>6.2602369784469841E-2</v>
      </c>
      <c r="J28">
        <v>2.8150776144587025E-2</v>
      </c>
      <c r="K28">
        <v>8.7561087077209533E-3</v>
      </c>
      <c r="L28">
        <v>3.5572467394105545E-3</v>
      </c>
    </row>
    <row r="29" spans="1:12" x14ac:dyDescent="0.2">
      <c r="A29">
        <v>27</v>
      </c>
      <c r="B29">
        <v>0.25081498469634511</v>
      </c>
      <c r="C29">
        <v>0.24709701934535971</v>
      </c>
      <c r="D29">
        <v>0.21255839449664604</v>
      </c>
      <c r="E29">
        <v>0.17981827152847574</v>
      </c>
      <c r="G29">
        <v>27</v>
      </c>
      <c r="H29">
        <v>0.11225085755410051</v>
      </c>
      <c r="I29">
        <v>6.0119624184904914E-2</v>
      </c>
      <c r="J29">
        <v>2.6859004611793667E-2</v>
      </c>
      <c r="K29">
        <v>8.3439819922723167E-3</v>
      </c>
      <c r="L29">
        <v>3.3912702899731228E-3</v>
      </c>
    </row>
    <row r="30" spans="1:12" x14ac:dyDescent="0.2">
      <c r="A30">
        <v>28</v>
      </c>
      <c r="B30">
        <v>0.25079899579103293</v>
      </c>
      <c r="C30">
        <v>0.24693920847697221</v>
      </c>
      <c r="D30">
        <v>0.21119240848321552</v>
      </c>
      <c r="E30">
        <v>0.17754571171867262</v>
      </c>
      <c r="G30">
        <v>28</v>
      </c>
      <c r="H30">
        <v>0.1091954567663169</v>
      </c>
      <c r="I30">
        <v>5.7793461847661765E-2</v>
      </c>
      <c r="J30">
        <v>2.5667298285857468E-2</v>
      </c>
      <c r="K30">
        <v>7.9654359815208627E-3</v>
      </c>
      <c r="L30">
        <v>3.2386285850524565E-3</v>
      </c>
    </row>
    <row r="31" spans="1:12" x14ac:dyDescent="0.2">
      <c r="A31">
        <v>29</v>
      </c>
      <c r="B31">
        <v>0.25078300776218282</v>
      </c>
      <c r="C31">
        <v>0.24678148587676577</v>
      </c>
      <c r="D31">
        <v>0.20983540046407384</v>
      </c>
      <c r="E31">
        <v>0.17530645937346501</v>
      </c>
      <c r="G31">
        <v>29</v>
      </c>
      <c r="H31">
        <v>0.10625849439715297</v>
      </c>
      <c r="I31">
        <v>5.561119000461183E-2</v>
      </c>
      <c r="J31">
        <v>2.4565106914870578E-2</v>
      </c>
      <c r="K31">
        <v>7.6166549702650355E-3</v>
      </c>
      <c r="L31">
        <v>3.0978191350307912E-3</v>
      </c>
    </row>
    <row r="32" spans="1:12" x14ac:dyDescent="0.2">
      <c r="A32">
        <v>30</v>
      </c>
      <c r="B32">
        <v>0.25076702060982203</v>
      </c>
      <c r="C32">
        <v>0.24662385156811956</v>
      </c>
      <c r="D32">
        <v>0.20848735910530081</v>
      </c>
      <c r="E32">
        <v>0.1731002183278435</v>
      </c>
      <c r="G32">
        <v>30</v>
      </c>
      <c r="H32">
        <v>0.10343491731077802</v>
      </c>
      <c r="I32">
        <v>5.3561305857351416E-2</v>
      </c>
      <c r="J32">
        <v>2.3543255657309699E-2</v>
      </c>
      <c r="K32">
        <v>7.2943703007622897E-3</v>
      </c>
      <c r="L32">
        <v>2.9675542039847465E-3</v>
      </c>
    </row>
    <row r="33" spans="1:12" x14ac:dyDescent="0.2">
      <c r="A33">
        <v>31</v>
      </c>
      <c r="B33">
        <v>0.25075103433397783</v>
      </c>
      <c r="C33">
        <v>0.2464663055742578</v>
      </c>
      <c r="D33">
        <v>0.20714827185519519</v>
      </c>
      <c r="E33">
        <v>0.17092668251625981</v>
      </c>
      <c r="G33">
        <v>31</v>
      </c>
      <c r="H33">
        <v>0.10071984525940436</v>
      </c>
      <c r="I33">
        <v>5.163337775157871E-2</v>
      </c>
      <c r="J33">
        <v>2.2593735096961273E-2</v>
      </c>
      <c r="K33">
        <v>6.995766835004801E-3</v>
      </c>
      <c r="L33">
        <v>2.8467240427870119E-3</v>
      </c>
    </row>
    <row r="34" spans="1:12" x14ac:dyDescent="0.2">
      <c r="A34">
        <v>32</v>
      </c>
      <c r="B34">
        <v>0.2507350489346773</v>
      </c>
      <c r="C34">
        <v>0.24630884791825025</v>
      </c>
      <c r="D34">
        <v>0.20581812496400415</v>
      </c>
      <c r="E34">
        <v>0.16878553665831053</v>
      </c>
      <c r="G34">
        <v>32</v>
      </c>
      <c r="H34">
        <v>9.8108574049826883E-2</v>
      </c>
      <c r="I34">
        <v>4.9817937657254452E-2</v>
      </c>
      <c r="J34">
        <v>2.1709527494968513E-2</v>
      </c>
      <c r="K34">
        <v>6.7184078215330074E-3</v>
      </c>
      <c r="L34">
        <v>2.7343673896988423E-3</v>
      </c>
    </row>
    <row r="35" spans="1:12" x14ac:dyDescent="0.2">
      <c r="A35">
        <v>33</v>
      </c>
      <c r="B35">
        <v>0.25071906441194758</v>
      </c>
      <c r="C35">
        <v>0.24615147862301193</v>
      </c>
      <c r="D35">
        <v>0.20449690350396882</v>
      </c>
      <c r="E35">
        <v>0.16667645693299482</v>
      </c>
      <c r="G35">
        <v>33</v>
      </c>
      <c r="H35">
        <v>9.5596576978216274E-2</v>
      </c>
      <c r="I35">
        <v>4.8106384228485566E-2</v>
      </c>
      <c r="J35">
        <v>2.0884462388068577E-2</v>
      </c>
      <c r="K35">
        <v>6.4601740972862164E-3</v>
      </c>
      <c r="L35">
        <v>2.6296476216254284E-3</v>
      </c>
    </row>
    <row r="36" spans="1:12" x14ac:dyDescent="0.2">
      <c r="A36">
        <v>34</v>
      </c>
      <c r="B36">
        <v>0.25070308076581593</v>
      </c>
      <c r="C36">
        <v>0.24599419771130349</v>
      </c>
      <c r="D36">
        <v>0.20318459138966571</v>
      </c>
      <c r="E36">
        <v>0.16459911164017749</v>
      </c>
      <c r="G36">
        <v>34</v>
      </c>
      <c r="H36">
        <v>9.3179504788443501E-2</v>
      </c>
      <c r="I36">
        <v>4.6490895638740815E-2</v>
      </c>
      <c r="J36">
        <v>2.0113096057652269E-2</v>
      </c>
      <c r="K36">
        <v>6.2192145522065728E-3</v>
      </c>
      <c r="L36">
        <v>2.5318333365969134E-3</v>
      </c>
    </row>
    <row r="37" spans="1:12" x14ac:dyDescent="0.2">
      <c r="A37">
        <v>35</v>
      </c>
      <c r="B37">
        <v>0.25068709799630917</v>
      </c>
      <c r="C37">
        <v>0.24583700520573087</v>
      </c>
      <c r="D37">
        <v>0.20188117139862219</v>
      </c>
      <c r="E37">
        <v>0.16255316184801849</v>
      </c>
      <c r="G37">
        <v>35</v>
      </c>
      <c r="H37">
        <v>9.0853184385718669E-2</v>
      </c>
      <c r="I37">
        <v>4.496435136221532E-2</v>
      </c>
      <c r="J37">
        <v>1.939061050098723E-2</v>
      </c>
      <c r="K37">
        <v>5.993905510599553E-3</v>
      </c>
      <c r="L37">
        <v>2.440282439036481E-3</v>
      </c>
    </row>
    <row r="38" spans="1:12" x14ac:dyDescent="0.2">
      <c r="A38">
        <v>36</v>
      </c>
      <c r="B38">
        <v>0.25067111610345466</v>
      </c>
      <c r="C38">
        <v>0.24567990112874577</v>
      </c>
      <c r="D38">
        <v>0.20058662519218662</v>
      </c>
      <c r="E38">
        <v>0.16053826202525892</v>
      </c>
      <c r="G38">
        <v>36</v>
      </c>
      <c r="H38">
        <v>8.8613616513994214E-2</v>
      </c>
      <c r="I38">
        <v>4.3520262083096117E-2</v>
      </c>
      <c r="J38">
        <v>1.8712728404235032E-2</v>
      </c>
      <c r="K38">
        <v>5.7828172227620319E-3</v>
      </c>
      <c r="L38">
        <v>2.354429014668531E-3</v>
      </c>
    </row>
    <row r="39" spans="1:12" x14ac:dyDescent="0.2">
      <c r="A39">
        <v>37</v>
      </c>
      <c r="B39">
        <v>0.25065513508727932</v>
      </c>
      <c r="C39">
        <v>0.24552288550264528</v>
      </c>
      <c r="D39">
        <v>0.19930093333663068</v>
      </c>
      <c r="E39">
        <v>0.15855406065737909</v>
      </c>
      <c r="G39">
        <v>37</v>
      </c>
      <c r="H39">
        <v>8.645697258294964E-2</v>
      </c>
      <c r="I39">
        <v>4.2152706948253141E-2</v>
      </c>
      <c r="J39">
        <v>1.8075641300697616E-2</v>
      </c>
      <c r="K39">
        <v>5.5846860648083915E-3</v>
      </c>
      <c r="L39">
        <v>2.2737724427412272E-3</v>
      </c>
    </row>
    <row r="40" spans="1:12" x14ac:dyDescent="0.2">
      <c r="A40">
        <v>38</v>
      </c>
      <c r="B40">
        <v>0.25063915494781019</v>
      </c>
      <c r="C40">
        <v>0.24536595834957262</v>
      </c>
      <c r="D40">
        <v>0.19802407532446484</v>
      </c>
      <c r="E40">
        <v>0.15660020084576767</v>
      </c>
      <c r="G40">
        <v>38</v>
      </c>
      <c r="H40">
        <v>8.4379590808841998E-2</v>
      </c>
      <c r="I40">
        <v>4.0856277426300831E-2</v>
      </c>
      <c r="J40">
        <v>1.7475948638369425E-2</v>
      </c>
      <c r="K40">
        <v>5.3983913503865468E-3</v>
      </c>
      <c r="L40">
        <v>2.1978683144575862E-3</v>
      </c>
    </row>
    <row r="41" spans="1:12" x14ac:dyDescent="0.2">
      <c r="A41">
        <v>39</v>
      </c>
      <c r="B41">
        <v>0.25062317568507442</v>
      </c>
      <c r="C41">
        <v>0.24520911969151615</v>
      </c>
      <c r="D41">
        <v>0.19675602959594463</v>
      </c>
      <c r="E41">
        <v>0.15467632088916181</v>
      </c>
      <c r="G41">
        <v>39</v>
      </c>
      <c r="H41">
        <v>8.2377971813331369E-2</v>
      </c>
      <c r="I41">
        <v>3.9626027090627923E-2</v>
      </c>
      <c r="J41">
        <v>1.691060591004033E-2</v>
      </c>
      <c r="K41">
        <v>5.2229358910183708E-3</v>
      </c>
      <c r="L41">
        <v>2.1263208186579506E-3</v>
      </c>
    </row>
    <row r="42" spans="1:12" x14ac:dyDescent="0.2">
      <c r="A42">
        <v>40</v>
      </c>
      <c r="B42">
        <v>0.25060719729909892</v>
      </c>
      <c r="C42">
        <v>0.24505236955031057</v>
      </c>
      <c r="D42">
        <v>0.19549677356074949</v>
      </c>
      <c r="E42">
        <v>0.15278205484672977</v>
      </c>
      <c r="G42">
        <v>40</v>
      </c>
      <c r="H42">
        <v>8.044877380573387E-2</v>
      </c>
      <c r="I42">
        <v>3.8457426701458547E-2</v>
      </c>
      <c r="J42">
        <v>1.6376880341265245E-2</v>
      </c>
      <c r="K42">
        <v>5.0574296207791906E-3</v>
      </c>
      <c r="L42">
        <v>2.058776326407232E-3</v>
      </c>
    </row>
    <row r="43" spans="1:12" x14ac:dyDescent="0.2">
      <c r="A43">
        <v>41</v>
      </c>
      <c r="B43">
        <v>0.25059121978991078</v>
      </c>
      <c r="C43">
        <v>0.24489570794763604</v>
      </c>
      <c r="D43">
        <v>0.19424628361981292</v>
      </c>
      <c r="E43">
        <v>0.15091703308228066</v>
      </c>
      <c r="G43">
        <v>41</v>
      </c>
      <c r="H43">
        <v>7.8588807457093041E-2</v>
      </c>
      <c r="I43">
        <v>3.7346324019357266E-2</v>
      </c>
      <c r="J43">
        <v>1.5872312905272638E-2</v>
      </c>
      <c r="K43">
        <v>4.9010757394845027E-3</v>
      </c>
      <c r="L43">
        <v>1.9949179606558922E-3</v>
      </c>
    </row>
    <row r="44" spans="1:12" x14ac:dyDescent="0.2">
      <c r="A44">
        <v>42</v>
      </c>
      <c r="B44">
        <v>0.25057524315753688</v>
      </c>
      <c r="C44">
        <v>0.24473913490501903</v>
      </c>
      <c r="D44">
        <v>0.19300453518728355</v>
      </c>
      <c r="E44">
        <v>0.14908088278919013</v>
      </c>
      <c r="G44">
        <v>42</v>
      </c>
      <c r="H44">
        <v>7.6795030559009436E-2</v>
      </c>
      <c r="I44">
        <v>3.6288907837929485E-2</v>
      </c>
      <c r="J44">
        <v>1.5394685653856873E-2</v>
      </c>
      <c r="K44">
        <v>4.7531589363906451E-3</v>
      </c>
      <c r="L44">
        <v>1.9344609795332703E-3</v>
      </c>
    </row>
    <row r="45" spans="1:12" x14ac:dyDescent="0.2">
      <c r="A45">
        <v>43</v>
      </c>
      <c r="B45">
        <v>0.25055926740200435</v>
      </c>
      <c r="C45">
        <v>0.24458265044383165</v>
      </c>
      <c r="D45">
        <v>0.19177150271259991</v>
      </c>
      <c r="E45">
        <v>0.14727322849572894</v>
      </c>
      <c r="G45">
        <v>43</v>
      </c>
      <c r="H45">
        <v>7.5064542546290927E-2</v>
      </c>
      <c r="I45">
        <v>3.5281675775659625E-2</v>
      </c>
      <c r="J45">
        <v>1.4941993530761425E-2</v>
      </c>
      <c r="K45">
        <v>4.613035340957132E-3</v>
      </c>
      <c r="L45">
        <v>1.877148835015489E-3</v>
      </c>
    </row>
    <row r="46" spans="1:12" x14ac:dyDescent="0.2">
      <c r="A46">
        <v>44</v>
      </c>
      <c r="B46">
        <v>0.25054329252334018</v>
      </c>
      <c r="C46">
        <v>0.24442625458529232</v>
      </c>
      <c r="D46">
        <v>0.19054715970265623</v>
      </c>
      <c r="E46">
        <v>0.14549369255057673</v>
      </c>
      <c r="G46">
        <v>44</v>
      </c>
      <c r="H46">
        <v>7.3394578950128603E-2</v>
      </c>
      <c r="I46">
        <v>3.4321405415242943E-2</v>
      </c>
      <c r="J46">
        <v>1.4512419977790285E-2</v>
      </c>
      <c r="K46">
        <v>4.4801239139032134E-3</v>
      </c>
      <c r="L46">
        <v>1.8227497948532141E-3</v>
      </c>
    </row>
    <row r="47" spans="1:12" x14ac:dyDescent="0.2">
      <c r="A47">
        <v>45</v>
      </c>
      <c r="B47">
        <v>0.25052731852157106</v>
      </c>
      <c r="C47">
        <v>0.24426994735046556</v>
      </c>
      <c r="D47">
        <v>0.1893314787440441</v>
      </c>
      <c r="E47">
        <v>0.14374189558839096</v>
      </c>
      <c r="G47">
        <v>45</v>
      </c>
      <c r="H47">
        <v>7.1782505837561947E-2</v>
      </c>
      <c r="I47">
        <v>3.3405128423136254E-2</v>
      </c>
      <c r="J47">
        <v>1.4104315760744663E-2</v>
      </c>
      <c r="K47">
        <v>4.3538990447024722E-3</v>
      </c>
      <c r="L47">
        <v>1.7710540363661707E-3</v>
      </c>
    </row>
    <row r="48" spans="1:12" x14ac:dyDescent="0.2">
      <c r="A48">
        <v>46</v>
      </c>
      <c r="B48">
        <v>0.25051134539672426</v>
      </c>
      <c r="C48">
        <v>0.24411372876026191</v>
      </c>
      <c r="D48">
        <v>0.18812443152534836</v>
      </c>
      <c r="E48">
        <v>0.14201745697538126</v>
      </c>
      <c r="G48">
        <v>46</v>
      </c>
      <c r="H48">
        <v>7.0225814283390031E-2</v>
      </c>
      <c r="I48">
        <v>3.2530107322345951E-2</v>
      </c>
      <c r="J48">
        <v>1.3716180537654617E-2</v>
      </c>
      <c r="K48">
        <v>4.2338841638752253E-3</v>
      </c>
      <c r="L48">
        <v>1.7218711372301973E-3</v>
      </c>
    </row>
  </sheetData>
  <conditionalFormatting sqref="H3:L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Concepts</vt:lpstr>
      <vt:lpstr>Calculations</vt:lpstr>
      <vt:lpstr>LR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2021-05-14T11:33:52Z</dcterms:created>
  <dcterms:modified xsi:type="dcterms:W3CDTF">2021-05-26T18:38:35Z</dcterms:modified>
</cp:coreProperties>
</file>