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20240902 Aseguramiento\"/>
    </mc:Choice>
  </mc:AlternateContent>
  <xr:revisionPtr revIDLastSave="0" documentId="13_ncr:1_{CBABDF2F-AC84-4D45-A83C-016D67938C2D}" xr6:coauthVersionLast="47" xr6:coauthVersionMax="47" xr10:uidLastSave="{00000000-0000-0000-0000-000000000000}"/>
  <bookViews>
    <workbookView xWindow="-120" yWindow="-120" windowWidth="20730" windowHeight="11040" tabRatio="811" xr2:uid="{00000000-000D-0000-FFFF-FFFF00000000}"/>
  </bookViews>
  <sheets>
    <sheet name="Consistencia Topologica" sheetId="5" r:id="rId1"/>
    <sheet name="Consistencia Formato-CartoCatas" sheetId="9" r:id="rId2"/>
    <sheet name="Seguimiento Consistencia Logica" sheetId="10" r:id="rId3"/>
    <sheet name="Conteo Elementos" sheetId="11" state="hidden" r:id="rId4"/>
  </sheets>
  <definedNames>
    <definedName name="_xlnm._FilterDatabase" localSheetId="3" hidden="1">'Conteo Elementos'!$A$3:$D$21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2" i="11" l="1"/>
  <c r="H15" i="11" l="1"/>
  <c r="C22" i="11"/>
  <c r="B22" i="11"/>
  <c r="H7" i="9" l="1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6" i="9"/>
  <c r="B21" i="9"/>
  <c r="A21" i="9"/>
  <c r="B66" i="5"/>
  <c r="A44" i="5"/>
  <c r="A66" i="5"/>
  <c r="A61" i="5"/>
  <c r="A22" i="5"/>
  <c r="I66" i="5"/>
  <c r="I61" i="5"/>
  <c r="I44" i="5"/>
  <c r="I67" i="5" s="1"/>
  <c r="I22" i="5"/>
  <c r="J65" i="5"/>
  <c r="J64" i="5"/>
  <c r="J63" i="5"/>
  <c r="J62" i="5"/>
  <c r="J66" i="5" s="1"/>
  <c r="J60" i="5"/>
  <c r="J59" i="5"/>
  <c r="J58" i="5"/>
  <c r="J57" i="5"/>
  <c r="J56" i="5"/>
  <c r="J55" i="5"/>
  <c r="J54" i="5"/>
  <c r="J53" i="5"/>
  <c r="J52" i="5"/>
  <c r="J51" i="5"/>
  <c r="J50" i="5"/>
  <c r="J49" i="5"/>
  <c r="J48" i="5"/>
  <c r="J47" i="5"/>
  <c r="J46" i="5"/>
  <c r="J45" i="5"/>
  <c r="J61" i="5" s="1"/>
  <c r="J43" i="5"/>
  <c r="J42" i="5"/>
  <c r="J41" i="5"/>
  <c r="J40" i="5"/>
  <c r="J39" i="5"/>
  <c r="J38" i="5"/>
  <c r="J37" i="5"/>
  <c r="J36" i="5"/>
  <c r="J35" i="5"/>
  <c r="J34" i="5"/>
  <c r="J33" i="5"/>
  <c r="J32" i="5"/>
  <c r="J31" i="5"/>
  <c r="J30" i="5"/>
  <c r="J29" i="5"/>
  <c r="J28" i="5"/>
  <c r="J27" i="5"/>
  <c r="J26" i="5"/>
  <c r="J44" i="5" s="1"/>
  <c r="J25" i="5"/>
  <c r="J24" i="5"/>
  <c r="J23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6" i="5"/>
  <c r="J22" i="5" s="1"/>
  <c r="G21" i="9"/>
  <c r="F21" i="9"/>
  <c r="J67" i="5" l="1"/>
  <c r="A67" i="5"/>
  <c r="H21" i="9"/>
  <c r="H66" i="5"/>
  <c r="H61" i="5"/>
  <c r="H44" i="5"/>
  <c r="H22" i="5"/>
  <c r="H67" i="5" l="1"/>
</calcChain>
</file>

<file path=xl/sharedStrings.xml><?xml version="1.0" encoding="utf-8"?>
<sst xmlns="http://schemas.openxmlformats.org/spreadsheetml/2006/main" count="505" uniqueCount="240">
  <si>
    <r>
      <t xml:space="preserve">CONSISTENCIA LÓGICA TOPOLÓGICA - BASE CATASTRAL
</t>
    </r>
    <r>
      <rPr>
        <sz val="10"/>
        <color rgb="FF000000"/>
        <rFont val="Arial"/>
        <family val="2"/>
      </rPr>
      <t>DIRECCIÓN DE GESTIÓN CATASTRAL</t>
    </r>
  </si>
  <si>
    <r>
      <rPr>
        <b/>
        <sz val="10"/>
        <color rgb="FF000000"/>
        <rFont val="Arial"/>
        <family val="2"/>
      </rPr>
      <t>DEPARTAMENTO:</t>
    </r>
    <r>
      <rPr>
        <sz val="10"/>
        <color rgb="FF000000"/>
        <rFont val="Arial"/>
        <family val="2"/>
      </rPr>
      <t xml:space="preserve">  </t>
    </r>
  </si>
  <si>
    <t>NOMBRE EJECUTOR CONTROL
DE CALIDAD OFICINA:</t>
  </si>
  <si>
    <r>
      <rPr>
        <b/>
        <sz val="10"/>
        <color rgb="FF000000"/>
        <rFont val="Arial"/>
        <family val="2"/>
      </rPr>
      <t>MUNICIPIO:</t>
    </r>
    <r>
      <rPr>
        <sz val="10"/>
        <color rgb="FF000000"/>
        <rFont val="Arial"/>
        <family val="2"/>
      </rPr>
      <t xml:space="preserve"> </t>
    </r>
  </si>
  <si>
    <t>FECHA DE VALIDACION:</t>
  </si>
  <si>
    <t>ÍTEM</t>
  </si>
  <si>
    <t>REGLA
TOPOLÓGICA</t>
  </si>
  <si>
    <t>DESCRIPCIÓN</t>
  </si>
  <si>
    <t>CLASE 1</t>
  </si>
  <si>
    <t>CLASE 2</t>
  </si>
  <si>
    <t>COMPLEMENTO</t>
  </si>
  <si>
    <t>EXCEPCIONES</t>
  </si>
  <si>
    <t>Situaciones encontradas</t>
  </si>
  <si>
    <t>Cantidad 
Excepciones</t>
  </si>
  <si>
    <t>Cantidad
Errores</t>
  </si>
  <si>
    <t>Observaciones</t>
  </si>
  <si>
    <t>1</t>
  </si>
  <si>
    <t>No debe haber huecos</t>
  </si>
  <si>
    <t xml:space="preserve">No deben existir vacíos dentro de un polígono simple o entre polígonos adyacentes en una misma capa.
</t>
  </si>
  <si>
    <t>CR_Terreno (Predios formales)</t>
  </si>
  <si>
    <t xml:space="preserve">Aplica para todos los predios asociados que en su código predial nacional en la posición 22 sea diferente de "2". </t>
  </si>
  <si>
    <t>Vías, drenajes.</t>
  </si>
  <si>
    <t>2</t>
  </si>
  <si>
    <t>CR_Terreno (Predios informales)</t>
  </si>
  <si>
    <t xml:space="preserve">Aplica para todos los predios asociados que en su código predial nacional en la posición 22 sea "2". </t>
  </si>
  <si>
    <t> </t>
  </si>
  <si>
    <t>3</t>
  </si>
  <si>
    <t>CC_Manzana</t>
  </si>
  <si>
    <t>4</t>
  </si>
  <si>
    <t>CC_Vereda</t>
  </si>
  <si>
    <t>5</t>
  </si>
  <si>
    <t>CC_SectorRural</t>
  </si>
  <si>
    <t>Huecos correspondientes a CC_CentroPoblado</t>
  </si>
  <si>
    <t>6</t>
  </si>
  <si>
    <t>CC_SectorUrbano</t>
  </si>
  <si>
    <t>No aplica</t>
  </si>
  <si>
    <t>7</t>
  </si>
  <si>
    <t>CC_Barrio</t>
  </si>
  <si>
    <t>8</t>
  </si>
  <si>
    <t>CC_LocalidadComuna</t>
  </si>
  <si>
    <t>9</t>
  </si>
  <si>
    <t>CC_Corregimiento</t>
  </si>
  <si>
    <t>10</t>
  </si>
  <si>
    <t>CC_CentroPoblado</t>
  </si>
  <si>
    <t>11</t>
  </si>
  <si>
    <t>CC_PerimetroUrbano</t>
  </si>
  <si>
    <t>12</t>
  </si>
  <si>
    <t>CC_LimiteMunicipio</t>
  </si>
  <si>
    <t xml:space="preserve">Se debe verificar con el deslinde oficial municipal del IGAC y el limite catastral de los municipios colindantes </t>
  </si>
  <si>
    <t>13</t>
  </si>
  <si>
    <t>VM_ZonaHomogeneaFisicaRural</t>
  </si>
  <si>
    <t>Centros poblados y perimetro urbano</t>
  </si>
  <si>
    <t>14</t>
  </si>
  <si>
    <t>VM_ZonaHomogeneaGeoeconomicaRural</t>
  </si>
  <si>
    <t>15</t>
  </si>
  <si>
    <t>VM_ZonaHomogeneaFisicaUrbana</t>
  </si>
  <si>
    <t>16</t>
  </si>
  <si>
    <t>VM_ZonaHomogeneaGeoeconomicaUrbana</t>
  </si>
  <si>
    <t>17</t>
  </si>
  <si>
    <t>No debe superponerse</t>
  </si>
  <si>
    <t>No se debe sobreponer ninguno de los elementos de la misma clase de entidad</t>
  </si>
  <si>
    <t>CR_Terreno 
(Predios formales)</t>
  </si>
  <si>
    <t>18</t>
  </si>
  <si>
    <t>CR_Terreno
(Predios informales)</t>
  </si>
  <si>
    <t>19</t>
  </si>
  <si>
    <t>20</t>
  </si>
  <si>
    <r>
      <t xml:space="preserve">CR_Terreno
</t>
    </r>
    <r>
      <rPr>
        <u/>
        <sz val="10"/>
        <color rgb="FF000000"/>
        <rFont val="Arial"/>
        <family val="2"/>
      </rPr>
      <t>(Informal Posesión)</t>
    </r>
  </si>
  <si>
    <r>
      <t xml:space="preserve">CR_Terreno
</t>
    </r>
    <r>
      <rPr>
        <u/>
        <sz val="10"/>
        <color theme="1"/>
        <rFont val="Arial"/>
        <family val="2"/>
      </rPr>
      <t>(Predio tipo "publico")</t>
    </r>
  </si>
  <si>
    <t>CR_Terreno-Informal (CPN posición 22 igual "2") asociado a un derecho de "Posesión" no debe superponerse con un CR_Terreno asociado a un LC_Predio.Tipo  “Público”.</t>
  </si>
  <si>
    <t>21</t>
  </si>
  <si>
    <r>
      <t xml:space="preserve">CR_Terreno
</t>
    </r>
    <r>
      <rPr>
        <u/>
        <sz val="10"/>
        <color rgb="FF000000"/>
        <rFont val="Arial"/>
        <family val="2"/>
      </rPr>
      <t>(Informal ocupación)</t>
    </r>
  </si>
  <si>
    <r>
      <t xml:space="preserve">CR_Terreno
</t>
    </r>
    <r>
      <rPr>
        <u/>
        <sz val="10"/>
        <color theme="1"/>
        <rFont val="Arial"/>
        <family val="2"/>
      </rPr>
      <t>(Predio tipo "privado")</t>
    </r>
  </si>
  <si>
    <t>CR_Terreno-Informal (CPN posición 22 igual "2") asociado a un derecho de "Ocupación" no debe superponerse con un CR_Terreno asociado a un LC_Predio.Tipo "Privado".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</si>
  <si>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</si>
  <si>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</si>
  <si>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</si>
  <si>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</si>
  <si>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</si>
  <si>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</si>
  <si>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</si>
  <si>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</si>
  <si>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</si>
  <si>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</si>
  <si>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CR_UnidadConstruccion
(Formal)</t>
  </si>
  <si>
    <t>No deben traslaparse las unidades ubicadas en la misma CR_UnidadConstruccion Formal, Planta_Ubicacion y Tipo_Planta, deben tener un orden lógico de menor a mayor.</t>
  </si>
  <si>
    <t>32</t>
  </si>
  <si>
    <t>CR_UnidadConstruccion
(Informal)</t>
  </si>
  <si>
    <t>No deben traslaparse las unidades ubicadas en la misma CR_UnidadConstruccion Informal, Planta_Ubicacion y Tipo_Planta.</t>
  </si>
  <si>
    <t>33</t>
  </si>
  <si>
    <t>ExtDireccion</t>
  </si>
  <si>
    <t>34</t>
  </si>
  <si>
    <t>Se evalua solo sí la metodologia planteada para el componente economico requiere capas de Zonas Homogeneas</t>
  </si>
  <si>
    <t>35</t>
  </si>
  <si>
    <t>36</t>
  </si>
  <si>
    <t>37</t>
  </si>
  <si>
    <t>38</t>
  </si>
  <si>
    <t>Debe estar totalmente contenido (cubierto) por</t>
  </si>
  <si>
    <t>Los elementos de una clase de entidad de menor nivel deben estar cubiertos por otra clase de entidad de mayor nivel</t>
  </si>
  <si>
    <t>CC_Limite_Municipio o CC_Corregimiento</t>
  </si>
  <si>
    <t xml:space="preserve">El concepto de corregimiento esta asociado a areas no Municipalizadas </t>
  </si>
  <si>
    <t>39</t>
  </si>
  <si>
    <t>40</t>
  </si>
  <si>
    <t>CC_Sector_Urbano</t>
  </si>
  <si>
    <t>CC_CentroPoblado o CC_PerimetroUrbano</t>
  </si>
  <si>
    <t>41</t>
  </si>
  <si>
    <t>CC_Sector_Rural</t>
  </si>
  <si>
    <t>42</t>
  </si>
  <si>
    <t xml:space="preserve">CC_Vereda </t>
  </si>
  <si>
    <t>43</t>
  </si>
  <si>
    <t>En caso de no contar con CC_localidadComuna, no se evalua</t>
  </si>
  <si>
    <t>44</t>
  </si>
  <si>
    <t xml:space="preserve">CC_Barrio </t>
  </si>
  <si>
    <t>En caso de no contar con CC_Barrio, no se evalua</t>
  </si>
  <si>
    <t>45</t>
  </si>
  <si>
    <t>En caso de no existir CC_Barrio, se valida con CC_localidadComuna, y en caso de no existir CC_localidadComuna, se valida con CC_SectorUrbano</t>
  </si>
  <si>
    <t>46</t>
  </si>
  <si>
    <t>CR_Terreno</t>
  </si>
  <si>
    <t>47</t>
  </si>
  <si>
    <t>CR_UnidadConstruccion
(Predios formales)</t>
  </si>
  <si>
    <t xml:space="preserve"> CR_Terreno 
(Predios formales)</t>
  </si>
  <si>
    <t>Volados</t>
  </si>
  <si>
    <t>48</t>
  </si>
  <si>
    <t>CR_UnidadConstruccion
(Predios Informales)</t>
  </si>
  <si>
    <t>49</t>
  </si>
  <si>
    <t>CR_Terreno (urbano)</t>
  </si>
  <si>
    <t xml:space="preserve">Aplica para todos los predios asociados que en su código predial nacional en las posiciones 6 &amp; 7 sea diferente de "00". </t>
  </si>
  <si>
    <t>50</t>
  </si>
  <si>
    <t xml:space="preserve"> CR_Terreno (urbano)</t>
  </si>
  <si>
    <t>51</t>
  </si>
  <si>
    <t>CR_Terreno (rural)</t>
  </si>
  <si>
    <t>Aplica para todos los predios asociados que en su código predial nacional en las posiciones 6 &amp; 7 sea "00"</t>
  </si>
  <si>
    <t>52</t>
  </si>
  <si>
    <t>53</t>
  </si>
  <si>
    <t>CR_Terreno (Informal)</t>
  </si>
  <si>
    <t>CR_Terreno (Formal)</t>
  </si>
  <si>
    <t>54</t>
  </si>
  <si>
    <t>Deben cubrirse entre si</t>
  </si>
  <si>
    <t>Todos los polígonos de la primera clase de entidad y todos los polígonos de la segunda clase de entidad deben cubrirse mutuamente.</t>
  </si>
  <si>
    <t>CR_Terreno (Urbano)</t>
  </si>
  <si>
    <t>55</t>
  </si>
  <si>
    <t>CR_Terreno (Rural)</t>
  </si>
  <si>
    <t>56</t>
  </si>
  <si>
    <t>57</t>
  </si>
  <si>
    <t>*</t>
  </si>
  <si>
    <r>
      <t xml:space="preserve">CONSISTENCIA LÓGICA TOPOLÓGICA - BASE CATASTRAL
</t>
    </r>
    <r>
      <rPr>
        <sz val="10"/>
        <rFont val="Arial"/>
        <family val="2"/>
      </rPr>
      <t>DIRECCIÓN DE GESTIÓN CATASTRAL</t>
    </r>
  </si>
  <si>
    <r>
      <rPr>
        <b/>
        <sz val="10"/>
        <color rgb="FF000000"/>
        <rFont val="Arial"/>
        <family val="2"/>
      </rPr>
      <t>DEPARTAMENTO:</t>
    </r>
    <r>
      <rPr>
        <sz val="10"/>
        <color rgb="FF000000"/>
        <rFont val="Arial"/>
        <family val="2"/>
      </rPr>
      <t xml:space="preserve"> </t>
    </r>
  </si>
  <si>
    <t>NOMBRE EJECUTOR
CONTROL DE CALIDAD OFICINA:</t>
  </si>
  <si>
    <t>DESCRIPCIÓN
ÍTEM DE CALIDAD</t>
  </si>
  <si>
    <t>Situaciones
Encontradas</t>
  </si>
  <si>
    <t>Atributos de un elemento de la primera capa que deben coincidir con atributos de elementos de una segunda capa con la que exista relación</t>
  </si>
  <si>
    <r>
      <t>El campo</t>
    </r>
    <r>
      <rPr>
        <i/>
        <sz val="10"/>
        <rFont val="Arial"/>
        <family val="2"/>
      </rPr>
      <t xml:space="preserve"> “codigo_departamento” </t>
    </r>
    <r>
      <rPr>
        <sz val="10"/>
        <rFont val="Arial"/>
        <family val="2"/>
      </rPr>
      <t>de la capa</t>
    </r>
    <r>
      <rPr>
        <b/>
        <sz val="10"/>
        <rFont val="Arial"/>
        <family val="2"/>
      </rPr>
      <t xml:space="preserve"> CC_PerimetroUrbano</t>
    </r>
    <r>
      <rPr>
        <sz val="10"/>
        <rFont val="Arial"/>
        <family val="2"/>
      </rPr>
      <t xml:space="preserve">, debe corresponder al campo </t>
    </r>
    <r>
      <rPr>
        <i/>
        <sz val="10"/>
        <rFont val="Arial"/>
        <family val="2"/>
      </rPr>
      <t>“codigo_departamento”</t>
    </r>
    <r>
      <rPr>
        <sz val="10"/>
        <rFont val="Arial"/>
        <family val="2"/>
      </rPr>
      <t xml:space="preserve"> de la capa</t>
    </r>
    <r>
      <rPr>
        <b/>
        <sz val="10"/>
        <rFont val="Arial"/>
        <family val="2"/>
      </rPr>
      <t xml:space="preserve"> CC_LimiteMunicipio</t>
    </r>
    <r>
      <rPr>
        <sz val="10"/>
        <rFont val="Arial"/>
        <family val="2"/>
      </rPr>
      <t>:
- capa CC_PerimetroUrbano, campo “codigo_departamento” = 13
- capa CC_LimiteMunicipio, campo “codigo_departamento” = 13</t>
    </r>
  </si>
  <si>
    <r>
      <t>El campo</t>
    </r>
    <r>
      <rPr>
        <i/>
        <sz val="10"/>
        <color rgb="FF000000"/>
        <rFont val="Arial"/>
        <family val="2"/>
      </rPr>
      <t xml:space="preserve"> “codigo_municipio”</t>
    </r>
    <r>
      <rPr>
        <sz val="10"/>
        <color rgb="FF000000"/>
        <rFont val="Arial"/>
        <family val="2"/>
      </rPr>
      <t xml:space="preserve"> de la capa </t>
    </r>
    <r>
      <rPr>
        <b/>
        <sz val="10"/>
        <color rgb="FF000000"/>
        <rFont val="Arial"/>
        <family val="2"/>
      </rPr>
      <t>CC_PerimetroUrbano</t>
    </r>
    <r>
      <rPr>
        <sz val="10"/>
        <color rgb="FF000000"/>
        <rFont val="Arial"/>
        <family val="2"/>
      </rPr>
      <t xml:space="preserve">, debe corresponder al campo </t>
    </r>
    <r>
      <rPr>
        <i/>
        <sz val="10"/>
        <color rgb="FF000000"/>
        <rFont val="Arial"/>
        <family val="2"/>
      </rPr>
      <t>“codigo_municipio”</t>
    </r>
    <r>
      <rPr>
        <sz val="10"/>
        <color rgb="FF000000"/>
        <rFont val="Arial"/>
        <family val="2"/>
      </rPr>
      <t xml:space="preserve"> de la capa </t>
    </r>
    <r>
      <rPr>
        <b/>
        <sz val="10"/>
        <color rgb="FF000000"/>
        <rFont val="Arial"/>
        <family val="2"/>
      </rPr>
      <t>CC_LimiteMunicipio</t>
    </r>
    <r>
      <rPr>
        <sz val="10"/>
        <color rgb="FF000000"/>
        <rFont val="Arial"/>
        <family val="2"/>
      </rPr>
      <t>:
- capa CC_PerimetroUrbano, campo “codigo_municipio” = 13268
- capa CC_LimiteMunicipio, campo “codigo_municipio” = 13268</t>
    </r>
  </si>
  <si>
    <r>
      <t>Las primeras cinco posiciones del campo</t>
    </r>
    <r>
      <rPr>
        <i/>
        <sz val="10"/>
        <color rgb="FF000000"/>
        <rFont val="Arial"/>
        <family val="2"/>
      </rPr>
      <t xml:space="preserve"> “codigo”</t>
    </r>
    <r>
      <rPr>
        <sz val="10"/>
        <color rgb="FF000000"/>
        <rFont val="Arial"/>
        <family val="2"/>
      </rPr>
      <t xml:space="preserve"> de la capa </t>
    </r>
    <r>
      <rPr>
        <b/>
        <sz val="10"/>
        <color rgb="FF000000"/>
        <rFont val="Arial"/>
        <family val="2"/>
      </rPr>
      <t>CC_CentroPoblado</t>
    </r>
    <r>
      <rPr>
        <sz val="10"/>
        <color rgb="FF000000"/>
        <rFont val="Arial"/>
        <family val="2"/>
      </rPr>
      <t xml:space="preserve">, debe corresponder a las dos posiciones del campo </t>
    </r>
    <r>
      <rPr>
        <i/>
        <sz val="10"/>
        <color rgb="FF000000"/>
        <rFont val="Arial"/>
        <family val="2"/>
      </rPr>
      <t>“codigo_departamento”</t>
    </r>
    <r>
      <rPr>
        <sz val="10"/>
        <color rgb="FF000000"/>
        <rFont val="Arial"/>
        <family val="2"/>
      </rPr>
      <t xml:space="preserve"> y las 3 últimas posiciones del campo </t>
    </r>
    <r>
      <rPr>
        <i/>
        <sz val="10"/>
        <color rgb="FF000000"/>
        <rFont val="Arial"/>
        <family val="2"/>
      </rPr>
      <t>“codigo_municipio”</t>
    </r>
    <r>
      <rPr>
        <sz val="10"/>
        <color rgb="FF000000"/>
        <rFont val="Arial"/>
        <family val="2"/>
      </rPr>
      <t xml:space="preserve"> de la capa </t>
    </r>
    <r>
      <rPr>
        <b/>
        <sz val="10"/>
        <color rgb="FF000000"/>
        <rFont val="Arial"/>
        <family val="2"/>
      </rPr>
      <t>CC_LimiteMunicipio</t>
    </r>
    <r>
      <rPr>
        <sz val="10"/>
        <color rgb="FF000000"/>
        <rFont val="Arial"/>
        <family val="2"/>
      </rPr>
      <t>:
- capa CC_ CentroPoblado, campo “codigo” = 13268xx
- capa CC_LimiteMunicipio, campos “codigo_departamento” = 13
                                                         “codigo_municipio” = 13268</t>
    </r>
  </si>
  <si>
    <r>
      <t xml:space="preserve">Los primeros siete dígitos del campo </t>
    </r>
    <r>
      <rPr>
        <i/>
        <sz val="10"/>
        <color rgb="FF000000"/>
        <rFont val="Arial"/>
        <family val="2"/>
      </rPr>
      <t>“codigo”</t>
    </r>
    <r>
      <rPr>
        <sz val="10"/>
        <color rgb="FF000000"/>
        <rFont val="Arial"/>
        <family val="2"/>
      </rPr>
      <t xml:space="preserve"> de la capa </t>
    </r>
    <r>
      <rPr>
        <b/>
        <sz val="10"/>
        <color rgb="FF000000"/>
        <rFont val="Arial"/>
        <family val="2"/>
      </rPr>
      <t>CC_SectorUrbano</t>
    </r>
    <r>
      <rPr>
        <sz val="10"/>
        <color rgb="FF000000"/>
        <rFont val="Arial"/>
        <family val="2"/>
      </rPr>
      <t>, deben corresponder a los campos</t>
    </r>
    <r>
      <rPr>
        <i/>
        <sz val="10"/>
        <color rgb="FF000000"/>
        <rFont val="Arial"/>
        <family val="2"/>
      </rPr>
      <t xml:space="preserve"> “codigo_municipio” </t>
    </r>
    <r>
      <rPr>
        <sz val="10"/>
        <color rgb="FF000000"/>
        <rFont val="Arial"/>
        <family val="2"/>
      </rPr>
      <t xml:space="preserve">y </t>
    </r>
    <r>
      <rPr>
        <i/>
        <sz val="10"/>
        <color rgb="FF000000"/>
        <rFont val="Arial"/>
        <family val="2"/>
      </rPr>
      <t xml:space="preserve">“tipo_avaluo” </t>
    </r>
    <r>
      <rPr>
        <sz val="10"/>
        <color rgb="FF000000"/>
        <rFont val="Arial"/>
        <family val="2"/>
      </rPr>
      <t xml:space="preserve">de la capa </t>
    </r>
    <r>
      <rPr>
        <b/>
        <sz val="10"/>
        <color rgb="FF000000"/>
        <rFont val="Arial"/>
        <family val="2"/>
      </rPr>
      <t>CC_PerimetroUrbano</t>
    </r>
    <r>
      <rPr>
        <sz val="10"/>
        <color rgb="FF000000"/>
        <rFont val="Arial"/>
        <family val="2"/>
      </rPr>
      <t>:
- capa CC_SectorUrbano, campo “codigo” = 132680100
- capa CC_PerimetroUrbano, campos “codigo_municipio” = 13268
                                                             “tipo_avaluo” = 01</t>
    </r>
  </si>
  <si>
    <r>
      <t xml:space="preserve">Los primeros siete dígitos del campo </t>
    </r>
    <r>
      <rPr>
        <i/>
        <sz val="10"/>
        <color rgb="FF000000"/>
        <rFont val="Arial"/>
        <family val="2"/>
      </rPr>
      <t>“codigo</t>
    </r>
    <r>
      <rPr>
        <sz val="10"/>
        <color rgb="FF000000"/>
        <rFont val="Arial"/>
        <family val="2"/>
      </rPr>
      <t xml:space="preserve">” de la capa </t>
    </r>
    <r>
      <rPr>
        <b/>
        <sz val="10"/>
        <color rgb="FF000000"/>
        <rFont val="Arial"/>
        <family val="2"/>
      </rPr>
      <t>CC_SectorUrbano</t>
    </r>
    <r>
      <rPr>
        <sz val="10"/>
        <color rgb="FF000000"/>
        <rFont val="Arial"/>
        <family val="2"/>
      </rPr>
      <t xml:space="preserve">, deben corresponder al campo </t>
    </r>
    <r>
      <rPr>
        <i/>
        <sz val="10"/>
        <color rgb="FF000000"/>
        <rFont val="Arial"/>
        <family val="2"/>
      </rPr>
      <t xml:space="preserve">“codigo” </t>
    </r>
    <r>
      <rPr>
        <sz val="10"/>
        <color rgb="FF000000"/>
        <rFont val="Arial"/>
        <family val="2"/>
      </rPr>
      <t xml:space="preserve">de la capa </t>
    </r>
    <r>
      <rPr>
        <b/>
        <sz val="10"/>
        <color rgb="FF000000"/>
        <rFont val="Arial"/>
        <family val="2"/>
      </rPr>
      <t>CC_CentroPoblado</t>
    </r>
    <r>
      <rPr>
        <sz val="10"/>
        <color rgb="FF000000"/>
        <rFont val="Arial"/>
        <family val="2"/>
      </rPr>
      <t>:
- capa CC_SectorUrbano, campo “codigo” = 132680100
- capa CC_CentroPoblado, campo “codigo” = 1326801</t>
    </r>
  </si>
  <si>
    <r>
      <t xml:space="preserve">Los primeros cinco dígitos del campo </t>
    </r>
    <r>
      <rPr>
        <i/>
        <sz val="10"/>
        <color rgb="FF000000"/>
        <rFont val="Arial"/>
        <family val="2"/>
      </rPr>
      <t>“codigo”</t>
    </r>
    <r>
      <rPr>
        <sz val="10"/>
        <color rgb="FF000000"/>
        <rFont val="Arial"/>
        <family val="2"/>
      </rPr>
      <t xml:space="preserve"> de la capa </t>
    </r>
    <r>
      <rPr>
        <b/>
        <sz val="10"/>
        <color rgb="FF000000"/>
        <rFont val="Arial"/>
        <family val="2"/>
      </rPr>
      <t>CC_SectorRural</t>
    </r>
    <r>
      <rPr>
        <sz val="10"/>
        <color rgb="FF000000"/>
        <rFont val="Arial"/>
        <family val="2"/>
      </rPr>
      <t xml:space="preserve">, deben corresponder a los campos </t>
    </r>
    <r>
      <rPr>
        <i/>
        <sz val="10"/>
        <color rgb="FF000000"/>
        <rFont val="Arial"/>
        <family val="2"/>
      </rPr>
      <t>“codigo_departamento”</t>
    </r>
    <r>
      <rPr>
        <sz val="10"/>
        <color rgb="FF000000"/>
        <rFont val="Arial"/>
        <family val="2"/>
      </rPr>
      <t xml:space="preserve"> y las 3 últimas posiciones del campo </t>
    </r>
    <r>
      <rPr>
        <i/>
        <sz val="10"/>
        <color rgb="FF000000"/>
        <rFont val="Arial"/>
        <family val="2"/>
      </rPr>
      <t xml:space="preserve">“codigo_municipio” </t>
    </r>
    <r>
      <rPr>
        <sz val="10"/>
        <color rgb="FF000000"/>
        <rFont val="Arial"/>
        <family val="2"/>
      </rPr>
      <t xml:space="preserve">de la capa </t>
    </r>
    <r>
      <rPr>
        <b/>
        <sz val="10"/>
        <color rgb="FF000000"/>
        <rFont val="Arial"/>
        <family val="2"/>
      </rPr>
      <t>CC_LimiteMunicipio</t>
    </r>
    <r>
      <rPr>
        <sz val="10"/>
        <color rgb="FF000000"/>
        <rFont val="Arial"/>
        <family val="2"/>
      </rPr>
      <t>:
- capa CC_SectorRural, campo “codigo” = 132680001
- capa CC_LimiteMunicipio, campos “codigo_departamento” = 13
                                                          “codigo_municipio” = 13268</t>
    </r>
  </si>
  <si>
    <r>
      <t xml:space="preserve">Los primeros nueve dígitos del campo </t>
    </r>
    <r>
      <rPr>
        <i/>
        <sz val="10"/>
        <color rgb="FF000000"/>
        <rFont val="Arial"/>
        <family val="2"/>
      </rPr>
      <t>“codigo”</t>
    </r>
    <r>
      <rPr>
        <sz val="10"/>
        <color rgb="FF000000"/>
        <rFont val="Arial"/>
        <family val="2"/>
      </rPr>
      <t xml:space="preserve"> de la capa </t>
    </r>
    <r>
      <rPr>
        <b/>
        <sz val="10"/>
        <color rgb="FF000000"/>
        <rFont val="Arial"/>
        <family val="2"/>
      </rPr>
      <t>CC_LocalidadComuna</t>
    </r>
    <r>
      <rPr>
        <sz val="10"/>
        <color rgb="FF000000"/>
        <rFont val="Arial"/>
        <family val="2"/>
      </rPr>
      <t xml:space="preserve">, deben corresponder al campo </t>
    </r>
    <r>
      <rPr>
        <i/>
        <sz val="10"/>
        <color rgb="FF000000"/>
        <rFont val="Arial"/>
        <family val="2"/>
      </rPr>
      <t>“codigo”</t>
    </r>
    <r>
      <rPr>
        <sz val="10"/>
        <color rgb="FF000000"/>
        <rFont val="Arial"/>
        <family val="2"/>
      </rPr>
      <t xml:space="preserve"> de la capa </t>
    </r>
    <r>
      <rPr>
        <b/>
        <sz val="10"/>
        <color rgb="FF000000"/>
        <rFont val="Arial"/>
        <family val="2"/>
      </rPr>
      <t>CC_SectorUrbano</t>
    </r>
    <r>
      <rPr>
        <sz val="10"/>
        <color rgb="FF000000"/>
        <rFont val="Arial"/>
        <family val="2"/>
      </rPr>
      <t>:
- capa CC_LocalidadComuna, campo “codigo” = 13268010000
- capa CC_SectorUrbano, campo “codigo” = 132680100</t>
    </r>
  </si>
  <si>
    <r>
      <t>Los primeros once dígitos del campo</t>
    </r>
    <r>
      <rPr>
        <i/>
        <sz val="10"/>
        <color rgb="FF000000"/>
        <rFont val="Arial"/>
        <family val="2"/>
      </rPr>
      <t xml:space="preserve"> “codigo”</t>
    </r>
    <r>
      <rPr>
        <sz val="10"/>
        <color rgb="FF000000"/>
        <rFont val="Arial"/>
        <family val="2"/>
      </rPr>
      <t xml:space="preserve"> de la capa </t>
    </r>
    <r>
      <rPr>
        <b/>
        <sz val="10"/>
        <color rgb="FF000000"/>
        <rFont val="Arial"/>
        <family val="2"/>
      </rPr>
      <t>CC_Barrio</t>
    </r>
    <r>
      <rPr>
        <sz val="10"/>
        <color rgb="FF000000"/>
        <rFont val="Arial"/>
        <family val="2"/>
      </rPr>
      <t>, deben corresponder al campo</t>
    </r>
    <r>
      <rPr>
        <i/>
        <sz val="10"/>
        <color rgb="FF000000"/>
        <rFont val="Arial"/>
        <family val="2"/>
      </rPr>
      <t xml:space="preserve"> “codigo” </t>
    </r>
    <r>
      <rPr>
        <sz val="10"/>
        <color rgb="FF000000"/>
        <rFont val="Arial"/>
        <family val="2"/>
      </rPr>
      <t xml:space="preserve">de la capa </t>
    </r>
    <r>
      <rPr>
        <b/>
        <sz val="10"/>
        <color rgb="FF000000"/>
        <rFont val="Arial"/>
        <family val="2"/>
      </rPr>
      <t>CC_LocalidadComuna</t>
    </r>
    <r>
      <rPr>
        <sz val="10"/>
        <color rgb="FF000000"/>
        <rFont val="Arial"/>
        <family val="2"/>
      </rPr>
      <t>:
- capa CC_ Barrio, campo “codigo” = 1326801000000
- capa CC_LocalidadComuna, campo “codigo” = 13268010000</t>
    </r>
  </si>
  <si>
    <r>
      <t xml:space="preserve">Los primeros nueve dígitos del campo </t>
    </r>
    <r>
      <rPr>
        <i/>
        <sz val="10"/>
        <color rgb="FF000000"/>
        <rFont val="Arial"/>
        <family val="2"/>
      </rPr>
      <t>“codigo”</t>
    </r>
    <r>
      <rPr>
        <sz val="10"/>
        <color rgb="FF000000"/>
        <rFont val="Arial"/>
        <family val="2"/>
      </rPr>
      <t xml:space="preserve"> de la capa </t>
    </r>
    <r>
      <rPr>
        <b/>
        <sz val="10"/>
        <color rgb="FF000000"/>
        <rFont val="Arial"/>
        <family val="2"/>
      </rPr>
      <t>CC_Vereda</t>
    </r>
    <r>
      <rPr>
        <sz val="10"/>
        <color rgb="FF000000"/>
        <rFont val="Arial"/>
        <family val="2"/>
      </rPr>
      <t xml:space="preserve">, debe corresponder al campo </t>
    </r>
    <r>
      <rPr>
        <i/>
        <sz val="10"/>
        <color rgb="FF000000"/>
        <rFont val="Arial"/>
        <family val="2"/>
      </rPr>
      <t>“codigo”</t>
    </r>
    <r>
      <rPr>
        <sz val="10"/>
        <color rgb="FF000000"/>
        <rFont val="Arial"/>
        <family val="2"/>
      </rPr>
      <t xml:space="preserve"> de la capa </t>
    </r>
    <r>
      <rPr>
        <b/>
        <sz val="10"/>
        <color rgb="FF000000"/>
        <rFont val="Arial"/>
        <family val="2"/>
      </rPr>
      <t>CC_SectorRural</t>
    </r>
    <r>
      <rPr>
        <sz val="10"/>
        <color rgb="FF000000"/>
        <rFont val="Arial"/>
        <family val="2"/>
      </rPr>
      <t>:
- capa CC_Vereda, campo “codigo” = 13268000100000001
- capa CC_SectorRural, campo “codigo” = 132680001</t>
    </r>
  </si>
  <si>
    <r>
      <t xml:space="preserve">Los primeros trece dígitos del campo </t>
    </r>
    <r>
      <rPr>
        <i/>
        <sz val="10"/>
        <color rgb="FF000000"/>
        <rFont val="Arial"/>
        <family val="2"/>
      </rPr>
      <t>“codigo”</t>
    </r>
    <r>
      <rPr>
        <sz val="10"/>
        <color rgb="FF000000"/>
        <rFont val="Arial"/>
        <family val="2"/>
      </rPr>
      <t xml:space="preserve"> de la capa</t>
    </r>
    <r>
      <rPr>
        <b/>
        <sz val="10"/>
        <color rgb="FF000000"/>
        <rFont val="Arial"/>
        <family val="2"/>
      </rPr>
      <t xml:space="preserve"> CC_Manzana</t>
    </r>
    <r>
      <rPr>
        <sz val="10"/>
        <color rgb="FF000000"/>
        <rFont val="Arial"/>
        <family val="2"/>
      </rPr>
      <t>, deben corresponder al campo</t>
    </r>
    <r>
      <rPr>
        <i/>
        <sz val="10"/>
        <color rgb="FF000000"/>
        <rFont val="Arial"/>
        <family val="2"/>
      </rPr>
      <t xml:space="preserve"> “codigo”</t>
    </r>
    <r>
      <rPr>
        <sz val="10"/>
        <color rgb="FF000000"/>
        <rFont val="Arial"/>
        <family val="2"/>
      </rPr>
      <t xml:space="preserve"> de la capa </t>
    </r>
    <r>
      <rPr>
        <b/>
        <sz val="10"/>
        <color rgb="FF000000"/>
        <rFont val="Arial"/>
        <family val="2"/>
      </rPr>
      <t xml:space="preserve">CC_Barrio:
</t>
    </r>
    <r>
      <rPr>
        <sz val="10"/>
        <color rgb="FF000000"/>
        <rFont val="Arial"/>
        <family val="2"/>
      </rPr>
      <t xml:space="preserve">
- capa CC_Manzana, campo “codigo” = 13268010100000001
- capa CC_ Barrio, campo “codigo” = 1326801010000</t>
    </r>
  </si>
  <si>
    <r>
      <t xml:space="preserve">El campo </t>
    </r>
    <r>
      <rPr>
        <i/>
        <sz val="10"/>
        <color rgb="FF000000"/>
        <rFont val="Arial"/>
        <family val="2"/>
      </rPr>
      <t>“manzana_vereda_codigo”</t>
    </r>
    <r>
      <rPr>
        <sz val="10"/>
        <color rgb="FF000000"/>
        <rFont val="Arial"/>
        <family val="2"/>
      </rPr>
      <t xml:space="preserve"> de la capa </t>
    </r>
    <r>
      <rPr>
        <b/>
        <sz val="10"/>
        <color rgb="FF000000"/>
        <rFont val="Arial"/>
        <family val="2"/>
      </rPr>
      <t>CR_Terreno</t>
    </r>
    <r>
      <rPr>
        <i/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debe corresponder al campo </t>
    </r>
    <r>
      <rPr>
        <i/>
        <sz val="10"/>
        <color rgb="FF000000"/>
        <rFont val="Arial"/>
        <family val="2"/>
      </rPr>
      <t xml:space="preserve">“codigo” </t>
    </r>
    <r>
      <rPr>
        <sz val="10"/>
        <color rgb="FF000000"/>
        <rFont val="Arial"/>
        <family val="2"/>
      </rPr>
      <t xml:space="preserve">de la capa </t>
    </r>
    <r>
      <rPr>
        <b/>
        <sz val="10"/>
        <color rgb="FF000000"/>
        <rFont val="Arial"/>
        <family val="2"/>
      </rPr>
      <t>CC_Manzana</t>
    </r>
    <r>
      <rPr>
        <sz val="10"/>
        <color rgb="FF000000"/>
        <rFont val="Arial"/>
        <family val="2"/>
      </rPr>
      <t>:
- capa CR_Terreno, campo “manzana_vereda_codigo” = 13268010000000001
- capa CC_Manzana, campo “codigo” = 13268010000000001</t>
    </r>
  </si>
  <si>
    <r>
      <t xml:space="preserve">El campo </t>
    </r>
    <r>
      <rPr>
        <i/>
        <sz val="10"/>
        <color rgb="FF000000"/>
        <rFont val="Arial"/>
        <family val="2"/>
      </rPr>
      <t>“manzana_vereda_codigo</t>
    </r>
    <r>
      <rPr>
        <sz val="10"/>
        <color rgb="FF000000"/>
        <rFont val="Arial"/>
        <family val="2"/>
      </rPr>
      <t xml:space="preserve">” de la capa </t>
    </r>
    <r>
      <rPr>
        <b/>
        <sz val="10"/>
        <color rgb="FF000000"/>
        <rFont val="Arial"/>
        <family val="2"/>
      </rPr>
      <t>CR_Terreno</t>
    </r>
    <r>
      <rPr>
        <sz val="10"/>
        <color rgb="FF000000"/>
        <rFont val="Arial"/>
        <family val="2"/>
      </rPr>
      <t xml:space="preserve">, debe corresponder al campo </t>
    </r>
    <r>
      <rPr>
        <i/>
        <sz val="10"/>
        <color rgb="FF000000"/>
        <rFont val="Arial"/>
        <family val="2"/>
      </rPr>
      <t>“codigo”</t>
    </r>
    <r>
      <rPr>
        <sz val="10"/>
        <color rgb="FF000000"/>
        <rFont val="Arial"/>
        <family val="2"/>
      </rPr>
      <t xml:space="preserve"> de la capa </t>
    </r>
    <r>
      <rPr>
        <b/>
        <sz val="10"/>
        <color rgb="FF000000"/>
        <rFont val="Arial"/>
        <family val="2"/>
      </rPr>
      <t>CC_Vereda</t>
    </r>
    <r>
      <rPr>
        <sz val="10"/>
        <color rgb="FF000000"/>
        <rFont val="Arial"/>
        <family val="2"/>
      </rPr>
      <t>:
- capa CR_Terreno, campo “manzana_vereda_codigo” = 13268000100000001
- capa CC_Vereda, campo “codigo” = 13268000100000001</t>
    </r>
  </si>
  <si>
    <t>CR_UnidadConstruccion(Formal) – LC_Predio (Formal)</t>
  </si>
  <si>
    <t xml:space="preserve">CR_Terreno(Formal) –
LC_Predio(Formal)
</t>
  </si>
  <si>
    <r>
      <t xml:space="preserve">Para aquellos predios con </t>
    </r>
    <r>
      <rPr>
        <b/>
        <sz val="10"/>
        <color rgb="FF000000"/>
        <rFont val="Arial"/>
        <family val="2"/>
      </rPr>
      <t>Condición de Predio distintos a PH</t>
    </r>
    <r>
      <rPr>
        <sz val="10"/>
        <color rgb="FF000000"/>
        <rFont val="Arial"/>
        <family val="2"/>
      </rPr>
      <t xml:space="preserve">, el Número Predial Nacional que tenga asociado en la capa </t>
    </r>
    <r>
      <rPr>
        <b/>
        <sz val="10"/>
        <color rgb="FF000000"/>
        <rFont val="Arial"/>
        <family val="2"/>
      </rPr>
      <t>CR_UnidadConstruccion</t>
    </r>
    <r>
      <rPr>
        <sz val="10"/>
        <color rgb="FF000000"/>
        <rFont val="Arial"/>
        <family val="2"/>
      </rPr>
      <t xml:space="preserve"> debe ser igual al que tenga asociado el polígono de </t>
    </r>
    <r>
      <rPr>
        <b/>
        <sz val="10"/>
        <color rgb="FF000000"/>
        <rFont val="Arial"/>
        <family val="2"/>
      </rPr>
      <t>CR_Terreno</t>
    </r>
    <r>
      <rPr>
        <sz val="10"/>
        <color rgb="FF000000"/>
        <rFont val="Arial"/>
        <family val="2"/>
      </rPr>
      <t xml:space="preserve"> donde esté ubicado:
- capa CR_Terreno, “NPN asociado” = 13-268-00-01-00-00-0001-0002-0-00-00-0000
- capa CR_UnidadConstruccion, “NPN asociado” = 13-268-00-01-00-00-0001-0002-0-00-00-0000</t>
    </r>
  </si>
  <si>
    <t>CR_UnidadConstruccion(Formal) - LC_Predio</t>
  </si>
  <si>
    <t>CR_Terreno(Formal) -
LC_Predio</t>
  </si>
  <si>
    <r>
      <t xml:space="preserve">Para aquellos predios con </t>
    </r>
    <r>
      <rPr>
        <b/>
        <sz val="10"/>
        <color rgb="FF000000"/>
        <rFont val="Arial"/>
        <family val="2"/>
      </rPr>
      <t>Condición de Predio Tipo PH</t>
    </r>
    <r>
      <rPr>
        <sz val="10"/>
        <color rgb="FF000000"/>
        <rFont val="Arial"/>
        <family val="2"/>
      </rPr>
      <t xml:space="preserve">, los primeros 22 dígitos del NPN de la capa </t>
    </r>
    <r>
      <rPr>
        <b/>
        <sz val="10"/>
        <color rgb="FF000000"/>
        <rFont val="Arial"/>
        <family val="2"/>
      </rPr>
      <t>CR_UnidadConstruccion</t>
    </r>
    <r>
      <rPr>
        <sz val="10"/>
        <color rgb="FF000000"/>
        <rFont val="Arial"/>
        <family val="2"/>
      </rPr>
      <t xml:space="preserve">, debe corresponder a los primeros 22 dígitos del NPN que tenga asociado el polígono de </t>
    </r>
    <r>
      <rPr>
        <b/>
        <sz val="10"/>
        <color rgb="FF000000"/>
        <rFont val="Arial"/>
        <family val="2"/>
      </rPr>
      <t>CR_Terreno</t>
    </r>
    <r>
      <rPr>
        <sz val="10"/>
        <color rgb="FF000000"/>
        <rFont val="Arial"/>
        <family val="2"/>
      </rPr>
      <t xml:space="preserve"> donde esté ubicado:
- capa CR_Terreno, “NPN asociado” = 13-268-00-01-00-00-0001-0901-9-00-00-0000
- capa CR_UnidadConstruccion, “NPN asociado” = 13-268-00-01-00-00-0001-0901-9-01-00-0000</t>
    </r>
  </si>
  <si>
    <t>CR_UnidadConstruccion(Informal) 
LC_Predio (Informal</t>
  </si>
  <si>
    <t>CR_Terreno(informal) -
LC_Predio(informal)</t>
  </si>
  <si>
    <r>
      <t xml:space="preserve">Para aquellos predios con </t>
    </r>
    <r>
      <rPr>
        <b/>
        <sz val="10"/>
        <color theme="1"/>
        <rFont val="Arial"/>
        <family val="2"/>
      </rPr>
      <t>Condición de Predio Informal</t>
    </r>
    <r>
      <rPr>
        <sz val="10"/>
        <color theme="1"/>
        <rFont val="Arial"/>
        <family val="2"/>
      </rPr>
      <t xml:space="preserve">, el Número Predial Nacional que tenga asociado en la capa </t>
    </r>
    <r>
      <rPr>
        <b/>
        <sz val="10"/>
        <color theme="1"/>
        <rFont val="Arial"/>
        <family val="2"/>
      </rPr>
      <t>CR_UnidadConstruccion</t>
    </r>
    <r>
      <rPr>
        <sz val="10"/>
        <color theme="1"/>
        <rFont val="Arial"/>
        <family val="2"/>
      </rPr>
      <t xml:space="preserve"> debe ser igual al que tenga asociado el polígono de </t>
    </r>
    <r>
      <rPr>
        <b/>
        <sz val="10"/>
        <color theme="1"/>
        <rFont val="Arial"/>
        <family val="2"/>
      </rPr>
      <t>CR_Terreno</t>
    </r>
    <r>
      <rPr>
        <sz val="10"/>
        <color theme="1"/>
        <rFont val="Arial"/>
        <family val="2"/>
      </rPr>
      <t xml:space="preserve"> donde esté ubicado:
- capa CR_Terreno, “NPN asociado” = 13-268-00-01-00-00-0001-0002-2-00-00-0000
- capa CR_UnidadConstruccion, “NPN asociado” = 13-268-00-01-00-00-0001-0002-2-00-00-0000</t>
    </r>
  </si>
  <si>
    <t>CONSISTENCIA LÓGICA TOPOLÓGICA - BASE CATASTRAL
DIRECCIÓN DE GESTIÓN CATASTRAL</t>
  </si>
  <si>
    <t xml:space="preserve">DEPARTAMENTO: </t>
  </si>
  <si>
    <t>xxx</t>
  </si>
  <si>
    <t xml:space="preserve">MUNICIPIO: </t>
  </si>
  <si>
    <t>SEGUIMIENTO</t>
  </si>
  <si>
    <t>NOMBRE EJECUTOR CONTROL DE CALIDAD OFICINA:</t>
  </si>
  <si>
    <t>REGLA</t>
  </si>
  <si>
    <t>RURAL</t>
  </si>
  <si>
    <t>URBANO</t>
  </si>
  <si>
    <t>OBSERVACIONES</t>
  </si>
  <si>
    <t>ERRORES</t>
  </si>
  <si>
    <t>EXEPCIONES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</si>
  <si>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</si>
  <si>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</si>
  <si>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</si>
  <si>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</si>
  <si>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</si>
  <si>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</si>
  <si>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</si>
  <si>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</si>
  <si>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</si>
  <si>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</si>
  <si>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</si>
  <si>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</si>
  <si>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</si>
  <si>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</si>
  <si>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MODELO APLICACIÓN INTERNO LEVANTAMIENTO CATASTRAL LADMCOL V1.0</t>
  </si>
  <si>
    <t>MODELO DE DATOS IGAC</t>
  </si>
  <si>
    <t>FEATURES</t>
  </si>
  <si>
    <t>CANTIDAD DE ELEMENTOS</t>
  </si>
  <si>
    <t>ZONA</t>
  </si>
  <si>
    <t>FEATURE CLASS</t>
  </si>
  <si>
    <t>CANTIDAD
DE ELEMENTOS</t>
  </si>
  <si>
    <t>RURAL_CTM12</t>
  </si>
  <si>
    <t>R_CONSTRUCCION_CTM12</t>
  </si>
  <si>
    <t>CR_UnidadConstruccion</t>
  </si>
  <si>
    <t>R_CONSTRUCCION_INFORMAL</t>
  </si>
  <si>
    <t>R_NOMEN_DOMICILIARIA_CTM12</t>
  </si>
  <si>
    <t>Ext_Direccion</t>
  </si>
  <si>
    <t>R_NOMENCLATURA_VIAL_CTM12</t>
  </si>
  <si>
    <t>R_SECTOR_CTM12</t>
  </si>
  <si>
    <t>R_TERRENO_CTM12</t>
  </si>
  <si>
    <t>VM_ZonaHomogeneaGeoeconomicaUrbano</t>
  </si>
  <si>
    <t>R_TERRENO_INFORMAL</t>
  </si>
  <si>
    <t>VM_ZonaHomogeneaFisicaUrbano</t>
  </si>
  <si>
    <t>R_UNIDAD_CTM12</t>
  </si>
  <si>
    <t>R_UNIDAD_INFORMAL</t>
  </si>
  <si>
    <t>R_VEREDA_CTM12</t>
  </si>
  <si>
    <t>R_ZONA_HOMO_GEOECONOMICA_CTM12</t>
  </si>
  <si>
    <t>ZONA_HOMOGENEA_RURAL_CTM12</t>
  </si>
  <si>
    <t>R_ZONA_HOMOGENEA_FISICA_CTM12</t>
  </si>
  <si>
    <t>TOTAL</t>
  </si>
  <si>
    <t>URBANO_CTM12</t>
  </si>
  <si>
    <t>U_BARRIO_CTM12</t>
  </si>
  <si>
    <t>U_CONSTRUCCION_CTM12</t>
  </si>
  <si>
    <t>U_CONSTRUCCION_INFORMAL</t>
  </si>
  <si>
    <t>CC_NomenclaturaVial</t>
  </si>
  <si>
    <t>U_MANZANA_CTM12</t>
  </si>
  <si>
    <t>U_NOMEN_DOMICILIARIA_CTM12</t>
  </si>
  <si>
    <t>U_NOMENCLATURA_VIAL_CTM12</t>
  </si>
  <si>
    <t>U_PERIMETRO_CTM12</t>
  </si>
  <si>
    <t>U_SECTOR_CTM12</t>
  </si>
  <si>
    <t>U_TERRENO_CTM12</t>
  </si>
  <si>
    <t>U_TERRENO_INFORMAL</t>
  </si>
  <si>
    <t>U_UNIDAD_CTM12</t>
  </si>
  <si>
    <t>U_UNIDAD_INFORMAL</t>
  </si>
  <si>
    <t>ZONA_HOMOGENEA_URBANO_CTM12</t>
  </si>
  <si>
    <t>U_ZONA_HOMO_GEOECONOMICA_CTM12</t>
  </si>
  <si>
    <t>U_ZONA_HOMOGENEA_FISICA_CTM12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</si>
</sst>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8"/>
      <color rgb="FF000000"/>
      <name val="Century Gothic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i/>
      <sz val="10"/>
      <color rgb="FF000000"/>
      <name val="Arial"/>
      <family val="2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rgb="FF000000"/>
      <name val="Arial"/>
      <family val="2"/>
    </font>
    <font>
      <u/>
      <sz val="10"/>
      <color theme="1"/>
      <name val="Arial"/>
      <family val="2"/>
    </font>
    <font>
      <sz val="12"/>
      <name val="Arial"/>
      <family val="2"/>
    </font>
    <font>
      <b/>
      <sz val="1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44546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2F2F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49">
    <xf numFmtId="0" fontId="0" fillId="0" borderId="0" xfId="0"/>
    <xf numFmtId="0" fontId="2" fillId="2" borderId="11" xfId="0" applyFont="1" applyFill="1" applyBorder="1" applyAlignment="1">
      <alignment vertical="center" wrapText="1"/>
    </xf>
    <xf numFmtId="0" fontId="3" fillId="0" borderId="11" xfId="0" applyFont="1" applyBorder="1" applyAlignment="1">
      <alignment horizontal="center" vertical="center"/>
    </xf>
    <xf numFmtId="0" fontId="2" fillId="2" borderId="14" xfId="0" applyFont="1" applyFill="1" applyBorder="1" applyAlignment="1">
      <alignment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justify" vertical="center" wrapText="1"/>
    </xf>
    <xf numFmtId="0" fontId="2" fillId="2" borderId="11" xfId="0" applyFont="1" applyFill="1" applyBorder="1" applyAlignment="1">
      <alignment horizontal="justify" vertical="center" wrapText="1"/>
    </xf>
    <xf numFmtId="0" fontId="2" fillId="2" borderId="14" xfId="0" applyFont="1" applyFill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2" xfId="2" applyBorder="1" applyAlignment="1">
      <alignment horizontal="center" vertical="center" wrapText="1"/>
    </xf>
    <xf numFmtId="0" fontId="2" fillId="0" borderId="15" xfId="2" applyBorder="1" applyAlignment="1">
      <alignment horizontal="center" vertical="center" wrapText="1"/>
    </xf>
    <xf numFmtId="0" fontId="2" fillId="0" borderId="13" xfId="2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0" xfId="0" applyFont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3" fillId="0" borderId="11" xfId="0" applyFont="1" applyBorder="1" applyAlignment="1">
      <alignment horizontal="left" vertical="center"/>
    </xf>
    <xf numFmtId="0" fontId="6" fillId="0" borderId="1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/>
    </xf>
    <xf numFmtId="0" fontId="6" fillId="0" borderId="12" xfId="0" applyFont="1" applyBorder="1"/>
    <xf numFmtId="0" fontId="4" fillId="2" borderId="11" xfId="0" applyFont="1" applyFill="1" applyBorder="1" applyAlignment="1">
      <alignment horizontal="center" vertical="center" wrapText="1"/>
    </xf>
    <xf numFmtId="0" fontId="6" fillId="0" borderId="13" xfId="0" applyFont="1" applyBorder="1"/>
    <xf numFmtId="0" fontId="4" fillId="2" borderId="14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justify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6" fillId="0" borderId="16" xfId="0" applyFont="1" applyBorder="1"/>
    <xf numFmtId="0" fontId="3" fillId="0" borderId="16" xfId="0" applyFont="1" applyBorder="1" applyAlignment="1">
      <alignment horizontal="center"/>
    </xf>
    <xf numFmtId="0" fontId="10" fillId="0" borderId="0" xfId="0" applyFont="1"/>
    <xf numFmtId="0" fontId="6" fillId="0" borderId="0" xfId="0" applyFont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8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4" fillId="0" borderId="1" xfId="2" applyFont="1" applyBorder="1" applyAlignment="1">
      <alignment horizontal="left" vertical="center" wrapText="1"/>
    </xf>
    <xf numFmtId="0" fontId="10" fillId="8" borderId="1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/>
    </xf>
    <xf numFmtId="0" fontId="8" fillId="4" borderId="13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3" fillId="0" borderId="11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16" fillId="4" borderId="1" xfId="0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3" fontId="21" fillId="5" borderId="1" xfId="0" applyNumberFormat="1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wrapText="1"/>
    </xf>
    <xf numFmtId="0" fontId="0" fillId="0" borderId="1" xfId="0" applyBorder="1" applyAlignment="1">
      <alignment vertical="center"/>
    </xf>
    <xf numFmtId="0" fontId="15" fillId="0" borderId="0" xfId="0" applyFont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 wrapText="1"/>
    </xf>
    <xf numFmtId="0" fontId="26" fillId="0" borderId="1" xfId="0" applyFont="1" applyBorder="1" applyAlignment="1">
      <alignment vertical="center"/>
    </xf>
    <xf numFmtId="0" fontId="0" fillId="0" borderId="1" xfId="0" applyBorder="1"/>
    <xf numFmtId="0" fontId="25" fillId="0" borderId="1" xfId="0" applyFont="1" applyBorder="1" applyAlignment="1">
      <alignment vertical="center"/>
    </xf>
    <xf numFmtId="3" fontId="13" fillId="4" borderId="1" xfId="0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justify" vertical="center" wrapText="1"/>
    </xf>
    <xf numFmtId="0" fontId="2" fillId="0" borderId="2" xfId="2" applyBorder="1" applyAlignment="1">
      <alignment horizontal="center" vertical="center" wrapText="1"/>
    </xf>
    <xf numFmtId="0" fontId="2" fillId="0" borderId="4" xfId="2" applyBorder="1" applyAlignment="1">
      <alignment horizontal="center" vertical="center" wrapText="1"/>
    </xf>
    <xf numFmtId="0" fontId="2" fillId="0" borderId="3" xfId="2" applyBorder="1" applyAlignment="1">
      <alignment horizontal="center" vertical="center" wrapText="1"/>
    </xf>
    <xf numFmtId="14" fontId="2" fillId="0" borderId="2" xfId="2" applyNumberFormat="1" applyBorder="1" applyAlignment="1">
      <alignment horizontal="center" vertical="center" wrapText="1"/>
    </xf>
    <xf numFmtId="0" fontId="7" fillId="0" borderId="6" xfId="2" applyFont="1" applyBorder="1" applyAlignment="1">
      <alignment horizontal="center" vertical="center" wrapText="1"/>
    </xf>
    <xf numFmtId="0" fontId="4" fillId="0" borderId="6" xfId="2" applyFont="1" applyBorder="1" applyAlignment="1">
      <alignment horizontal="center" vertical="center" wrapText="1"/>
    </xf>
    <xf numFmtId="0" fontId="4" fillId="0" borderId="7" xfId="2" applyFont="1" applyBorder="1" applyAlignment="1">
      <alignment horizontal="center" vertical="center" wrapText="1"/>
    </xf>
    <xf numFmtId="0" fontId="4" fillId="0" borderId="9" xfId="2" applyFont="1" applyBorder="1" applyAlignment="1">
      <alignment horizontal="center" vertical="center" wrapText="1"/>
    </xf>
    <xf numFmtId="0" fontId="4" fillId="0" borderId="10" xfId="2" applyFont="1" applyBorder="1" applyAlignment="1">
      <alignment horizontal="center" vertical="center" wrapText="1"/>
    </xf>
    <xf numFmtId="0" fontId="3" fillId="0" borderId="3" xfId="2" applyFont="1" applyBorder="1" applyAlignment="1">
      <alignment horizontal="left" vertical="center" wrapText="1"/>
    </xf>
    <xf numFmtId="0" fontId="2" fillId="0" borderId="1" xfId="2" applyBorder="1" applyAlignment="1">
      <alignment horizontal="left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4" fillId="0" borderId="2" xfId="2" applyFont="1" applyBorder="1" applyAlignment="1">
      <alignment horizontal="center" vertical="center" wrapText="1"/>
    </xf>
    <xf numFmtId="0" fontId="4" fillId="0" borderId="4" xfId="2" applyFont="1" applyBorder="1" applyAlignment="1">
      <alignment horizontal="center" vertical="center" wrapText="1"/>
    </xf>
    <xf numFmtId="0" fontId="4" fillId="0" borderId="3" xfId="2" applyFont="1" applyBorder="1" applyAlignment="1">
      <alignment horizontal="center" vertical="center" wrapText="1"/>
    </xf>
    <xf numFmtId="0" fontId="3" fillId="0" borderId="1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left" vertical="center" wrapText="1"/>
    </xf>
    <xf numFmtId="0" fontId="19" fillId="3" borderId="1" xfId="0" applyFont="1" applyFill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9" xfId="0" applyFont="1" applyBorder="1" applyAlignment="1">
      <alignment horizontal="center"/>
    </xf>
    <xf numFmtId="0" fontId="4" fillId="0" borderId="8" xfId="2" applyFont="1" applyBorder="1" applyAlignment="1">
      <alignment horizontal="justify" vertical="center" wrapText="1"/>
    </xf>
    <xf numFmtId="0" fontId="4" fillId="0" borderId="10" xfId="2" applyFont="1" applyBorder="1" applyAlignment="1">
      <alignment horizontal="justify" vertical="center" wrapText="1"/>
    </xf>
    <xf numFmtId="0" fontId="4" fillId="0" borderId="2" xfId="2" applyFont="1" applyBorder="1" applyAlignment="1">
      <alignment horizontal="justify" vertical="center" wrapText="1"/>
    </xf>
    <xf numFmtId="0" fontId="4" fillId="0" borderId="3" xfId="2" applyFont="1" applyBorder="1" applyAlignment="1">
      <alignment horizontal="justify" vertical="center" wrapText="1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4" fillId="0" borderId="5" xfId="2" applyFont="1" applyBorder="1" applyAlignment="1">
      <alignment horizontal="center" vertical="center" wrapText="1"/>
    </xf>
    <xf numFmtId="0" fontId="4" fillId="0" borderId="8" xfId="2" applyFont="1" applyBorder="1" applyAlignment="1">
      <alignment horizontal="center" vertical="center" wrapText="1"/>
    </xf>
    <xf numFmtId="0" fontId="3" fillId="0" borderId="2" xfId="2" applyFont="1" applyBorder="1" applyAlignment="1">
      <alignment horizontal="center" vertical="center" wrapText="1"/>
    </xf>
    <xf numFmtId="0" fontId="3" fillId="0" borderId="3" xfId="2" applyFont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2" xfId="2" applyNumberFormat="1" applyBorder="1" applyAlignment="1">
      <alignment horizontal="center" vertical="center" wrapText="1"/>
    </xf>
    <xf numFmtId="164" fontId="2" fillId="0" borderId="3" xfId="2" applyNumberFormat="1" applyBorder="1" applyAlignment="1">
      <alignment horizontal="center" vertical="center" wrapText="1"/>
    </xf>
    <xf numFmtId="0" fontId="4" fillId="0" borderId="1" xfId="2" applyFont="1" applyBorder="1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25" fillId="10" borderId="12" xfId="0" applyFont="1" applyFill="1" applyBorder="1" applyAlignment="1">
      <alignment horizontal="center" vertical="center"/>
    </xf>
    <xf numFmtId="0" fontId="25" fillId="10" borderId="15" xfId="0" applyFont="1" applyFill="1" applyBorder="1" applyAlignment="1">
      <alignment horizontal="center" vertical="center"/>
    </xf>
    <xf numFmtId="0" fontId="25" fillId="10" borderId="13" xfId="0" applyFont="1" applyFill="1" applyBorder="1" applyAlignment="1">
      <alignment horizontal="center" vertical="center"/>
    </xf>
    <xf numFmtId="0" fontId="20" fillId="9" borderId="2" xfId="0" applyFont="1" applyFill="1" applyBorder="1" applyAlignment="1">
      <alignment horizontal="center" vertical="center"/>
    </xf>
    <xf numFmtId="0" fontId="20" fillId="9" borderId="4" xfId="0" applyFont="1" applyFill="1" applyBorder="1" applyAlignment="1">
      <alignment horizontal="center" vertical="center"/>
    </xf>
    <xf numFmtId="0" fontId="20" fillId="9" borderId="3" xfId="0" applyFont="1" applyFill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Medium9"/>
  <colors>
    <mruColors>
      <color rgb="FFA363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75267</xdr:colOff>
      <xdr:row>0</xdr:row>
      <xdr:rowOff>132870</xdr:rowOff>
    </xdr:from>
    <xdr:to>
      <xdr:col>0</xdr:col>
      <xdr:colOff>666751</xdr:colOff>
      <xdr:row>3</xdr:row>
      <xdr:rowOff>187219</xdr:rowOff>
    </xdr:to>
    <xdr:pic>
      <xdr:nvPicPr>
        <xdr:cNvPr id="2" name="Imagen 1" descr="\\Mpramirez\mis documentos\Mis imágenes\Logo Igac_color_vert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3293"/>
        <a:stretch>
          <a:fillRect/>
        </a:stretch>
      </xdr:blipFill>
      <xdr:spPr bwMode="auto">
        <a:xfrm>
          <a:off x="75267" y="132870"/>
          <a:ext cx="591484" cy="748313"/>
        </a:xfrm>
        <a:prstGeom prst="rect">
          <a:avLst/>
        </a:prstGeom>
        <a:noFill/>
        <a:ln w="3175">
          <a:noFill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71438</xdr:colOff>
      <xdr:row>0</xdr:row>
      <xdr:rowOff>142875</xdr:rowOff>
    </xdr:from>
    <xdr:to>
      <xdr:col>0</xdr:col>
      <xdr:colOff>662922</xdr:colOff>
      <xdr:row>3</xdr:row>
      <xdr:rowOff>185318</xdr:rowOff>
    </xdr:to>
    <xdr:pic>
      <xdr:nvPicPr>
        <xdr:cNvPr id="4" name="Imagen 3" descr="\\Mpramirez\mis documentos\Mis imágenes\Logo Igac_color_vert.jp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3293"/>
        <a:stretch>
          <a:fillRect/>
        </a:stretch>
      </xdr:blipFill>
      <xdr:spPr bwMode="auto">
        <a:xfrm>
          <a:off x="71438" y="142875"/>
          <a:ext cx="591484" cy="744912"/>
        </a:xfrm>
        <a:prstGeom prst="rect">
          <a:avLst/>
        </a:prstGeom>
        <a:noFill/>
        <a:ln w="3175">
          <a:noFill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56030</xdr:colOff>
      <xdr:row>0</xdr:row>
      <xdr:rowOff>22412</xdr:rowOff>
    </xdr:from>
    <xdr:to>
      <xdr:col>0</xdr:col>
      <xdr:colOff>448236</xdr:colOff>
      <xdr:row>0</xdr:row>
      <xdr:rowOff>518676</xdr:rowOff>
    </xdr:to>
    <xdr:pic>
      <xdr:nvPicPr>
        <xdr:cNvPr id="2" name="Imagen 1" descr="\\Mpramirez\mis documentos\Mis imágenes\Logo Igac_color_vert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3293"/>
        <a:stretch>
          <a:fillRect/>
        </a:stretch>
      </xdr:blipFill>
      <xdr:spPr bwMode="auto">
        <a:xfrm>
          <a:off x="56030" y="22412"/>
          <a:ext cx="392206" cy="496264"/>
        </a:xfrm>
        <a:prstGeom prst="rect">
          <a:avLst/>
        </a:prstGeom>
        <a:noFill/>
        <a:ln w="3175">
          <a:noFill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K73"/>
  <sheetViews>
    <sheetView showGridLines="0" tabSelected="1" zoomScale="70" zoomScaleNormal="70" workbookViewId="0">
      <pane xSplit="3" ySplit="5" topLeftCell="D6" activePane="bottomRight" state="frozen"/>
      <selection pane="bottomRight" activeCell="B1" sqref="B1:K2"/>
      <selection pane="bottomLeft"/>
      <selection pane="topRight"/>
    </sheetView>
  </sheetViews>
  <sheetFormatPr defaultColWidth="36.85546875" defaultRowHeight="13.9" customHeight="1"/>
  <cols>
    <col min="1" max="1" width="10.7109375" style="49" customWidth="1"/>
    <col min="2" max="2" width="16.140625" style="35" customWidth="1"/>
    <col min="3" max="3" width="28.28515625" style="19" customWidth="1"/>
    <col min="4" max="4" width="44.140625" style="19" customWidth="1"/>
    <col min="5" max="5" width="34" style="19" customWidth="1"/>
    <col min="6" max="6" width="34" style="35" customWidth="1"/>
    <col min="7" max="7" width="34" style="25" customWidth="1"/>
    <col min="8" max="8" width="16.5703125" style="36" customWidth="1"/>
    <col min="9" max="9" width="14.85546875" style="36" bestFit="1" customWidth="1"/>
    <col min="10" max="10" width="12" style="36" customWidth="1"/>
    <col min="11" max="11" width="34.7109375" style="37" customWidth="1"/>
    <col min="12" max="12" width="34.7109375" style="19" customWidth="1"/>
    <col min="13" max="16384" width="36.85546875" style="19"/>
  </cols>
  <sheetData>
    <row r="1" spans="1:11" ht="15" customHeight="1">
      <c r="A1" s="15"/>
      <c r="B1" s="95" t="s">
        <v>0</v>
      </c>
      <c r="C1" s="96"/>
      <c r="D1" s="96"/>
      <c r="E1" s="96"/>
      <c r="F1" s="96"/>
      <c r="G1" s="96"/>
      <c r="H1" s="96"/>
      <c r="I1" s="96"/>
      <c r="J1" s="96"/>
      <c r="K1" s="97"/>
    </row>
    <row r="2" spans="1:11" ht="15" customHeight="1">
      <c r="A2" s="16"/>
      <c r="B2" s="98"/>
      <c r="C2" s="98"/>
      <c r="D2" s="98"/>
      <c r="E2" s="98"/>
      <c r="F2" s="98"/>
      <c r="G2" s="98"/>
      <c r="H2" s="98"/>
      <c r="I2" s="98"/>
      <c r="J2" s="98"/>
      <c r="K2" s="99"/>
    </row>
    <row r="3" spans="1:11" ht="24.95" customHeight="1">
      <c r="A3" s="16"/>
      <c r="B3" s="100" t="s">
        <v>1</v>
      </c>
      <c r="C3" s="101"/>
      <c r="D3" s="110"/>
      <c r="E3" s="111"/>
      <c r="F3" s="112"/>
      <c r="G3" s="24" t="s">
        <v>2</v>
      </c>
      <c r="H3" s="91"/>
      <c r="I3" s="92"/>
      <c r="J3" s="92"/>
      <c r="K3" s="93"/>
    </row>
    <row r="4" spans="1:11" ht="24.95" customHeight="1">
      <c r="A4" s="17"/>
      <c r="B4" s="100" t="s">
        <v>3</v>
      </c>
      <c r="C4" s="101"/>
      <c r="D4" s="110"/>
      <c r="E4" s="111"/>
      <c r="F4" s="112"/>
      <c r="G4" s="24" t="s">
        <v>4</v>
      </c>
      <c r="H4" s="94"/>
      <c r="I4" s="92"/>
      <c r="J4" s="92"/>
      <c r="K4" s="93"/>
    </row>
    <row r="5" spans="1:11" s="20" customFormat="1" ht="33" customHeight="1">
      <c r="A5" s="59" t="s">
        <v>5</v>
      </c>
      <c r="B5" s="57" t="s">
        <v>6</v>
      </c>
      <c r="C5" s="57" t="s">
        <v>7</v>
      </c>
      <c r="D5" s="57" t="s">
        <v>8</v>
      </c>
      <c r="E5" s="57" t="s">
        <v>9</v>
      </c>
      <c r="F5" s="57" t="s">
        <v>10</v>
      </c>
      <c r="G5" s="57" t="s">
        <v>11</v>
      </c>
      <c r="H5" s="57" t="s">
        <v>12</v>
      </c>
      <c r="I5" s="57" t="s">
        <v>13</v>
      </c>
      <c r="J5" s="45" t="s">
        <v>14</v>
      </c>
      <c r="K5" s="60" t="s">
        <v>15</v>
      </c>
    </row>
    <row r="6" spans="1:11" ht="51">
      <c r="A6" s="47" t="s">
        <v>16</v>
      </c>
      <c r="B6" s="103" t="s">
        <v>17</v>
      </c>
      <c r="C6" s="113" t="s">
        <v>18</v>
      </c>
      <c r="D6" s="26" t="s">
        <v>19</v>
      </c>
      <c r="E6" s="27"/>
      <c r="F6" s="8" t="s">
        <v>20</v>
      </c>
      <c r="G6" s="2" t="s">
        <v>21</v>
      </c>
      <c r="H6" s="27"/>
      <c r="I6" s="27"/>
      <c r="J6" s="28">
        <f>H6-I6</f>
        <v>0</v>
      </c>
      <c r="K6" s="21"/>
    </row>
    <row r="7" spans="1:11" ht="38.25">
      <c r="A7" s="47" t="s">
        <v>22</v>
      </c>
      <c r="B7" s="104"/>
      <c r="C7" s="113"/>
      <c r="D7" s="26" t="s">
        <v>23</v>
      </c>
      <c r="E7" s="27"/>
      <c r="F7" s="8" t="s">
        <v>24</v>
      </c>
      <c r="G7" s="2" t="s">
        <v>25</v>
      </c>
      <c r="H7" s="27"/>
      <c r="I7" s="27"/>
      <c r="J7" s="28">
        <f t="shared" ref="J7:J65" si="0">H7-I7</f>
        <v>0</v>
      </c>
      <c r="K7" s="21"/>
    </row>
    <row r="8" spans="1:11" ht="27" customHeight="1">
      <c r="A8" s="47" t="s">
        <v>26</v>
      </c>
      <c r="B8" s="104"/>
      <c r="C8" s="113"/>
      <c r="D8" s="29" t="s">
        <v>27</v>
      </c>
      <c r="E8" s="27"/>
      <c r="F8" s="8" t="s">
        <v>25</v>
      </c>
      <c r="G8" s="2" t="s">
        <v>25</v>
      </c>
      <c r="H8" s="27"/>
      <c r="I8" s="27"/>
      <c r="J8" s="28">
        <f t="shared" si="0"/>
        <v>0</v>
      </c>
      <c r="K8" s="21"/>
    </row>
    <row r="9" spans="1:11" ht="27" customHeight="1">
      <c r="A9" s="47" t="s">
        <v>28</v>
      </c>
      <c r="B9" s="104"/>
      <c r="C9" s="113"/>
      <c r="D9" s="29" t="s">
        <v>29</v>
      </c>
      <c r="E9" s="27"/>
      <c r="F9" s="8" t="s">
        <v>25</v>
      </c>
      <c r="G9" s="2" t="s">
        <v>25</v>
      </c>
      <c r="H9" s="27"/>
      <c r="I9" s="27"/>
      <c r="J9" s="28">
        <f t="shared" si="0"/>
        <v>0</v>
      </c>
      <c r="K9" s="21"/>
    </row>
    <row r="10" spans="1:11" ht="27" customHeight="1">
      <c r="A10" s="47" t="s">
        <v>30</v>
      </c>
      <c r="B10" s="104"/>
      <c r="C10" s="113"/>
      <c r="D10" s="29" t="s">
        <v>31</v>
      </c>
      <c r="E10" s="27"/>
      <c r="F10" s="8" t="s">
        <v>25</v>
      </c>
      <c r="G10" s="4" t="s">
        <v>32</v>
      </c>
      <c r="H10" s="27"/>
      <c r="I10" s="27"/>
      <c r="J10" s="28">
        <f t="shared" si="0"/>
        <v>0</v>
      </c>
      <c r="K10" s="21"/>
    </row>
    <row r="11" spans="1:11" ht="27" customHeight="1">
      <c r="A11" s="47" t="s">
        <v>33</v>
      </c>
      <c r="B11" s="104"/>
      <c r="C11" s="113"/>
      <c r="D11" s="29" t="s">
        <v>34</v>
      </c>
      <c r="E11" s="27"/>
      <c r="F11" s="8" t="s">
        <v>25</v>
      </c>
      <c r="G11" s="2" t="s">
        <v>35</v>
      </c>
      <c r="H11" s="27"/>
      <c r="I11" s="27"/>
      <c r="J11" s="28">
        <f t="shared" si="0"/>
        <v>0</v>
      </c>
      <c r="K11" s="21"/>
    </row>
    <row r="12" spans="1:11" ht="27" customHeight="1">
      <c r="A12" s="47" t="s">
        <v>36</v>
      </c>
      <c r="B12" s="104"/>
      <c r="C12" s="113"/>
      <c r="D12" s="29" t="s">
        <v>37</v>
      </c>
      <c r="E12" s="27"/>
      <c r="F12" s="8" t="s">
        <v>25</v>
      </c>
      <c r="G12" s="2" t="s">
        <v>25</v>
      </c>
      <c r="H12" s="27"/>
      <c r="I12" s="27"/>
      <c r="J12" s="28">
        <f t="shared" si="0"/>
        <v>0</v>
      </c>
      <c r="K12" s="21"/>
    </row>
    <row r="13" spans="1:11" ht="27" customHeight="1">
      <c r="A13" s="47" t="s">
        <v>38</v>
      </c>
      <c r="B13" s="104"/>
      <c r="C13" s="113"/>
      <c r="D13" s="29" t="s">
        <v>39</v>
      </c>
      <c r="E13" s="27"/>
      <c r="F13" s="8" t="s">
        <v>25</v>
      </c>
      <c r="G13" s="2" t="s">
        <v>25</v>
      </c>
      <c r="H13" s="27"/>
      <c r="I13" s="27"/>
      <c r="J13" s="28">
        <f t="shared" si="0"/>
        <v>0</v>
      </c>
      <c r="K13" s="21"/>
    </row>
    <row r="14" spans="1:11" ht="27" customHeight="1">
      <c r="A14" s="47" t="s">
        <v>40</v>
      </c>
      <c r="B14" s="104"/>
      <c r="C14" s="113"/>
      <c r="D14" s="29" t="s">
        <v>41</v>
      </c>
      <c r="E14" s="27"/>
      <c r="F14" s="8" t="s">
        <v>25</v>
      </c>
      <c r="G14" s="2" t="s">
        <v>25</v>
      </c>
      <c r="H14" s="27"/>
      <c r="I14" s="27"/>
      <c r="J14" s="28">
        <f t="shared" si="0"/>
        <v>0</v>
      </c>
      <c r="K14" s="21"/>
    </row>
    <row r="15" spans="1:11" ht="27" customHeight="1">
      <c r="A15" s="47" t="s">
        <v>42</v>
      </c>
      <c r="B15" s="104"/>
      <c r="C15" s="113"/>
      <c r="D15" s="26" t="s">
        <v>43</v>
      </c>
      <c r="E15" s="27"/>
      <c r="F15" s="8" t="s">
        <v>25</v>
      </c>
      <c r="G15" s="2" t="s">
        <v>25</v>
      </c>
      <c r="H15" s="27"/>
      <c r="I15" s="27"/>
      <c r="J15" s="28">
        <f t="shared" si="0"/>
        <v>0</v>
      </c>
      <c r="K15" s="21"/>
    </row>
    <row r="16" spans="1:11" ht="27" customHeight="1">
      <c r="A16" s="47" t="s">
        <v>44</v>
      </c>
      <c r="B16" s="104"/>
      <c r="C16" s="113"/>
      <c r="D16" s="29" t="s">
        <v>45</v>
      </c>
      <c r="E16" s="27"/>
      <c r="F16" s="8" t="s">
        <v>25</v>
      </c>
      <c r="G16" s="2" t="s">
        <v>25</v>
      </c>
      <c r="H16" s="27"/>
      <c r="I16" s="27"/>
      <c r="J16" s="28">
        <f t="shared" si="0"/>
        <v>0</v>
      </c>
      <c r="K16" s="21"/>
    </row>
    <row r="17" spans="1:11" ht="38.25">
      <c r="A17" s="47" t="s">
        <v>46</v>
      </c>
      <c r="B17" s="104"/>
      <c r="C17" s="113"/>
      <c r="D17" s="29" t="s">
        <v>47</v>
      </c>
      <c r="E17" s="27"/>
      <c r="F17" s="8" t="s">
        <v>48</v>
      </c>
      <c r="G17" s="2" t="s">
        <v>25</v>
      </c>
      <c r="H17" s="27"/>
      <c r="I17" s="27"/>
      <c r="J17" s="28">
        <f t="shared" si="0"/>
        <v>0</v>
      </c>
      <c r="K17" s="21"/>
    </row>
    <row r="18" spans="1:11" ht="27" customHeight="1">
      <c r="A18" s="47" t="s">
        <v>49</v>
      </c>
      <c r="B18" s="104"/>
      <c r="C18" s="113"/>
      <c r="D18" s="29" t="s">
        <v>50</v>
      </c>
      <c r="E18" s="27"/>
      <c r="F18" s="8" t="s">
        <v>25</v>
      </c>
      <c r="G18" s="52" t="s">
        <v>51</v>
      </c>
      <c r="H18" s="27"/>
      <c r="I18" s="27"/>
      <c r="J18" s="28">
        <f t="shared" si="0"/>
        <v>0</v>
      </c>
      <c r="K18" s="21"/>
    </row>
    <row r="19" spans="1:11" ht="27" customHeight="1">
      <c r="A19" s="47" t="s">
        <v>52</v>
      </c>
      <c r="B19" s="104"/>
      <c r="C19" s="113"/>
      <c r="D19" s="29" t="s">
        <v>53</v>
      </c>
      <c r="E19" s="27"/>
      <c r="F19" s="8" t="s">
        <v>25</v>
      </c>
      <c r="G19" s="52" t="s">
        <v>51</v>
      </c>
      <c r="H19" s="27"/>
      <c r="I19" s="27"/>
      <c r="J19" s="28">
        <f t="shared" si="0"/>
        <v>0</v>
      </c>
      <c r="K19" s="21"/>
    </row>
    <row r="20" spans="1:11" ht="27" customHeight="1">
      <c r="A20" s="47" t="s">
        <v>54</v>
      </c>
      <c r="B20" s="104"/>
      <c r="C20" s="113"/>
      <c r="D20" s="29" t="s">
        <v>55</v>
      </c>
      <c r="E20" s="27"/>
      <c r="F20" s="8" t="s">
        <v>25</v>
      </c>
      <c r="G20" s="2" t="s">
        <v>25</v>
      </c>
      <c r="H20" s="27"/>
      <c r="I20" s="27"/>
      <c r="J20" s="28">
        <f t="shared" si="0"/>
        <v>0</v>
      </c>
      <c r="K20" s="21"/>
    </row>
    <row r="21" spans="1:11" ht="27" customHeight="1">
      <c r="A21" s="47" t="s">
        <v>56</v>
      </c>
      <c r="B21" s="104"/>
      <c r="C21" s="113"/>
      <c r="D21" s="29" t="s">
        <v>57</v>
      </c>
      <c r="E21" s="27"/>
      <c r="F21" s="8" t="s">
        <v>25</v>
      </c>
      <c r="G21" s="2" t="s">
        <v>25</v>
      </c>
      <c r="H21" s="27"/>
      <c r="I21" s="27"/>
      <c r="J21" s="28">
        <f t="shared" si="0"/>
        <v>0</v>
      </c>
      <c r="K21" s="30"/>
    </row>
    <row r="22" spans="1:11" ht="27" customHeight="1">
      <c r="A22" s="31">
        <f>COUNTA(A6:A21)</f>
        <v>16</v>
      </c>
      <c r="B22" s="105"/>
      <c r="C22" s="9"/>
      <c r="D22" s="1"/>
      <c r="E22" s="1"/>
      <c r="F22" s="9"/>
      <c r="G22" s="5"/>
      <c r="H22" s="31">
        <f>SUM(H6:H21)</f>
        <v>0</v>
      </c>
      <c r="I22" s="31">
        <f t="shared" ref="I22:J22" si="1">SUM(I6:I21)</f>
        <v>0</v>
      </c>
      <c r="J22" s="31">
        <f t="shared" si="1"/>
        <v>0</v>
      </c>
      <c r="K22" s="1"/>
    </row>
    <row r="23" spans="1:11" ht="64.900000000000006" customHeight="1">
      <c r="A23" s="47" t="s">
        <v>58</v>
      </c>
      <c r="B23" s="103" t="s">
        <v>59</v>
      </c>
      <c r="C23" s="113" t="s">
        <v>60</v>
      </c>
      <c r="D23" s="63" t="s">
        <v>61</v>
      </c>
      <c r="E23" s="27"/>
      <c r="F23" s="8" t="s">
        <v>20</v>
      </c>
      <c r="G23" s="2" t="s">
        <v>35</v>
      </c>
      <c r="H23" s="27"/>
      <c r="I23" s="27"/>
      <c r="J23" s="28">
        <f t="shared" si="0"/>
        <v>0</v>
      </c>
      <c r="K23" s="32"/>
    </row>
    <row r="24" spans="1:11" ht="38.25">
      <c r="A24" s="47" t="s">
        <v>62</v>
      </c>
      <c r="B24" s="104"/>
      <c r="C24" s="113"/>
      <c r="D24" s="62" t="s">
        <v>63</v>
      </c>
      <c r="E24" s="27"/>
      <c r="F24" s="8" t="s">
        <v>24</v>
      </c>
      <c r="G24" s="2" t="s">
        <v>25</v>
      </c>
      <c r="H24" s="27"/>
      <c r="I24" s="27"/>
      <c r="J24" s="28">
        <f t="shared" si="0"/>
        <v>0</v>
      </c>
      <c r="K24" s="21"/>
    </row>
    <row r="25" spans="1:11" ht="27" customHeight="1">
      <c r="A25" s="47" t="s">
        <v>64</v>
      </c>
      <c r="B25" s="104"/>
      <c r="C25" s="113"/>
      <c r="D25" s="26" t="s">
        <v>27</v>
      </c>
      <c r="E25" s="27"/>
      <c r="F25" s="8" t="s">
        <v>25</v>
      </c>
      <c r="G25" s="2" t="s">
        <v>25</v>
      </c>
      <c r="H25" s="27"/>
      <c r="I25" s="27"/>
      <c r="J25" s="28">
        <f t="shared" si="0"/>
        <v>0</v>
      </c>
      <c r="K25" s="21"/>
    </row>
    <row r="26" spans="1:11" ht="63.75">
      <c r="A26" s="47" t="s">
        <v>65</v>
      </c>
      <c r="B26" s="104"/>
      <c r="C26" s="113"/>
      <c r="D26" s="62" t="s">
        <v>66</v>
      </c>
      <c r="E26" s="64" t="s">
        <v>67</v>
      </c>
      <c r="F26" s="8" t="s">
        <v>68</v>
      </c>
      <c r="G26" s="2"/>
      <c r="H26" s="27"/>
      <c r="I26" s="27"/>
      <c r="J26" s="28">
        <f t="shared" si="0"/>
        <v>0</v>
      </c>
      <c r="K26" s="21"/>
    </row>
    <row r="27" spans="1:11" ht="63.75">
      <c r="A27" s="47" t="s">
        <v>69</v>
      </c>
      <c r="B27" s="104"/>
      <c r="C27" s="113"/>
      <c r="D27" s="62" t="s">
        <v>70</v>
      </c>
      <c r="E27" s="64" t="s">
        <v>71</v>
      </c>
      <c r="F27" s="8" t="s">
        <v>72</v>
      </c>
      <c r="G27" s="2"/>
      <c r="H27" s="27"/>
      <c r="I27" s="27"/>
      <c r="J27" s="28">
        <f t="shared" si="0"/>
        <v>0</v>
      </c>
      <c r="K27" s="21"/>
    </row>
    <row r="28" spans="1:11" ht="27" customHeight="1">
      <c r="A28" s="47" t="s">
        <v>73</v>
      </c>
      <c r="B28" s="104"/>
      <c r="C28" s="113"/>
      <c r="D28" s="29" t="s">
        <v>29</v>
      </c>
      <c r="E28" s="27"/>
      <c r="F28" s="8" t="s">
        <v>25</v>
      </c>
      <c r="G28" s="2" t="s">
        <v>25</v>
      </c>
      <c r="H28" s="27"/>
      <c r="I28" s="27"/>
      <c r="J28" s="28">
        <f t="shared" si="0"/>
        <v>0</v>
      </c>
      <c r="K28" s="21"/>
    </row>
    <row r="29" spans="1:11" ht="27" customHeight="1">
      <c r="A29" s="47" t="s">
        <v>74</v>
      </c>
      <c r="B29" s="104"/>
      <c r="C29" s="113"/>
      <c r="D29" s="29" t="s">
        <v>31</v>
      </c>
      <c r="E29" s="27"/>
      <c r="F29" s="8" t="s">
        <v>25</v>
      </c>
      <c r="G29" s="2" t="s">
        <v>25</v>
      </c>
      <c r="H29" s="27"/>
      <c r="I29" s="27"/>
      <c r="J29" s="28">
        <f t="shared" si="0"/>
        <v>0</v>
      </c>
      <c r="K29" s="21"/>
    </row>
    <row r="30" spans="1:11" ht="27" customHeight="1">
      <c r="A30" s="47" t="s">
        <v>75</v>
      </c>
      <c r="B30" s="104"/>
      <c r="C30" s="113"/>
      <c r="D30" s="29" t="s">
        <v>34</v>
      </c>
      <c r="E30" s="27"/>
      <c r="F30" s="8" t="s">
        <v>25</v>
      </c>
      <c r="G30" s="2" t="s">
        <v>25</v>
      </c>
      <c r="H30" s="27"/>
      <c r="I30" s="27"/>
      <c r="J30" s="28">
        <f t="shared" si="0"/>
        <v>0</v>
      </c>
      <c r="K30" s="21"/>
    </row>
    <row r="31" spans="1:11" ht="27" customHeight="1">
      <c r="A31" s="47" t="s">
        <v>76</v>
      </c>
      <c r="B31" s="104"/>
      <c r="C31" s="113"/>
      <c r="D31" s="29" t="s">
        <v>37</v>
      </c>
      <c r="E31" s="27"/>
      <c r="F31" s="8" t="s">
        <v>25</v>
      </c>
      <c r="G31" s="2" t="s">
        <v>25</v>
      </c>
      <c r="H31" s="27"/>
      <c r="I31" s="27"/>
      <c r="J31" s="28">
        <f t="shared" si="0"/>
        <v>0</v>
      </c>
      <c r="K31" s="21"/>
    </row>
    <row r="32" spans="1:11" ht="27" customHeight="1">
      <c r="A32" s="47" t="s">
        <v>77</v>
      </c>
      <c r="B32" s="104"/>
      <c r="C32" s="113"/>
      <c r="D32" s="29" t="s">
        <v>39</v>
      </c>
      <c r="E32" s="27"/>
      <c r="F32" s="8" t="s">
        <v>25</v>
      </c>
      <c r="G32" s="2" t="s">
        <v>25</v>
      </c>
      <c r="H32" s="27"/>
      <c r="I32" s="27"/>
      <c r="J32" s="28">
        <f t="shared" si="0"/>
        <v>0</v>
      </c>
      <c r="K32" s="21"/>
    </row>
    <row r="33" spans="1:11" ht="27" customHeight="1">
      <c r="A33" s="47" t="s">
        <v>78</v>
      </c>
      <c r="B33" s="104"/>
      <c r="C33" s="113"/>
      <c r="D33" s="26" t="s">
        <v>41</v>
      </c>
      <c r="E33" s="27"/>
      <c r="F33" s="8" t="s">
        <v>25</v>
      </c>
      <c r="G33" s="2" t="s">
        <v>25</v>
      </c>
      <c r="H33" s="27"/>
      <c r="I33" s="27"/>
      <c r="J33" s="28">
        <f t="shared" si="0"/>
        <v>0</v>
      </c>
      <c r="K33" s="21"/>
    </row>
    <row r="34" spans="1:11" ht="27" customHeight="1">
      <c r="A34" s="47" t="s">
        <v>79</v>
      </c>
      <c r="B34" s="104"/>
      <c r="C34" s="113"/>
      <c r="D34" s="29" t="s">
        <v>43</v>
      </c>
      <c r="E34" s="27"/>
      <c r="F34" s="8" t="s">
        <v>25</v>
      </c>
      <c r="G34" s="2" t="s">
        <v>25</v>
      </c>
      <c r="H34" s="27"/>
      <c r="I34" s="27"/>
      <c r="J34" s="28">
        <f t="shared" si="0"/>
        <v>0</v>
      </c>
      <c r="K34" s="21"/>
    </row>
    <row r="35" spans="1:11" ht="27" customHeight="1">
      <c r="A35" s="47" t="s">
        <v>80</v>
      </c>
      <c r="B35" s="104"/>
      <c r="C35" s="113"/>
      <c r="D35" s="29" t="s">
        <v>45</v>
      </c>
      <c r="E35" s="27"/>
      <c r="F35" s="8" t="s">
        <v>25</v>
      </c>
      <c r="G35" s="2" t="s">
        <v>25</v>
      </c>
      <c r="H35" s="27"/>
      <c r="I35" s="27"/>
      <c r="J35" s="28">
        <f t="shared" si="0"/>
        <v>0</v>
      </c>
      <c r="K35" s="21"/>
    </row>
    <row r="36" spans="1:11" ht="38.25">
      <c r="A36" s="47" t="s">
        <v>81</v>
      </c>
      <c r="B36" s="104"/>
      <c r="C36" s="113"/>
      <c r="D36" s="29" t="s">
        <v>47</v>
      </c>
      <c r="E36" s="27"/>
      <c r="F36" s="8" t="s">
        <v>48</v>
      </c>
      <c r="G36" s="2" t="s">
        <v>25</v>
      </c>
      <c r="H36" s="27"/>
      <c r="I36" s="27"/>
      <c r="J36" s="28">
        <f t="shared" si="0"/>
        <v>0</v>
      </c>
      <c r="K36" s="21"/>
    </row>
    <row r="37" spans="1:11" ht="64.900000000000006" customHeight="1">
      <c r="A37" s="47" t="s">
        <v>82</v>
      </c>
      <c r="B37" s="104"/>
      <c r="C37" s="113"/>
      <c r="D37" s="62" t="s">
        <v>83</v>
      </c>
      <c r="E37" s="27"/>
      <c r="F37" s="8" t="s">
        <v>84</v>
      </c>
      <c r="G37" s="2" t="s">
        <v>25</v>
      </c>
      <c r="H37" s="27"/>
      <c r="I37" s="27"/>
      <c r="J37" s="28">
        <f t="shared" si="0"/>
        <v>0</v>
      </c>
      <c r="K37" s="21"/>
    </row>
    <row r="38" spans="1:11" ht="64.900000000000006" customHeight="1">
      <c r="A38" s="47" t="s">
        <v>85</v>
      </c>
      <c r="B38" s="104"/>
      <c r="C38" s="113"/>
      <c r="D38" s="62" t="s">
        <v>86</v>
      </c>
      <c r="E38" s="27"/>
      <c r="F38" s="8" t="s">
        <v>87</v>
      </c>
      <c r="G38" s="2"/>
      <c r="H38" s="27"/>
      <c r="I38" s="27"/>
      <c r="J38" s="28">
        <f t="shared" si="0"/>
        <v>0</v>
      </c>
      <c r="K38" s="21"/>
    </row>
    <row r="39" spans="1:11" ht="27" customHeight="1">
      <c r="A39" s="47" t="s">
        <v>88</v>
      </c>
      <c r="B39" s="104"/>
      <c r="C39" s="113"/>
      <c r="D39" s="26" t="s">
        <v>89</v>
      </c>
      <c r="E39" s="27"/>
      <c r="F39" s="8" t="s">
        <v>25</v>
      </c>
      <c r="G39" s="2" t="s">
        <v>25</v>
      </c>
      <c r="H39" s="27"/>
      <c r="I39" s="27"/>
      <c r="J39" s="28">
        <f t="shared" si="0"/>
        <v>0</v>
      </c>
      <c r="K39" s="21"/>
    </row>
    <row r="40" spans="1:11" ht="27" customHeight="1">
      <c r="A40" s="47" t="s">
        <v>90</v>
      </c>
      <c r="B40" s="104"/>
      <c r="C40" s="113"/>
      <c r="D40" s="29" t="s">
        <v>50</v>
      </c>
      <c r="E40" s="27"/>
      <c r="F40" s="113" t="s">
        <v>91</v>
      </c>
      <c r="G40" s="2" t="s">
        <v>25</v>
      </c>
      <c r="H40" s="27"/>
      <c r="I40" s="27"/>
      <c r="J40" s="28">
        <f t="shared" si="0"/>
        <v>0</v>
      </c>
      <c r="K40" s="21"/>
    </row>
    <row r="41" spans="1:11" ht="27" customHeight="1">
      <c r="A41" s="47" t="s">
        <v>92</v>
      </c>
      <c r="B41" s="104"/>
      <c r="C41" s="113"/>
      <c r="D41" s="26" t="s">
        <v>53</v>
      </c>
      <c r="E41" s="27"/>
      <c r="F41" s="113"/>
      <c r="G41" s="2" t="s">
        <v>25</v>
      </c>
      <c r="H41" s="27"/>
      <c r="I41" s="27"/>
      <c r="J41" s="28">
        <f t="shared" si="0"/>
        <v>0</v>
      </c>
      <c r="K41" s="21"/>
    </row>
    <row r="42" spans="1:11" ht="27" customHeight="1">
      <c r="A42" s="47" t="s">
        <v>93</v>
      </c>
      <c r="B42" s="104"/>
      <c r="C42" s="113"/>
      <c r="D42" s="26" t="s">
        <v>55</v>
      </c>
      <c r="E42" s="27"/>
      <c r="F42" s="113"/>
      <c r="G42" s="2" t="s">
        <v>25</v>
      </c>
      <c r="H42" s="27"/>
      <c r="I42" s="27"/>
      <c r="J42" s="28">
        <f t="shared" si="0"/>
        <v>0</v>
      </c>
      <c r="K42" s="21"/>
    </row>
    <row r="43" spans="1:11" ht="27" customHeight="1">
      <c r="A43" s="47" t="s">
        <v>94</v>
      </c>
      <c r="B43" s="104"/>
      <c r="C43" s="113"/>
      <c r="D43" s="26" t="s">
        <v>57</v>
      </c>
      <c r="E43" s="27"/>
      <c r="F43" s="113"/>
      <c r="G43" s="2" t="s">
        <v>25</v>
      </c>
      <c r="H43" s="27"/>
      <c r="I43" s="27"/>
      <c r="J43" s="28">
        <f t="shared" si="0"/>
        <v>0</v>
      </c>
      <c r="K43" s="21"/>
    </row>
    <row r="44" spans="1:11" ht="27" customHeight="1">
      <c r="A44" s="33">
        <f>COUNTA(A23:A43)</f>
        <v>21</v>
      </c>
      <c r="B44" s="106"/>
      <c r="C44" s="10"/>
      <c r="D44" s="3"/>
      <c r="E44" s="3"/>
      <c r="F44" s="10"/>
      <c r="G44" s="50"/>
      <c r="H44" s="33">
        <f>SUM(H23:H43)</f>
        <v>0</v>
      </c>
      <c r="I44" s="33">
        <f t="shared" ref="I44:J44" si="2">SUM(I23:I43)</f>
        <v>0</v>
      </c>
      <c r="J44" s="33">
        <f t="shared" si="2"/>
        <v>0</v>
      </c>
      <c r="K44" s="1"/>
    </row>
    <row r="45" spans="1:11" ht="64.900000000000006" customHeight="1">
      <c r="A45" s="48" t="s">
        <v>95</v>
      </c>
      <c r="B45" s="107" t="s">
        <v>96</v>
      </c>
      <c r="C45" s="90" t="s">
        <v>97</v>
      </c>
      <c r="D45" s="12" t="s">
        <v>43</v>
      </c>
      <c r="E45" s="12" t="s">
        <v>98</v>
      </c>
      <c r="F45" s="11" t="s">
        <v>99</v>
      </c>
      <c r="G45" s="6" t="s">
        <v>35</v>
      </c>
      <c r="H45" s="22"/>
      <c r="I45" s="22"/>
      <c r="J45" s="28">
        <f t="shared" si="0"/>
        <v>0</v>
      </c>
      <c r="K45" s="21"/>
    </row>
    <row r="46" spans="1:11" ht="27" customHeight="1">
      <c r="A46" s="48" t="s">
        <v>100</v>
      </c>
      <c r="B46" s="108"/>
      <c r="C46" s="90"/>
      <c r="D46" s="34" t="s">
        <v>45</v>
      </c>
      <c r="E46" s="12" t="s">
        <v>98</v>
      </c>
      <c r="F46" s="11" t="s">
        <v>25</v>
      </c>
      <c r="G46" s="6" t="s">
        <v>25</v>
      </c>
      <c r="H46" s="22"/>
      <c r="I46" s="22"/>
      <c r="J46" s="28">
        <f t="shared" si="0"/>
        <v>0</v>
      </c>
      <c r="K46" s="21"/>
    </row>
    <row r="47" spans="1:11" ht="27" customHeight="1">
      <c r="A47" s="48" t="s">
        <v>101</v>
      </c>
      <c r="B47" s="108"/>
      <c r="C47" s="90"/>
      <c r="D47" s="34" t="s">
        <v>102</v>
      </c>
      <c r="E47" s="34" t="s">
        <v>103</v>
      </c>
      <c r="F47" s="11" t="s">
        <v>25</v>
      </c>
      <c r="G47" s="6" t="s">
        <v>25</v>
      </c>
      <c r="H47" s="22"/>
      <c r="I47" s="22"/>
      <c r="J47" s="28">
        <f t="shared" si="0"/>
        <v>0</v>
      </c>
      <c r="K47" s="21"/>
    </row>
    <row r="48" spans="1:11" ht="27" customHeight="1">
      <c r="A48" s="48" t="s">
        <v>104</v>
      </c>
      <c r="B48" s="108"/>
      <c r="C48" s="90"/>
      <c r="D48" s="34" t="s">
        <v>105</v>
      </c>
      <c r="E48" s="34" t="s">
        <v>98</v>
      </c>
      <c r="F48" s="11" t="s">
        <v>25</v>
      </c>
      <c r="G48" s="6" t="s">
        <v>25</v>
      </c>
      <c r="H48" s="22"/>
      <c r="I48" s="22"/>
      <c r="J48" s="28">
        <f t="shared" si="0"/>
        <v>0</v>
      </c>
      <c r="K48" s="21"/>
    </row>
    <row r="49" spans="1:11" ht="27" customHeight="1">
      <c r="A49" s="48" t="s">
        <v>106</v>
      </c>
      <c r="B49" s="108"/>
      <c r="C49" s="90"/>
      <c r="D49" s="34" t="s">
        <v>107</v>
      </c>
      <c r="E49" s="12" t="s">
        <v>31</v>
      </c>
      <c r="F49" s="11" t="s">
        <v>25</v>
      </c>
      <c r="G49" s="6" t="s">
        <v>25</v>
      </c>
      <c r="H49" s="22"/>
      <c r="I49" s="22"/>
      <c r="J49" s="28">
        <f t="shared" si="0"/>
        <v>0</v>
      </c>
      <c r="K49" s="21"/>
    </row>
    <row r="50" spans="1:11" ht="27" customHeight="1">
      <c r="A50" s="48" t="s">
        <v>108</v>
      </c>
      <c r="B50" s="108"/>
      <c r="C50" s="90"/>
      <c r="D50" s="34" t="s">
        <v>39</v>
      </c>
      <c r="E50" s="34" t="s">
        <v>34</v>
      </c>
      <c r="F50" s="11" t="s">
        <v>25</v>
      </c>
      <c r="G50" s="7" t="s">
        <v>109</v>
      </c>
      <c r="H50" s="22"/>
      <c r="I50" s="22"/>
      <c r="J50" s="28">
        <f t="shared" si="0"/>
        <v>0</v>
      </c>
      <c r="K50" s="21"/>
    </row>
    <row r="51" spans="1:11" ht="27" customHeight="1">
      <c r="A51" s="48" t="s">
        <v>110</v>
      </c>
      <c r="B51" s="108"/>
      <c r="C51" s="90"/>
      <c r="D51" s="34" t="s">
        <v>111</v>
      </c>
      <c r="E51" s="34" t="s">
        <v>39</v>
      </c>
      <c r="F51" s="11" t="s">
        <v>25</v>
      </c>
      <c r="G51" s="7" t="s">
        <v>112</v>
      </c>
      <c r="H51" s="22"/>
      <c r="I51" s="22"/>
      <c r="J51" s="28">
        <f t="shared" si="0"/>
        <v>0</v>
      </c>
      <c r="K51" s="21"/>
    </row>
    <row r="52" spans="1:11" ht="64.900000000000006" customHeight="1">
      <c r="A52" s="48" t="s">
        <v>113</v>
      </c>
      <c r="B52" s="108"/>
      <c r="C52" s="90"/>
      <c r="D52" s="12" t="s">
        <v>27</v>
      </c>
      <c r="E52" s="34" t="s">
        <v>37</v>
      </c>
      <c r="F52" s="11" t="s">
        <v>114</v>
      </c>
      <c r="G52" s="7" t="s">
        <v>25</v>
      </c>
      <c r="H52" s="22"/>
      <c r="I52" s="22"/>
      <c r="J52" s="28">
        <f t="shared" si="0"/>
        <v>0</v>
      </c>
      <c r="K52" s="21"/>
    </row>
    <row r="53" spans="1:11" ht="27" customHeight="1">
      <c r="A53" s="48" t="s">
        <v>115</v>
      </c>
      <c r="B53" s="108"/>
      <c r="C53" s="90"/>
      <c r="D53" s="12" t="s">
        <v>89</v>
      </c>
      <c r="E53" s="12" t="s">
        <v>116</v>
      </c>
      <c r="F53" s="11" t="s">
        <v>25</v>
      </c>
      <c r="G53" s="6" t="s">
        <v>25</v>
      </c>
      <c r="H53" s="22"/>
      <c r="I53" s="22"/>
      <c r="J53" s="28">
        <f t="shared" si="0"/>
        <v>0</v>
      </c>
      <c r="K53" s="21"/>
    </row>
    <row r="54" spans="1:11" ht="51">
      <c r="A54" s="48" t="s">
        <v>117</v>
      </c>
      <c r="B54" s="108"/>
      <c r="C54" s="90"/>
      <c r="D54" s="65" t="s">
        <v>118</v>
      </c>
      <c r="E54" s="65" t="s">
        <v>119</v>
      </c>
      <c r="F54" s="11" t="s">
        <v>20</v>
      </c>
      <c r="G54" s="6" t="s">
        <v>120</v>
      </c>
      <c r="H54" s="22"/>
      <c r="I54" s="22"/>
      <c r="J54" s="28">
        <f t="shared" si="0"/>
        <v>0</v>
      </c>
      <c r="K54" s="21"/>
    </row>
    <row r="55" spans="1:11" ht="38.1" customHeight="1">
      <c r="A55" s="48" t="s">
        <v>121</v>
      </c>
      <c r="B55" s="108"/>
      <c r="C55" s="90"/>
      <c r="D55" s="65" t="s">
        <v>122</v>
      </c>
      <c r="E55" s="65" t="s">
        <v>63</v>
      </c>
      <c r="F55" s="11" t="s">
        <v>24</v>
      </c>
      <c r="G55" s="6" t="s">
        <v>120</v>
      </c>
      <c r="H55" s="22"/>
      <c r="I55" s="22"/>
      <c r="J55" s="28">
        <f t="shared" si="0"/>
        <v>0</v>
      </c>
      <c r="K55" s="21"/>
    </row>
    <row r="56" spans="1:11" ht="38.1" customHeight="1">
      <c r="A56" s="48" t="s">
        <v>123</v>
      </c>
      <c r="B56" s="108"/>
      <c r="C56" s="90"/>
      <c r="D56" s="34" t="s">
        <v>124</v>
      </c>
      <c r="E56" s="38" t="s">
        <v>57</v>
      </c>
      <c r="F56" s="90" t="s">
        <v>125</v>
      </c>
      <c r="G56" s="6" t="s">
        <v>25</v>
      </c>
      <c r="H56" s="22"/>
      <c r="I56" s="22"/>
      <c r="J56" s="28">
        <f t="shared" si="0"/>
        <v>0</v>
      </c>
      <c r="K56" s="21"/>
    </row>
    <row r="57" spans="1:11" ht="38.1" customHeight="1">
      <c r="A57" s="48" t="s">
        <v>126</v>
      </c>
      <c r="B57" s="108"/>
      <c r="C57" s="90"/>
      <c r="D57" s="34" t="s">
        <v>127</v>
      </c>
      <c r="E57" s="66" t="s">
        <v>55</v>
      </c>
      <c r="F57" s="90"/>
      <c r="G57" s="6" t="s">
        <v>25</v>
      </c>
      <c r="H57" s="22"/>
      <c r="I57" s="22"/>
      <c r="J57" s="28">
        <f t="shared" si="0"/>
        <v>0</v>
      </c>
      <c r="K57" s="21"/>
    </row>
    <row r="58" spans="1:11" ht="38.1" customHeight="1">
      <c r="A58" s="48" t="s">
        <v>128</v>
      </c>
      <c r="B58" s="108"/>
      <c r="C58" s="90"/>
      <c r="D58" s="34" t="s">
        <v>129</v>
      </c>
      <c r="E58" s="38" t="s">
        <v>53</v>
      </c>
      <c r="F58" s="90" t="s">
        <v>130</v>
      </c>
      <c r="G58" s="6" t="s">
        <v>25</v>
      </c>
      <c r="H58" s="22"/>
      <c r="I58" s="22"/>
      <c r="J58" s="28">
        <f t="shared" si="0"/>
        <v>0</v>
      </c>
      <c r="K58" s="21"/>
    </row>
    <row r="59" spans="1:11" ht="38.1" customHeight="1">
      <c r="A59" s="48" t="s">
        <v>131</v>
      </c>
      <c r="B59" s="108"/>
      <c r="C59" s="90"/>
      <c r="D59" s="34" t="s">
        <v>129</v>
      </c>
      <c r="E59" s="61" t="s">
        <v>50</v>
      </c>
      <c r="F59" s="90"/>
      <c r="G59" s="6" t="s">
        <v>25</v>
      </c>
      <c r="H59" s="22"/>
      <c r="I59" s="22"/>
      <c r="J59" s="28">
        <f t="shared" si="0"/>
        <v>0</v>
      </c>
      <c r="K59" s="21"/>
    </row>
    <row r="60" spans="1:11" ht="38.1" customHeight="1">
      <c r="A60" s="48" t="s">
        <v>132</v>
      </c>
      <c r="B60" s="108"/>
      <c r="C60" s="90"/>
      <c r="D60" s="34" t="s">
        <v>133</v>
      </c>
      <c r="E60" s="34" t="s">
        <v>134</v>
      </c>
      <c r="F60" s="11" t="s">
        <v>25</v>
      </c>
      <c r="G60" s="6" t="s">
        <v>25</v>
      </c>
      <c r="H60" s="22"/>
      <c r="I60" s="22"/>
      <c r="J60" s="28">
        <f t="shared" si="0"/>
        <v>0</v>
      </c>
      <c r="K60" s="21"/>
    </row>
    <row r="61" spans="1:11" ht="27" customHeight="1">
      <c r="A61" s="31">
        <f>COUNTA(A45:A60)</f>
        <v>16</v>
      </c>
      <c r="B61" s="109"/>
      <c r="C61" s="9"/>
      <c r="D61" s="1"/>
      <c r="E61" s="1"/>
      <c r="F61" s="9"/>
      <c r="G61" s="5"/>
      <c r="H61" s="31">
        <f>SUM(H45:H60)</f>
        <v>0</v>
      </c>
      <c r="I61" s="31">
        <f t="shared" ref="I61:J61" si="3">SUM(I45:I60)</f>
        <v>0</v>
      </c>
      <c r="J61" s="31">
        <f t="shared" si="3"/>
        <v>0</v>
      </c>
      <c r="K61" s="1"/>
    </row>
    <row r="62" spans="1:11" ht="51">
      <c r="A62" s="48" t="s">
        <v>135</v>
      </c>
      <c r="B62" s="102" t="s">
        <v>136</v>
      </c>
      <c r="C62" s="90" t="s">
        <v>137</v>
      </c>
      <c r="D62" s="12" t="s">
        <v>138</v>
      </c>
      <c r="E62" s="34" t="s">
        <v>27</v>
      </c>
      <c r="F62" s="11" t="s">
        <v>125</v>
      </c>
      <c r="G62" s="89" t="s">
        <v>35</v>
      </c>
      <c r="H62" s="22"/>
      <c r="I62" s="22"/>
      <c r="J62" s="28">
        <f t="shared" si="0"/>
        <v>0</v>
      </c>
      <c r="K62" s="21"/>
    </row>
    <row r="63" spans="1:11" ht="51">
      <c r="A63" s="48" t="s">
        <v>139</v>
      </c>
      <c r="B63" s="102"/>
      <c r="C63" s="90"/>
      <c r="D63" s="12" t="s">
        <v>140</v>
      </c>
      <c r="E63" s="34" t="s">
        <v>29</v>
      </c>
      <c r="F63" s="11" t="s">
        <v>130</v>
      </c>
      <c r="G63" s="89"/>
      <c r="H63" s="22"/>
      <c r="I63" s="22"/>
      <c r="J63" s="28">
        <f t="shared" si="0"/>
        <v>0</v>
      </c>
      <c r="K63" s="21"/>
    </row>
    <row r="64" spans="1:11" ht="51">
      <c r="A64" s="48" t="s">
        <v>141</v>
      </c>
      <c r="B64" s="102"/>
      <c r="C64" s="90"/>
      <c r="D64" s="12" t="s">
        <v>53</v>
      </c>
      <c r="E64" s="34" t="s">
        <v>50</v>
      </c>
      <c r="F64" s="11" t="s">
        <v>130</v>
      </c>
      <c r="G64" s="89"/>
      <c r="H64" s="22"/>
      <c r="I64" s="22"/>
      <c r="J64" s="28">
        <f t="shared" si="0"/>
        <v>0</v>
      </c>
      <c r="K64" s="21"/>
    </row>
    <row r="65" spans="1:11" ht="51">
      <c r="A65" s="48" t="s">
        <v>142</v>
      </c>
      <c r="B65" s="102"/>
      <c r="C65" s="90"/>
      <c r="D65" s="12" t="s">
        <v>57</v>
      </c>
      <c r="E65" s="34" t="s">
        <v>55</v>
      </c>
      <c r="F65" s="11" t="s">
        <v>125</v>
      </c>
      <c r="G65" s="89"/>
      <c r="H65" s="22"/>
      <c r="I65" s="22"/>
      <c r="J65" s="28">
        <f t="shared" si="0"/>
        <v>0</v>
      </c>
      <c r="K65" s="21"/>
    </row>
    <row r="66" spans="1:11" ht="26.25" customHeight="1">
      <c r="A66" s="31">
        <f>COUNTA(A62:A65)</f>
        <v>4</v>
      </c>
      <c r="B66" s="31">
        <f>COUNTA(B6:B65)</f>
        <v>4</v>
      </c>
      <c r="C66" s="5" t="s">
        <v>143</v>
      </c>
      <c r="D66" s="5" t="s">
        <v>143</v>
      </c>
      <c r="E66" s="5" t="s">
        <v>143</v>
      </c>
      <c r="F66" s="5" t="s">
        <v>143</v>
      </c>
      <c r="G66" s="5" t="s">
        <v>143</v>
      </c>
      <c r="H66" s="31">
        <f>SUM(H62:H65)</f>
        <v>0</v>
      </c>
      <c r="I66" s="31">
        <f t="shared" ref="I66:J66" si="4">SUM(I62:I65)</f>
        <v>0</v>
      </c>
      <c r="J66" s="31">
        <f t="shared" si="4"/>
        <v>0</v>
      </c>
      <c r="K66" s="5" t="s">
        <v>143</v>
      </c>
    </row>
    <row r="67" spans="1:11" ht="26.25" customHeight="1">
      <c r="A67" s="23">
        <f>A22+A44+A61+A66</f>
        <v>57</v>
      </c>
      <c r="B67" s="23">
        <v>4</v>
      </c>
      <c r="C67" s="51" t="s">
        <v>143</v>
      </c>
      <c r="D67" s="51" t="s">
        <v>143</v>
      </c>
      <c r="E67" s="51" t="s">
        <v>143</v>
      </c>
      <c r="F67" s="51" t="s">
        <v>143</v>
      </c>
      <c r="G67" s="51" t="s">
        <v>143</v>
      </c>
      <c r="H67" s="23">
        <f>H22+H44+H61+H66</f>
        <v>0</v>
      </c>
      <c r="I67" s="23">
        <f>I22+I44+I61+I66</f>
        <v>0</v>
      </c>
      <c r="J67" s="23">
        <f>J22+J44+J61+J66</f>
        <v>0</v>
      </c>
      <c r="K67" s="51" t="s">
        <v>143</v>
      </c>
    </row>
    <row r="68" spans="1:11" ht="13.9" customHeight="1">
      <c r="H68" s="19"/>
      <c r="I68" s="19"/>
      <c r="J68" s="19"/>
      <c r="K68" s="19"/>
    </row>
    <row r="69" spans="1:11" ht="13.9" customHeight="1">
      <c r="H69" s="19"/>
      <c r="I69" s="19"/>
      <c r="J69" s="19"/>
      <c r="K69" s="19"/>
    </row>
    <row r="70" spans="1:11" ht="13.9" customHeight="1">
      <c r="H70" s="19"/>
      <c r="I70" s="19"/>
      <c r="J70" s="19"/>
      <c r="K70" s="19"/>
    </row>
    <row r="71" spans="1:11" ht="13.9" customHeight="1">
      <c r="H71" s="19"/>
      <c r="I71" s="19"/>
      <c r="J71" s="19"/>
      <c r="K71" s="19"/>
    </row>
    <row r="72" spans="1:11" ht="13.9" customHeight="1">
      <c r="H72" s="19"/>
      <c r="I72" s="19"/>
      <c r="J72" s="19"/>
      <c r="K72" s="19"/>
    </row>
    <row r="73" spans="1:11" ht="13.9" customHeight="1">
      <c r="H73" s="19"/>
      <c r="I73" s="19"/>
      <c r="J73" s="19"/>
      <c r="K73" s="19"/>
    </row>
  </sheetData>
  <mergeCells count="19">
    <mergeCell ref="B62:B65"/>
    <mergeCell ref="B6:B22"/>
    <mergeCell ref="B23:B44"/>
    <mergeCell ref="B45:B61"/>
    <mergeCell ref="D3:F3"/>
    <mergeCell ref="D4:F4"/>
    <mergeCell ref="F40:F43"/>
    <mergeCell ref="C6:C21"/>
    <mergeCell ref="C23:C43"/>
    <mergeCell ref="H3:K3"/>
    <mergeCell ref="H4:K4"/>
    <mergeCell ref="B1:K2"/>
    <mergeCell ref="B3:C3"/>
    <mergeCell ref="B4:C4"/>
    <mergeCell ref="G62:G65"/>
    <mergeCell ref="C45:C60"/>
    <mergeCell ref="C62:C65"/>
    <mergeCell ref="F56:F57"/>
    <mergeCell ref="F58:F59"/>
  </mergeCells>
  <pageMargins left="0.70866141732283472" right="0.70866141732283472" top="0.74803149606299213" bottom="0.74803149606299213" header="0.31496062992125984" footer="0.31496062992125984"/>
  <pageSetup orientation="portrait" r:id="rId1"/>
  <headerFooter>
    <oddFooter>&amp;R&amp;7FO-GCT-PC01-08
V1</oddFooter>
  </headerFooter>
  <ignoredErrors>
    <ignoredError sqref="A6:A21 A23:B23 A62:A65 A45:B45 A24:A43 A46:A60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J21"/>
  <sheetViews>
    <sheetView showGridLines="0" zoomScale="85" zoomScaleNormal="85" workbookViewId="0">
      <pane ySplit="5" topLeftCell="A6" activePane="bottomLeft" state="frozen"/>
      <selection pane="bottomLeft" activeCell="B1" sqref="B1:I2"/>
    </sheetView>
  </sheetViews>
  <sheetFormatPr defaultColWidth="8.85546875" defaultRowHeight="12.75"/>
  <cols>
    <col min="1" max="1" width="10.7109375" style="42" customWidth="1"/>
    <col min="2" max="2" width="20.7109375" style="19" customWidth="1"/>
    <col min="3" max="3" width="31.42578125" style="43" bestFit="1" customWidth="1"/>
    <col min="4" max="4" width="21.28515625" style="43" bestFit="1" customWidth="1"/>
    <col min="5" max="5" width="90.42578125" style="43" customWidth="1"/>
    <col min="6" max="6" width="15.7109375" style="19" customWidth="1"/>
    <col min="7" max="7" width="15.28515625" style="19" customWidth="1"/>
    <col min="8" max="8" width="12.7109375" style="19" customWidth="1"/>
    <col min="9" max="9" width="15.140625" style="19" bestFit="1" customWidth="1"/>
    <col min="10" max="16384" width="8.85546875" style="19"/>
  </cols>
  <sheetData>
    <row r="1" spans="1:10" ht="15" customHeight="1">
      <c r="A1" s="117"/>
      <c r="B1" s="127" t="s">
        <v>144</v>
      </c>
      <c r="C1" s="96"/>
      <c r="D1" s="96"/>
      <c r="E1" s="96"/>
      <c r="F1" s="96"/>
      <c r="G1" s="96"/>
      <c r="H1" s="96"/>
      <c r="I1" s="97"/>
      <c r="J1" s="40"/>
    </row>
    <row r="2" spans="1:10" ht="15" customHeight="1">
      <c r="A2" s="117"/>
      <c r="B2" s="128"/>
      <c r="C2" s="98"/>
      <c r="D2" s="98"/>
      <c r="E2" s="98"/>
      <c r="F2" s="98"/>
      <c r="G2" s="98"/>
      <c r="H2" s="98"/>
      <c r="I2" s="99"/>
      <c r="J2" s="40"/>
    </row>
    <row r="3" spans="1:10" ht="26.1" customHeight="1">
      <c r="A3" s="117"/>
      <c r="B3" s="129" t="s">
        <v>145</v>
      </c>
      <c r="C3" s="130"/>
      <c r="D3" s="129"/>
      <c r="E3" s="130"/>
      <c r="F3" s="119" t="s">
        <v>146</v>
      </c>
      <c r="G3" s="120"/>
      <c r="H3" s="125"/>
      <c r="I3" s="126"/>
      <c r="J3" s="40"/>
    </row>
    <row r="4" spans="1:10" ht="26.1" customHeight="1">
      <c r="A4" s="118"/>
      <c r="B4" s="129" t="s">
        <v>3</v>
      </c>
      <c r="C4" s="130"/>
      <c r="D4" s="129"/>
      <c r="E4" s="130"/>
      <c r="F4" s="121" t="s">
        <v>4</v>
      </c>
      <c r="G4" s="122"/>
      <c r="H4" s="123"/>
      <c r="I4" s="124"/>
      <c r="J4" s="40"/>
    </row>
    <row r="5" spans="1:10" s="20" customFormat="1" ht="33" customHeight="1">
      <c r="A5" s="56" t="s">
        <v>5</v>
      </c>
      <c r="B5" s="45" t="s">
        <v>147</v>
      </c>
      <c r="C5" s="57" t="s">
        <v>8</v>
      </c>
      <c r="D5" s="57" t="s">
        <v>9</v>
      </c>
      <c r="E5" s="45" t="s">
        <v>10</v>
      </c>
      <c r="F5" s="45" t="s">
        <v>148</v>
      </c>
      <c r="G5" s="45" t="s">
        <v>13</v>
      </c>
      <c r="H5" s="45" t="s">
        <v>14</v>
      </c>
      <c r="I5" s="58" t="s">
        <v>15</v>
      </c>
      <c r="J5" s="41"/>
    </row>
    <row r="6" spans="1:10" s="20" customFormat="1" ht="75" customHeight="1">
      <c r="A6" s="116">
        <v>58</v>
      </c>
      <c r="B6" s="115" t="s">
        <v>149</v>
      </c>
      <c r="C6" s="114" t="s">
        <v>45</v>
      </c>
      <c r="D6" s="114" t="s">
        <v>47</v>
      </c>
      <c r="E6" s="13" t="s">
        <v>150</v>
      </c>
      <c r="F6" s="14"/>
      <c r="G6" s="14"/>
      <c r="H6" s="14">
        <f>F6-G6</f>
        <v>0</v>
      </c>
      <c r="I6" s="39"/>
      <c r="J6" s="41"/>
    </row>
    <row r="7" spans="1:10" ht="75" customHeight="1">
      <c r="A7" s="116"/>
      <c r="B7" s="115"/>
      <c r="C7" s="114"/>
      <c r="D7" s="114"/>
      <c r="E7" s="11" t="s">
        <v>151</v>
      </c>
      <c r="F7" s="21"/>
      <c r="G7" s="21"/>
      <c r="H7" s="14">
        <f t="shared" ref="H7:H20" si="0">F7-G7</f>
        <v>0</v>
      </c>
      <c r="I7" s="21"/>
      <c r="J7" s="40"/>
    </row>
    <row r="8" spans="1:10" ht="103.5" customHeight="1">
      <c r="A8" s="18">
        <v>59</v>
      </c>
      <c r="B8" s="115"/>
      <c r="C8" s="13" t="s">
        <v>43</v>
      </c>
      <c r="D8" s="13" t="s">
        <v>47</v>
      </c>
      <c r="E8" s="11" t="s">
        <v>152</v>
      </c>
      <c r="F8" s="21"/>
      <c r="G8" s="21"/>
      <c r="H8" s="14">
        <f t="shared" si="0"/>
        <v>0</v>
      </c>
      <c r="I8" s="21"/>
      <c r="J8" s="40"/>
    </row>
    <row r="9" spans="1:10" ht="99.75" customHeight="1">
      <c r="A9" s="18">
        <v>60</v>
      </c>
      <c r="B9" s="115"/>
      <c r="C9" s="13" t="s">
        <v>34</v>
      </c>
      <c r="D9" s="44" t="s">
        <v>45</v>
      </c>
      <c r="E9" s="11" t="s">
        <v>153</v>
      </c>
      <c r="F9" s="21"/>
      <c r="G9" s="21"/>
      <c r="H9" s="14">
        <f t="shared" si="0"/>
        <v>0</v>
      </c>
      <c r="I9" s="21"/>
      <c r="J9" s="40"/>
    </row>
    <row r="10" spans="1:10" ht="75" customHeight="1">
      <c r="A10" s="18">
        <v>61</v>
      </c>
      <c r="B10" s="115"/>
      <c r="C10" s="13" t="s">
        <v>34</v>
      </c>
      <c r="D10" s="13" t="s">
        <v>43</v>
      </c>
      <c r="E10" s="11" t="s">
        <v>154</v>
      </c>
      <c r="F10" s="21"/>
      <c r="G10" s="21"/>
      <c r="H10" s="14">
        <f t="shared" si="0"/>
        <v>0</v>
      </c>
      <c r="I10" s="21"/>
      <c r="J10" s="40"/>
    </row>
    <row r="11" spans="1:10" ht="99.75" customHeight="1">
      <c r="A11" s="18">
        <v>62</v>
      </c>
      <c r="B11" s="115"/>
      <c r="C11" s="13" t="s">
        <v>31</v>
      </c>
      <c r="D11" s="13" t="s">
        <v>47</v>
      </c>
      <c r="E11" s="11" t="s">
        <v>155</v>
      </c>
      <c r="F11" s="21"/>
      <c r="G11" s="21"/>
      <c r="H11" s="14">
        <f t="shared" si="0"/>
        <v>0</v>
      </c>
      <c r="I11" s="21"/>
      <c r="J11" s="40"/>
    </row>
    <row r="12" spans="1:10" ht="72.75" customHeight="1">
      <c r="A12" s="18">
        <v>63</v>
      </c>
      <c r="B12" s="115"/>
      <c r="C12" s="13" t="s">
        <v>39</v>
      </c>
      <c r="D12" s="13" t="s">
        <v>34</v>
      </c>
      <c r="E12" s="11" t="s">
        <v>156</v>
      </c>
      <c r="F12" s="21"/>
      <c r="G12" s="21"/>
      <c r="H12" s="14">
        <f t="shared" si="0"/>
        <v>0</v>
      </c>
      <c r="I12" s="21"/>
      <c r="J12" s="40"/>
    </row>
    <row r="13" spans="1:10" ht="74.25" customHeight="1">
      <c r="A13" s="18">
        <v>64</v>
      </c>
      <c r="B13" s="115"/>
      <c r="C13" s="13" t="s">
        <v>37</v>
      </c>
      <c r="D13" s="13" t="s">
        <v>39</v>
      </c>
      <c r="E13" s="11" t="s">
        <v>157</v>
      </c>
      <c r="F13" s="21"/>
      <c r="G13" s="21"/>
      <c r="H13" s="14">
        <f t="shared" si="0"/>
        <v>0</v>
      </c>
      <c r="I13" s="21"/>
      <c r="J13" s="40"/>
    </row>
    <row r="14" spans="1:10" ht="68.25" customHeight="1">
      <c r="A14" s="18">
        <v>65</v>
      </c>
      <c r="B14" s="115"/>
      <c r="C14" s="13" t="s">
        <v>29</v>
      </c>
      <c r="D14" s="13" t="s">
        <v>31</v>
      </c>
      <c r="E14" s="11" t="s">
        <v>158</v>
      </c>
      <c r="F14" s="21"/>
      <c r="G14" s="21"/>
      <c r="H14" s="14">
        <f t="shared" si="0"/>
        <v>0</v>
      </c>
      <c r="I14" s="21"/>
      <c r="J14" s="40"/>
    </row>
    <row r="15" spans="1:10" ht="70.5" customHeight="1">
      <c r="A15" s="18">
        <v>66</v>
      </c>
      <c r="B15" s="115"/>
      <c r="C15" s="13" t="s">
        <v>27</v>
      </c>
      <c r="D15" s="13" t="s">
        <v>37</v>
      </c>
      <c r="E15" s="11" t="s">
        <v>159</v>
      </c>
      <c r="F15" s="21"/>
      <c r="G15" s="21"/>
      <c r="H15" s="14">
        <f t="shared" si="0"/>
        <v>0</v>
      </c>
      <c r="I15" s="21"/>
      <c r="J15" s="40"/>
    </row>
    <row r="16" spans="1:10" ht="71.25" customHeight="1">
      <c r="A16" s="18">
        <v>67</v>
      </c>
      <c r="B16" s="115"/>
      <c r="C16" s="13" t="s">
        <v>116</v>
      </c>
      <c r="D16" s="13" t="s">
        <v>27</v>
      </c>
      <c r="E16" s="11" t="s">
        <v>160</v>
      </c>
      <c r="F16" s="21"/>
      <c r="G16" s="21"/>
      <c r="H16" s="14">
        <f t="shared" si="0"/>
        <v>0</v>
      </c>
      <c r="I16" s="21"/>
      <c r="J16" s="40"/>
    </row>
    <row r="17" spans="1:10" ht="75.75" customHeight="1">
      <c r="A17" s="18">
        <v>68</v>
      </c>
      <c r="B17" s="115"/>
      <c r="C17" s="13" t="s">
        <v>116</v>
      </c>
      <c r="D17" s="13" t="s">
        <v>29</v>
      </c>
      <c r="E17" s="11" t="s">
        <v>161</v>
      </c>
      <c r="F17" s="21"/>
      <c r="G17" s="21"/>
      <c r="H17" s="14">
        <f t="shared" si="0"/>
        <v>0</v>
      </c>
      <c r="I17" s="21"/>
      <c r="J17" s="40"/>
    </row>
    <row r="18" spans="1:10" ht="84" customHeight="1">
      <c r="A18" s="18">
        <v>69</v>
      </c>
      <c r="B18" s="115"/>
      <c r="C18" s="13" t="s">
        <v>162</v>
      </c>
      <c r="D18" s="13" t="s">
        <v>163</v>
      </c>
      <c r="E18" s="11" t="s">
        <v>164</v>
      </c>
      <c r="F18" s="21"/>
      <c r="G18" s="21"/>
      <c r="H18" s="14">
        <f t="shared" si="0"/>
        <v>0</v>
      </c>
      <c r="I18" s="21"/>
      <c r="J18" s="40"/>
    </row>
    <row r="19" spans="1:10" ht="86.25" customHeight="1">
      <c r="A19" s="18">
        <v>70</v>
      </c>
      <c r="B19" s="115"/>
      <c r="C19" s="13" t="s">
        <v>165</v>
      </c>
      <c r="D19" s="13" t="s">
        <v>166</v>
      </c>
      <c r="E19" s="11" t="s">
        <v>167</v>
      </c>
      <c r="F19" s="21"/>
      <c r="G19" s="21"/>
      <c r="H19" s="14">
        <f t="shared" si="0"/>
        <v>0</v>
      </c>
      <c r="I19" s="21"/>
      <c r="J19" s="40"/>
    </row>
    <row r="20" spans="1:10" ht="88.5" customHeight="1">
      <c r="A20" s="18">
        <v>71</v>
      </c>
      <c r="B20" s="115"/>
      <c r="C20" s="38" t="s">
        <v>168</v>
      </c>
      <c r="D20" s="38" t="s">
        <v>169</v>
      </c>
      <c r="E20" s="38" t="s">
        <v>170</v>
      </c>
      <c r="F20" s="21"/>
      <c r="G20" s="21"/>
      <c r="H20" s="14">
        <f t="shared" si="0"/>
        <v>0</v>
      </c>
      <c r="I20" s="21"/>
      <c r="J20" s="40"/>
    </row>
    <row r="21" spans="1:10" ht="27" customHeight="1">
      <c r="A21" s="45">
        <f>COUNTA(A6:A20)</f>
        <v>14</v>
      </c>
      <c r="B21" s="45">
        <f>COUNTA(B6:B20)</f>
        <v>1</v>
      </c>
      <c r="C21" s="45" t="s">
        <v>143</v>
      </c>
      <c r="D21" s="45" t="s">
        <v>143</v>
      </c>
      <c r="E21" s="46" t="s">
        <v>143</v>
      </c>
      <c r="F21" s="45">
        <f>SUM(F6:F20)</f>
        <v>0</v>
      </c>
      <c r="G21" s="45">
        <f>SUM(G6:G20)</f>
        <v>0</v>
      </c>
      <c r="H21" s="45">
        <f>SUM(H6:H20)</f>
        <v>0</v>
      </c>
      <c r="I21" s="46" t="s">
        <v>143</v>
      </c>
      <c r="J21" s="40"/>
    </row>
  </sheetData>
  <mergeCells count="14">
    <mergeCell ref="F3:G3"/>
    <mergeCell ref="F4:G4"/>
    <mergeCell ref="H4:I4"/>
    <mergeCell ref="H3:I3"/>
    <mergeCell ref="B1:I2"/>
    <mergeCell ref="B4:C4"/>
    <mergeCell ref="B3:C3"/>
    <mergeCell ref="D4:E4"/>
    <mergeCell ref="D3:E3"/>
    <mergeCell ref="C6:C7"/>
    <mergeCell ref="D6:D7"/>
    <mergeCell ref="B6:B20"/>
    <mergeCell ref="A6:A7"/>
    <mergeCell ref="A1:A4"/>
  </mergeCells>
  <pageMargins left="0.70866141732283472" right="0.70866141732283472" top="0.74803149606299213" bottom="0.74803149606299213" header="0.31496062992125984" footer="0.31496062992125984"/>
  <pageSetup orientation="portrait" r:id="rId1"/>
  <headerFooter>
    <oddFooter>&amp;R&amp;7FO-GCT-PC01-08
V1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79998168889431442"/>
  </sheetPr>
  <dimension ref="A1:F77"/>
  <sheetViews>
    <sheetView showGridLines="0" zoomScale="85" zoomScaleNormal="85" workbookViewId="0">
      <selection activeCell="F10" sqref="F10"/>
    </sheetView>
  </sheetViews>
  <sheetFormatPr defaultColWidth="11.5703125" defaultRowHeight="15" customHeight="1"/>
  <cols>
    <col min="1" max="1" width="22.5703125" style="37" customWidth="1"/>
    <col min="2" max="5" width="15.7109375" style="37" customWidth="1"/>
    <col min="6" max="6" width="17.140625" style="37" bestFit="1" customWidth="1"/>
    <col min="7" max="16384" width="11.5703125" style="37"/>
  </cols>
  <sheetData>
    <row r="1" spans="1:6" ht="42" customHeight="1">
      <c r="A1" s="131" t="s">
        <v>171</v>
      </c>
      <c r="B1" s="131"/>
      <c r="C1" s="131"/>
      <c r="D1" s="131"/>
      <c r="E1" s="131"/>
      <c r="F1" s="131"/>
    </row>
    <row r="2" spans="1:6" ht="24.95" customHeight="1">
      <c r="A2" s="53" t="s">
        <v>172</v>
      </c>
      <c r="B2" s="91" t="s">
        <v>173</v>
      </c>
      <c r="C2" s="93"/>
      <c r="D2" s="24" t="s">
        <v>174</v>
      </c>
      <c r="E2" s="136" t="s">
        <v>173</v>
      </c>
      <c r="F2" s="136"/>
    </row>
    <row r="3" spans="1:6" ht="24.95" customHeight="1">
      <c r="A3" s="53" t="s">
        <v>4</v>
      </c>
      <c r="B3" s="137">
        <v>45636</v>
      </c>
      <c r="C3" s="138"/>
      <c r="D3" s="24" t="s">
        <v>175</v>
      </c>
      <c r="E3" s="134">
        <v>1</v>
      </c>
      <c r="F3" s="135"/>
    </row>
    <row r="4" spans="1:6" ht="24.95" customHeight="1">
      <c r="A4" s="139" t="s">
        <v>176</v>
      </c>
      <c r="B4" s="139"/>
      <c r="C4" s="139"/>
      <c r="D4" s="136" t="s">
        <v>173</v>
      </c>
      <c r="E4" s="136"/>
      <c r="F4" s="136"/>
    </row>
    <row r="5" spans="1:6" ht="15" customHeight="1">
      <c r="A5" s="141" t="s">
        <v>177</v>
      </c>
      <c r="B5" s="140" t="s">
        <v>178</v>
      </c>
      <c r="C5" s="140"/>
      <c r="D5" s="140" t="s">
        <v>179</v>
      </c>
      <c r="E5" s="140"/>
      <c r="F5" s="132" t="s">
        <v>180</v>
      </c>
    </row>
    <row r="6" spans="1:6" ht="15" customHeight="1">
      <c r="A6" s="141"/>
      <c r="B6" s="54" t="s">
        <v>181</v>
      </c>
      <c r="C6" s="54" t="s">
        <v>182</v>
      </c>
      <c r="D6" s="54" t="s">
        <v>181</v>
      </c>
      <c r="E6" s="54" t="s">
        <v>11</v>
      </c>
      <c r="F6" s="133"/>
    </row>
    <row r="7" spans="1:6" ht="15" customHeight="1">
      <c r="A7" s="55" t="s">
        <v>16</v>
      </c>
      <c r="B7" s="22"/>
      <c r="C7" s="22"/>
      <c r="D7" s="22"/>
      <c r="E7" s="22"/>
      <c r="F7" s="22"/>
    </row>
    <row r="8" spans="1:6" ht="15" customHeight="1">
      <c r="A8" s="55" t="s">
        <v>22</v>
      </c>
      <c r="B8" s="22"/>
      <c r="C8" s="22"/>
      <c r="D8" s="22"/>
      <c r="E8" s="22"/>
      <c r="F8" s="22"/>
    </row>
    <row r="9" spans="1:6" ht="15" customHeight="1">
      <c r="A9" s="55" t="s">
        <v>26</v>
      </c>
      <c r="B9" s="22"/>
      <c r="C9" s="22"/>
      <c r="D9" s="22"/>
      <c r="E9" s="22"/>
      <c r="F9" s="22"/>
    </row>
    <row r="10" spans="1:6" ht="15" customHeight="1">
      <c r="A10" s="55" t="s">
        <v>28</v>
      </c>
      <c r="B10" s="22"/>
      <c r="C10" s="22"/>
      <c r="D10" s="22"/>
      <c r="E10" s="22"/>
      <c r="F10" s="22"/>
    </row>
    <row r="11" spans="1:6" ht="15" customHeight="1">
      <c r="A11" s="55" t="s">
        <v>30</v>
      </c>
      <c r="B11" s="22"/>
      <c r="C11" s="22"/>
      <c r="D11" s="22"/>
      <c r="E11" s="22"/>
      <c r="F11" s="22"/>
    </row>
    <row r="12" spans="1:6" ht="15" customHeight="1">
      <c r="A12" s="55" t="s">
        <v>33</v>
      </c>
      <c r="B12" s="22"/>
      <c r="C12" s="22"/>
      <c r="D12" s="22"/>
      <c r="E12" s="22"/>
      <c r="F12" s="22"/>
    </row>
    <row r="13" spans="1:6" ht="15" customHeight="1">
      <c r="A13" s="55" t="s">
        <v>36</v>
      </c>
      <c r="B13" s="22"/>
      <c r="C13" s="22"/>
      <c r="D13" s="22"/>
      <c r="E13" s="22"/>
      <c r="F13" s="22"/>
    </row>
    <row r="14" spans="1:6" ht="15" customHeight="1">
      <c r="A14" s="55" t="s">
        <v>38</v>
      </c>
      <c r="B14" s="22"/>
      <c r="C14" s="22"/>
      <c r="D14" s="22"/>
      <c r="E14" s="22"/>
      <c r="F14" s="22"/>
    </row>
    <row r="15" spans="1:6" ht="15" customHeight="1">
      <c r="A15" s="55" t="s">
        <v>40</v>
      </c>
      <c r="B15" s="22"/>
      <c r="C15" s="22"/>
      <c r="D15" s="22"/>
      <c r="E15" s="22"/>
      <c r="F15" s="22"/>
    </row>
    <row r="16" spans="1:6" ht="15" customHeight="1">
      <c r="A16" s="55" t="s">
        <v>42</v>
      </c>
      <c r="B16" s="22"/>
      <c r="C16" s="22"/>
      <c r="D16" s="22"/>
      <c r="E16" s="22"/>
      <c r="F16" s="22"/>
    </row>
    <row r="17" spans="1:6" ht="15" customHeight="1">
      <c r="A17" s="55" t="s">
        <v>44</v>
      </c>
      <c r="B17" s="22"/>
      <c r="C17" s="22"/>
      <c r="D17" s="22"/>
      <c r="E17" s="22"/>
      <c r="F17" s="22"/>
    </row>
    <row r="18" spans="1:6" ht="15" customHeight="1">
      <c r="A18" s="55" t="s">
        <v>46</v>
      </c>
      <c r="B18" s="22"/>
      <c r="C18" s="22"/>
      <c r="D18" s="22"/>
      <c r="E18" s="22"/>
      <c r="F18" s="22"/>
    </row>
    <row r="19" spans="1:6" ht="15" customHeight="1">
      <c r="A19" s="55" t="s">
        <v>49</v>
      </c>
      <c r="B19" s="22"/>
      <c r="C19" s="22"/>
      <c r="D19" s="22"/>
      <c r="E19" s="22"/>
      <c r="F19" s="22"/>
    </row>
    <row r="20" spans="1:6" ht="15" customHeight="1">
      <c r="A20" s="55" t="s">
        <v>52</v>
      </c>
      <c r="B20" s="22"/>
      <c r="C20" s="22"/>
      <c r="D20" s="22"/>
      <c r="E20" s="22"/>
      <c r="F20" s="22"/>
    </row>
    <row r="21" spans="1:6" ht="15" customHeight="1">
      <c r="A21" s="55" t="s">
        <v>54</v>
      </c>
      <c r="B21" s="22"/>
      <c r="C21" s="22"/>
      <c r="D21" s="22"/>
      <c r="E21" s="22"/>
      <c r="F21" s="22"/>
    </row>
    <row r="22" spans="1:6" ht="15" customHeight="1">
      <c r="A22" s="55" t="s">
        <v>56</v>
      </c>
      <c r="B22" s="22"/>
      <c r="C22" s="22"/>
      <c r="D22" s="22"/>
      <c r="E22" s="22"/>
      <c r="F22" s="22"/>
    </row>
    <row r="23" spans="1:6" ht="15" customHeight="1">
      <c r="A23" s="55" t="s">
        <v>58</v>
      </c>
      <c r="B23" s="22"/>
      <c r="C23" s="22"/>
      <c r="D23" s="22"/>
      <c r="E23" s="22"/>
      <c r="F23" s="22"/>
    </row>
    <row r="24" spans="1:6" ht="15" customHeight="1">
      <c r="A24" s="55" t="s">
        <v>62</v>
      </c>
      <c r="B24" s="22"/>
      <c r="C24" s="22"/>
      <c r="D24" s="22"/>
      <c r="E24" s="22"/>
      <c r="F24" s="22"/>
    </row>
    <row r="25" spans="1:6" ht="15" customHeight="1">
      <c r="A25" s="55" t="s">
        <v>64</v>
      </c>
      <c r="B25" s="22"/>
      <c r="C25" s="22"/>
      <c r="D25" s="22"/>
      <c r="E25" s="22"/>
      <c r="F25" s="22"/>
    </row>
    <row r="26" spans="1:6" ht="15" customHeight="1">
      <c r="A26" s="55" t="s">
        <v>65</v>
      </c>
      <c r="B26" s="22"/>
      <c r="C26" s="22"/>
      <c r="D26" s="22"/>
      <c r="E26" s="22"/>
      <c r="F26" s="22"/>
    </row>
    <row r="27" spans="1:6" ht="15" customHeight="1">
      <c r="A27" s="55" t="s">
        <v>69</v>
      </c>
      <c r="B27" s="22"/>
      <c r="C27" s="22"/>
      <c r="D27" s="22"/>
      <c r="E27" s="22"/>
      <c r="F27" s="22"/>
    </row>
    <row r="28" spans="1:6" ht="15" customHeight="1">
      <c r="A28" s="55" t="s">
        <v>73</v>
      </c>
      <c r="B28" s="22"/>
      <c r="C28" s="22"/>
      <c r="D28" s="22"/>
      <c r="E28" s="22"/>
      <c r="F28" s="22"/>
    </row>
    <row r="29" spans="1:6" ht="15" customHeight="1">
      <c r="A29" s="55" t="s">
        <v>74</v>
      </c>
      <c r="B29" s="22"/>
      <c r="C29" s="22"/>
      <c r="D29" s="22"/>
      <c r="E29" s="22"/>
      <c r="F29" s="22"/>
    </row>
    <row r="30" spans="1:6" ht="15" customHeight="1">
      <c r="A30" s="55" t="s">
        <v>75</v>
      </c>
      <c r="B30" s="22"/>
      <c r="C30" s="22"/>
      <c r="D30" s="22"/>
      <c r="E30" s="22"/>
      <c r="F30" s="22"/>
    </row>
    <row r="31" spans="1:6" ht="15" customHeight="1">
      <c r="A31" s="55" t="s">
        <v>76</v>
      </c>
      <c r="B31" s="22"/>
      <c r="C31" s="22"/>
      <c r="D31" s="22"/>
      <c r="E31" s="22"/>
      <c r="F31" s="22"/>
    </row>
    <row r="32" spans="1:6" ht="15" customHeight="1">
      <c r="A32" s="55" t="s">
        <v>77</v>
      </c>
      <c r="B32" s="22"/>
      <c r="C32" s="22"/>
      <c r="D32" s="22"/>
      <c r="E32" s="22"/>
      <c r="F32" s="22"/>
    </row>
    <row r="33" spans="1:6" ht="15" customHeight="1">
      <c r="A33" s="55" t="s">
        <v>78</v>
      </c>
      <c r="B33" s="22"/>
      <c r="C33" s="22"/>
      <c r="D33" s="22"/>
      <c r="E33" s="22"/>
      <c r="F33" s="22"/>
    </row>
    <row r="34" spans="1:6" ht="15" customHeight="1">
      <c r="A34" s="55" t="s">
        <v>79</v>
      </c>
      <c r="B34" s="22"/>
      <c r="C34" s="22"/>
      <c r="D34" s="22"/>
      <c r="E34" s="22"/>
      <c r="F34" s="22"/>
    </row>
    <row r="35" spans="1:6" ht="15" customHeight="1">
      <c r="A35" s="55" t="s">
        <v>80</v>
      </c>
      <c r="B35" s="22"/>
      <c r="C35" s="22"/>
      <c r="D35" s="22"/>
      <c r="E35" s="22"/>
      <c r="F35" s="22"/>
    </row>
    <row r="36" spans="1:6" ht="15" customHeight="1">
      <c r="A36" s="55" t="s">
        <v>81</v>
      </c>
      <c r="B36" s="22"/>
      <c r="C36" s="22"/>
      <c r="D36" s="22"/>
      <c r="E36" s="22"/>
      <c r="F36" s="22"/>
    </row>
    <row r="37" spans="1:6" ht="15" customHeight="1">
      <c r="A37" s="55" t="s">
        <v>82</v>
      </c>
      <c r="B37" s="22"/>
      <c r="C37" s="22"/>
      <c r="D37" s="22"/>
      <c r="E37" s="22"/>
      <c r="F37" s="22"/>
    </row>
    <row r="38" spans="1:6" ht="15" customHeight="1">
      <c r="A38" s="55" t="s">
        <v>85</v>
      </c>
      <c r="B38" s="22"/>
      <c r="C38" s="22"/>
      <c r="D38" s="22"/>
      <c r="E38" s="22"/>
      <c r="F38" s="22"/>
    </row>
    <row r="39" spans="1:6" ht="15" customHeight="1">
      <c r="A39" s="55" t="s">
        <v>88</v>
      </c>
      <c r="B39" s="22"/>
      <c r="C39" s="22"/>
      <c r="D39" s="22"/>
      <c r="E39" s="22"/>
      <c r="F39" s="22"/>
    </row>
    <row r="40" spans="1:6" ht="15" customHeight="1">
      <c r="A40" s="55" t="s">
        <v>90</v>
      </c>
      <c r="B40" s="22"/>
      <c r="C40" s="22"/>
      <c r="D40" s="22"/>
      <c r="E40" s="22"/>
      <c r="F40" s="22"/>
    </row>
    <row r="41" spans="1:6" ht="15" customHeight="1">
      <c r="A41" s="55" t="s">
        <v>92</v>
      </c>
      <c r="B41" s="22"/>
      <c r="C41" s="22"/>
      <c r="D41" s="22"/>
      <c r="E41" s="22"/>
      <c r="F41" s="22"/>
    </row>
    <row r="42" spans="1:6" ht="15" customHeight="1">
      <c r="A42" s="55" t="s">
        <v>93</v>
      </c>
      <c r="B42" s="22"/>
      <c r="C42" s="22"/>
      <c r="D42" s="22"/>
      <c r="E42" s="22"/>
      <c r="F42" s="22"/>
    </row>
    <row r="43" spans="1:6" ht="15" customHeight="1">
      <c r="A43" s="55" t="s">
        <v>94</v>
      </c>
      <c r="B43" s="22"/>
      <c r="C43" s="22"/>
      <c r="D43" s="22"/>
      <c r="E43" s="22"/>
      <c r="F43" s="22"/>
    </row>
    <row r="44" spans="1:6" ht="15" customHeight="1">
      <c r="A44" s="55" t="s">
        <v>95</v>
      </c>
      <c r="B44" s="22"/>
      <c r="C44" s="22"/>
      <c r="D44" s="22"/>
      <c r="E44" s="22"/>
      <c r="F44" s="22"/>
    </row>
    <row r="45" spans="1:6" ht="15" customHeight="1">
      <c r="A45" s="55" t="s">
        <v>100</v>
      </c>
      <c r="B45" s="22"/>
      <c r="C45" s="22"/>
      <c r="D45" s="22"/>
      <c r="E45" s="22"/>
      <c r="F45" s="22"/>
    </row>
    <row r="46" spans="1:6" ht="15" customHeight="1">
      <c r="A46" s="55" t="s">
        <v>101</v>
      </c>
      <c r="B46" s="22"/>
      <c r="C46" s="22"/>
      <c r="D46" s="22"/>
      <c r="E46" s="22"/>
      <c r="F46" s="22"/>
    </row>
    <row r="47" spans="1:6" ht="15" customHeight="1">
      <c r="A47" s="55" t="s">
        <v>104</v>
      </c>
      <c r="B47" s="22"/>
      <c r="C47" s="22"/>
      <c r="D47" s="22"/>
      <c r="E47" s="22"/>
      <c r="F47" s="22"/>
    </row>
    <row r="48" spans="1:6" ht="15" customHeight="1">
      <c r="A48" s="55" t="s">
        <v>106</v>
      </c>
      <c r="B48" s="22"/>
      <c r="C48" s="22"/>
      <c r="D48" s="22"/>
      <c r="E48" s="22"/>
      <c r="F48" s="22"/>
    </row>
    <row r="49" spans="1:6" ht="15" customHeight="1">
      <c r="A49" s="55" t="s">
        <v>108</v>
      </c>
      <c r="B49" s="22"/>
      <c r="C49" s="22"/>
      <c r="D49" s="22"/>
      <c r="E49" s="22"/>
      <c r="F49" s="22"/>
    </row>
    <row r="50" spans="1:6" ht="15" customHeight="1">
      <c r="A50" s="55" t="s">
        <v>110</v>
      </c>
      <c r="B50" s="22"/>
      <c r="C50" s="22"/>
      <c r="D50" s="22"/>
      <c r="E50" s="22"/>
      <c r="F50" s="22"/>
    </row>
    <row r="51" spans="1:6" ht="15" customHeight="1">
      <c r="A51" s="55" t="s">
        <v>113</v>
      </c>
      <c r="B51" s="22"/>
      <c r="C51" s="22"/>
      <c r="D51" s="22"/>
      <c r="E51" s="22"/>
      <c r="F51" s="22"/>
    </row>
    <row r="52" spans="1:6" ht="15" customHeight="1">
      <c r="A52" s="55" t="s">
        <v>115</v>
      </c>
      <c r="B52" s="22"/>
      <c r="C52" s="22"/>
      <c r="D52" s="22"/>
      <c r="E52" s="22"/>
      <c r="F52" s="22"/>
    </row>
    <row r="53" spans="1:6" ht="15" customHeight="1">
      <c r="A53" s="55" t="s">
        <v>117</v>
      </c>
      <c r="B53" s="22"/>
      <c r="C53" s="22"/>
      <c r="D53" s="22"/>
      <c r="E53" s="22"/>
      <c r="F53" s="22"/>
    </row>
    <row r="54" spans="1:6" ht="15" customHeight="1">
      <c r="A54" s="55" t="s">
        <v>121</v>
      </c>
      <c r="B54" s="22"/>
      <c r="C54" s="22"/>
      <c r="D54" s="22"/>
      <c r="E54" s="22"/>
      <c r="F54" s="22"/>
    </row>
    <row r="55" spans="1:6" ht="15" customHeight="1">
      <c r="A55" s="55" t="s">
        <v>123</v>
      </c>
      <c r="B55" s="22"/>
      <c r="C55" s="22"/>
      <c r="D55" s="22"/>
      <c r="E55" s="22"/>
      <c r="F55" s="22"/>
    </row>
    <row r="56" spans="1:6" ht="15" customHeight="1">
      <c r="A56" s="55" t="s">
        <v>126</v>
      </c>
      <c r="B56" s="22"/>
      <c r="C56" s="22"/>
      <c r="D56" s="22"/>
      <c r="E56" s="22"/>
      <c r="F56" s="22"/>
    </row>
    <row r="57" spans="1:6" ht="15" customHeight="1">
      <c r="A57" s="55" t="s">
        <v>128</v>
      </c>
      <c r="B57" s="22"/>
      <c r="C57" s="22"/>
      <c r="D57" s="22"/>
      <c r="E57" s="22"/>
      <c r="F57" s="22"/>
    </row>
    <row r="58" spans="1:6" ht="15" customHeight="1">
      <c r="A58" s="55" t="s">
        <v>131</v>
      </c>
      <c r="B58" s="22"/>
      <c r="C58" s="22"/>
      <c r="D58" s="22"/>
      <c r="E58" s="22"/>
      <c r="F58" s="22"/>
    </row>
    <row r="59" spans="1:6" ht="15" customHeight="1">
      <c r="A59" s="55" t="s">
        <v>132</v>
      </c>
      <c r="B59" s="22"/>
      <c r="C59" s="22"/>
      <c r="D59" s="22"/>
      <c r="E59" s="22"/>
      <c r="F59" s="22"/>
    </row>
    <row r="60" spans="1:6" ht="15" customHeight="1">
      <c r="A60" s="55" t="s">
        <v>135</v>
      </c>
      <c r="B60" s="22"/>
      <c r="C60" s="22"/>
      <c r="D60" s="22"/>
      <c r="E60" s="22"/>
      <c r="F60" s="22"/>
    </row>
    <row r="61" spans="1:6" ht="15" customHeight="1">
      <c r="A61" s="55" t="s">
        <v>139</v>
      </c>
      <c r="B61" s="22"/>
      <c r="C61" s="22"/>
      <c r="D61" s="22"/>
      <c r="E61" s="22"/>
      <c r="F61" s="22"/>
    </row>
    <row r="62" spans="1:6" ht="15" customHeight="1">
      <c r="A62" s="55" t="s">
        <v>141</v>
      </c>
      <c r="B62" s="22"/>
      <c r="C62" s="22"/>
      <c r="D62" s="22"/>
      <c r="E62" s="22"/>
      <c r="F62" s="22"/>
    </row>
    <row r="63" spans="1:6" ht="15" customHeight="1">
      <c r="A63" s="55" t="s">
        <v>142</v>
      </c>
      <c r="B63" s="22"/>
      <c r="C63" s="22"/>
      <c r="D63" s="22"/>
      <c r="E63" s="22"/>
      <c r="F63" s="22"/>
    </row>
    <row r="64" spans="1:6" ht="15" customHeight="1">
      <c r="A64" s="55" t="s">
        <v>183</v>
      </c>
      <c r="B64" s="22"/>
      <c r="C64" s="22"/>
      <c r="D64" s="22"/>
      <c r="E64" s="22"/>
      <c r="F64" s="22"/>
    </row>
    <row r="65" spans="1:6" ht="15" customHeight="1">
      <c r="A65" s="55" t="s">
        <v>184</v>
      </c>
      <c r="B65" s="22"/>
      <c r="C65" s="22"/>
      <c r="D65" s="22"/>
      <c r="E65" s="22"/>
      <c r="F65" s="22"/>
    </row>
    <row r="66" spans="1:6" ht="15" customHeight="1">
      <c r="A66" s="55" t="s">
        <v>185</v>
      </c>
      <c r="B66" s="22"/>
      <c r="C66" s="22"/>
      <c r="D66" s="22"/>
      <c r="E66" s="22"/>
      <c r="F66" s="22"/>
    </row>
    <row r="67" spans="1:6" ht="15" customHeight="1">
      <c r="A67" s="55" t="s">
        <v>186</v>
      </c>
      <c r="B67" s="22"/>
      <c r="C67" s="22"/>
      <c r="D67" s="22"/>
      <c r="E67" s="22"/>
      <c r="F67" s="22"/>
    </row>
    <row r="68" spans="1:6" ht="15" customHeight="1">
      <c r="A68" s="55" t="s">
        <v>187</v>
      </c>
      <c r="B68" s="22"/>
      <c r="C68" s="22"/>
      <c r="D68" s="22"/>
      <c r="E68" s="22"/>
      <c r="F68" s="22"/>
    </row>
    <row r="69" spans="1:6" ht="15" customHeight="1">
      <c r="A69" s="55" t="s">
        <v>188</v>
      </c>
      <c r="B69" s="22"/>
      <c r="C69" s="22"/>
      <c r="D69" s="22"/>
      <c r="E69" s="22"/>
      <c r="F69" s="22"/>
    </row>
    <row r="70" spans="1:6" ht="15" customHeight="1">
      <c r="A70" s="55" t="s">
        <v>189</v>
      </c>
      <c r="B70" s="22"/>
      <c r="C70" s="22"/>
      <c r="D70" s="22"/>
      <c r="E70" s="22"/>
      <c r="F70" s="22"/>
    </row>
    <row r="71" spans="1:6" ht="15" customHeight="1">
      <c r="A71" s="55" t="s">
        <v>190</v>
      </c>
      <c r="B71" s="22"/>
      <c r="C71" s="22"/>
      <c r="D71" s="22"/>
      <c r="E71" s="22"/>
      <c r="F71" s="22"/>
    </row>
    <row r="72" spans="1:6" ht="15" customHeight="1">
      <c r="A72" s="55" t="s">
        <v>191</v>
      </c>
      <c r="B72" s="22"/>
      <c r="C72" s="22"/>
      <c r="D72" s="22"/>
      <c r="E72" s="22"/>
      <c r="F72" s="22"/>
    </row>
    <row r="73" spans="1:6" ht="15" customHeight="1">
      <c r="A73" s="55" t="s">
        <v>192</v>
      </c>
      <c r="B73" s="22"/>
      <c r="C73" s="22"/>
      <c r="D73" s="22"/>
      <c r="E73" s="22"/>
      <c r="F73" s="22"/>
    </row>
    <row r="74" spans="1:6" ht="15" customHeight="1">
      <c r="A74" s="55" t="s">
        <v>193</v>
      </c>
      <c r="B74" s="22"/>
      <c r="C74" s="22"/>
      <c r="D74" s="22"/>
      <c r="E74" s="22"/>
      <c r="F74" s="22"/>
    </row>
    <row r="75" spans="1:6" ht="15" customHeight="1">
      <c r="A75" s="55" t="s">
        <v>194</v>
      </c>
      <c r="B75" s="22"/>
      <c r="C75" s="22"/>
      <c r="D75" s="22"/>
      <c r="E75" s="22"/>
      <c r="F75" s="22"/>
    </row>
    <row r="76" spans="1:6" ht="15" customHeight="1">
      <c r="A76" s="55" t="s">
        <v>195</v>
      </c>
      <c r="B76" s="22"/>
      <c r="C76" s="22"/>
      <c r="D76" s="22"/>
      <c r="E76" s="22"/>
      <c r="F76" s="22"/>
    </row>
    <row r="77" spans="1:6" ht="15" customHeight="1">
      <c r="A77" s="55" t="s">
        <v>196</v>
      </c>
      <c r="B77" s="22"/>
      <c r="C77" s="22"/>
      <c r="D77" s="22"/>
      <c r="E77" s="22"/>
      <c r="F77" s="22"/>
    </row>
  </sheetData>
  <mergeCells count="11">
    <mergeCell ref="A1:F1"/>
    <mergeCell ref="F5:F6"/>
    <mergeCell ref="E3:F3"/>
    <mergeCell ref="E2:F2"/>
    <mergeCell ref="B3:C3"/>
    <mergeCell ref="B2:C2"/>
    <mergeCell ref="A4:C4"/>
    <mergeCell ref="D4:F4"/>
    <mergeCell ref="B5:C5"/>
    <mergeCell ref="D5:E5"/>
    <mergeCell ref="A5:A6"/>
  </mergeCells>
  <pageMargins left="0.70866141732283472" right="0.70866141732283472" top="0.74803149606299213" bottom="0.74803149606299213" header="0.31496062992125984" footer="0.31496062992125984"/>
  <pageSetup orientation="portrait" r:id="rId1"/>
  <headerFooter>
    <oddFooter>&amp;R&amp;7FO-GCT-PC01-08
V1</oddFooter>
  </headerFooter>
  <ignoredErrors>
    <ignoredError sqref="A7:A77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2"/>
  <sheetViews>
    <sheetView showGridLines="0" zoomScale="85" zoomScaleNormal="85" workbookViewId="0">
      <selection activeCell="G40" sqref="G40"/>
    </sheetView>
  </sheetViews>
  <sheetFormatPr defaultColWidth="11.42578125" defaultRowHeight="15"/>
  <cols>
    <col min="1" max="1" width="37.5703125" customWidth="1"/>
    <col min="2" max="2" width="15.7109375" customWidth="1"/>
    <col min="3" max="3" width="17.140625" customWidth="1"/>
    <col min="4" max="4" width="20.5703125" customWidth="1"/>
    <col min="6" max="6" width="35.7109375" bestFit="1" customWidth="1"/>
    <col min="7" max="7" width="38.7109375" bestFit="1" customWidth="1"/>
    <col min="8" max="8" width="21.5703125" bestFit="1" customWidth="1"/>
    <col min="9" max="9" width="15.85546875" bestFit="1" customWidth="1"/>
    <col min="10" max="10" width="8.5703125" customWidth="1"/>
    <col min="11" max="11" width="14.140625" bestFit="1" customWidth="1"/>
    <col min="12" max="12" width="27.5703125" bestFit="1" customWidth="1"/>
    <col min="13" max="13" width="21.5703125" bestFit="1" customWidth="1"/>
  </cols>
  <sheetData>
    <row r="1" spans="1:9" s="79" customFormat="1" ht="21" customHeight="1">
      <c r="A1" s="145" t="s">
        <v>197</v>
      </c>
      <c r="B1" s="146"/>
      <c r="C1" s="146"/>
      <c r="D1" s="147"/>
      <c r="F1" s="145" t="s">
        <v>198</v>
      </c>
      <c r="G1" s="146"/>
      <c r="H1" s="146"/>
      <c r="I1" s="147"/>
    </row>
    <row r="2" spans="1:9" ht="26.25" customHeight="1">
      <c r="A2" s="148" t="s">
        <v>199</v>
      </c>
      <c r="B2" s="148" t="s">
        <v>200</v>
      </c>
      <c r="C2" s="148"/>
      <c r="D2" s="148" t="s">
        <v>180</v>
      </c>
      <c r="F2" s="80" t="s">
        <v>201</v>
      </c>
      <c r="G2" s="80" t="s">
        <v>202</v>
      </c>
      <c r="H2" s="81" t="s">
        <v>203</v>
      </c>
      <c r="I2" s="80" t="s">
        <v>180</v>
      </c>
    </row>
    <row r="3" spans="1:9" ht="15" customHeight="1">
      <c r="A3" s="148"/>
      <c r="B3" s="68" t="s">
        <v>178</v>
      </c>
      <c r="C3" s="69" t="s">
        <v>179</v>
      </c>
      <c r="D3" s="148"/>
      <c r="F3" s="142" t="s">
        <v>204</v>
      </c>
      <c r="G3" s="82" t="s">
        <v>205</v>
      </c>
      <c r="H3" s="82"/>
      <c r="I3" s="78"/>
    </row>
    <row r="4" spans="1:9" ht="15" customHeight="1">
      <c r="A4" s="70" t="s">
        <v>206</v>
      </c>
      <c r="B4" s="71"/>
      <c r="C4" s="71"/>
      <c r="D4" s="72"/>
      <c r="F4" s="143"/>
      <c r="G4" s="82" t="s">
        <v>207</v>
      </c>
      <c r="H4" s="82"/>
      <c r="I4" s="78"/>
    </row>
    <row r="5" spans="1:9" ht="15" customHeight="1">
      <c r="A5" s="70" t="s">
        <v>116</v>
      </c>
      <c r="B5" s="71"/>
      <c r="C5" s="71"/>
      <c r="D5" s="72"/>
      <c r="F5" s="143"/>
      <c r="G5" s="82" t="s">
        <v>208</v>
      </c>
      <c r="H5" s="82"/>
      <c r="I5" s="78"/>
    </row>
    <row r="6" spans="1:9" ht="15" customHeight="1">
      <c r="A6" s="70" t="s">
        <v>209</v>
      </c>
      <c r="B6" s="71"/>
      <c r="C6" s="71"/>
      <c r="D6" s="72"/>
      <c r="F6" s="143"/>
      <c r="G6" s="82" t="s">
        <v>210</v>
      </c>
      <c r="H6" s="82"/>
      <c r="I6" s="78"/>
    </row>
    <row r="7" spans="1:9" ht="15" customHeight="1">
      <c r="A7" s="70" t="s">
        <v>53</v>
      </c>
      <c r="B7" s="71"/>
      <c r="C7" s="73" t="s">
        <v>143</v>
      </c>
      <c r="D7" s="72"/>
      <c r="F7" s="143"/>
      <c r="G7" s="82" t="s">
        <v>211</v>
      </c>
      <c r="H7" s="82"/>
      <c r="I7" s="78"/>
    </row>
    <row r="8" spans="1:9" ht="15" customHeight="1">
      <c r="A8" s="70" t="s">
        <v>50</v>
      </c>
      <c r="B8" s="71"/>
      <c r="C8" s="73" t="s">
        <v>143</v>
      </c>
      <c r="D8" s="72"/>
      <c r="F8" s="143"/>
      <c r="G8" s="82" t="s">
        <v>212</v>
      </c>
      <c r="H8" s="82"/>
      <c r="I8" s="78"/>
    </row>
    <row r="9" spans="1:9" ht="15" customHeight="1">
      <c r="A9" s="70" t="s">
        <v>213</v>
      </c>
      <c r="B9" s="73" t="s">
        <v>143</v>
      </c>
      <c r="C9" s="71"/>
      <c r="D9" s="72"/>
      <c r="F9" s="143"/>
      <c r="G9" s="82" t="s">
        <v>214</v>
      </c>
      <c r="H9" s="82"/>
      <c r="I9" s="78"/>
    </row>
    <row r="10" spans="1:9" ht="15" customHeight="1">
      <c r="A10" s="70" t="s">
        <v>215</v>
      </c>
      <c r="B10" s="73" t="s">
        <v>143</v>
      </c>
      <c r="C10" s="71"/>
      <c r="D10" s="72"/>
      <c r="F10" s="143"/>
      <c r="G10" s="82" t="s">
        <v>216</v>
      </c>
      <c r="H10" s="82"/>
      <c r="I10" s="78"/>
    </row>
    <row r="11" spans="1:9" ht="15" customHeight="1">
      <c r="A11" s="70" t="s">
        <v>47</v>
      </c>
      <c r="B11" s="71"/>
      <c r="C11" s="73" t="s">
        <v>143</v>
      </c>
      <c r="D11" s="72"/>
      <c r="F11" s="143"/>
      <c r="G11" s="82" t="s">
        <v>217</v>
      </c>
      <c r="H11" s="82"/>
      <c r="I11" s="78"/>
    </row>
    <row r="12" spans="1:9" ht="15" customHeight="1">
      <c r="A12" s="70" t="s">
        <v>31</v>
      </c>
      <c r="B12" s="71"/>
      <c r="C12" s="73" t="s">
        <v>143</v>
      </c>
      <c r="D12" s="72"/>
      <c r="F12" s="143"/>
      <c r="G12" s="82" t="s">
        <v>218</v>
      </c>
      <c r="H12" s="82"/>
      <c r="I12" s="78"/>
    </row>
    <row r="13" spans="1:9" ht="15" customHeight="1">
      <c r="A13" s="70" t="s">
        <v>34</v>
      </c>
      <c r="B13" s="73" t="s">
        <v>143</v>
      </c>
      <c r="C13" s="71"/>
      <c r="D13" s="72"/>
      <c r="F13" s="144"/>
      <c r="G13" s="82" t="s">
        <v>219</v>
      </c>
      <c r="H13" s="83"/>
      <c r="I13" s="83"/>
    </row>
    <row r="14" spans="1:9" ht="15" customHeight="1">
      <c r="A14" s="70" t="s">
        <v>45</v>
      </c>
      <c r="B14" s="73" t="s">
        <v>143</v>
      </c>
      <c r="C14" s="71"/>
      <c r="D14" s="72"/>
      <c r="F14" s="142" t="s">
        <v>220</v>
      </c>
      <c r="G14" s="82" t="s">
        <v>221</v>
      </c>
      <c r="H14" s="84"/>
      <c r="I14" s="84"/>
    </row>
    <row r="15" spans="1:9" ht="15" customHeight="1">
      <c r="A15" s="70" t="s">
        <v>29</v>
      </c>
      <c r="B15" s="71"/>
      <c r="C15" s="73" t="s">
        <v>143</v>
      </c>
      <c r="D15" s="72"/>
      <c r="F15" s="144"/>
      <c r="G15" s="80" t="s">
        <v>222</v>
      </c>
      <c r="H15" s="85">
        <f>SUBTOTAL(9,H3:H14)</f>
        <v>0</v>
      </c>
      <c r="I15" s="67"/>
    </row>
    <row r="16" spans="1:9" ht="15" customHeight="1">
      <c r="A16" s="70" t="s">
        <v>41</v>
      </c>
      <c r="B16" s="74" t="s">
        <v>143</v>
      </c>
      <c r="C16" s="71"/>
      <c r="D16" s="72"/>
      <c r="F16" s="86"/>
      <c r="G16" s="87"/>
      <c r="H16" s="87"/>
      <c r="I16" s="88"/>
    </row>
    <row r="17" spans="1:9" ht="30">
      <c r="A17" s="70" t="s">
        <v>39</v>
      </c>
      <c r="B17" s="74" t="s">
        <v>143</v>
      </c>
      <c r="C17" s="71"/>
      <c r="D17" s="72"/>
      <c r="F17" s="80" t="s">
        <v>201</v>
      </c>
      <c r="G17" s="80" t="s">
        <v>202</v>
      </c>
      <c r="H17" s="81" t="s">
        <v>203</v>
      </c>
      <c r="I17" s="80" t="s">
        <v>180</v>
      </c>
    </row>
    <row r="18" spans="1:9" ht="15" customHeight="1">
      <c r="A18" s="70" t="s">
        <v>43</v>
      </c>
      <c r="B18" s="71"/>
      <c r="C18" s="71"/>
      <c r="D18" s="72"/>
      <c r="F18" s="142" t="s">
        <v>223</v>
      </c>
      <c r="G18" s="82" t="s">
        <v>224</v>
      </c>
      <c r="H18" s="82"/>
      <c r="I18" s="78"/>
    </row>
    <row r="19" spans="1:9" ht="15" customHeight="1">
      <c r="A19" s="70" t="s">
        <v>27</v>
      </c>
      <c r="B19" s="73" t="s">
        <v>143</v>
      </c>
      <c r="C19" s="71"/>
      <c r="D19" s="72"/>
      <c r="F19" s="143"/>
      <c r="G19" s="82" t="s">
        <v>225</v>
      </c>
      <c r="H19" s="82"/>
      <c r="I19" s="78"/>
    </row>
    <row r="20" spans="1:9" ht="15" customHeight="1">
      <c r="A20" s="70" t="s">
        <v>37</v>
      </c>
      <c r="B20" s="74" t="s">
        <v>143</v>
      </c>
      <c r="C20" s="71"/>
      <c r="D20" s="72"/>
      <c r="F20" s="143"/>
      <c r="G20" s="82" t="s">
        <v>226</v>
      </c>
      <c r="H20" s="82"/>
      <c r="I20" s="78"/>
    </row>
    <row r="21" spans="1:9" ht="15" customHeight="1">
      <c r="A21" s="70" t="s">
        <v>227</v>
      </c>
      <c r="B21" s="71"/>
      <c r="C21" s="71"/>
      <c r="D21" s="72"/>
      <c r="F21" s="143"/>
      <c r="G21" s="82" t="s">
        <v>228</v>
      </c>
      <c r="H21" s="82"/>
      <c r="I21" s="78"/>
    </row>
    <row r="22" spans="1:9" ht="20.100000000000001" customHeight="1">
      <c r="A22" s="75" t="s">
        <v>222</v>
      </c>
      <c r="B22" s="76">
        <f>SUBTOTAL(9,B4:B21)</f>
        <v>0</v>
      </c>
      <c r="C22" s="76">
        <f>SUBTOTAL(9,C4:C21)</f>
        <v>0</v>
      </c>
      <c r="D22" s="77" t="s">
        <v>143</v>
      </c>
      <c r="F22" s="143"/>
      <c r="G22" s="82" t="s">
        <v>229</v>
      </c>
      <c r="H22" s="82"/>
      <c r="I22" s="78"/>
    </row>
    <row r="23" spans="1:9">
      <c r="F23" s="143"/>
      <c r="G23" s="82" t="s">
        <v>230</v>
      </c>
      <c r="H23" s="82"/>
      <c r="I23" s="78"/>
    </row>
    <row r="24" spans="1:9">
      <c r="F24" s="143"/>
      <c r="G24" s="82" t="s">
        <v>231</v>
      </c>
      <c r="H24" s="82"/>
      <c r="I24" s="78"/>
    </row>
    <row r="25" spans="1:9">
      <c r="F25" s="143"/>
      <c r="G25" s="82" t="s">
        <v>232</v>
      </c>
      <c r="H25" s="82"/>
      <c r="I25" s="78"/>
    </row>
    <row r="26" spans="1:9">
      <c r="F26" s="143"/>
      <c r="G26" s="82" t="s">
        <v>233</v>
      </c>
      <c r="H26" s="82"/>
      <c r="I26" s="78"/>
    </row>
    <row r="27" spans="1:9">
      <c r="F27" s="143"/>
      <c r="G27" s="82" t="s">
        <v>234</v>
      </c>
      <c r="H27" s="82"/>
      <c r="I27" s="78"/>
    </row>
    <row r="28" spans="1:9">
      <c r="F28" s="143"/>
      <c r="G28" s="82" t="s">
        <v>235</v>
      </c>
      <c r="H28" s="82"/>
      <c r="I28" s="78"/>
    </row>
    <row r="29" spans="1:9">
      <c r="F29" s="144"/>
      <c r="G29" s="82" t="s">
        <v>236</v>
      </c>
      <c r="H29" s="82"/>
      <c r="I29" s="78"/>
    </row>
    <row r="30" spans="1:9">
      <c r="F30" s="142" t="s">
        <v>237</v>
      </c>
      <c r="G30" s="82" t="s">
        <v>238</v>
      </c>
      <c r="H30" s="83"/>
      <c r="I30" s="83"/>
    </row>
    <row r="31" spans="1:9">
      <c r="F31" s="143"/>
      <c r="G31" s="82" t="s">
        <v>239</v>
      </c>
      <c r="H31" s="83"/>
      <c r="I31" s="83"/>
    </row>
    <row r="32" spans="1:9">
      <c r="F32" s="144"/>
      <c r="G32" s="80" t="s">
        <v>222</v>
      </c>
      <c r="H32" s="85">
        <f>SUBTOTAL(9,H18:H31)</f>
        <v>0</v>
      </c>
      <c r="I32" s="67"/>
    </row>
  </sheetData>
  <mergeCells count="9">
    <mergeCell ref="F30:F32"/>
    <mergeCell ref="F18:F29"/>
    <mergeCell ref="F14:F15"/>
    <mergeCell ref="A1:D1"/>
    <mergeCell ref="F1:I1"/>
    <mergeCell ref="A2:A3"/>
    <mergeCell ref="B2:C2"/>
    <mergeCell ref="D2:D3"/>
    <mergeCell ref="F3:F1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97766f2-ef9b-4bb5-ad18-8723c83ec747">
      <Terms xmlns="http://schemas.microsoft.com/office/infopath/2007/PartnerControls"/>
    </lcf76f155ced4ddcb4097134ff3c332f>
    <TaxCatchAll xmlns="7adb0af7-b868-4855-b8ca-ffddea8bfda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97E2F7C0304141B844255AB8DBA55A" ma:contentTypeVersion="18" ma:contentTypeDescription="Crear nuevo documento." ma:contentTypeScope="" ma:versionID="c3904e5abbb55d311d029451c1971de9">
  <xsd:schema xmlns:xsd="http://www.w3.org/2001/XMLSchema" xmlns:xs="http://www.w3.org/2001/XMLSchema" xmlns:p="http://schemas.microsoft.com/office/2006/metadata/properties" xmlns:ns2="e97766f2-ef9b-4bb5-ad18-8723c83ec747" xmlns:ns3="7adb0af7-b868-4855-b8ca-ffddea8bfdaa" targetNamespace="http://schemas.microsoft.com/office/2006/metadata/properties" ma:root="true" ma:fieldsID="108ab10ad3209287c8365f3bd28f16cc" ns2:_="" ns3:_="">
    <xsd:import namespace="e97766f2-ef9b-4bb5-ad18-8723c83ec747"/>
    <xsd:import namespace="7adb0af7-b868-4855-b8ca-ffddea8bfd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7766f2-ef9b-4bb5-ad18-8723c83ec7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f7177639-5b3b-41ea-846e-d21bebb5f1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b0af7-b868-4855-b8ca-ffddea8bfda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7726fa6-0a75-4582-9972-da73e7534bbc}" ma:internalName="TaxCatchAll" ma:showField="CatchAllData" ma:web="7adb0af7-b868-4855-b8ca-ffddea8bfd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D0E485-645E-4A25-BBE2-2B9BF9939061}"/>
</file>

<file path=customXml/itemProps2.xml><?xml version="1.0" encoding="utf-8"?>
<ds:datastoreItem xmlns:ds="http://schemas.openxmlformats.org/officeDocument/2006/customXml" ds:itemID="{FB79600A-ACB5-4EBF-BE73-0C5031C4EF01}"/>
</file>

<file path=customXml/itemProps3.xml><?xml version="1.0" encoding="utf-8"?>
<ds:datastoreItem xmlns:ds="http://schemas.openxmlformats.org/officeDocument/2006/customXml" ds:itemID="{A1BE4D16-F453-4BB8-871A-1D9C175457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Claudia Alejandra Beltran Fernandez</dc:creator>
  <cp:keywords/>
  <dc:description/>
  <cp:lastModifiedBy>Valentina Sanchez Gonzalez</cp:lastModifiedBy>
  <cp:revision/>
  <dcterms:created xsi:type="dcterms:W3CDTF">2023-04-24T15:22:28Z</dcterms:created>
  <dcterms:modified xsi:type="dcterms:W3CDTF">2024-10-22T13:42:55Z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0x010100D097E2F7C0304141B844255AB8DBA55A</vt:lpwstr>
  </property>
  <property fmtid="{D5CDD505-2E9C-101B-9397-08002B2CF9AE}" pid="3" name="MediaServiceImageTags">
    <vt:lpwstr/>
  </property>
</Properties>
</file>