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Uni\Clock Sync\testdata\"/>
    </mc:Choice>
  </mc:AlternateContent>
  <xr:revisionPtr revIDLastSave="0" documentId="13_ncr:40001_{5E70B0B9-0A4C-4E75-A146-2A3E84CF4B52}" xr6:coauthVersionLast="40" xr6:coauthVersionMax="40" xr10:uidLastSave="{00000000-0000-0000-0000-000000000000}"/>
  <bookViews>
    <workbookView xWindow="0" yWindow="0" windowWidth="28800" windowHeight="12165" activeTab="4"/>
  </bookViews>
  <sheets>
    <sheet name="Sheet3" sheetId="3" r:id="rId1"/>
    <sheet name="Sheet6" sheetId="6" r:id="rId2"/>
    <sheet name="Sheet5" sheetId="5" r:id="rId3"/>
    <sheet name="Sheet4" sheetId="4" r:id="rId4"/>
    <sheet name="Sheet2" sheetId="2" r:id="rId5"/>
    <sheet name="Sheet1" sheetId="1" r:id="rId6"/>
  </sheets>
  <definedNames>
    <definedName name="ExternalData_1" localSheetId="4" hidden="1">Sheet2!$A$1:$C$121</definedName>
    <definedName name="ExternalData_2" localSheetId="0" hidden="1">Sheet3!$A$1:$C$42</definedName>
    <definedName name="ExternalData_2" localSheetId="3" hidden="1">Sheet4!$A$1:$C$26</definedName>
    <definedName name="ExternalData_3" localSheetId="2" hidden="1">Sheet5!$A$1:$C$15</definedName>
    <definedName name="ExternalData_4" localSheetId="1" hidden="1">Sheet6!$A$1:$C$8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C6" i="1"/>
  <c r="B6" i="1"/>
  <c r="C3" i="1"/>
  <c r="B3" i="1"/>
  <c r="C4" i="1"/>
  <c r="B2" i="1"/>
  <c r="B122" i="2"/>
  <c r="B42" i="3"/>
  <c r="C2" i="1"/>
  <c r="C15" i="5"/>
  <c r="B15" i="5"/>
  <c r="A4" i="6"/>
  <c r="A5" i="6" s="1"/>
  <c r="A6" i="6" s="1"/>
  <c r="A7" i="6" s="1"/>
  <c r="A3" i="6"/>
  <c r="C8" i="6"/>
  <c r="B8" i="6"/>
  <c r="C14" i="5"/>
  <c r="B14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C26" i="4"/>
  <c r="B26" i="4"/>
  <c r="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3" i="3"/>
  <c r="C42" i="3"/>
  <c r="C1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</calcChain>
</file>

<file path=xl/connections.xml><?xml version="1.0" encoding="utf-8"?>
<connections xmlns="http://schemas.openxmlformats.org/spreadsheetml/2006/main">
  <connection id="1" keepAlive="1" name="Query - dataA" description="Connection to the 'dataA' query in the workbook." type="5" refreshedVersion="6" background="1" saveData="1">
    <dbPr connection="Provider=Microsoft.Mashup.OleDb.1;Data Source=$Workbook$;Location=dataA;Extended Properties=&quot;&quot;" command="SELECT * FROM [dataA]"/>
  </connection>
  <connection id="2" keepAlive="1" name="Query - dataB" description="Connection to the 'dataB' query in the workbook." type="5" refreshedVersion="6" background="1" saveData="1">
    <dbPr connection="Provider=Microsoft.Mashup.OleDb.1;Data Source=$Workbook$;Location=dataB;Extended Properties=&quot;&quot;" command="SELECT * FROM [dataB]"/>
  </connection>
  <connection id="3" keepAlive="1" name="Query - dataC" description="Connection to the 'dataC' query in the workbook." type="5" refreshedVersion="6" background="1" saveData="1">
    <dbPr connection="Provider=Microsoft.Mashup.OleDb.1;Data Source=$Workbook$;Location=dataC;Extended Properties=&quot;&quot;" command="SELECT * FROM [dataC]"/>
  </connection>
  <connection id="4" keepAlive="1" name="Query - dataD" description="Connection to the 'dataD' query in the workbook." type="5" refreshedVersion="6" background="1" saveData="1">
    <dbPr connection="Provider=Microsoft.Mashup.OleDb.1;Data Source=$Workbook$;Location=dataD;Extended Properties=&quot;&quot;" command="SELECT * FROM [dataD]"/>
  </connection>
  <connection id="5" keepAlive="1" name="Query - dataE" description="Connection to the 'dataE' query in the workbook." type="5" refreshedVersion="6" background="1" saveData="1">
    <dbPr connection="Provider=Microsoft.Mashup.OleDb.1;Data Source=$Workbook$;Location=dataE;Extended Properties=&quot;&quot;" command="SELECT * FROM [dataE]"/>
  </connection>
</connections>
</file>

<file path=xl/sharedStrings.xml><?xml version="1.0" encoding="utf-8"?>
<sst xmlns="http://schemas.openxmlformats.org/spreadsheetml/2006/main" count="33" uniqueCount="18">
  <si>
    <t>ID</t>
  </si>
  <si>
    <t>Time Difference</t>
  </si>
  <si>
    <t>RTT</t>
  </si>
  <si>
    <t>Average:</t>
  </si>
  <si>
    <t>Averages:</t>
  </si>
  <si>
    <t>TimeDifference</t>
  </si>
  <si>
    <t>No outliers:</t>
  </si>
  <si>
    <t>Outliers</t>
  </si>
  <si>
    <t>&lt;----------</t>
  </si>
  <si>
    <t>-</t>
  </si>
  <si>
    <t>TDAvg</t>
  </si>
  <si>
    <t>RTTAvg</t>
  </si>
  <si>
    <t>A</t>
  </si>
  <si>
    <t>B</t>
  </si>
  <si>
    <t>C</t>
  </si>
  <si>
    <t>E</t>
  </si>
  <si>
    <t>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</si>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</sst>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/>
    <xf numFmtId="166" fontId="0" fillId="0" borderId="0" xfId="0" applyNumberFormat="1"/>
  </cellXfs>
  <cellStyles count="2">
    <cellStyle name="Bad" xfId="1" builtinId="27"/>
    <cellStyle name="Normal" xfId="0" builtinId="0"/>
  </cellStyles>
  <dxfs count="5">
    <dxf>
      <numFmt numFmtId="166" formatCode="0.0000"/>
    </dxf>
    <dxf>
      <numFmt numFmtId="166" formatCode="0.00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ID_x0009_Time Difference_x0009__x0009_RTT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name="ExternalData_4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meDifference" tableColumnId="2"/>
      <queryTableField id="3" name="RTT" tableColumnId="3"/>
    </queryTableFields>
  </queryTableRefresh>
</queryTable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meDifference" tableColumnId="2"/>
      <queryTableField id="3" name="RTT" tableColumnId="3"/>
    </queryTableFields>
  </queryTableRefresh>
</queryTable>
</file>

<file path=xl/queryTables/queryTable4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meDifference" tableColumnId="2"/>
      <queryTableField id="3" name="RTT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_x0009_Time Difference_x0009__x0009_RTT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3" name="dataB" displayName="dataB" ref="A1:C42" tableType="queryTable" totalsRowShown="0">
  <autoFilter ref="A1:C42"/>
  <tableColumns count="3">
    <tableColumn id="1" uniqueName="1" name="ID" queryTableFieldId="1"/>
    <tableColumn id="2" uniqueName="2" name="Time Difference" queryTableFieldId="2"/>
    <tableColumn id="3" uniqueName="3" name="RT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dataE" displayName="dataE" ref="A1:C8" tableType="queryTable" totalsRowShown="0">
  <autoFilter ref="A1:C8"/>
  <tableColumns count="3">
    <tableColumn id="1" uniqueName="1" name="ID" queryTableFieldId="1"/>
    <tableColumn id="2" uniqueName="2" name="TimeDifference" queryTableFieldId="2" dataDxfId="3"/>
    <tableColumn id="3" uniqueName="3" name="RT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dataD" displayName="dataD" ref="A1:C15" tableType="queryTable" totalsRowShown="0">
  <autoFilter ref="A1:C15"/>
  <tableColumns count="3">
    <tableColumn id="1" uniqueName="1" name="ID" queryTableFieldId="1"/>
    <tableColumn id="2" uniqueName="2" name="TimeDifference" queryTableFieldId="2" dataDxfId="2"/>
    <tableColumn id="3" uniqueName="3" name="RT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taC" displayName="dataC" ref="A1:C26" tableType="queryTable" totalsRowShown="0">
  <autoFilter ref="A1:C26"/>
  <tableColumns count="3">
    <tableColumn id="1" uniqueName="1" name="ID" queryTableFieldId="1"/>
    <tableColumn id="2" uniqueName="2" name="TimeDifference" queryTableFieldId="2" dataDxfId="4"/>
    <tableColumn id="3" uniqueName="3" name="RT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" name="dataA" displayName="dataA" ref="A1:C122" tableType="queryTable" totalsRowCount="1">
  <autoFilter ref="A1:C121"/>
  <tableColumns count="3">
    <tableColumn id="1" uniqueName="1" name="ID" totalsRowLabel="Average:" queryTableFieldId="1"/>
    <tableColumn id="2" uniqueName="2" name="Time Difference" totalsRowFunction="average" queryTableFieldId="2"/>
    <tableColumn id="3" uniqueName="3" name="RTT" totalsRowFunction="averag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C6" totalsRowShown="0">
  <tableColumns count="3">
    <tableColumn id="1" name="Data"/>
    <tableColumn id="2" name="TDAvg" dataDxfId="1">
      <calculatedColumnFormula>SUBTOTAL(101,dataA[Time Difference])</calculatedColumnFormula>
    </tableColumn>
    <tableColumn id="3" name="RTTAvg" dataDxfId="0">
      <calculatedColumnFormula>SUBTOTAL(101,dataA[RTT])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37" workbookViewId="0">
      <selection activeCell="K53" sqref="K53"/>
    </sheetView>
  </sheetViews>
  <sheetFormatPr defaultRowHeight="15" x14ac:dyDescent="0.25"/>
  <cols>
    <col min="1" max="1" width="17.5703125" customWidth="1"/>
    <col min="2" max="2" width="18.8554687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3.2000000000001805E-2</v>
      </c>
      <c r="C2">
        <v>0.04</v>
      </c>
    </row>
    <row r="3" spans="1:3" x14ac:dyDescent="0.25">
      <c r="A3">
        <f>A2+1</f>
        <v>2</v>
      </c>
      <c r="B3">
        <v>7.0000000000000284E-2</v>
      </c>
      <c r="C3">
        <v>4.1000000000000002E-2</v>
      </c>
    </row>
    <row r="4" spans="1:3" x14ac:dyDescent="0.25">
      <c r="A4">
        <f t="shared" ref="A4:A41" si="0">A3+1</f>
        <v>3</v>
      </c>
      <c r="B4">
        <v>2.0500000000000185E-2</v>
      </c>
      <c r="C4">
        <v>3.9E-2</v>
      </c>
    </row>
    <row r="5" spans="1:3" x14ac:dyDescent="0.25">
      <c r="A5">
        <f t="shared" si="0"/>
        <v>4</v>
      </c>
      <c r="B5">
        <v>1.9500000000000739E-2</v>
      </c>
      <c r="C5">
        <v>4.2999999999999997E-2</v>
      </c>
    </row>
    <row r="6" spans="1:3" x14ac:dyDescent="0.25">
      <c r="A6">
        <f t="shared" si="0"/>
        <v>5</v>
      </c>
      <c r="B6">
        <v>2.1499999999999631E-2</v>
      </c>
      <c r="C6">
        <v>4.1000000000000002E-2</v>
      </c>
    </row>
    <row r="7" spans="1:3" x14ac:dyDescent="0.25">
      <c r="A7">
        <f t="shared" si="0"/>
        <v>6</v>
      </c>
      <c r="B7">
        <v>7.0499999999999119E-2</v>
      </c>
      <c r="C7">
        <v>3.9E-2</v>
      </c>
    </row>
    <row r="8" spans="1:3" x14ac:dyDescent="0.25">
      <c r="A8">
        <f t="shared" si="0"/>
        <v>7</v>
      </c>
      <c r="B8">
        <v>1.9500000000000739E-2</v>
      </c>
      <c r="C8">
        <v>5.1999999999999998E-2</v>
      </c>
    </row>
    <row r="9" spans="1:3" x14ac:dyDescent="0.25">
      <c r="A9">
        <f t="shared" si="0"/>
        <v>8</v>
      </c>
      <c r="B9">
        <v>2.4000000000000909E-2</v>
      </c>
      <c r="C9">
        <v>3.9E-2</v>
      </c>
    </row>
    <row r="10" spans="1:3" x14ac:dyDescent="0.25">
      <c r="A10">
        <f t="shared" si="0"/>
        <v>9</v>
      </c>
      <c r="B10">
        <v>6.9499999999997897E-2</v>
      </c>
      <c r="C10">
        <v>0.04</v>
      </c>
    </row>
    <row r="11" spans="1:3" x14ac:dyDescent="0.25">
      <c r="A11">
        <f t="shared" si="0"/>
        <v>10</v>
      </c>
      <c r="B11">
        <v>2.0000000000003126E-2</v>
      </c>
      <c r="C11">
        <v>3.9E-2</v>
      </c>
    </row>
    <row r="12" spans="1:3" x14ac:dyDescent="0.25">
      <c r="A12">
        <f t="shared" si="0"/>
        <v>11</v>
      </c>
      <c r="B12">
        <v>1.9500000000000739E-2</v>
      </c>
      <c r="C12">
        <v>3.9E-2</v>
      </c>
    </row>
    <row r="13" spans="1:3" x14ac:dyDescent="0.25">
      <c r="A13">
        <f t="shared" si="0"/>
        <v>12</v>
      </c>
      <c r="B13">
        <v>1.9500000000000739E-2</v>
      </c>
      <c r="C13">
        <v>0.04</v>
      </c>
    </row>
    <row r="14" spans="1:3" x14ac:dyDescent="0.25">
      <c r="A14">
        <f t="shared" si="0"/>
        <v>13</v>
      </c>
      <c r="B14">
        <v>7.0000000000000284E-2</v>
      </c>
      <c r="C14">
        <v>0.04</v>
      </c>
    </row>
    <row r="15" spans="1:3" x14ac:dyDescent="0.25">
      <c r="A15">
        <f t="shared" si="0"/>
        <v>14</v>
      </c>
      <c r="B15">
        <v>2.0000000000003126E-2</v>
      </c>
      <c r="C15">
        <v>3.7999999999999999E-2</v>
      </c>
    </row>
    <row r="16" spans="1:3" x14ac:dyDescent="0.25">
      <c r="A16">
        <f t="shared" si="0"/>
        <v>15</v>
      </c>
      <c r="B16">
        <v>1.8999999999998352E-2</v>
      </c>
      <c r="C16">
        <v>0.04</v>
      </c>
    </row>
    <row r="17" spans="1:3" x14ac:dyDescent="0.25">
      <c r="A17">
        <f t="shared" si="0"/>
        <v>16</v>
      </c>
      <c r="B17">
        <v>2.0000000000003126E-2</v>
      </c>
      <c r="C17">
        <v>0.04</v>
      </c>
    </row>
    <row r="18" spans="1:3" x14ac:dyDescent="0.25">
      <c r="A18">
        <f t="shared" si="0"/>
        <v>17</v>
      </c>
      <c r="B18">
        <v>7.0000000000000284E-2</v>
      </c>
      <c r="C18">
        <v>3.9E-2</v>
      </c>
    </row>
    <row r="19" spans="1:3" x14ac:dyDescent="0.25">
      <c r="A19">
        <f t="shared" si="0"/>
        <v>18</v>
      </c>
      <c r="B19">
        <v>1.9500000000000739E-2</v>
      </c>
      <c r="C19">
        <v>4.3999999999999997E-2</v>
      </c>
    </row>
    <row r="20" spans="1:3" x14ac:dyDescent="0.25">
      <c r="A20">
        <f t="shared" si="0"/>
        <v>19</v>
      </c>
      <c r="B20">
        <v>2.1999999999998465E-2</v>
      </c>
      <c r="C20">
        <v>0.04</v>
      </c>
    </row>
    <row r="21" spans="1:3" x14ac:dyDescent="0.25">
      <c r="A21">
        <f t="shared" si="0"/>
        <v>20</v>
      </c>
      <c r="B21">
        <v>1.9999999999996021E-2</v>
      </c>
      <c r="C21">
        <v>3.9E-2</v>
      </c>
    </row>
    <row r="22" spans="1:3" x14ac:dyDescent="0.25">
      <c r="A22">
        <f t="shared" si="0"/>
        <v>21</v>
      </c>
      <c r="B22">
        <v>1.9499999999993634E-2</v>
      </c>
      <c r="C22">
        <v>3.9E-2</v>
      </c>
    </row>
    <row r="23" spans="1:3" x14ac:dyDescent="0.25">
      <c r="A23">
        <f t="shared" si="0"/>
        <v>22</v>
      </c>
      <c r="B23">
        <v>6.9499999999990791E-2</v>
      </c>
      <c r="C23">
        <v>4.1000000000000002E-2</v>
      </c>
    </row>
    <row r="24" spans="1:3" x14ac:dyDescent="0.25">
      <c r="A24">
        <f t="shared" si="0"/>
        <v>23</v>
      </c>
      <c r="B24">
        <v>2.0499999999998408E-2</v>
      </c>
      <c r="C24">
        <v>3.9E-2</v>
      </c>
    </row>
    <row r="25" spans="1:3" x14ac:dyDescent="0.25">
      <c r="A25">
        <f t="shared" si="0"/>
        <v>24</v>
      </c>
      <c r="B25">
        <v>1.9499999999993634E-2</v>
      </c>
      <c r="C25">
        <v>4.2000000000000003E-2</v>
      </c>
    </row>
    <row r="26" spans="1:3" x14ac:dyDescent="0.25">
      <c r="A26">
        <f t="shared" si="0"/>
        <v>25</v>
      </c>
      <c r="B26">
        <v>7.0999999999997954E-2</v>
      </c>
      <c r="C26">
        <v>3.7999999999999999E-2</v>
      </c>
    </row>
    <row r="27" spans="1:3" x14ac:dyDescent="0.25">
      <c r="A27">
        <f t="shared" si="0"/>
        <v>26</v>
      </c>
      <c r="B27">
        <v>1.9000000000005457E-2</v>
      </c>
      <c r="C27">
        <v>3.9E-2</v>
      </c>
    </row>
    <row r="28" spans="1:3" x14ac:dyDescent="0.25">
      <c r="A28">
        <f t="shared" si="0"/>
        <v>27</v>
      </c>
      <c r="B28">
        <v>1.9499999999993634E-2</v>
      </c>
      <c r="C28">
        <v>3.9E-2</v>
      </c>
    </row>
    <row r="29" spans="1:3" x14ac:dyDescent="0.25">
      <c r="A29">
        <f t="shared" si="0"/>
        <v>28</v>
      </c>
      <c r="B29">
        <v>1.9499999999993634E-2</v>
      </c>
      <c r="C29">
        <v>4.1000000000000002E-2</v>
      </c>
    </row>
    <row r="30" spans="1:3" x14ac:dyDescent="0.25">
      <c r="A30">
        <f t="shared" si="0"/>
        <v>29</v>
      </c>
      <c r="B30">
        <v>7.0499999999995566E-2</v>
      </c>
      <c r="C30">
        <v>0.04</v>
      </c>
    </row>
    <row r="31" spans="1:3" x14ac:dyDescent="0.25">
      <c r="A31">
        <f t="shared" si="0"/>
        <v>30</v>
      </c>
      <c r="B31">
        <v>1.9999999999996021E-2</v>
      </c>
      <c r="C31">
        <v>4.2000000000000003E-2</v>
      </c>
    </row>
    <row r="32" spans="1:3" x14ac:dyDescent="0.25">
      <c r="A32">
        <f t="shared" si="0"/>
        <v>31</v>
      </c>
      <c r="B32">
        <v>2.1000000000000796E-2</v>
      </c>
      <c r="C32">
        <v>0.04</v>
      </c>
    </row>
    <row r="33" spans="1:3" x14ac:dyDescent="0.25">
      <c r="A33">
        <f t="shared" si="0"/>
        <v>32</v>
      </c>
      <c r="B33">
        <v>1.9999999999996021E-2</v>
      </c>
      <c r="C33">
        <v>3.9E-2</v>
      </c>
    </row>
    <row r="34" spans="1:3" x14ac:dyDescent="0.25">
      <c r="A34">
        <f t="shared" si="0"/>
        <v>33</v>
      </c>
      <c r="B34">
        <v>6.9499999999990791E-2</v>
      </c>
      <c r="C34">
        <v>0.04</v>
      </c>
    </row>
    <row r="35" spans="1:3" x14ac:dyDescent="0.25">
      <c r="A35">
        <f t="shared" si="0"/>
        <v>34</v>
      </c>
      <c r="B35">
        <v>1.9999999999996021E-2</v>
      </c>
      <c r="C35">
        <v>0.04</v>
      </c>
    </row>
    <row r="36" spans="1:3" x14ac:dyDescent="0.25">
      <c r="A36">
        <f t="shared" si="0"/>
        <v>35</v>
      </c>
      <c r="B36">
        <v>1.9999999999996021E-2</v>
      </c>
      <c r="C36">
        <v>4.1000000000000002E-2</v>
      </c>
    </row>
    <row r="37" spans="1:3" x14ac:dyDescent="0.25">
      <c r="A37">
        <f t="shared" si="0"/>
        <v>36</v>
      </c>
      <c r="B37">
        <v>2.0499999999998408E-2</v>
      </c>
      <c r="C37">
        <v>3.9E-2</v>
      </c>
    </row>
    <row r="38" spans="1:3" x14ac:dyDescent="0.25">
      <c r="A38">
        <f t="shared" si="0"/>
        <v>37</v>
      </c>
      <c r="B38">
        <v>1.9499999999993634E-2</v>
      </c>
      <c r="C38">
        <v>3.9E-2</v>
      </c>
    </row>
    <row r="39" spans="1:3" x14ac:dyDescent="0.25">
      <c r="A39">
        <f t="shared" si="0"/>
        <v>38</v>
      </c>
      <c r="B39">
        <v>6.9499999999990791E-2</v>
      </c>
      <c r="C39">
        <v>3.9E-2</v>
      </c>
    </row>
    <row r="40" spans="1:3" x14ac:dyDescent="0.25">
      <c r="A40">
        <f t="shared" si="0"/>
        <v>39</v>
      </c>
      <c r="B40">
        <v>1.9499999999993634E-2</v>
      </c>
      <c r="C40">
        <v>3.7999999999999999E-2</v>
      </c>
    </row>
    <row r="41" spans="1:3" x14ac:dyDescent="0.25">
      <c r="A41">
        <f t="shared" si="0"/>
        <v>40</v>
      </c>
      <c r="B41">
        <v>1.9000000000005457E-2</v>
      </c>
      <c r="C41">
        <v>3.9E-2</v>
      </c>
    </row>
    <row r="42" spans="1:3" x14ac:dyDescent="0.25">
      <c r="A42" t="s">
        <v>4</v>
      </c>
      <c r="B42">
        <f>SUBTOTAL(101,B2:B41)</f>
        <v>3.2837499999998167E-2</v>
      </c>
      <c r="C42">
        <f>SUBTOTAL(101,C2:C41)</f>
        <v>4.0149999999999998E-2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3.85546875" customWidth="1"/>
    <col min="2" max="2" width="31.42578125" customWidth="1"/>
    <col min="3" max="3" width="17.7109375" customWidth="1"/>
  </cols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1</v>
      </c>
      <c r="B2" s="1">
        <v>8.6499999999993804E-2</v>
      </c>
      <c r="C2">
        <v>0.106</v>
      </c>
    </row>
    <row r="3" spans="1:3" x14ac:dyDescent="0.25">
      <c r="A3">
        <f>A2+1</f>
        <v>2</v>
      </c>
      <c r="B3" s="1">
        <v>5.2999999999997202E-2</v>
      </c>
      <c r="C3">
        <v>6.8000000000000005E-2</v>
      </c>
    </row>
    <row r="4" spans="1:3" x14ac:dyDescent="0.25">
      <c r="A4">
        <f t="shared" ref="A4:A7" si="0">A3+1</f>
        <v>3</v>
      </c>
      <c r="B4" s="1">
        <v>3.3999999999991801E-2</v>
      </c>
      <c r="C4">
        <v>6.7000000000000004E-2</v>
      </c>
    </row>
    <row r="5" spans="1:3" x14ac:dyDescent="0.25">
      <c r="A5">
        <f t="shared" si="0"/>
        <v>4</v>
      </c>
      <c r="B5" s="1">
        <v>8.3500000000000796E-2</v>
      </c>
      <c r="C5">
        <v>6.6000000000000003E-2</v>
      </c>
    </row>
    <row r="6" spans="1:3" x14ac:dyDescent="0.25">
      <c r="A6">
        <f t="shared" si="0"/>
        <v>5</v>
      </c>
      <c r="B6" s="1">
        <v>8.2999999999998395E-2</v>
      </c>
      <c r="C6">
        <v>6.7000000000000004E-2</v>
      </c>
    </row>
    <row r="7" spans="1:3" x14ac:dyDescent="0.25">
      <c r="A7">
        <f t="shared" si="0"/>
        <v>6</v>
      </c>
      <c r="B7" s="1">
        <v>3.3500000000031997E-2</v>
      </c>
      <c r="C7">
        <v>7.2999999999999995E-2</v>
      </c>
    </row>
    <row r="8" spans="1:3" x14ac:dyDescent="0.25">
      <c r="A8" t="s">
        <v>4</v>
      </c>
      <c r="B8" s="1">
        <f>SUBTOTAL(101,B2:B7)</f>
        <v>6.2250000000002338E-2</v>
      </c>
      <c r="C8">
        <f>SUBTOTAL(101,C2:C7)</f>
        <v>7.4499999999999997E-2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C15"/>
    </sheetView>
  </sheetViews>
  <sheetFormatPr defaultRowHeight="15" x14ac:dyDescent="0.25"/>
  <cols>
    <col min="1" max="1" width="17" customWidth="1"/>
    <col min="2" max="2" width="22.5703125" customWidth="1"/>
    <col min="3" max="3" width="19" customWidth="1"/>
  </cols>
  <sheetData>
    <row r="1" spans="1:5" x14ac:dyDescent="0.25">
      <c r="A1" t="s">
        <v>0</v>
      </c>
      <c r="B1" t="s">
        <v>5</v>
      </c>
      <c r="C1" t="s">
        <v>2</v>
      </c>
    </row>
    <row r="2" spans="1:5" x14ac:dyDescent="0.25">
      <c r="A2">
        <v>1</v>
      </c>
      <c r="B2" s="1">
        <v>0.14000000000000001</v>
      </c>
      <c r="C2">
        <v>6.6000000000000003E-2</v>
      </c>
    </row>
    <row r="3" spans="1:5" x14ac:dyDescent="0.25">
      <c r="A3">
        <f>A2+1</f>
        <v>2</v>
      </c>
      <c r="B3" s="1">
        <v>1.69999999999959E-2</v>
      </c>
      <c r="C3">
        <v>6.7000000000000004E-2</v>
      </c>
    </row>
    <row r="4" spans="1:5" x14ac:dyDescent="0.25">
      <c r="A4">
        <f t="shared" ref="A4:A13" si="0">A3+1</f>
        <v>3</v>
      </c>
      <c r="B4" s="1">
        <v>3.3499999999996498E-2</v>
      </c>
      <c r="C4">
        <v>7.4999999999999997E-2</v>
      </c>
    </row>
    <row r="5" spans="1:5" x14ac:dyDescent="0.25">
      <c r="A5">
        <f t="shared" si="0"/>
        <v>4</v>
      </c>
      <c r="B5" s="1">
        <v>3.75000000000014E-2</v>
      </c>
      <c r="C5">
        <v>6.8000000000000005E-2</v>
      </c>
    </row>
    <row r="6" spans="1:5" x14ac:dyDescent="0.25">
      <c r="A6">
        <f t="shared" si="0"/>
        <v>5</v>
      </c>
      <c r="B6" s="1">
        <v>3.3999999999998899E-2</v>
      </c>
      <c r="C6">
        <v>6.8000000000000005E-2</v>
      </c>
    </row>
    <row r="7" spans="1:5" x14ac:dyDescent="0.25">
      <c r="A7">
        <f t="shared" si="0"/>
        <v>6</v>
      </c>
      <c r="B7" s="1">
        <v>1.6000000000005302E-2</v>
      </c>
      <c r="C7">
        <v>6.6000000000000003E-2</v>
      </c>
    </row>
    <row r="8" spans="1:5" x14ac:dyDescent="0.25">
      <c r="A8">
        <f t="shared" si="0"/>
        <v>7</v>
      </c>
      <c r="B8" s="1">
        <v>0.21699999999998401</v>
      </c>
      <c r="C8">
        <v>0.318</v>
      </c>
      <c r="D8" s="2" t="s">
        <v>8</v>
      </c>
      <c r="E8" s="2" t="s">
        <v>7</v>
      </c>
    </row>
    <row r="9" spans="1:5" x14ac:dyDescent="0.25">
      <c r="A9">
        <f t="shared" si="0"/>
        <v>8</v>
      </c>
      <c r="B9" s="1">
        <v>0.20900000000000299</v>
      </c>
      <c r="C9">
        <v>0.27600000000000002</v>
      </c>
      <c r="D9" s="2" t="s">
        <v>8</v>
      </c>
      <c r="E9" s="2" t="s">
        <v>9</v>
      </c>
    </row>
    <row r="10" spans="1:5" x14ac:dyDescent="0.25">
      <c r="A10">
        <f t="shared" si="0"/>
        <v>9</v>
      </c>
      <c r="B10" s="1">
        <v>0.11199999999998</v>
      </c>
      <c r="C10">
        <v>6.2E-2</v>
      </c>
    </row>
    <row r="11" spans="1:5" x14ac:dyDescent="0.25">
      <c r="A11">
        <f t="shared" si="0"/>
        <v>10</v>
      </c>
      <c r="B11" s="1">
        <v>3.1000000000005901E-2</v>
      </c>
      <c r="C11">
        <v>6.6000000000000003E-2</v>
      </c>
    </row>
    <row r="12" spans="1:5" x14ac:dyDescent="0.25">
      <c r="A12">
        <f t="shared" si="0"/>
        <v>11</v>
      </c>
      <c r="B12" s="1">
        <v>3.3000000000001202E-2</v>
      </c>
      <c r="C12">
        <v>7.1999999999999995E-2</v>
      </c>
    </row>
    <row r="13" spans="1:5" x14ac:dyDescent="0.25">
      <c r="A13">
        <f t="shared" si="0"/>
        <v>12</v>
      </c>
      <c r="B13" s="1">
        <v>3.6000000000029703E-2</v>
      </c>
      <c r="C13">
        <v>7.2999999999999995E-2</v>
      </c>
    </row>
    <row r="14" spans="1:5" x14ac:dyDescent="0.25">
      <c r="A14" t="s">
        <v>4</v>
      </c>
      <c r="B14" s="1">
        <f>SUBTOTAL(101,B2:B13)</f>
        <v>7.6333333333333489E-2</v>
      </c>
      <c r="C14">
        <f>SUBTOTAL(101,C2:C13)</f>
        <v>0.10641666666666667</v>
      </c>
    </row>
    <row r="15" spans="1:5" x14ac:dyDescent="0.25">
      <c r="A15" t="s">
        <v>6</v>
      </c>
      <c r="B15" s="1">
        <f>SUM(B2:B7, B10:B13)/10</f>
        <v>4.9000000000001487E-2</v>
      </c>
      <c r="C15" s="1">
        <f>SUM(C2:C7, C10:C13)/10</f>
        <v>6.83E-2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cols>
    <col min="1" max="1" width="17.85546875" customWidth="1"/>
    <col min="2" max="2" width="25.140625" customWidth="1"/>
    <col min="3" max="3" width="13.42578125" customWidth="1"/>
  </cols>
  <sheetData>
    <row r="1" spans="1:3" x14ac:dyDescent="0.25">
      <c r="A1" t="s">
        <v>0</v>
      </c>
      <c r="B1" t="s">
        <v>5</v>
      </c>
      <c r="C1" t="s">
        <v>2</v>
      </c>
    </row>
    <row r="2" spans="1:3" x14ac:dyDescent="0.25">
      <c r="A2">
        <v>1</v>
      </c>
      <c r="B2" s="1">
        <v>2.6000000000001501E-2</v>
      </c>
      <c r="C2">
        <v>3.9E-2</v>
      </c>
    </row>
    <row r="3" spans="1:3" x14ac:dyDescent="0.25">
      <c r="A3">
        <f>A2+1</f>
        <v>2</v>
      </c>
      <c r="B3" s="1">
        <v>3.0499999999999899E-2</v>
      </c>
      <c r="C3">
        <v>9.4E-2</v>
      </c>
    </row>
    <row r="4" spans="1:3" x14ac:dyDescent="0.25">
      <c r="A4">
        <f t="shared" ref="A4:A25" si="0">A3+1</f>
        <v>3</v>
      </c>
      <c r="B4" s="1">
        <v>9.7000000000001294E-2</v>
      </c>
      <c r="C4">
        <v>4.1000000000000002E-2</v>
      </c>
    </row>
    <row r="5" spans="1:3" x14ac:dyDescent="0.25">
      <c r="A5">
        <f t="shared" si="0"/>
        <v>4</v>
      </c>
      <c r="B5" s="1">
        <v>2.0499999999998401E-2</v>
      </c>
      <c r="C5">
        <v>3.9E-2</v>
      </c>
    </row>
    <row r="6" spans="1:3" x14ac:dyDescent="0.25">
      <c r="A6">
        <f t="shared" si="0"/>
        <v>5</v>
      </c>
      <c r="B6" s="1">
        <v>6.9500000000001394E-2</v>
      </c>
      <c r="C6">
        <v>3.9E-2</v>
      </c>
    </row>
    <row r="7" spans="1:3" x14ac:dyDescent="0.25">
      <c r="A7">
        <f t="shared" si="0"/>
        <v>6</v>
      </c>
      <c r="B7" s="1">
        <v>1.9500000000000701E-2</v>
      </c>
      <c r="C7">
        <v>0.04</v>
      </c>
    </row>
    <row r="8" spans="1:3" x14ac:dyDescent="0.25">
      <c r="A8">
        <f t="shared" si="0"/>
        <v>7</v>
      </c>
      <c r="B8" s="1">
        <v>7.0000000000000201E-2</v>
      </c>
      <c r="C8">
        <v>0.28599999999999998</v>
      </c>
    </row>
    <row r="9" spans="1:3" x14ac:dyDescent="0.25">
      <c r="A9">
        <f t="shared" si="0"/>
        <v>8</v>
      </c>
      <c r="B9" s="1">
        <v>0.15699999999998199</v>
      </c>
      <c r="C9">
        <v>9.2999999999999999E-2</v>
      </c>
    </row>
    <row r="10" spans="1:3" x14ac:dyDescent="0.25">
      <c r="A10">
        <f t="shared" si="0"/>
        <v>9</v>
      </c>
      <c r="B10" s="1">
        <v>4.65000000000017E-2</v>
      </c>
      <c r="C10">
        <v>3.9E-2</v>
      </c>
    </row>
    <row r="11" spans="1:3" x14ac:dyDescent="0.25">
      <c r="A11">
        <f t="shared" si="0"/>
        <v>10</v>
      </c>
      <c r="B11" s="1">
        <v>6.9499999999997897E-2</v>
      </c>
      <c r="C11">
        <v>3.9E-2</v>
      </c>
    </row>
    <row r="12" spans="1:3" x14ac:dyDescent="0.25">
      <c r="A12">
        <f t="shared" si="0"/>
        <v>11</v>
      </c>
      <c r="B12" s="1">
        <v>1.9500000000000701E-2</v>
      </c>
      <c r="C12">
        <v>4.1000000000000002E-2</v>
      </c>
    </row>
    <row r="13" spans="1:3" x14ac:dyDescent="0.25">
      <c r="A13">
        <f t="shared" si="0"/>
        <v>12</v>
      </c>
      <c r="B13" s="1">
        <v>7.0499999999995497E-2</v>
      </c>
      <c r="C13">
        <v>3.9E-2</v>
      </c>
    </row>
    <row r="14" spans="1:3" x14ac:dyDescent="0.25">
      <c r="A14">
        <f t="shared" si="0"/>
        <v>13</v>
      </c>
      <c r="B14" s="1">
        <v>1.9499999999993599E-2</v>
      </c>
      <c r="C14">
        <v>3.7999999999999999E-2</v>
      </c>
    </row>
    <row r="15" spans="1:3" x14ac:dyDescent="0.25">
      <c r="A15">
        <f t="shared" si="0"/>
        <v>14</v>
      </c>
      <c r="B15" s="1">
        <v>3.0999999999991701E-2</v>
      </c>
      <c r="C15">
        <v>9.9000000000000005E-2</v>
      </c>
    </row>
    <row r="16" spans="1:3" x14ac:dyDescent="0.25">
      <c r="A16">
        <f t="shared" si="0"/>
        <v>15</v>
      </c>
      <c r="B16" s="1">
        <v>9.94999999999919E-2</v>
      </c>
      <c r="C16">
        <v>3.9E-2</v>
      </c>
    </row>
    <row r="17" spans="1:3" x14ac:dyDescent="0.25">
      <c r="A17">
        <f t="shared" si="0"/>
        <v>16</v>
      </c>
      <c r="B17" s="1">
        <v>1.9499999999993599E-2</v>
      </c>
      <c r="C17">
        <v>9.7000000000000003E-2</v>
      </c>
    </row>
    <row r="18" spans="1:3" x14ac:dyDescent="0.25">
      <c r="A18">
        <f t="shared" si="0"/>
        <v>17</v>
      </c>
      <c r="B18" s="1">
        <v>4.8500000000004199E-2</v>
      </c>
      <c r="C18">
        <v>3.9E-2</v>
      </c>
    </row>
    <row r="19" spans="1:3" x14ac:dyDescent="0.25">
      <c r="A19">
        <f t="shared" si="0"/>
        <v>18</v>
      </c>
      <c r="B19" s="1">
        <v>1.9499999999993599E-2</v>
      </c>
      <c r="C19">
        <v>4.2000000000000003E-2</v>
      </c>
    </row>
    <row r="20" spans="1:3" x14ac:dyDescent="0.25">
      <c r="A20">
        <f t="shared" si="0"/>
        <v>19</v>
      </c>
      <c r="B20" s="1">
        <v>7.0999999999997898E-2</v>
      </c>
      <c r="C20">
        <v>4.2000000000000003E-2</v>
      </c>
    </row>
    <row r="21" spans="1:3" x14ac:dyDescent="0.25">
      <c r="A21">
        <f t="shared" si="0"/>
        <v>20</v>
      </c>
      <c r="B21" s="1">
        <v>2.1000000000000699E-2</v>
      </c>
      <c r="C21">
        <v>4.2000000000000003E-2</v>
      </c>
    </row>
    <row r="22" spans="1:3" x14ac:dyDescent="0.25">
      <c r="A22">
        <f t="shared" si="0"/>
        <v>21</v>
      </c>
      <c r="B22" s="1">
        <v>7.0999999999997898E-2</v>
      </c>
      <c r="C22">
        <v>0.04</v>
      </c>
    </row>
    <row r="23" spans="1:3" x14ac:dyDescent="0.25">
      <c r="A23">
        <f t="shared" si="0"/>
        <v>22</v>
      </c>
      <c r="B23" s="1">
        <v>1.9999999999996E-2</v>
      </c>
      <c r="C23">
        <v>4.1000000000000002E-2</v>
      </c>
    </row>
    <row r="24" spans="1:3" x14ac:dyDescent="0.25">
      <c r="A24">
        <f t="shared" si="0"/>
        <v>23</v>
      </c>
      <c r="B24" s="1">
        <v>7.0499999999995497E-2</v>
      </c>
      <c r="C24">
        <v>0.04</v>
      </c>
    </row>
    <row r="25" spans="1:3" x14ac:dyDescent="0.25">
      <c r="A25">
        <f t="shared" si="0"/>
        <v>24</v>
      </c>
      <c r="B25" s="1">
        <v>1.9999999999996E-2</v>
      </c>
      <c r="C25">
        <v>4.1000000000000002E-2</v>
      </c>
    </row>
    <row r="26" spans="1:3" x14ac:dyDescent="0.25">
      <c r="A26" t="s">
        <v>3</v>
      </c>
      <c r="B26" s="1">
        <f>SUBTOTAL(101,B2:B25)</f>
        <v>5.0291666666663924E-2</v>
      </c>
      <c r="C26">
        <f>SUBTOTAL(101,C2:C25)</f>
        <v>5.9541666666666666E-2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F8" sqref="F8"/>
    </sheetView>
  </sheetViews>
  <sheetFormatPr defaultRowHeight="15" x14ac:dyDescent="0.25"/>
  <cols>
    <col min="1" max="1" width="11.28515625" customWidth="1"/>
    <col min="2" max="2" width="19.425781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2.0999999999999908E-2</v>
      </c>
      <c r="C2">
        <v>3.9E-2</v>
      </c>
    </row>
    <row r="3" spans="1:3" x14ac:dyDescent="0.25">
      <c r="A3">
        <f>A2+1</f>
        <v>2</v>
      </c>
      <c r="B3">
        <v>1.9499999999999851E-2</v>
      </c>
      <c r="C3">
        <v>3.9E-2</v>
      </c>
    </row>
    <row r="4" spans="1:3" x14ac:dyDescent="0.25">
      <c r="A4">
        <f>A3+1</f>
        <v>3</v>
      </c>
      <c r="B4">
        <v>1.9499999999999851E-2</v>
      </c>
      <c r="C4">
        <v>3.9E-2</v>
      </c>
    </row>
    <row r="5" spans="1:3" x14ac:dyDescent="0.25">
      <c r="A5">
        <f t="shared" ref="A5:A68" si="0">A4+1</f>
        <v>4</v>
      </c>
      <c r="B5">
        <v>1.9499999999999851E-2</v>
      </c>
      <c r="C5">
        <v>4.2000000000000003E-2</v>
      </c>
    </row>
    <row r="6" spans="1:3" x14ac:dyDescent="0.25">
      <c r="A6">
        <f t="shared" si="0"/>
        <v>5</v>
      </c>
      <c r="B6">
        <v>2.1000000000000796E-2</v>
      </c>
      <c r="C6">
        <v>0.04</v>
      </c>
    </row>
    <row r="7" spans="1:3" x14ac:dyDescent="0.25">
      <c r="A7">
        <f t="shared" si="0"/>
        <v>6</v>
      </c>
      <c r="B7">
        <v>1.9999999999999574E-2</v>
      </c>
      <c r="C7">
        <v>4.1000000000000002E-2</v>
      </c>
    </row>
    <row r="8" spans="1:3" x14ac:dyDescent="0.25">
      <c r="A8">
        <f t="shared" si="0"/>
        <v>7</v>
      </c>
      <c r="B8">
        <v>2.0500000000000185E-2</v>
      </c>
      <c r="C8">
        <v>3.7999999999999999E-2</v>
      </c>
    </row>
    <row r="9" spans="1:3" x14ac:dyDescent="0.25">
      <c r="A9">
        <f t="shared" si="0"/>
        <v>8</v>
      </c>
      <c r="B9">
        <v>6.9000000000000838E-2</v>
      </c>
      <c r="C9">
        <v>4.2000000000000003E-2</v>
      </c>
    </row>
    <row r="10" spans="1:3" x14ac:dyDescent="0.25">
      <c r="A10">
        <f t="shared" si="0"/>
        <v>9</v>
      </c>
      <c r="B10">
        <v>2.1000000000000796E-2</v>
      </c>
      <c r="C10">
        <v>4.1000000000000002E-2</v>
      </c>
    </row>
    <row r="11" spans="1:3" x14ac:dyDescent="0.25">
      <c r="A11">
        <f t="shared" si="0"/>
        <v>10</v>
      </c>
      <c r="B11">
        <v>2.0500000000000185E-2</v>
      </c>
      <c r="C11">
        <v>3.9E-2</v>
      </c>
    </row>
    <row r="12" spans="1:3" x14ac:dyDescent="0.25">
      <c r="A12">
        <f t="shared" si="0"/>
        <v>11</v>
      </c>
      <c r="B12">
        <v>1.9500000000000739E-2</v>
      </c>
      <c r="C12">
        <v>3.9E-2</v>
      </c>
    </row>
    <row r="13" spans="1:3" x14ac:dyDescent="0.25">
      <c r="A13">
        <f t="shared" si="0"/>
        <v>12</v>
      </c>
      <c r="B13">
        <v>1.9500000000000739E-2</v>
      </c>
      <c r="C13">
        <v>0.04</v>
      </c>
    </row>
    <row r="14" spans="1:3" x14ac:dyDescent="0.25">
      <c r="A14">
        <f t="shared" si="0"/>
        <v>13</v>
      </c>
      <c r="B14">
        <v>1.9999999999999574E-2</v>
      </c>
      <c r="C14">
        <v>0.04</v>
      </c>
    </row>
    <row r="15" spans="1:3" x14ac:dyDescent="0.25">
      <c r="A15">
        <f t="shared" si="0"/>
        <v>14</v>
      </c>
      <c r="B15">
        <v>1.9999999999999574E-2</v>
      </c>
      <c r="C15">
        <v>3.9E-2</v>
      </c>
    </row>
    <row r="16" spans="1:3" x14ac:dyDescent="0.25">
      <c r="A16">
        <f t="shared" si="0"/>
        <v>15</v>
      </c>
      <c r="B16">
        <v>1.9500000000000739E-2</v>
      </c>
      <c r="C16">
        <v>3.9E-2</v>
      </c>
    </row>
    <row r="17" spans="1:3" x14ac:dyDescent="0.25">
      <c r="A17">
        <f t="shared" si="0"/>
        <v>16</v>
      </c>
      <c r="B17">
        <v>1.9500000000000739E-2</v>
      </c>
      <c r="C17">
        <v>3.9E-2</v>
      </c>
    </row>
    <row r="18" spans="1:3" x14ac:dyDescent="0.25">
      <c r="A18">
        <f t="shared" si="0"/>
        <v>17</v>
      </c>
      <c r="B18">
        <v>1.9500000000000739E-2</v>
      </c>
      <c r="C18">
        <v>3.9E-2</v>
      </c>
    </row>
    <row r="19" spans="1:3" x14ac:dyDescent="0.25">
      <c r="A19">
        <f t="shared" si="0"/>
        <v>18</v>
      </c>
      <c r="B19">
        <v>1.9500000000000739E-2</v>
      </c>
      <c r="C19">
        <v>3.9E-2</v>
      </c>
    </row>
    <row r="20" spans="1:3" x14ac:dyDescent="0.25">
      <c r="A20">
        <f t="shared" si="0"/>
        <v>19</v>
      </c>
      <c r="B20">
        <v>1.9500000000000739E-2</v>
      </c>
      <c r="C20">
        <v>3.9E-2</v>
      </c>
    </row>
    <row r="21" spans="1:3" x14ac:dyDescent="0.25">
      <c r="A21">
        <f t="shared" si="0"/>
        <v>20</v>
      </c>
      <c r="B21">
        <v>6.950000000000145E-2</v>
      </c>
      <c r="C21">
        <v>3.9E-2</v>
      </c>
    </row>
    <row r="22" spans="1:3" x14ac:dyDescent="0.25">
      <c r="A22">
        <f t="shared" si="0"/>
        <v>21</v>
      </c>
      <c r="B22">
        <v>1.9500000000000739E-2</v>
      </c>
      <c r="C22">
        <v>3.9E-2</v>
      </c>
    </row>
    <row r="23" spans="1:3" x14ac:dyDescent="0.25">
      <c r="A23">
        <f t="shared" si="0"/>
        <v>22</v>
      </c>
      <c r="B23">
        <v>1.9500000000000739E-2</v>
      </c>
      <c r="C23">
        <v>3.9E-2</v>
      </c>
    </row>
    <row r="24" spans="1:3" x14ac:dyDescent="0.25">
      <c r="A24">
        <f t="shared" si="0"/>
        <v>23</v>
      </c>
      <c r="B24">
        <v>1.9500000000000739E-2</v>
      </c>
      <c r="C24">
        <v>3.9E-2</v>
      </c>
    </row>
    <row r="25" spans="1:3" x14ac:dyDescent="0.25">
      <c r="A25">
        <f t="shared" si="0"/>
        <v>24</v>
      </c>
      <c r="B25">
        <v>1.9500000000000739E-2</v>
      </c>
      <c r="C25">
        <v>3.9E-2</v>
      </c>
    </row>
    <row r="26" spans="1:3" x14ac:dyDescent="0.25">
      <c r="A26">
        <f t="shared" si="0"/>
        <v>25</v>
      </c>
      <c r="B26">
        <v>1.9500000000000739E-2</v>
      </c>
      <c r="C26">
        <v>3.9E-2</v>
      </c>
    </row>
    <row r="27" spans="1:3" x14ac:dyDescent="0.25">
      <c r="A27">
        <f t="shared" si="0"/>
        <v>26</v>
      </c>
      <c r="B27">
        <v>1.9500000000000739E-2</v>
      </c>
      <c r="C27">
        <v>3.7999999999999999E-2</v>
      </c>
    </row>
    <row r="28" spans="1:3" x14ac:dyDescent="0.25">
      <c r="A28">
        <f t="shared" si="0"/>
        <v>27</v>
      </c>
      <c r="B28">
        <v>1.8999999999998352E-2</v>
      </c>
      <c r="C28">
        <v>3.9E-2</v>
      </c>
    </row>
    <row r="29" spans="1:3" x14ac:dyDescent="0.25">
      <c r="A29">
        <f t="shared" si="0"/>
        <v>28</v>
      </c>
      <c r="B29">
        <v>1.9500000000000739E-2</v>
      </c>
      <c r="C29">
        <v>3.7999999999999999E-2</v>
      </c>
    </row>
    <row r="30" spans="1:3" x14ac:dyDescent="0.25">
      <c r="A30">
        <f t="shared" si="0"/>
        <v>29</v>
      </c>
      <c r="B30">
        <v>1.8999999999998352E-2</v>
      </c>
      <c r="C30">
        <v>4.1000000000000002E-2</v>
      </c>
    </row>
    <row r="31" spans="1:3" x14ac:dyDescent="0.25">
      <c r="A31">
        <f t="shared" si="0"/>
        <v>30</v>
      </c>
      <c r="B31">
        <v>2.0499999999998408E-2</v>
      </c>
      <c r="C31">
        <v>4.1000000000000002E-2</v>
      </c>
    </row>
    <row r="32" spans="1:3" x14ac:dyDescent="0.25">
      <c r="A32">
        <f t="shared" si="0"/>
        <v>31</v>
      </c>
      <c r="B32">
        <v>2.0499999999998408E-2</v>
      </c>
      <c r="C32">
        <v>3.9E-2</v>
      </c>
    </row>
    <row r="33" spans="1:3" x14ac:dyDescent="0.25">
      <c r="A33">
        <f t="shared" si="0"/>
        <v>32</v>
      </c>
      <c r="B33">
        <v>1.9500000000000739E-2</v>
      </c>
      <c r="C33">
        <v>4.1000000000000002E-2</v>
      </c>
    </row>
    <row r="34" spans="1:3" x14ac:dyDescent="0.25">
      <c r="A34">
        <f t="shared" si="0"/>
        <v>33</v>
      </c>
      <c r="B34">
        <v>7.0499999999995566E-2</v>
      </c>
      <c r="C34">
        <v>3.9E-2</v>
      </c>
    </row>
    <row r="35" spans="1:3" x14ac:dyDescent="0.25">
      <c r="A35">
        <f t="shared" si="0"/>
        <v>34</v>
      </c>
      <c r="B35">
        <v>1.9500000000000739E-2</v>
      </c>
      <c r="C35">
        <v>0.04</v>
      </c>
    </row>
    <row r="36" spans="1:3" x14ac:dyDescent="0.25">
      <c r="A36">
        <f t="shared" si="0"/>
        <v>35</v>
      </c>
      <c r="B36">
        <v>2.0000000000003126E-2</v>
      </c>
      <c r="C36">
        <v>3.9E-2</v>
      </c>
    </row>
    <row r="37" spans="1:3" x14ac:dyDescent="0.25">
      <c r="A37">
        <f t="shared" si="0"/>
        <v>36</v>
      </c>
      <c r="B37">
        <v>1.9500000000000739E-2</v>
      </c>
      <c r="C37">
        <v>4.2000000000000003E-2</v>
      </c>
    </row>
    <row r="38" spans="1:3" x14ac:dyDescent="0.25">
      <c r="A38">
        <f t="shared" si="0"/>
        <v>37</v>
      </c>
      <c r="B38">
        <v>2.1000000000000796E-2</v>
      </c>
      <c r="C38">
        <v>4.2000000000000003E-2</v>
      </c>
    </row>
    <row r="39" spans="1:3" x14ac:dyDescent="0.25">
      <c r="A39">
        <f t="shared" si="0"/>
        <v>38</v>
      </c>
      <c r="B39">
        <v>2.1000000000000796E-2</v>
      </c>
      <c r="C39">
        <v>3.7999999999999999E-2</v>
      </c>
    </row>
    <row r="40" spans="1:3" x14ac:dyDescent="0.25">
      <c r="A40">
        <f t="shared" si="0"/>
        <v>39</v>
      </c>
      <c r="B40">
        <v>1.8999999999998352E-2</v>
      </c>
      <c r="C40">
        <v>3.9E-2</v>
      </c>
    </row>
    <row r="41" spans="1:3" x14ac:dyDescent="0.25">
      <c r="A41">
        <f t="shared" si="0"/>
        <v>40</v>
      </c>
      <c r="B41">
        <v>1.9500000000000739E-2</v>
      </c>
      <c r="C41">
        <v>0.04</v>
      </c>
    </row>
    <row r="42" spans="1:3" x14ac:dyDescent="0.25">
      <c r="A42">
        <f t="shared" si="0"/>
        <v>41</v>
      </c>
      <c r="B42">
        <v>2.0000000000003126E-2</v>
      </c>
      <c r="C42">
        <v>0.04</v>
      </c>
    </row>
    <row r="43" spans="1:3" x14ac:dyDescent="0.25">
      <c r="A43">
        <f t="shared" si="0"/>
        <v>42</v>
      </c>
      <c r="B43">
        <v>2.0000000000003126E-2</v>
      </c>
      <c r="C43">
        <v>4.1000000000000002E-2</v>
      </c>
    </row>
    <row r="44" spans="1:3" x14ac:dyDescent="0.25">
      <c r="A44">
        <f t="shared" si="0"/>
        <v>43</v>
      </c>
      <c r="B44">
        <v>2.0499999999998408E-2</v>
      </c>
      <c r="C44">
        <v>4.1000000000000002E-2</v>
      </c>
    </row>
    <row r="45" spans="1:3" x14ac:dyDescent="0.25">
      <c r="A45">
        <f t="shared" si="0"/>
        <v>44</v>
      </c>
      <c r="B45">
        <v>2.0499999999998408E-2</v>
      </c>
      <c r="C45">
        <v>3.7999999999999999E-2</v>
      </c>
    </row>
    <row r="46" spans="1:3" x14ac:dyDescent="0.25">
      <c r="A46">
        <f t="shared" si="0"/>
        <v>45</v>
      </c>
      <c r="B46">
        <v>1.8999999999998352E-2</v>
      </c>
      <c r="C46">
        <v>3.9E-2</v>
      </c>
    </row>
    <row r="47" spans="1:3" x14ac:dyDescent="0.25">
      <c r="A47">
        <f t="shared" si="0"/>
        <v>46</v>
      </c>
      <c r="B47">
        <v>6.9499999999997897E-2</v>
      </c>
      <c r="C47">
        <v>4.4999999999999998E-2</v>
      </c>
    </row>
    <row r="48" spans="1:3" x14ac:dyDescent="0.25">
      <c r="A48">
        <f t="shared" si="0"/>
        <v>47</v>
      </c>
      <c r="B48">
        <v>2.2500000000000853E-2</v>
      </c>
      <c r="C48">
        <v>4.1000000000000002E-2</v>
      </c>
    </row>
    <row r="49" spans="1:3" x14ac:dyDescent="0.25">
      <c r="A49">
        <f t="shared" si="0"/>
        <v>48</v>
      </c>
      <c r="B49">
        <v>2.0499999999998408E-2</v>
      </c>
      <c r="C49">
        <v>0.04</v>
      </c>
    </row>
    <row r="50" spans="1:3" x14ac:dyDescent="0.25">
      <c r="A50">
        <f t="shared" si="0"/>
        <v>49</v>
      </c>
      <c r="B50">
        <v>2.0000000000003126E-2</v>
      </c>
      <c r="C50">
        <v>3.9E-2</v>
      </c>
    </row>
    <row r="51" spans="1:3" x14ac:dyDescent="0.25">
      <c r="A51">
        <f t="shared" si="0"/>
        <v>50</v>
      </c>
      <c r="B51">
        <v>1.9500000000000739E-2</v>
      </c>
      <c r="C51">
        <v>0.04</v>
      </c>
    </row>
    <row r="52" spans="1:3" x14ac:dyDescent="0.25">
      <c r="A52">
        <f t="shared" si="0"/>
        <v>51</v>
      </c>
      <c r="B52">
        <v>2.0000000000003126E-2</v>
      </c>
      <c r="C52">
        <v>4.1000000000000002E-2</v>
      </c>
    </row>
    <row r="53" spans="1:3" x14ac:dyDescent="0.25">
      <c r="A53">
        <f t="shared" si="0"/>
        <v>52</v>
      </c>
      <c r="B53">
        <v>2.0499999999998408E-2</v>
      </c>
      <c r="C53">
        <v>4.1000000000000002E-2</v>
      </c>
    </row>
    <row r="54" spans="1:3" x14ac:dyDescent="0.25">
      <c r="A54">
        <f t="shared" si="0"/>
        <v>53</v>
      </c>
      <c r="B54">
        <v>2.0499999999998408E-2</v>
      </c>
      <c r="C54">
        <v>3.9E-2</v>
      </c>
    </row>
    <row r="55" spans="1:3" x14ac:dyDescent="0.25">
      <c r="A55">
        <f t="shared" si="0"/>
        <v>54</v>
      </c>
      <c r="B55">
        <v>1.9500000000000739E-2</v>
      </c>
      <c r="C55">
        <v>0.04</v>
      </c>
    </row>
    <row r="56" spans="1:3" x14ac:dyDescent="0.25">
      <c r="A56">
        <f t="shared" si="0"/>
        <v>55</v>
      </c>
      <c r="B56">
        <v>2.0000000000003126E-2</v>
      </c>
      <c r="C56">
        <v>4.2000000000000003E-2</v>
      </c>
    </row>
    <row r="57" spans="1:3" x14ac:dyDescent="0.25">
      <c r="A57">
        <f t="shared" si="0"/>
        <v>56</v>
      </c>
      <c r="B57">
        <v>2.1000000000000796E-2</v>
      </c>
      <c r="C57">
        <v>3.9E-2</v>
      </c>
    </row>
    <row r="58" spans="1:3" x14ac:dyDescent="0.25">
      <c r="A58">
        <f t="shared" si="0"/>
        <v>57</v>
      </c>
      <c r="B58">
        <v>6.9499999999997897E-2</v>
      </c>
      <c r="C58">
        <v>4.2000000000000003E-2</v>
      </c>
    </row>
    <row r="59" spans="1:3" x14ac:dyDescent="0.25">
      <c r="A59">
        <f t="shared" si="0"/>
        <v>58</v>
      </c>
      <c r="B59">
        <v>2.1000000000000796E-2</v>
      </c>
      <c r="C59">
        <v>3.9E-2</v>
      </c>
    </row>
    <row r="60" spans="1:3" x14ac:dyDescent="0.25">
      <c r="A60">
        <f t="shared" si="0"/>
        <v>59</v>
      </c>
      <c r="B60">
        <v>1.9500000000000739E-2</v>
      </c>
      <c r="C60">
        <v>3.9E-2</v>
      </c>
    </row>
    <row r="61" spans="1:3" x14ac:dyDescent="0.25">
      <c r="A61">
        <f t="shared" si="0"/>
        <v>60</v>
      </c>
      <c r="B61">
        <v>1.9500000000000739E-2</v>
      </c>
      <c r="C61">
        <v>4.1000000000000002E-2</v>
      </c>
    </row>
    <row r="62" spans="1:3" x14ac:dyDescent="0.25">
      <c r="A62">
        <f t="shared" si="0"/>
        <v>61</v>
      </c>
      <c r="B62">
        <v>2.0499999999998408E-2</v>
      </c>
      <c r="C62">
        <v>3.9E-2</v>
      </c>
    </row>
    <row r="63" spans="1:3" x14ac:dyDescent="0.25">
      <c r="A63">
        <f t="shared" si="0"/>
        <v>62</v>
      </c>
      <c r="B63">
        <v>1.9499999999993634E-2</v>
      </c>
      <c r="C63">
        <v>0.04</v>
      </c>
    </row>
    <row r="64" spans="1:3" x14ac:dyDescent="0.25">
      <c r="A64">
        <f t="shared" si="0"/>
        <v>63</v>
      </c>
      <c r="B64">
        <v>1.9999999999996021E-2</v>
      </c>
      <c r="C64">
        <v>0.04</v>
      </c>
    </row>
    <row r="65" spans="1:3" x14ac:dyDescent="0.25">
      <c r="A65">
        <f t="shared" si="0"/>
        <v>64</v>
      </c>
      <c r="B65">
        <v>1.9999999999996021E-2</v>
      </c>
      <c r="C65">
        <v>3.9E-2</v>
      </c>
    </row>
    <row r="66" spans="1:3" x14ac:dyDescent="0.25">
      <c r="A66">
        <f t="shared" si="0"/>
        <v>65</v>
      </c>
      <c r="B66">
        <v>1.9499999999993634E-2</v>
      </c>
      <c r="C66">
        <v>3.9E-2</v>
      </c>
    </row>
    <row r="67" spans="1:3" x14ac:dyDescent="0.25">
      <c r="A67">
        <f t="shared" si="0"/>
        <v>66</v>
      </c>
      <c r="B67">
        <v>1.9499999999993634E-2</v>
      </c>
      <c r="C67">
        <v>3.9E-2</v>
      </c>
    </row>
    <row r="68" spans="1:3" x14ac:dyDescent="0.25">
      <c r="A68">
        <f t="shared" si="0"/>
        <v>67</v>
      </c>
      <c r="B68">
        <v>1.9499999999993634E-2</v>
      </c>
      <c r="C68">
        <v>4.1000000000000002E-2</v>
      </c>
    </row>
    <row r="69" spans="1:3" x14ac:dyDescent="0.25">
      <c r="A69">
        <f t="shared" ref="A69:A121" si="1">A68+1</f>
        <v>68</v>
      </c>
      <c r="B69">
        <v>2.0499999999998408E-2</v>
      </c>
      <c r="C69">
        <v>4.1000000000000002E-2</v>
      </c>
    </row>
    <row r="70" spans="1:3" x14ac:dyDescent="0.25">
      <c r="A70">
        <f t="shared" si="1"/>
        <v>69</v>
      </c>
      <c r="B70">
        <v>2.0499999999998408E-2</v>
      </c>
      <c r="C70">
        <v>3.7999999999999999E-2</v>
      </c>
    </row>
    <row r="71" spans="1:3" x14ac:dyDescent="0.25">
      <c r="A71">
        <f t="shared" si="1"/>
        <v>70</v>
      </c>
      <c r="B71">
        <v>6.9000000000002615E-2</v>
      </c>
      <c r="C71">
        <v>3.9E-2</v>
      </c>
    </row>
    <row r="72" spans="1:3" x14ac:dyDescent="0.25">
      <c r="A72">
        <f t="shared" si="1"/>
        <v>71</v>
      </c>
      <c r="B72">
        <v>1.9499999999993634E-2</v>
      </c>
      <c r="C72">
        <v>0.04</v>
      </c>
    </row>
    <row r="73" spans="1:3" x14ac:dyDescent="0.25">
      <c r="A73">
        <f t="shared" si="1"/>
        <v>72</v>
      </c>
      <c r="B73">
        <v>1.9999999999996021E-2</v>
      </c>
      <c r="C73">
        <v>0.04</v>
      </c>
    </row>
    <row r="74" spans="1:3" x14ac:dyDescent="0.25">
      <c r="A74">
        <f t="shared" si="1"/>
        <v>73</v>
      </c>
      <c r="B74">
        <v>1.9999999999996021E-2</v>
      </c>
      <c r="C74">
        <v>4.1000000000000002E-2</v>
      </c>
    </row>
    <row r="75" spans="1:3" x14ac:dyDescent="0.25">
      <c r="A75">
        <f t="shared" si="1"/>
        <v>74</v>
      </c>
      <c r="B75">
        <v>2.0499999999998408E-2</v>
      </c>
      <c r="C75">
        <v>3.9E-2</v>
      </c>
    </row>
    <row r="76" spans="1:3" x14ac:dyDescent="0.25">
      <c r="A76">
        <f t="shared" si="1"/>
        <v>75</v>
      </c>
      <c r="B76">
        <v>1.9499999999993634E-2</v>
      </c>
      <c r="C76">
        <v>3.7999999999999999E-2</v>
      </c>
    </row>
    <row r="77" spans="1:3" x14ac:dyDescent="0.25">
      <c r="A77">
        <f t="shared" si="1"/>
        <v>76</v>
      </c>
      <c r="B77">
        <v>1.9000000000005457E-2</v>
      </c>
      <c r="C77">
        <v>3.7999999999999999E-2</v>
      </c>
    </row>
    <row r="78" spans="1:3" x14ac:dyDescent="0.25">
      <c r="A78">
        <f t="shared" si="1"/>
        <v>77</v>
      </c>
      <c r="B78">
        <v>1.9000000000005457E-2</v>
      </c>
      <c r="C78">
        <v>4.2000000000000003E-2</v>
      </c>
    </row>
    <row r="79" spans="1:3" x14ac:dyDescent="0.25">
      <c r="A79">
        <f t="shared" si="1"/>
        <v>78</v>
      </c>
      <c r="B79">
        <v>2.1000000000000796E-2</v>
      </c>
      <c r="C79">
        <v>0.04</v>
      </c>
    </row>
    <row r="80" spans="1:3" x14ac:dyDescent="0.25">
      <c r="A80">
        <f t="shared" si="1"/>
        <v>79</v>
      </c>
      <c r="B80">
        <v>1.9999999999996021E-2</v>
      </c>
      <c r="C80">
        <v>0.05</v>
      </c>
    </row>
    <row r="81" spans="1:3" x14ac:dyDescent="0.25">
      <c r="A81">
        <f t="shared" si="1"/>
        <v>80</v>
      </c>
      <c r="B81">
        <v>7.5000000000002842E-2</v>
      </c>
      <c r="C81">
        <v>0.04</v>
      </c>
    </row>
    <row r="82" spans="1:3" x14ac:dyDescent="0.25">
      <c r="A82">
        <f t="shared" si="1"/>
        <v>81</v>
      </c>
      <c r="B82">
        <v>1.9999999999996021E-2</v>
      </c>
      <c r="C82">
        <v>0.04</v>
      </c>
    </row>
    <row r="83" spans="1:3" x14ac:dyDescent="0.25">
      <c r="A83">
        <f t="shared" si="1"/>
        <v>82</v>
      </c>
      <c r="B83">
        <v>1.9999999999996021E-2</v>
      </c>
      <c r="C83">
        <v>3.9E-2</v>
      </c>
    </row>
    <row r="84" spans="1:3" x14ac:dyDescent="0.25">
      <c r="A84">
        <f t="shared" si="1"/>
        <v>83</v>
      </c>
      <c r="B84">
        <v>1.9499999999993634E-2</v>
      </c>
      <c r="C84">
        <v>0.04</v>
      </c>
    </row>
    <row r="85" spans="1:3" x14ac:dyDescent="0.25">
      <c r="A85">
        <f t="shared" si="1"/>
        <v>84</v>
      </c>
      <c r="B85">
        <v>1.9999999999996021E-2</v>
      </c>
      <c r="C85">
        <v>3.9E-2</v>
      </c>
    </row>
    <row r="86" spans="1:3" x14ac:dyDescent="0.25">
      <c r="A86">
        <f t="shared" si="1"/>
        <v>85</v>
      </c>
      <c r="B86">
        <v>1.9499999999993634E-2</v>
      </c>
      <c r="C86">
        <v>0.05</v>
      </c>
    </row>
    <row r="87" spans="1:3" x14ac:dyDescent="0.25">
      <c r="A87">
        <f t="shared" si="1"/>
        <v>86</v>
      </c>
      <c r="B87">
        <v>2.4999999999991473E-2</v>
      </c>
      <c r="C87">
        <v>0.33300000000000002</v>
      </c>
    </row>
    <row r="88" spans="1:3" x14ac:dyDescent="0.25">
      <c r="A88">
        <f t="shared" si="1"/>
        <v>87</v>
      </c>
      <c r="B88">
        <v>0.13349999999998374</v>
      </c>
      <c r="C88">
        <v>4.1000000000000002E-2</v>
      </c>
    </row>
    <row r="89" spans="1:3" x14ac:dyDescent="0.25">
      <c r="A89">
        <f t="shared" si="1"/>
        <v>88</v>
      </c>
      <c r="B89">
        <v>2.0499999999998408E-2</v>
      </c>
      <c r="C89">
        <v>0.04</v>
      </c>
    </row>
    <row r="90" spans="1:3" x14ac:dyDescent="0.25">
      <c r="A90">
        <f t="shared" si="1"/>
        <v>89</v>
      </c>
      <c r="B90">
        <v>1.9999999999996021E-2</v>
      </c>
      <c r="C90">
        <v>3.9E-2</v>
      </c>
    </row>
    <row r="91" spans="1:3" x14ac:dyDescent="0.25">
      <c r="A91">
        <f t="shared" si="1"/>
        <v>90</v>
      </c>
      <c r="B91">
        <v>1.9499999999993634E-2</v>
      </c>
      <c r="C91">
        <v>4.2000000000000003E-2</v>
      </c>
    </row>
    <row r="92" spans="1:3" x14ac:dyDescent="0.25">
      <c r="A92">
        <f t="shared" si="1"/>
        <v>91</v>
      </c>
      <c r="B92">
        <v>7.0999999999997954E-2</v>
      </c>
      <c r="C92">
        <v>0.04</v>
      </c>
    </row>
    <row r="93" spans="1:3" x14ac:dyDescent="0.25">
      <c r="A93">
        <f t="shared" si="1"/>
        <v>92</v>
      </c>
      <c r="B93">
        <v>1.9999999999996021E-2</v>
      </c>
      <c r="C93">
        <v>3.9E-2</v>
      </c>
    </row>
    <row r="94" spans="1:3" x14ac:dyDescent="0.25">
      <c r="A94">
        <f t="shared" si="1"/>
        <v>93</v>
      </c>
      <c r="B94">
        <v>1.9499999999993634E-2</v>
      </c>
      <c r="C94">
        <v>3.9E-2</v>
      </c>
    </row>
    <row r="95" spans="1:3" x14ac:dyDescent="0.25">
      <c r="A95">
        <f t="shared" si="1"/>
        <v>94</v>
      </c>
      <c r="B95">
        <v>1.9499999999993634E-2</v>
      </c>
      <c r="C95">
        <v>4.2000000000000003E-2</v>
      </c>
    </row>
    <row r="96" spans="1:3" x14ac:dyDescent="0.25">
      <c r="A96">
        <f t="shared" si="1"/>
        <v>95</v>
      </c>
      <c r="B96">
        <v>2.1000000000000796E-2</v>
      </c>
      <c r="C96">
        <v>3.9E-2</v>
      </c>
    </row>
    <row r="97" spans="1:3" x14ac:dyDescent="0.25">
      <c r="A97">
        <f t="shared" si="1"/>
        <v>96</v>
      </c>
      <c r="B97">
        <v>1.9499999999993634E-2</v>
      </c>
      <c r="C97">
        <v>3.9E-2</v>
      </c>
    </row>
    <row r="98" spans="1:3" x14ac:dyDescent="0.25">
      <c r="A98">
        <f t="shared" si="1"/>
        <v>97</v>
      </c>
      <c r="B98">
        <v>1.9499999999993634E-2</v>
      </c>
      <c r="C98">
        <v>4.7E-2</v>
      </c>
    </row>
    <row r="99" spans="1:3" x14ac:dyDescent="0.25">
      <c r="A99">
        <f t="shared" si="1"/>
        <v>98</v>
      </c>
      <c r="B99">
        <v>2.3499999999998522E-2</v>
      </c>
      <c r="C99">
        <v>4.2000000000000003E-2</v>
      </c>
    </row>
    <row r="100" spans="1:3" x14ac:dyDescent="0.25">
      <c r="A100">
        <f t="shared" si="1"/>
        <v>99</v>
      </c>
      <c r="B100">
        <v>2.1000000000000796E-2</v>
      </c>
      <c r="C100">
        <v>0.04</v>
      </c>
    </row>
    <row r="101" spans="1:3" x14ac:dyDescent="0.25">
      <c r="A101">
        <f t="shared" si="1"/>
        <v>100</v>
      </c>
      <c r="B101">
        <v>1.9999999999996021E-2</v>
      </c>
      <c r="C101">
        <v>0.04</v>
      </c>
    </row>
    <row r="102" spans="1:3" x14ac:dyDescent="0.25">
      <c r="A102">
        <f t="shared" si="1"/>
        <v>101</v>
      </c>
      <c r="B102">
        <v>1.9999999999996021E-2</v>
      </c>
      <c r="C102">
        <v>4.1000000000000002E-2</v>
      </c>
    </row>
    <row r="103" spans="1:3" x14ac:dyDescent="0.25">
      <c r="A103">
        <f t="shared" si="1"/>
        <v>102</v>
      </c>
      <c r="B103">
        <v>2.0499999999998408E-2</v>
      </c>
      <c r="C103">
        <v>3.9E-2</v>
      </c>
    </row>
    <row r="104" spans="1:3" x14ac:dyDescent="0.25">
      <c r="A104">
        <f t="shared" si="1"/>
        <v>103</v>
      </c>
      <c r="B104">
        <v>1.9499999999993634E-2</v>
      </c>
      <c r="C104">
        <v>0.04</v>
      </c>
    </row>
    <row r="105" spans="1:3" x14ac:dyDescent="0.25">
      <c r="A105">
        <f t="shared" si="1"/>
        <v>104</v>
      </c>
      <c r="B105">
        <v>1.9999999999996021E-2</v>
      </c>
      <c r="C105">
        <v>3.7999999999999999E-2</v>
      </c>
    </row>
    <row r="106" spans="1:3" x14ac:dyDescent="0.25">
      <c r="A106">
        <f t="shared" si="1"/>
        <v>105</v>
      </c>
      <c r="B106">
        <v>6.9000000000002615E-2</v>
      </c>
      <c r="C106">
        <v>3.9E-2</v>
      </c>
    </row>
    <row r="107" spans="1:3" x14ac:dyDescent="0.25">
      <c r="A107">
        <f t="shared" si="1"/>
        <v>106</v>
      </c>
      <c r="B107">
        <v>1.9499999999993634E-2</v>
      </c>
      <c r="C107">
        <v>0.04</v>
      </c>
    </row>
    <row r="108" spans="1:3" x14ac:dyDescent="0.25">
      <c r="A108">
        <f t="shared" si="1"/>
        <v>107</v>
      </c>
      <c r="B108">
        <v>1.9999999999996021E-2</v>
      </c>
      <c r="C108">
        <v>0.04</v>
      </c>
    </row>
    <row r="109" spans="1:3" x14ac:dyDescent="0.25">
      <c r="A109">
        <f t="shared" si="1"/>
        <v>108</v>
      </c>
      <c r="B109">
        <v>1.9999999999996021E-2</v>
      </c>
      <c r="C109">
        <v>3.9E-2</v>
      </c>
    </row>
    <row r="110" spans="1:3" x14ac:dyDescent="0.25">
      <c r="A110">
        <f t="shared" si="1"/>
        <v>109</v>
      </c>
      <c r="B110">
        <v>1.9499999999993634E-2</v>
      </c>
      <c r="C110">
        <v>3.9E-2</v>
      </c>
    </row>
    <row r="111" spans="1:3" x14ac:dyDescent="0.25">
      <c r="A111">
        <f t="shared" si="1"/>
        <v>110</v>
      </c>
      <c r="B111">
        <v>1.9499999999993634E-2</v>
      </c>
      <c r="C111">
        <v>3.9E-2</v>
      </c>
    </row>
    <row r="112" spans="1:3" x14ac:dyDescent="0.25">
      <c r="A112">
        <f t="shared" si="1"/>
        <v>111</v>
      </c>
      <c r="B112">
        <v>1.9499999999993634E-2</v>
      </c>
      <c r="C112">
        <v>3.9E-2</v>
      </c>
    </row>
    <row r="113" spans="1:3" x14ac:dyDescent="0.25">
      <c r="A113">
        <f t="shared" si="1"/>
        <v>112</v>
      </c>
      <c r="B113">
        <v>1.9499999999993634E-2</v>
      </c>
      <c r="C113">
        <v>4.1000000000000002E-2</v>
      </c>
    </row>
    <row r="114" spans="1:3" x14ac:dyDescent="0.25">
      <c r="A114">
        <f t="shared" si="1"/>
        <v>113</v>
      </c>
      <c r="B114">
        <v>2.0499999999998408E-2</v>
      </c>
      <c r="C114">
        <v>4.1000000000000002E-2</v>
      </c>
    </row>
    <row r="115" spans="1:3" x14ac:dyDescent="0.25">
      <c r="A115">
        <f t="shared" si="1"/>
        <v>114</v>
      </c>
      <c r="B115">
        <v>2.0499999999998408E-2</v>
      </c>
      <c r="C115">
        <v>0.04</v>
      </c>
    </row>
    <row r="116" spans="1:3" x14ac:dyDescent="0.25">
      <c r="A116">
        <f t="shared" si="1"/>
        <v>115</v>
      </c>
      <c r="B116">
        <v>1.9999999999996021E-2</v>
      </c>
      <c r="C116">
        <v>4.2000000000000003E-2</v>
      </c>
    </row>
    <row r="117" spans="1:3" x14ac:dyDescent="0.25">
      <c r="A117">
        <f t="shared" si="1"/>
        <v>116</v>
      </c>
      <c r="B117">
        <v>2.1000000000000796E-2</v>
      </c>
      <c r="C117">
        <v>0.04</v>
      </c>
    </row>
    <row r="118" spans="1:3" x14ac:dyDescent="0.25">
      <c r="A118">
        <f t="shared" si="1"/>
        <v>117</v>
      </c>
      <c r="B118">
        <v>1.9999999999996021E-2</v>
      </c>
      <c r="C118">
        <v>0.308</v>
      </c>
    </row>
    <row r="119" spans="1:3" x14ac:dyDescent="0.25">
      <c r="A119">
        <f t="shared" si="1"/>
        <v>118</v>
      </c>
      <c r="B119">
        <v>0.14599999999998658</v>
      </c>
      <c r="C119">
        <v>3.7999999999999999E-2</v>
      </c>
    </row>
    <row r="120" spans="1:3" x14ac:dyDescent="0.25">
      <c r="A120">
        <f t="shared" si="1"/>
        <v>119</v>
      </c>
      <c r="B120">
        <v>1.9000000000005457E-2</v>
      </c>
      <c r="C120">
        <v>0.04</v>
      </c>
    </row>
    <row r="121" spans="1:3" x14ac:dyDescent="0.25">
      <c r="A121">
        <f t="shared" si="1"/>
        <v>120</v>
      </c>
      <c r="B121">
        <v>1.9999999999996021E-2</v>
      </c>
      <c r="C121">
        <v>5.0999999999999997E-2</v>
      </c>
    </row>
    <row r="122" spans="1:3" x14ac:dyDescent="0.25">
      <c r="A122" t="s">
        <v>3</v>
      </c>
      <c r="B122">
        <f>SUBTOTAL(101,dataA[Time Difference])</f>
        <v>2.5774999999998296E-2</v>
      </c>
      <c r="C122">
        <f>SUBTOTAL(101,dataA[RTT])</f>
        <v>4.4808333333333325E-2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8" sqref="F8"/>
    </sheetView>
  </sheetViews>
  <sheetFormatPr defaultRowHeight="15" x14ac:dyDescent="0.25"/>
  <cols>
    <col min="1" max="1" width="9.28515625" customWidth="1"/>
    <col min="2" max="2" width="13.28515625" customWidth="1"/>
    <col min="3" max="3" width="15.85546875" customWidth="1"/>
  </cols>
  <sheetData>
    <row r="1" spans="1:3" x14ac:dyDescent="0.25">
      <c r="A1" t="s">
        <v>17</v>
      </c>
      <c r="B1" t="s">
        <v>10</v>
      </c>
      <c r="C1" t="s">
        <v>11</v>
      </c>
    </row>
    <row r="2" spans="1:3" x14ac:dyDescent="0.25">
      <c r="A2" t="s">
        <v>12</v>
      </c>
      <c r="B2" s="3">
        <f>SUBTOTAL(101,dataA[Time Difference])</f>
        <v>2.5774999999998296E-2</v>
      </c>
      <c r="C2" s="3">
        <f>SUBTOTAL(101,dataA[RTT])</f>
        <v>4.4808333333333325E-2</v>
      </c>
    </row>
    <row r="3" spans="1:3" x14ac:dyDescent="0.25">
      <c r="A3" t="s">
        <v>13</v>
      </c>
      <c r="B3" s="3">
        <f>SUBTOTAL(101,dataB[Time Difference])</f>
        <v>3.2837499999998167E-2</v>
      </c>
      <c r="C3" s="3">
        <f>SUBTOTAL(101,dataB[RTT])</f>
        <v>4.0149999999999998E-2</v>
      </c>
    </row>
    <row r="4" spans="1:3" x14ac:dyDescent="0.25">
      <c r="A4" t="s">
        <v>14</v>
      </c>
      <c r="B4" s="3">
        <f>SUBTOTAL(101,dataC[TimeDifference])</f>
        <v>5.0291666666663924E-2</v>
      </c>
      <c r="C4" s="3">
        <f>SUBTOTAL(101,dataC[RTT])</f>
        <v>5.9541666666666666E-2</v>
      </c>
    </row>
    <row r="5" spans="1:3" x14ac:dyDescent="0.25">
      <c r="A5" t="s">
        <v>16</v>
      </c>
      <c r="B5" s="3">
        <v>4.9000000000000002E-2</v>
      </c>
      <c r="C5" s="3">
        <v>6.83E-2</v>
      </c>
    </row>
    <row r="6" spans="1:3" x14ac:dyDescent="0.25">
      <c r="A6" t="s">
        <v>15</v>
      </c>
      <c r="B6" s="3">
        <f>SUBTOTAL(101,dataE[TimeDifference])</f>
        <v>6.2250000000002338E-2</v>
      </c>
      <c r="C6" s="3">
        <f>SUBTOTAL(101,dataE[RTT])</f>
        <v>7.4499999999999997E-2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C4D28-FBAA-4FBE-8B83-A196A543B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Sheet6</vt:lpstr>
      <vt:lpstr>Sheet5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clark</dc:creator>
  <cp:lastModifiedBy>harry clark</cp:lastModifiedBy>
  <dcterms:created xsi:type="dcterms:W3CDTF">2018-12-30T16:19:01Z</dcterms:created>
  <dcterms:modified xsi:type="dcterms:W3CDTF">2018-12-30T20:01:01Z</dcterms:modified>
</cp:coreProperties>
</file>