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 Eades\Documents\GitHub\UCI-ChemECar-2021\data_collection_with_python\dist\data\"/>
    </mc:Choice>
  </mc:AlternateContent>
  <xr:revisionPtr revIDLastSave="0" documentId="13_ncr:1_{68063446-08E7-441F-862B-C54914AF5A8C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position_event_based_data_y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O4" i="1"/>
  <c r="K9" i="1"/>
  <c r="L9" i="1"/>
  <c r="I9" i="1"/>
  <c r="O9" i="1"/>
  <c r="P9" i="1"/>
  <c r="L8" i="1"/>
  <c r="K8" i="1"/>
  <c r="I8" i="1"/>
  <c r="O8" i="1"/>
  <c r="P8" i="1"/>
  <c r="L6" i="1"/>
  <c r="K6" i="1"/>
  <c r="I6" i="1"/>
  <c r="O6" i="1"/>
  <c r="P6" i="1"/>
  <c r="L7" i="1"/>
  <c r="K7" i="1"/>
  <c r="I7" i="1"/>
  <c r="O7" i="1"/>
  <c r="P7" i="1"/>
  <c r="L5" i="1"/>
  <c r="K5" i="1"/>
  <c r="I5" i="1"/>
  <c r="O5" i="1"/>
  <c r="P5" i="1"/>
  <c r="L4" i="1"/>
  <c r="K4" i="1"/>
  <c r="J4" i="1"/>
  <c r="I4" i="1"/>
  <c r="P4" i="1"/>
  <c r="P3" i="1"/>
  <c r="L3" i="1"/>
  <c r="K3" i="1"/>
  <c r="J3" i="1"/>
  <c r="I3" i="1"/>
  <c r="O3" i="1"/>
  <c r="P2" i="1"/>
  <c r="O2" i="1"/>
  <c r="I2" i="1"/>
  <c r="J2" i="1"/>
  <c r="K2" i="1"/>
  <c r="L2" i="1"/>
</calcChain>
</file>

<file path=xl/sharedStrings.xml><?xml version="1.0" encoding="utf-8"?>
<sst xmlns="http://schemas.openxmlformats.org/spreadsheetml/2006/main" count="26" uniqueCount="20">
  <si>
    <t>colorTemp</t>
  </si>
  <si>
    <t>lux</t>
  </si>
  <si>
    <t>R</t>
  </si>
  <si>
    <t>G</t>
  </si>
  <si>
    <t>B</t>
  </si>
  <si>
    <t>p1v2</t>
  </si>
  <si>
    <t>p2v2</t>
  </si>
  <si>
    <t>p3v2</t>
  </si>
  <si>
    <t>p4v2</t>
  </si>
  <si>
    <t>Test Name</t>
  </si>
  <si>
    <t>V1P1</t>
  </si>
  <si>
    <t>V2P2</t>
  </si>
  <si>
    <t>V1P2</t>
  </si>
  <si>
    <t>V1P3</t>
  </si>
  <si>
    <t>V1P4</t>
  </si>
  <si>
    <t>V2P1</t>
  </si>
  <si>
    <t>V2P3</t>
  </si>
  <si>
    <t>V2P4</t>
  </si>
  <si>
    <t>C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</si>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</sst>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Variance of Readings</a:t>
            </a:r>
            <a:r>
              <a:rPr lang="en-US" baseline="0"/>
              <a:t> based on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position_event_based_data_y2021!$I$1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position_event_based_data_y2021!$H$2:$H$9</c:f>
              <c:strCache>
                <c:ptCount val="8"/>
                <c:pt idx="0">
                  <c:v>V1P1</c:v>
                </c:pt>
                <c:pt idx="1">
                  <c:v>V1P2</c:v>
                </c:pt>
                <c:pt idx="2">
                  <c:v>V1P3</c:v>
                </c:pt>
                <c:pt idx="3">
                  <c:v>V1P4</c:v>
                </c:pt>
                <c:pt idx="4">
                  <c:v>V2P1</c:v>
                </c:pt>
                <c:pt idx="5">
                  <c:v>V2P2</c:v>
                </c:pt>
                <c:pt idx="6">
                  <c:v>V2P3</c:v>
                </c:pt>
                <c:pt idx="7">
                  <c:v>V2P4</c:v>
                </c:pt>
              </c:strCache>
            </c:strRef>
          </c:cat>
          <c:val>
            <c:numRef>
              <c:f>position_event_based_data_y2021!$I$2:$I$9</c:f>
              <c:numCache>
                <c:formatCode>General</c:formatCode>
                <c:ptCount val="8"/>
                <c:pt idx="0">
                  <c:v>953.25</c:v>
                </c:pt>
                <c:pt idx="1">
                  <c:v>838.25</c:v>
                </c:pt>
                <c:pt idx="2">
                  <c:v>1000.75</c:v>
                </c:pt>
                <c:pt idx="3">
                  <c:v>854.25</c:v>
                </c:pt>
                <c:pt idx="4">
                  <c:v>909.5</c:v>
                </c:pt>
                <c:pt idx="5">
                  <c:v>946</c:v>
                </c:pt>
                <c:pt idx="6">
                  <c:v>901.25</c:v>
                </c:pt>
                <c:pt idx="7">
                  <c:v>753.75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F-436B-84D7-E7CB6CE79CF3}"/>
            </c:ext>
          </c:extLst>
        </c:ser>
        <c:ser>
          <c:idx val="1"/>
          <c:order val="1"/>
          <c:tx>
            <c:strRef>
              <c:f>position_event_based_data_y2021!$J$1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position_event_based_data_y2021!$H$2:$H$9</c:f>
              <c:strCache>
                <c:ptCount val="8"/>
                <c:pt idx="0">
                  <c:v>V1P1</c:v>
                </c:pt>
                <c:pt idx="1">
                  <c:v>V1P2</c:v>
                </c:pt>
                <c:pt idx="2">
                  <c:v>V1P3</c:v>
                </c:pt>
                <c:pt idx="3">
                  <c:v>V1P4</c:v>
                </c:pt>
                <c:pt idx="4">
                  <c:v>V2P1</c:v>
                </c:pt>
                <c:pt idx="5">
                  <c:v>V2P2</c:v>
                </c:pt>
                <c:pt idx="6">
                  <c:v>V2P3</c:v>
                </c:pt>
                <c:pt idx="7">
                  <c:v>V2P4</c:v>
                </c:pt>
              </c:strCache>
            </c:strRef>
          </c:cat>
          <c:val>
            <c:numRef>
              <c:f>position_event_based_data_y2021!$J$2:$J$9</c:f>
              <c:numCache>
                <c:formatCode>General</c:formatCode>
                <c:ptCount val="8"/>
                <c:pt idx="0">
                  <c:v>320.75</c:v>
                </c:pt>
                <c:pt idx="1">
                  <c:v>294.5</c:v>
                </c:pt>
                <c:pt idx="2">
                  <c:v>333.75</c:v>
                </c:pt>
                <c:pt idx="3">
                  <c:v>295</c:v>
                </c:pt>
                <c:pt idx="4">
                  <c:v>318</c:v>
                </c:pt>
                <c:pt idx="5">
                  <c:v>327.25</c:v>
                </c:pt>
                <c:pt idx="6">
                  <c:v>314.5</c:v>
                </c:pt>
                <c:pt idx="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F-436B-84D7-E7CB6CE79CF3}"/>
            </c:ext>
          </c:extLst>
        </c:ser>
        <c:ser>
          <c:idx val="2"/>
          <c:order val="2"/>
          <c:tx>
            <c:strRef>
              <c:f>position_event_based_data_y2021!$K$1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position_event_based_data_y2021!$H$2:$H$9</c:f>
              <c:strCache>
                <c:ptCount val="8"/>
                <c:pt idx="0">
                  <c:v>V1P1</c:v>
                </c:pt>
                <c:pt idx="1">
                  <c:v>V1P2</c:v>
                </c:pt>
                <c:pt idx="2">
                  <c:v>V1P3</c:v>
                </c:pt>
                <c:pt idx="3">
                  <c:v>V1P4</c:v>
                </c:pt>
                <c:pt idx="4">
                  <c:v>V2P1</c:v>
                </c:pt>
                <c:pt idx="5">
                  <c:v>V2P2</c:v>
                </c:pt>
                <c:pt idx="6">
                  <c:v>V2P3</c:v>
                </c:pt>
                <c:pt idx="7">
                  <c:v>V2P4</c:v>
                </c:pt>
              </c:strCache>
            </c:strRef>
          </c:cat>
          <c:val>
            <c:numRef>
              <c:f>position_event_based_data_y2021!$K$2:$K$9</c:f>
              <c:numCache>
                <c:formatCode>General</c:formatCode>
                <c:ptCount val="8"/>
                <c:pt idx="0">
                  <c:v>295.25</c:v>
                </c:pt>
                <c:pt idx="1">
                  <c:v>251.5</c:v>
                </c:pt>
                <c:pt idx="2">
                  <c:v>308.25</c:v>
                </c:pt>
                <c:pt idx="3">
                  <c:v>252.75</c:v>
                </c:pt>
                <c:pt idx="4">
                  <c:v>277.25</c:v>
                </c:pt>
                <c:pt idx="5">
                  <c:v>290</c:v>
                </c:pt>
                <c:pt idx="6">
                  <c:v>266.75</c:v>
                </c:pt>
                <c:pt idx="7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AF-436B-84D7-E7CB6CE79CF3}"/>
            </c:ext>
          </c:extLst>
        </c:ser>
        <c:ser>
          <c:idx val="3"/>
          <c:order val="3"/>
          <c:tx>
            <c:strRef>
              <c:f>position_event_based_data_y2021!$L$1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position_event_based_data_y2021!$H$2:$H$9</c:f>
              <c:strCache>
                <c:ptCount val="8"/>
                <c:pt idx="0">
                  <c:v>V1P1</c:v>
                </c:pt>
                <c:pt idx="1">
                  <c:v>V1P2</c:v>
                </c:pt>
                <c:pt idx="2">
                  <c:v>V1P3</c:v>
                </c:pt>
                <c:pt idx="3">
                  <c:v>V1P4</c:v>
                </c:pt>
                <c:pt idx="4">
                  <c:v>V2P1</c:v>
                </c:pt>
                <c:pt idx="5">
                  <c:v>V2P2</c:v>
                </c:pt>
                <c:pt idx="6">
                  <c:v>V2P3</c:v>
                </c:pt>
                <c:pt idx="7">
                  <c:v>V2P4</c:v>
                </c:pt>
              </c:strCache>
            </c:strRef>
          </c:cat>
          <c:val>
            <c:numRef>
              <c:f>position_event_based_data_y2021!$L$2:$L$9</c:f>
              <c:numCache>
                <c:formatCode>General</c:formatCode>
                <c:ptCount val="8"/>
                <c:pt idx="0">
                  <c:v>364</c:v>
                </c:pt>
                <c:pt idx="1">
                  <c:v>304.25</c:v>
                </c:pt>
                <c:pt idx="2">
                  <c:v>383.75</c:v>
                </c:pt>
                <c:pt idx="3">
                  <c:v>314.75</c:v>
                </c:pt>
                <c:pt idx="4">
                  <c:v>337.25</c:v>
                </c:pt>
                <c:pt idx="5">
                  <c:v>354.5</c:v>
                </c:pt>
                <c:pt idx="6">
                  <c:v>325.25</c:v>
                </c:pt>
                <c:pt idx="7">
                  <c:v>269.25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AF-436B-84D7-E7CB6CE79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1376815"/>
        <c:axId val="1281381807"/>
      </c:barChart>
      <c:catAx>
        <c:axId val="128137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381807"/>
        <c:crosses val="autoZero"/>
        <c:auto val="1"/>
        <c:lblAlgn val="ctr"/>
        <c:lblOffset val="100"/>
        <c:noMultiLvlLbl val="0"/>
      </c:catAx>
      <c:valAx>
        <c:axId val="128138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37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Lux</a:t>
            </a:r>
            <a:r>
              <a:rPr lang="en-US" baseline="0"/>
              <a:t> Reading Deviation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position_event_based_data_y2021!$O$1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position_event_based_data_y2021!$H$2:$H$9</c:f>
              <c:strCache>
                <c:ptCount val="8"/>
                <c:pt idx="0">
                  <c:v>V1P1</c:v>
                </c:pt>
                <c:pt idx="1">
                  <c:v>V1P2</c:v>
                </c:pt>
                <c:pt idx="2">
                  <c:v>V1P3</c:v>
                </c:pt>
                <c:pt idx="3">
                  <c:v>V1P4</c:v>
                </c:pt>
                <c:pt idx="4">
                  <c:v>V2P1</c:v>
                </c:pt>
                <c:pt idx="5">
                  <c:v>V2P2</c:v>
                </c:pt>
                <c:pt idx="6">
                  <c:v>V2P3</c:v>
                </c:pt>
                <c:pt idx="7">
                  <c:v>V2P4</c:v>
                </c:pt>
              </c:strCache>
            </c:strRef>
          </c:cat>
          <c:val>
            <c:numRef>
              <c:f>position_event_based_data_y2021!$O$2:$O$9</c:f>
              <c:numCache>
                <c:formatCode>General</c:formatCode>
                <c:ptCount val="8"/>
                <c:pt idx="0">
                  <c:v>95</c:v>
                </c:pt>
                <c:pt idx="1">
                  <c:v>78</c:v>
                </c:pt>
                <c:pt idx="2">
                  <c:v>96.75</c:v>
                </c:pt>
                <c:pt idx="3">
                  <c:v>72.5</c:v>
                </c:pt>
                <c:pt idx="4">
                  <c:v>87.25</c:v>
                </c:pt>
                <c:pt idx="5">
                  <c:v>91.5</c:v>
                </c:pt>
                <c:pt idx="6">
                  <c:v>80.25</c:v>
                </c:pt>
                <c:pt idx="7">
                  <c:v>74.75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F-4DA4-AD36-1BCCCD62C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9395967"/>
        <c:axId val="1349396383"/>
      </c:barChart>
      <c:catAx>
        <c:axId val="134939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396383"/>
        <c:crosses val="autoZero"/>
        <c:auto val="1"/>
        <c:lblAlgn val="ctr"/>
        <c:lblOffset val="100"/>
        <c:noMultiLvlLbl val="0"/>
      </c:catAx>
      <c:valAx>
        <c:axId val="134939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39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 Temperature Reading</a:t>
            </a:r>
            <a:r>
              <a:rPr lang="en-US" baseline="0"/>
              <a:t> </a:t>
            </a:r>
            <a:r>
              <a:rPr lang="en-US"/>
              <a:t>Variance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position_event_based_data_y2021!$P$1</c:f>
              <c:strCache>
                <c:ptCount val="1"/>
                <c:pt idx="0">
                  <c:v>colorTemp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position_event_based_data_y2021!$H$2:$H$9</c:f>
              <c:strCache>
                <c:ptCount val="8"/>
                <c:pt idx="0">
                  <c:v>V1P1</c:v>
                </c:pt>
                <c:pt idx="1">
                  <c:v>V1P2</c:v>
                </c:pt>
                <c:pt idx="2">
                  <c:v>V1P3</c:v>
                </c:pt>
                <c:pt idx="3">
                  <c:v>V1P4</c:v>
                </c:pt>
                <c:pt idx="4">
                  <c:v>V2P1</c:v>
                </c:pt>
                <c:pt idx="5">
                  <c:v>V2P2</c:v>
                </c:pt>
                <c:pt idx="6">
                  <c:v>V2P3</c:v>
                </c:pt>
                <c:pt idx="7">
                  <c:v>V2P4</c:v>
                </c:pt>
              </c:strCache>
            </c:strRef>
          </c:cat>
          <c:val>
            <c:numRef>
              <c:f>position_event_based_data_y2021!$P$2:$P$9</c:f>
              <c:numCache>
                <c:formatCode>General</c:formatCode>
                <c:ptCount val="8"/>
                <c:pt idx="0">
                  <c:v>45395.25</c:v>
                </c:pt>
                <c:pt idx="1">
                  <c:v>33447</c:v>
                </c:pt>
                <c:pt idx="2">
                  <c:v>53814.5</c:v>
                </c:pt>
                <c:pt idx="3">
                  <c:v>55825.25</c:v>
                </c:pt>
                <c:pt idx="4">
                  <c:v>36552.75</c:v>
                </c:pt>
                <c:pt idx="5">
                  <c:v>29594.5</c:v>
                </c:pt>
                <c:pt idx="6">
                  <c:v>37844</c:v>
                </c:pt>
                <c:pt idx="7">
                  <c:v>20989.75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5-41DA-9C7F-75E957C8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0356367"/>
        <c:axId val="1350355119"/>
      </c:barChart>
      <c:catAx>
        <c:axId val="135035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355119"/>
        <c:crosses val="autoZero"/>
        <c:auto val="1"/>
        <c:lblAlgn val="ctr"/>
        <c:lblOffset val="100"/>
        <c:noMultiLvlLbl val="0"/>
      </c:catAx>
      <c:valAx>
        <c:axId val="13503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35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Variance of Similar</a:t>
            </a:r>
            <a:r>
              <a:rPr lang="en-US" baseline="0"/>
              <a:t> Readings based on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position_event_based_data_y2021!$J$1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position_event_based_data_y2021!$H$2:$H$9</c:f>
              <c:strCache>
                <c:ptCount val="8"/>
                <c:pt idx="0">
                  <c:v>V1P1</c:v>
                </c:pt>
                <c:pt idx="1">
                  <c:v>V1P2</c:v>
                </c:pt>
                <c:pt idx="2">
                  <c:v>V1P3</c:v>
                </c:pt>
                <c:pt idx="3">
                  <c:v>V1P4</c:v>
                </c:pt>
                <c:pt idx="4">
                  <c:v>V2P1</c:v>
                </c:pt>
                <c:pt idx="5">
                  <c:v>V2P2</c:v>
                </c:pt>
                <c:pt idx="6">
                  <c:v>V2P3</c:v>
                </c:pt>
                <c:pt idx="7">
                  <c:v>V2P4</c:v>
                </c:pt>
              </c:strCache>
            </c:strRef>
          </c:cat>
          <c:val>
            <c:numRef>
              <c:f>position_event_based_data_y2021!$J$2:$J$9</c:f>
              <c:numCache>
                <c:formatCode>General</c:formatCode>
                <c:ptCount val="8"/>
                <c:pt idx="0">
                  <c:v>320.75</c:v>
                </c:pt>
                <c:pt idx="1">
                  <c:v>294.5</c:v>
                </c:pt>
                <c:pt idx="2">
                  <c:v>333.75</c:v>
                </c:pt>
                <c:pt idx="3">
                  <c:v>295</c:v>
                </c:pt>
                <c:pt idx="4">
                  <c:v>318</c:v>
                </c:pt>
                <c:pt idx="5">
                  <c:v>327.25</c:v>
                </c:pt>
                <c:pt idx="6">
                  <c:v>314.5</c:v>
                </c:pt>
                <c:pt idx="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5-44E5-B026-405F4C158D46}"/>
            </c:ext>
          </c:extLst>
        </c:ser>
        <c:ser>
          <c:idx val="1"/>
          <c:order val="1"/>
          <c:tx>
            <c:strRef>
              <c:f>position_event_based_data_y2021!$K$1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position_event_based_data_y2021!$H$2:$H$9</c:f>
              <c:strCache>
                <c:ptCount val="8"/>
                <c:pt idx="0">
                  <c:v>V1P1</c:v>
                </c:pt>
                <c:pt idx="1">
                  <c:v>V1P2</c:v>
                </c:pt>
                <c:pt idx="2">
                  <c:v>V1P3</c:v>
                </c:pt>
                <c:pt idx="3">
                  <c:v>V1P4</c:v>
                </c:pt>
                <c:pt idx="4">
                  <c:v>V2P1</c:v>
                </c:pt>
                <c:pt idx="5">
                  <c:v>V2P2</c:v>
                </c:pt>
                <c:pt idx="6">
                  <c:v>V2P3</c:v>
                </c:pt>
                <c:pt idx="7">
                  <c:v>V2P4</c:v>
                </c:pt>
              </c:strCache>
            </c:strRef>
          </c:cat>
          <c:val>
            <c:numRef>
              <c:f>position_event_based_data_y2021!$K$2:$K$9</c:f>
              <c:numCache>
                <c:formatCode>General</c:formatCode>
                <c:ptCount val="8"/>
                <c:pt idx="0">
                  <c:v>295.25</c:v>
                </c:pt>
                <c:pt idx="1">
                  <c:v>251.5</c:v>
                </c:pt>
                <c:pt idx="2">
                  <c:v>308.25</c:v>
                </c:pt>
                <c:pt idx="3">
                  <c:v>252.75</c:v>
                </c:pt>
                <c:pt idx="4">
                  <c:v>277.25</c:v>
                </c:pt>
                <c:pt idx="5">
                  <c:v>290</c:v>
                </c:pt>
                <c:pt idx="6">
                  <c:v>266.75</c:v>
                </c:pt>
                <c:pt idx="7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5-44E5-B026-405F4C158D46}"/>
            </c:ext>
          </c:extLst>
        </c:ser>
        <c:ser>
          <c:idx val="2"/>
          <c:order val="2"/>
          <c:tx>
            <c:strRef>
              <c:f>position_event_based_data_y2021!$L$1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position_event_based_data_y2021!$H$2:$H$9</c:f>
              <c:strCache>
                <c:ptCount val="8"/>
                <c:pt idx="0">
                  <c:v>V1P1</c:v>
                </c:pt>
                <c:pt idx="1">
                  <c:v>V1P2</c:v>
                </c:pt>
                <c:pt idx="2">
                  <c:v>V1P3</c:v>
                </c:pt>
                <c:pt idx="3">
                  <c:v>V1P4</c:v>
                </c:pt>
                <c:pt idx="4">
                  <c:v>V2P1</c:v>
                </c:pt>
                <c:pt idx="5">
                  <c:v>V2P2</c:v>
                </c:pt>
                <c:pt idx="6">
                  <c:v>V2P3</c:v>
                </c:pt>
                <c:pt idx="7">
                  <c:v>V2P4</c:v>
                </c:pt>
              </c:strCache>
            </c:strRef>
          </c:cat>
          <c:val>
            <c:numRef>
              <c:f>position_event_based_data_y2021!$L$2:$L$9</c:f>
              <c:numCache>
                <c:formatCode>General</c:formatCode>
                <c:ptCount val="8"/>
                <c:pt idx="0">
                  <c:v>364</c:v>
                </c:pt>
                <c:pt idx="1">
                  <c:v>304.25</c:v>
                </c:pt>
                <c:pt idx="2">
                  <c:v>383.75</c:v>
                </c:pt>
                <c:pt idx="3">
                  <c:v>314.75</c:v>
                </c:pt>
                <c:pt idx="4">
                  <c:v>337.25</c:v>
                </c:pt>
                <c:pt idx="5">
                  <c:v>354.5</c:v>
                </c:pt>
                <c:pt idx="6">
                  <c:v>325.25</c:v>
                </c:pt>
                <c:pt idx="7">
                  <c:v>269.25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F5-44E5-B026-405F4C158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2046399"/>
        <c:axId val="1282043487"/>
      </c:barChart>
      <c:catAx>
        <c:axId val="128204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043487"/>
        <c:crosses val="autoZero"/>
        <c:auto val="1"/>
        <c:lblAlgn val="ctr"/>
        <c:lblOffset val="100"/>
        <c:noMultiLvlLbl val="0"/>
      </c:catAx>
      <c:valAx>
        <c:axId val="128204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04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123824</xdr:colOff>
      <xdr:row>15</xdr:row>
      <xdr:rowOff>0</xdr:rowOff>
    </xdr:from>
    <xdr:to>
      <xdr:col>20</xdr:col>
      <xdr:colOff>533399</xdr:colOff>
      <xdr:row>36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5B455-096D-46E3-B173-55D6FE6D3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42862</xdr:colOff>
      <xdr:row>38</xdr:row>
      <xdr:rowOff>42862</xdr:rowOff>
    </xdr:from>
    <xdr:to>
      <xdr:col>18</xdr:col>
      <xdr:colOff>347662</xdr:colOff>
      <xdr:row>52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41A9D6-D6BB-4BB7-A31E-596476A05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59110</xdr:colOff>
      <xdr:row>38</xdr:row>
      <xdr:rowOff>78160</xdr:rowOff>
    </xdr:from>
    <xdr:to>
      <xdr:col>10</xdr:col>
      <xdr:colOff>559453</xdr:colOff>
      <xdr:row>52</xdr:row>
      <xdr:rowOff>154360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2F958B-D94B-49D1-A103-056891A80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67234</xdr:colOff>
      <xdr:row>38</xdr:row>
      <xdr:rowOff>45943</xdr:rowOff>
    </xdr:from>
    <xdr:to>
      <xdr:col>26</xdr:col>
      <xdr:colOff>403411</xdr:colOff>
      <xdr:row>52</xdr:row>
      <xdr:rowOff>122143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31DD8F1-E6D3-4E3B-9629-3C3CDFD19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85" zoomScaleNormal="85" workbookViewId="0">
      <selection activeCell="X29" sqref="X29"/>
    </sheetView>
  </sheetViews>
  <sheetFormatPr defaultRowHeight="15" x14ac:dyDescent="0.25"/>
  <cols>
    <col min="8" max="8" width="12.140625" customWidth="1"/>
    <col min="9" max="9" width="12.28515625" customWidth="1"/>
  </cols>
  <sheetData>
    <row r="1" spans="1:16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9</v>
      </c>
      <c r="I1" t="s">
        <v>2</v>
      </c>
      <c r="J1" t="s">
        <v>3</v>
      </c>
      <c r="K1" t="s">
        <v>4</v>
      </c>
      <c r="L1" t="s">
        <v>18</v>
      </c>
      <c r="O1" t="s">
        <v>1</v>
      </c>
      <c r="P1" t="s">
        <v>0</v>
      </c>
    </row>
    <row r="2" spans="1:16" x14ac:dyDescent="0.25">
      <c r="A2">
        <v>1</v>
      </c>
      <c r="B2">
        <v>45504</v>
      </c>
      <c r="C2">
        <v>95</v>
      </c>
      <c r="D2">
        <v>956</v>
      </c>
      <c r="E2">
        <v>321</v>
      </c>
      <c r="F2">
        <v>296</v>
      </c>
      <c r="G2">
        <v>365</v>
      </c>
      <c r="H2" t="s">
        <v>10</v>
      </c>
      <c r="I2">
        <f>AVERAGE(D2:D5)</f>
        <v>953.25</v>
      </c>
      <c r="J2">
        <f>AVERAGE(E2:E5)</f>
        <v>320.75</v>
      </c>
      <c r="K2">
        <f>AVERAGE(F2:F5)</f>
        <v>295.25</v>
      </c>
      <c r="L2">
        <f>AVERAGE(G2:G5)</f>
        <v>364</v>
      </c>
      <c r="O2">
        <f>AVERAGE(C2:C5)</f>
        <v>95</v>
      </c>
      <c r="P2">
        <f>AVERAGE(B2:B5)</f>
        <v>45395.25</v>
      </c>
    </row>
    <row r="3" spans="1:16" x14ac:dyDescent="0.25">
      <c r="A3">
        <v>2</v>
      </c>
      <c r="B3">
        <v>47635</v>
      </c>
      <c r="C3">
        <v>95</v>
      </c>
      <c r="D3">
        <v>957</v>
      </c>
      <c r="E3">
        <v>321</v>
      </c>
      <c r="F3">
        <v>296</v>
      </c>
      <c r="G3">
        <v>366</v>
      </c>
      <c r="H3" t="s">
        <v>12</v>
      </c>
      <c r="I3">
        <f>AVERAGE(D6:D9)</f>
        <v>838.25</v>
      </c>
      <c r="J3">
        <f>AVERAGE(E6:E9)</f>
        <v>294.5</v>
      </c>
      <c r="K3">
        <f>AVERAGE(F6:F9)</f>
        <v>251.5</v>
      </c>
      <c r="L3">
        <f>AVERAGE(G6:G9)</f>
        <v>304.25</v>
      </c>
      <c r="O3">
        <f>AVERAGE(C6:C9)</f>
        <v>78</v>
      </c>
      <c r="P3">
        <f>AVERAGE(B6:B9)</f>
        <v>33447</v>
      </c>
    </row>
    <row r="4" spans="1:16" x14ac:dyDescent="0.25">
      <c r="A4">
        <v>3</v>
      </c>
      <c r="B4">
        <v>45504</v>
      </c>
      <c r="C4">
        <v>95</v>
      </c>
      <c r="D4">
        <v>955</v>
      </c>
      <c r="E4">
        <v>321</v>
      </c>
      <c r="F4">
        <v>296</v>
      </c>
      <c r="G4">
        <v>365</v>
      </c>
      <c r="H4" t="s">
        <v>13</v>
      </c>
      <c r="I4">
        <f>AVERAGE(D10:D13)</f>
        <v>1000.75</v>
      </c>
      <c r="J4">
        <f>AVERAGE(E10:E13)</f>
        <v>333.75</v>
      </c>
      <c r="K4">
        <f>AVERAGE(F10:F13)</f>
        <v>308.25</v>
      </c>
      <c r="L4">
        <f>AVERAGE(G10:G13)</f>
        <v>383.75</v>
      </c>
      <c r="O4">
        <f>AVERAGE(C10:C13)</f>
        <v>96.75</v>
      </c>
      <c r="P4">
        <f>AVERAGE(B10:B13)</f>
        <v>53814.5</v>
      </c>
    </row>
    <row r="5" spans="1:16" x14ac:dyDescent="0.25">
      <c r="A5">
        <v>4</v>
      </c>
      <c r="B5">
        <v>42938</v>
      </c>
      <c r="C5">
        <v>95</v>
      </c>
      <c r="D5">
        <v>945</v>
      </c>
      <c r="E5">
        <v>320</v>
      </c>
      <c r="F5">
        <v>293</v>
      </c>
      <c r="G5">
        <v>360</v>
      </c>
      <c r="H5" t="s">
        <v>14</v>
      </c>
      <c r="I5">
        <f>AVERAGE(D14:D17)</f>
        <v>854.25</v>
      </c>
      <c r="J5">
        <f>AVERAGE(E14:E17)</f>
        <v>295</v>
      </c>
      <c r="K5">
        <f>AVERAGE(F14:F17)</f>
        <v>252.75</v>
      </c>
      <c r="L5">
        <f>AVERAGE(G14:G17)</f>
        <v>314.75</v>
      </c>
      <c r="O5">
        <f>AVERAGE(C14:C17)</f>
        <v>72.5</v>
      </c>
      <c r="P5">
        <f>AVERAGE(B14:B17)</f>
        <v>55825.25</v>
      </c>
    </row>
    <row r="6" spans="1:16" x14ac:dyDescent="0.25">
      <c r="A6" s="1">
        <v>1</v>
      </c>
      <c r="B6" s="1">
        <v>32453</v>
      </c>
      <c r="C6" s="1">
        <v>81</v>
      </c>
      <c r="D6" s="1">
        <v>847</v>
      </c>
      <c r="E6" s="1">
        <v>296</v>
      </c>
      <c r="F6" s="1">
        <v>256</v>
      </c>
      <c r="G6" s="1">
        <v>309</v>
      </c>
      <c r="H6" t="s">
        <v>15</v>
      </c>
      <c r="I6">
        <f>AVERAGE(D18:D21)</f>
        <v>909.5</v>
      </c>
      <c r="J6">
        <f>AVERAGE(E18:E21)</f>
        <v>318</v>
      </c>
      <c r="K6">
        <f>AVERAGE(F18:F21)</f>
        <v>277.25</v>
      </c>
      <c r="L6">
        <f>AVERAGE(G18:G21)</f>
        <v>337.25</v>
      </c>
      <c r="O6">
        <f>AVERAGE(C18:C21)</f>
        <v>87.25</v>
      </c>
      <c r="P6">
        <f>AVERAGE(B18:B21)</f>
        <v>36552.75</v>
      </c>
    </row>
    <row r="7" spans="1:16" x14ac:dyDescent="0.25">
      <c r="A7" s="1">
        <v>2</v>
      </c>
      <c r="B7" s="1">
        <v>33307</v>
      </c>
      <c r="C7" s="1">
        <v>76</v>
      </c>
      <c r="D7" s="1">
        <v>829</v>
      </c>
      <c r="E7" s="1">
        <v>293</v>
      </c>
      <c r="F7" s="1">
        <v>248</v>
      </c>
      <c r="G7" s="1">
        <v>300</v>
      </c>
      <c r="H7" t="s">
        <v>11</v>
      </c>
      <c r="I7">
        <f>AVERAGE(D22:D25)</f>
        <v>946</v>
      </c>
      <c r="J7">
        <f>AVERAGE(E22:E25)</f>
        <v>327.25</v>
      </c>
      <c r="K7">
        <f>AVERAGE(F22:F25)</f>
        <v>290</v>
      </c>
      <c r="L7">
        <f>AVERAGE(G22:G25)</f>
        <v>354.5</v>
      </c>
      <c r="O7">
        <f>AVERAGE(C22:C25)</f>
        <v>91.5</v>
      </c>
      <c r="P7">
        <f>AVERAGE(B22:B25)</f>
        <v>29594.5</v>
      </c>
    </row>
    <row r="8" spans="1:16" x14ac:dyDescent="0.25">
      <c r="A8" s="1">
        <v>3</v>
      </c>
      <c r="B8" s="1">
        <v>33671</v>
      </c>
      <c r="C8" s="1">
        <v>78</v>
      </c>
      <c r="D8" s="1">
        <v>841</v>
      </c>
      <c r="E8" s="1">
        <v>295</v>
      </c>
      <c r="F8" s="1">
        <v>252</v>
      </c>
      <c r="G8" s="1">
        <v>305</v>
      </c>
      <c r="H8" t="s">
        <v>16</v>
      </c>
      <c r="I8">
        <f>AVERAGE(D26:D29)</f>
        <v>901.25</v>
      </c>
      <c r="J8">
        <f>AVERAGE(E26:E29)</f>
        <v>314.5</v>
      </c>
      <c r="K8">
        <f>AVERAGE(F26:F29)</f>
        <v>266.75</v>
      </c>
      <c r="L8">
        <f>AVERAGE(G26:G29)</f>
        <v>325.25</v>
      </c>
      <c r="O8">
        <f>AVERAGE(C26:C29)</f>
        <v>80.25</v>
      </c>
      <c r="P8">
        <f>AVERAGE(B26:B29)</f>
        <v>37844</v>
      </c>
    </row>
    <row r="9" spans="1:16" x14ac:dyDescent="0.25">
      <c r="A9" s="1">
        <v>4</v>
      </c>
      <c r="B9" s="1">
        <v>34357</v>
      </c>
      <c r="C9" s="1">
        <v>77</v>
      </c>
      <c r="D9" s="1">
        <v>836</v>
      </c>
      <c r="E9" s="1">
        <v>294</v>
      </c>
      <c r="F9" s="1">
        <v>250</v>
      </c>
      <c r="G9" s="1">
        <v>303</v>
      </c>
      <c r="H9" t="s">
        <v>17</v>
      </c>
      <c r="I9">
        <f>AVERAGE(D30:D33)</f>
        <v>753.75</v>
      </c>
      <c r="J9">
        <f>AVERAGE(E30:E33)</f>
        <v>280</v>
      </c>
      <c r="K9">
        <f>AVERAGE(F30:F33)</f>
        <v>230</v>
      </c>
      <c r="L9">
        <f>AVERAGE(G30:G33)</f>
        <v>269.25</v>
      </c>
      <c r="O9">
        <f>AVERAGE(C30:C33)</f>
        <v>74.75</v>
      </c>
      <c r="P9">
        <f>AVERAGE(B30:B33)</f>
        <v>20989.75</v>
      </c>
    </row>
    <row r="10" spans="1:16" x14ac:dyDescent="0.25">
      <c r="A10">
        <v>1</v>
      </c>
      <c r="B10">
        <v>57897</v>
      </c>
      <c r="C10">
        <v>95</v>
      </c>
      <c r="D10">
        <v>1003</v>
      </c>
      <c r="E10">
        <v>334</v>
      </c>
      <c r="F10">
        <v>308</v>
      </c>
      <c r="G10">
        <v>385</v>
      </c>
    </row>
    <row r="11" spans="1:16" x14ac:dyDescent="0.25">
      <c r="A11">
        <v>2</v>
      </c>
      <c r="B11">
        <v>49614</v>
      </c>
      <c r="C11">
        <v>98</v>
      </c>
      <c r="D11">
        <v>1000</v>
      </c>
      <c r="E11">
        <v>334</v>
      </c>
      <c r="F11">
        <v>309</v>
      </c>
      <c r="G11">
        <v>383</v>
      </c>
    </row>
    <row r="12" spans="1:16" x14ac:dyDescent="0.25">
      <c r="A12">
        <v>3</v>
      </c>
      <c r="B12">
        <v>55812</v>
      </c>
      <c r="C12">
        <v>96</v>
      </c>
      <c r="D12">
        <v>999</v>
      </c>
      <c r="E12">
        <v>333</v>
      </c>
      <c r="F12">
        <v>307</v>
      </c>
      <c r="G12">
        <v>383</v>
      </c>
    </row>
    <row r="13" spans="1:16" x14ac:dyDescent="0.25">
      <c r="A13">
        <v>4</v>
      </c>
      <c r="B13">
        <v>51935</v>
      </c>
      <c r="C13">
        <v>98</v>
      </c>
      <c r="D13">
        <v>1001</v>
      </c>
      <c r="E13">
        <v>334</v>
      </c>
      <c r="F13">
        <v>309</v>
      </c>
      <c r="G13">
        <v>384</v>
      </c>
    </row>
    <row r="14" spans="1:16" x14ac:dyDescent="0.25">
      <c r="A14" s="1">
        <v>1</v>
      </c>
      <c r="B14" s="1">
        <v>53705</v>
      </c>
      <c r="C14" s="1">
        <v>74</v>
      </c>
      <c r="D14" s="1">
        <v>860</v>
      </c>
      <c r="E14" s="1">
        <v>296</v>
      </c>
      <c r="F14" s="1">
        <v>255</v>
      </c>
      <c r="G14" s="1">
        <v>317</v>
      </c>
    </row>
    <row r="15" spans="1:16" x14ac:dyDescent="0.25">
      <c r="A15" s="1">
        <v>2</v>
      </c>
      <c r="B15" s="1">
        <v>57512</v>
      </c>
      <c r="C15" s="1">
        <v>71</v>
      </c>
      <c r="D15" s="1">
        <v>851</v>
      </c>
      <c r="E15" s="1">
        <v>294</v>
      </c>
      <c r="F15" s="1">
        <v>251</v>
      </c>
      <c r="G15" s="1">
        <v>313</v>
      </c>
    </row>
    <row r="16" spans="1:16" x14ac:dyDescent="0.25">
      <c r="A16" s="1">
        <v>3</v>
      </c>
      <c r="B16" s="1">
        <v>55531</v>
      </c>
      <c r="C16" s="1">
        <v>73</v>
      </c>
      <c r="D16" s="1">
        <v>856</v>
      </c>
      <c r="E16" s="1">
        <v>295</v>
      </c>
      <c r="F16" s="1">
        <v>253</v>
      </c>
      <c r="G16" s="1">
        <v>315</v>
      </c>
    </row>
    <row r="17" spans="1:7" x14ac:dyDescent="0.25">
      <c r="A17" s="1">
        <v>4</v>
      </c>
      <c r="B17" s="1">
        <v>56553</v>
      </c>
      <c r="C17" s="1">
        <v>72</v>
      </c>
      <c r="D17" s="1">
        <v>850</v>
      </c>
      <c r="E17" s="1">
        <v>295</v>
      </c>
      <c r="F17" s="1">
        <v>252</v>
      </c>
      <c r="G17" s="1">
        <v>314</v>
      </c>
    </row>
    <row r="18" spans="1:7" x14ac:dyDescent="0.25">
      <c r="A18" t="s">
        <v>5</v>
      </c>
      <c r="B18">
        <v>36297</v>
      </c>
      <c r="C18">
        <v>88</v>
      </c>
      <c r="D18">
        <v>910</v>
      </c>
      <c r="E18">
        <v>318</v>
      </c>
      <c r="F18">
        <v>278</v>
      </c>
      <c r="G18">
        <v>338</v>
      </c>
    </row>
    <row r="19" spans="1:7" x14ac:dyDescent="0.25">
      <c r="A19">
        <v>1</v>
      </c>
      <c r="B19">
        <v>36638</v>
      </c>
      <c r="C19">
        <v>87</v>
      </c>
      <c r="D19">
        <v>910</v>
      </c>
      <c r="E19">
        <v>318</v>
      </c>
      <c r="F19">
        <v>277</v>
      </c>
      <c r="G19">
        <v>337</v>
      </c>
    </row>
    <row r="20" spans="1:7" x14ac:dyDescent="0.25">
      <c r="A20">
        <v>2</v>
      </c>
      <c r="B20">
        <v>36638</v>
      </c>
      <c r="C20">
        <v>87</v>
      </c>
      <c r="D20">
        <v>909</v>
      </c>
      <c r="E20">
        <v>318</v>
      </c>
      <c r="F20">
        <v>277</v>
      </c>
      <c r="G20">
        <v>337</v>
      </c>
    </row>
    <row r="21" spans="1:7" x14ac:dyDescent="0.25">
      <c r="A21">
        <v>3</v>
      </c>
      <c r="B21">
        <v>36638</v>
      </c>
      <c r="C21">
        <v>87</v>
      </c>
      <c r="D21">
        <v>909</v>
      </c>
      <c r="E21">
        <v>318</v>
      </c>
      <c r="F21">
        <v>277</v>
      </c>
      <c r="G21">
        <v>337</v>
      </c>
    </row>
    <row r="22" spans="1:7" x14ac:dyDescent="0.25">
      <c r="A22" s="1" t="s">
        <v>6</v>
      </c>
      <c r="B22" s="1">
        <v>903</v>
      </c>
      <c r="C22" s="1">
        <v>90</v>
      </c>
      <c r="D22" s="1">
        <v>944</v>
      </c>
      <c r="E22" s="1">
        <v>327</v>
      </c>
      <c r="F22" s="1">
        <v>289</v>
      </c>
      <c r="G22" s="1">
        <v>354</v>
      </c>
    </row>
    <row r="23" spans="1:7" x14ac:dyDescent="0.25">
      <c r="A23" s="1">
        <v>1</v>
      </c>
      <c r="B23" s="1">
        <v>38700</v>
      </c>
      <c r="C23" s="1">
        <v>92</v>
      </c>
      <c r="D23" s="1">
        <v>945</v>
      </c>
      <c r="E23" s="1">
        <v>327</v>
      </c>
      <c r="F23" s="1">
        <v>290</v>
      </c>
      <c r="G23" s="1">
        <v>354</v>
      </c>
    </row>
    <row r="24" spans="1:7" x14ac:dyDescent="0.25">
      <c r="A24" s="1">
        <v>2</v>
      </c>
      <c r="B24" s="1">
        <v>40075</v>
      </c>
      <c r="C24" s="1">
        <v>92</v>
      </c>
      <c r="D24" s="1">
        <v>949</v>
      </c>
      <c r="E24" s="1">
        <v>328</v>
      </c>
      <c r="F24" s="1">
        <v>291</v>
      </c>
      <c r="G24" s="1">
        <v>356</v>
      </c>
    </row>
    <row r="25" spans="1:7" x14ac:dyDescent="0.25">
      <c r="A25" s="1">
        <v>3</v>
      </c>
      <c r="B25" s="1">
        <v>38700</v>
      </c>
      <c r="C25" s="1">
        <v>92</v>
      </c>
      <c r="D25" s="1">
        <v>946</v>
      </c>
      <c r="E25" s="1">
        <v>327</v>
      </c>
      <c r="F25" s="1">
        <v>290</v>
      </c>
      <c r="G25" s="1">
        <v>354</v>
      </c>
    </row>
    <row r="26" spans="1:7" x14ac:dyDescent="0.25">
      <c r="A26" t="s">
        <v>7</v>
      </c>
      <c r="B26">
        <v>37179</v>
      </c>
      <c r="C26">
        <v>80</v>
      </c>
      <c r="D26">
        <v>900</v>
      </c>
      <c r="E26">
        <v>314</v>
      </c>
      <c r="F26">
        <v>266</v>
      </c>
      <c r="G26">
        <v>324</v>
      </c>
    </row>
    <row r="27" spans="1:7" x14ac:dyDescent="0.25">
      <c r="A27">
        <v>1</v>
      </c>
      <c r="B27">
        <v>38701</v>
      </c>
      <c r="C27">
        <v>80</v>
      </c>
      <c r="D27">
        <v>902</v>
      </c>
      <c r="E27">
        <v>315</v>
      </c>
      <c r="F27">
        <v>267</v>
      </c>
      <c r="G27">
        <v>326</v>
      </c>
    </row>
    <row r="28" spans="1:7" x14ac:dyDescent="0.25">
      <c r="A28">
        <v>2</v>
      </c>
      <c r="B28">
        <v>38701</v>
      </c>
      <c r="C28">
        <v>80</v>
      </c>
      <c r="D28">
        <v>902</v>
      </c>
      <c r="E28">
        <v>315</v>
      </c>
      <c r="F28">
        <v>267</v>
      </c>
      <c r="G28">
        <v>326</v>
      </c>
    </row>
    <row r="29" spans="1:7" x14ac:dyDescent="0.25">
      <c r="A29">
        <v>3</v>
      </c>
      <c r="B29">
        <v>36795</v>
      </c>
      <c r="C29">
        <v>81</v>
      </c>
      <c r="D29">
        <v>901</v>
      </c>
      <c r="E29">
        <v>314</v>
      </c>
      <c r="F29">
        <v>267</v>
      </c>
      <c r="G29">
        <v>325</v>
      </c>
    </row>
    <row r="30" spans="1:7" x14ac:dyDescent="0.25">
      <c r="A30" s="1" t="s">
        <v>8</v>
      </c>
      <c r="B30" s="1">
        <v>20755</v>
      </c>
      <c r="C30" s="1">
        <v>75</v>
      </c>
      <c r="D30" s="1">
        <v>753</v>
      </c>
      <c r="E30" s="1">
        <v>280</v>
      </c>
      <c r="F30" s="1">
        <v>230</v>
      </c>
      <c r="G30" s="1">
        <v>269</v>
      </c>
    </row>
    <row r="31" spans="1:7" x14ac:dyDescent="0.25">
      <c r="A31" s="1">
        <v>1</v>
      </c>
      <c r="B31" s="1">
        <v>20755</v>
      </c>
      <c r="C31" s="1">
        <v>75</v>
      </c>
      <c r="D31" s="1">
        <v>754</v>
      </c>
      <c r="E31" s="1">
        <v>280</v>
      </c>
      <c r="F31" s="1">
        <v>230</v>
      </c>
      <c r="G31" s="1">
        <v>269</v>
      </c>
    </row>
    <row r="32" spans="1:7" x14ac:dyDescent="0.25">
      <c r="A32" s="1">
        <v>2</v>
      </c>
      <c r="B32" s="1">
        <v>21694</v>
      </c>
      <c r="C32" s="1">
        <v>74</v>
      </c>
      <c r="D32" s="1">
        <v>754</v>
      </c>
      <c r="E32" s="1">
        <v>280</v>
      </c>
      <c r="F32" s="1">
        <v>230</v>
      </c>
      <c r="G32" s="1">
        <v>270</v>
      </c>
    </row>
    <row r="33" spans="1:7" x14ac:dyDescent="0.25">
      <c r="A33" s="1">
        <v>3</v>
      </c>
      <c r="B33" s="1">
        <v>20755</v>
      </c>
      <c r="C33" s="1">
        <v>75</v>
      </c>
      <c r="D33" s="1">
        <v>754</v>
      </c>
      <c r="E33" s="1">
        <v>280</v>
      </c>
      <c r="F33" s="1">
        <v>230</v>
      </c>
      <c r="G33" s="1">
        <v>269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position_event_based_data_y2021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Eades</dc:creator>
  <cp:lastModifiedBy>Lance Eades</cp:lastModifiedBy>
  <dcterms:created xsi:type="dcterms:W3CDTF">2021-11-04T20:32:35Z</dcterms:created>
  <dcterms:modified xsi:type="dcterms:W3CDTF">2021-11-05T22:07:21Z</dcterms:modified>
</cp:coreProperties>
</file>