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2111" documentId="11_20651499D128F3E97311FC457683138E77300E70" xr6:coauthVersionLast="40" xr6:coauthVersionMax="40" xr10:uidLastSave="{65A4AD5E-BB60-406F-B956-1CB3F228F648}"/>
  <bookViews>
    <workbookView xWindow="0" yWindow="0" windowWidth="43080" windowHeight="6375" firstSheet="1" activeTab="1" xr2:uid="{00000000-000D-0000-FFFF-FFFF00000000}"/>
  </bookViews>
  <sheets>
    <sheet name="Anel" sheetId="1" r:id="rId1"/>
    <sheet name="Booster" sheetId="2" r:id="rId2"/>
    <sheet name="Devices" sheetId="3" r:id="rId3"/>
  </sheets>
  <definedNames>
    <definedName name="_xlnm._FilterDatabase" localSheetId="0" hidden="1">Anel!$B$1:$I$1</definedName>
    <definedName name="_xlnm._FilterDatabase" localSheetId="1" hidden="1">Booster!$B$1:$I$68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0" i="2" l="1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13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14" i="2"/>
  <c r="I15" i="2"/>
  <c r="I16" i="2"/>
  <c r="I17" i="2"/>
  <c r="I18" i="2"/>
  <c r="I19" i="2"/>
  <c r="I4" i="2"/>
  <c r="I6" i="2"/>
  <c r="I12" i="2"/>
  <c r="I7" i="2"/>
  <c r="I8" i="2"/>
  <c r="I9" i="2"/>
  <c r="I10" i="2"/>
  <c r="I11" i="2"/>
  <c r="I58" i="2"/>
  <c r="I20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<sst xmlns="http://schemas.openxmlformats.org/spreadsheetml/2006/main" count="2295" uniqueCount="565">
  <si>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</si>
  <si>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</si>
  <si>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</si>
  <si>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</si>
  <si>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</si>
  <si>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</si>
  <si>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</si>
  <si>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</si>
  <si>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</si>
  <si>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Detector de Arco Sistema A</t>
  </si>
  <si>
    <t>RA</t>
  </si>
  <si>
    <t>TL</t>
  </si>
  <si>
    <t>RF</t>
  </si>
  <si>
    <t>ArcDetec</t>
  </si>
  <si>
    <t>SIA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</si>
  <si>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</si>
  <si>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</si>
  <si>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</si>
  <si>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</si>
  <si>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</si>
  <si>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</si>
  <si>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</si>
  <si>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</si>
  <si>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</si>
  <si>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</si>
  <si>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</si>
  <si>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</si>
  <si>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</si>
  <si>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</si>
  <si>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</si>
  <si>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</si>
  <si>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</si>
  <si>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</si>
  <si>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</si>
  <si>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</si>
  <si>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</si>
  <si>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</si>
  <si>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</si>
  <si>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</si>
  <si>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</si>
  <si>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</si>
  <si>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</si>
  <si>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</si>
  <si>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</si>
  <si>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</si>
  <si>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</si>
  <si>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</si>
  <si>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</si>
  <si>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</si>
  <si>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</si>
  <si>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</si>
  <si>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</si>
  <si>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</si>
  <si>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</si>
  <si>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</si>
  <si>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</si>
  <si>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</si>
  <si>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</si>
  <si>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</si>
  <si>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</si>
  <si>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</si>
  <si>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</si>
  <si>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</si>
  <si>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</si>
  <si>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</si>
  <si>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</si>
  <si>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</si>
  <si>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</si>
  <si>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</si>
  <si>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</si>
  <si>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</si>
  <si>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</si>
  <si>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</si>
  <si>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</si>
  <si>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</si>
  <si>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</si>
  <si>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</si>
  <si>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</si>
  <si>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</si>
  <si>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</si>
  <si>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</si>
  <si>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</si>
  <si>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</si>
  <si>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</si>
  <si>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</si>
  <si>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</si>
  <si>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</si>
  <si>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</si>
  <si>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</si>
  <si>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</si>
  <si>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</si>
  <si>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</si>
  <si>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</si>
  <si>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</si>
  <si>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</si>
  <si>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</si>
  <si>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</si>
  <si>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</si>
  <si>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</si>
  <si>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</si>
  <si>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</si>
  <si>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</si>
  <si>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</si>
  <si>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</si>
  <si>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</si>
  <si>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</si>
  <si>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</si>
  <si>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</si>
  <si>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</si>
  <si>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</si>
  <si>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</si>
  <si>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</si>
  <si>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</si>
  <si>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</si>
  <si>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</si>
  <si>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</si>
  <si>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</si>
  <si>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</si>
  <si>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</si>
  <si>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</si>
  <si>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</si>
  <si>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</si>
  <si>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</si>
  <si>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</si>
  <si>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</si>
  <si>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</si>
  <si>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</si>
  <si>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</si>
  <si>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</si>
  <si>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</si>
  <si>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</si>
  <si>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</si>
  <si>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</si>
  <si>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</si>
  <si>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SI-03SP:RF-LLRF-A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</si>
  <si>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</si>
  <si>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</si>
  <si>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</si>
  <si>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</si>
  <si>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</si>
  <si>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</si>
  <si>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</si>
  <si>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</si>
  <si>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</si>
  <si>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</si>
  <si>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</si>
  <si>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</si>
  <si>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</si>
  <si>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</si>
  <si>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</si>
  <si>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</si>
  <si>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</si>
  <si>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</si>
  <si>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</si>
  <si>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</si>
  <si>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</si>
  <si>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</si>
  <si>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</si>
  <si>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</si>
  <si>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</si>
  <si>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</si>
  <si>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</si>
  <si>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</si>
  <si>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</si>
  <si>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</si>
  <si>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</si>
  <si>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</si>
  <si>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</si>
  <si>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</si>
  <si>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</si>
  <si>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</si>
  <si>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</si>
  <si>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</si>
  <si>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</si>
  <si>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</si>
  <si>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</si>
  <si>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</si>
  <si>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</si>
  <si>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</si>
  <si>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</si>
  <si>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</si>
  <si>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</si>
  <si>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</si>
  <si>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</si>
  <si>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</si>
  <si>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</si>
  <si>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</si>
  <si>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</si>
  <si>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</si>
  <si>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</si>
  <si>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</si>
  <si>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</si>
  <si>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</si>
  <si>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</si>
  <si>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</si>
  <si>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</si>
  <si>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</si>
  <si>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</si>
  <si>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</si>
  <si>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</si>
  <si>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</si>
  <si>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</si>
  <si>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</si>
  <si>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</si>
  <si>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</si>
  <si>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</si>
  <si>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</si>
  <si>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</si>
  <si>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</si>
  <si>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</si>
  <si>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</si>
  <si>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</si>
  <si>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</si>
  <si>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</si>
  <si>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</si>
  <si>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</si>
  <si>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</si>
  <si>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</si>
  <si>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</si>
  <si>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</si>
  <si>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</si>
  <si>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</si>
  <si>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</si>
  <si>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</si>
  <si>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</si>
  <si>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</si>
  <si>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</si>
  <si>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</si>
  <si>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</si>
  <si>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</si>
  <si>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</si>
  <si>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</si>
  <si>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</si>
  <si>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</si>
  <si>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RS Logix</t>
  </si>
  <si>
    <t>Tipo de dado</t>
  </si>
  <si>
    <t>Input/Output</t>
  </si>
  <si>
    <t>EGU</t>
  </si>
  <si>
    <t>Feito</t>
  </si>
  <si>
    <t xml:space="preserve">Detector de Arco </t>
  </si>
  <si>
    <t>BO</t>
  </si>
  <si>
    <t>Memorias[1] S 5</t>
  </si>
  <si>
    <t>Digital</t>
  </si>
  <si>
    <t>Input</t>
  </si>
  <si>
    <t>x</t>
  </si>
  <si>
    <t>N/A</t>
  </si>
  <si>
    <t>Aquecedor (via Controlador do Circulador)</t>
  </si>
  <si>
    <t>Heater-Mon</t>
  </si>
  <si>
    <t>Memorias[0] S 28</t>
  </si>
  <si>
    <t>Memorias[0] S 29</t>
  </si>
  <si>
    <t>Vazão Circulador (Via Skid)</t>
  </si>
  <si>
    <t>Memorias[0] S 30</t>
  </si>
  <si>
    <t xml:space="preserve">Bobinas do circulador </t>
  </si>
  <si>
    <t>Memorias[1] S 0</t>
  </si>
  <si>
    <t>Memorias[1] S 1</t>
  </si>
  <si>
    <t>Memorias[1] S 2</t>
  </si>
  <si>
    <t>Drift de Temp muito Alto</t>
  </si>
  <si>
    <t>Memorias[1] S 3</t>
  </si>
  <si>
    <t>Memorias[1] S 4</t>
  </si>
  <si>
    <t>Vazão Carga 70kW</t>
  </si>
  <si>
    <t>Memorias[0] S 31</t>
  </si>
  <si>
    <t>Memorias[5] S 7</t>
  </si>
  <si>
    <t>Control</t>
  </si>
  <si>
    <t>Termostato Barra Dissipadora 01</t>
  </si>
  <si>
    <t>ToBO</t>
  </si>
  <si>
    <t>H01</t>
  </si>
  <si>
    <t>Memorias[0] S 21</t>
  </si>
  <si>
    <t>Termostato Barra Dissipadora 02</t>
  </si>
  <si>
    <t>H02</t>
  </si>
  <si>
    <t>Memorias[0] S 22</t>
  </si>
  <si>
    <t>Termostato Barra Dissipadora 03</t>
  </si>
  <si>
    <t>H03</t>
  </si>
  <si>
    <t>Memorias[0] S 23</t>
  </si>
  <si>
    <t>Termostato Barra Dissipadora 04</t>
  </si>
  <si>
    <t>H04</t>
  </si>
  <si>
    <t>Memorias[0] S 24</t>
  </si>
  <si>
    <t>Termostato Barra Dissipadora 05</t>
  </si>
  <si>
    <t>H05</t>
  </si>
  <si>
    <t>Memorias[0] S 25</t>
  </si>
  <si>
    <t>Termostato Barra Dissipadora 06</t>
  </si>
  <si>
    <t>H06</t>
  </si>
  <si>
    <t>Memorias[0] S 26</t>
  </si>
  <si>
    <t>PT - 100 Barra Dissipadora 01</t>
  </si>
  <si>
    <t>PT_100_T_Booster_01.Ch00.Data</t>
  </si>
  <si>
    <t>Analog</t>
  </si>
  <si>
    <t>°C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</si>
  <si>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</si>
  <si>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</si>
  <si>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</si>
  <si>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</si>
  <si>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</si>
  <si>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</si>
  <si>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</si>
  <si>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</si>
  <si>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</si>
  <si>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</si>
  <si>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</si>
  <si>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</si>
  <si>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</si>
  <si>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 S 2</t>
  </si>
  <si>
    <t>Sinal de erro do CLP para o LLRF</t>
  </si>
  <si>
    <t>Memorias[6] S 3</t>
  </si>
  <si>
    <t>Output</t>
  </si>
  <si>
    <t>Emergencia sistema de interlock</t>
  </si>
  <si>
    <t>Memorias[1] S 6</t>
  </si>
  <si>
    <t>Reset de Falhas (Reseta todas as falhas do sistema remotamente)</t>
  </si>
  <si>
    <t>Memorias[5] S 19</t>
  </si>
  <si>
    <t>Memorias[0] S 0</t>
  </si>
  <si>
    <t>Interlock LLRF para o CLP</t>
  </si>
  <si>
    <t>Memorias[0] S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</si>
  <si>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</si>
  <si>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</si>
  <si>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</si>
  <si>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</si>
  <si>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</si>
  <si>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</si>
  <si>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</si>
  <si>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</si>
  <si>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 S 3</t>
  </si>
  <si>
    <t xml:space="preserve">Petra V Termostato Disco 01 </t>
  </si>
  <si>
    <t>Disc1Tms-Mon</t>
  </si>
  <si>
    <t>Memorias[0] S 4</t>
  </si>
  <si>
    <t>Petra V Termostato Cilindro 01</t>
  </si>
  <si>
    <t>Cilin1Tms-Mon</t>
  </si>
  <si>
    <t>Memorias[0] S 5</t>
  </si>
  <si>
    <t>Petra V Termostato Disco 02</t>
  </si>
  <si>
    <t>Disc2Tms-Mon</t>
  </si>
  <si>
    <t>Memorias[0] S 6</t>
  </si>
  <si>
    <t>Petra V Termostato Cilindro 02</t>
  </si>
  <si>
    <t>Cilin2Tms-Mon</t>
  </si>
  <si>
    <t>Memorias[0] S 7</t>
  </si>
  <si>
    <t>Petra V Termostato Disco 03</t>
  </si>
  <si>
    <t>Disc3Tms-Mon</t>
  </si>
  <si>
    <t>Memorias[0] S 8</t>
  </si>
  <si>
    <t>Petra V Termostato Cilindro 03</t>
  </si>
  <si>
    <t>Cilin3Tms-Mon</t>
  </si>
  <si>
    <t>Memorias[0] S 9</t>
  </si>
  <si>
    <t>Petra V Termostato Disco 04</t>
  </si>
  <si>
    <t>Disc4Tms-Mon</t>
  </si>
  <si>
    <t>Memorias[0] S 10</t>
  </si>
  <si>
    <t>Petra V Termostato Cilindro 04</t>
  </si>
  <si>
    <t>Cilin4Tms-Mon</t>
  </si>
  <si>
    <t>Memorias[0] S 11</t>
  </si>
  <si>
    <t>Petra V Termostato Disco 05</t>
  </si>
  <si>
    <t>Disc5Tms-Mon</t>
  </si>
  <si>
    <t>Memorias[0] S 12</t>
  </si>
  <si>
    <t>Petra V Termostato Cilindro 05</t>
  </si>
  <si>
    <t>Cilin5Tms-Mon</t>
  </si>
  <si>
    <t>Memorias[0] S 13</t>
  </si>
  <si>
    <t>Petra V Termostato Disco 06</t>
  </si>
  <si>
    <t>Disc6Tms-Mon</t>
  </si>
  <si>
    <t>Memorias[0] S 14</t>
  </si>
  <si>
    <t>Petra V Chave de Fluxo 01</t>
  </si>
  <si>
    <t>Hd1FlwRt-Mon</t>
  </si>
  <si>
    <t>Memorias[0] S 15</t>
  </si>
  <si>
    <t>Petra V Chave de Fluxo 02</t>
  </si>
  <si>
    <t>Hd2FlwRt-Mon</t>
  </si>
  <si>
    <t>Memorias[0] S 16</t>
  </si>
  <si>
    <t>Petra V Chave de Fluxo 03</t>
  </si>
  <si>
    <t>Hd3FlwRt-Mon</t>
  </si>
  <si>
    <t>Memorias[0] S 17</t>
  </si>
  <si>
    <t>Petra V Sensor de Pressão</t>
  </si>
  <si>
    <t>CoupPressure-Mon</t>
  </si>
  <si>
    <t>Memorias[0] S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</si>
  <si>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</si>
  <si>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</si>
  <si>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</si>
  <si>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</si>
  <si>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</si>
  <si>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</si>
  <si>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</si>
  <si>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</si>
  <si>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</si>
  <si>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</si>
  <si>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</si>
  <si>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</si>
  <si>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</si>
  <si>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</si>
  <si>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</si>
  <si>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</si>
  <si>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</si>
  <si>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</si>
  <si>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Memorias[7] S 16</t>
  </si>
  <si>
    <t>Potência de RF</t>
  </si>
  <si>
    <t>Potencia_RF_BO</t>
  </si>
  <si>
    <t>dBm</t>
  </si>
  <si>
    <t>Status do Trafo 150kVA</t>
  </si>
  <si>
    <t>Memorias[0] S 19</t>
  </si>
  <si>
    <t>Vazão Rotâmetro (via Skid)</t>
  </si>
  <si>
    <t>Memorias[0] S 20</t>
  </si>
  <si>
    <t>Chave Pin Lenta</t>
  </si>
  <si>
    <t>PinSw-Mon</t>
  </si>
  <si>
    <t>Memorias[6] S 1</t>
  </si>
  <si>
    <t>Desliga Conversores DC/DC</t>
  </si>
  <si>
    <t>PwrCnvDsbl-Sel</t>
  </si>
  <si>
    <t>Memorias[5] S 29</t>
  </si>
  <si>
    <t>Liga Conversores DC/DC</t>
  </si>
  <si>
    <t>PwrCnvEnbl-Sel</t>
  </si>
  <si>
    <t>Memorias[5] S 23</t>
  </si>
  <si>
    <t>Leitura Conversores DC/DC</t>
  </si>
  <si>
    <t>PwrCnv-Sts</t>
  </si>
  <si>
    <t>Memorias[6] S 0</t>
  </si>
  <si>
    <t>Desliga 300VDC</t>
  </si>
  <si>
    <t>300VdcDsbl-Sel</t>
  </si>
  <si>
    <t>Memorias[0] S 27</t>
  </si>
  <si>
    <t>Liga 300 VDC</t>
  </si>
  <si>
    <t>300VdcEnbl-Sel</t>
  </si>
  <si>
    <t>Leitura Liga 300 VDC</t>
  </si>
  <si>
    <t>300Vdc-Sts</t>
  </si>
  <si>
    <t>Memorias[6] S 2</t>
  </si>
  <si>
    <t>Interlock Geral SSA</t>
  </si>
  <si>
    <t>Memorias[5] S 12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</si>
  <si>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</si>
  <si>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</si>
  <si>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</si>
  <si>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</si>
  <si>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</si>
  <si>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</si>
  <si>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</si>
  <si>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</si>
  <si>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</si>
  <si>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</si>
  <si>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</si>
  <si>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</si>
  <si>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</si>
  <si>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</si>
  <si>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</si>
  <si>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</si>
  <si>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</si>
  <si>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</si>
  <si>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</si>
  <si>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</si>
  <si>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</si>
  <si>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</si>
  <si>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</si>
  <si>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</si>
  <si>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</si>
  <si>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</si>
  <si>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</si>
  <si>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</si>
  <si>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</si>
  <si>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</si>
  <si>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</si>
  <si>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</si>
  <si>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</si>
  <si>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</si>
  <si>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</si>
  <si>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</si>
  <si>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</si>
  <si>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</si>
  <si>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</si>
  <si>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</si>
  <si>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</si>
  <si>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</si>
  <si>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</si>
  <si>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</si>
  <si>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</si>
  <si>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</si>
  <si>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</si>
  <si>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</si>
  <si>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</si>
  <si>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</si>
  <si>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</si>
  <si>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</si>
  <si>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</si>
  <si>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</si>
  <si>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</si>
  <si>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</si>
  <si>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</si>
  <si>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</si>
  <si>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</si>
  <si>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</si>
  <si>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</si>
  <si>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</si>
  <si>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</si>
  <si>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</si>
  <si>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</si>
  <si>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</si>
  <si>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</si>
  <si>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</si>
  <si>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</si>
  <si>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</si>
  <si>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</si>
  <si>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</si>
  <si>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</si>
  <si>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</si>
  <si>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</si>
  <si>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</si>
  <si>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</si>
  <si>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</si>
  <si>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</si>
  <si>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</si>
  <si>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</si>
  <si>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</si>
  <si>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</si>
  <si>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</si>
  <si>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</si>
  <si>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</si>
  <si>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</si>
  <si>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</si>
  <si>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</si>
  <si>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</si>
  <si>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</si>
  <si>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</si>
  <si>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</si>
  <si>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</si>
  <si>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</si>
  <si>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</si>
  <si>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</si>
  <si>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</si>
  <si>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</si>
  <si>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</si>
  <si>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</si>
  <si>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</si>
  <si>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</si>
  <si>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</si>
  <si>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</si>
  <si>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</si>
  <si>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</si>
  <si>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</si>
  <si>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</si>
  <si>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</si>
  <si>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</si>
  <si>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</si>
  <si>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</si>
  <si>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</si>
  <si>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</si>
  <si>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</si>
  <si>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</si>
  <si>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</si>
  <si>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</si>
  <si>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</si>
  <si>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</si>
  <si>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</si>
  <si>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</si>
  <si>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</si>
  <si>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</si>
  <si>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</si>
  <si>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</si>
  <si>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</si>
  <si>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</si>
  <si>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</si>
  <si>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</si>
  <si>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</si>
  <si>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</si>
  <si>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</si>
  <si>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</si>
  <si>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</si>
  <si>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</si>
  <si>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</si>
  <si>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</si>
  <si>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</si>
  <si>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</si>
  <si>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</si>
  <si>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</si>
  <si>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</si>
  <si>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</si>
  <si>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</si>
  <si>
    <t>Super Section</t>
  </si>
  <si>
    <t>Section</t>
  </si>
  <si>
    <t>Subsection</t>
  </si>
  <si>
    <t>Discipline</t>
  </si>
  <si>
    <t>Device Type</t>
  </si>
  <si>
    <t>Instance Index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</si>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</sst>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A7" activePane="bottomLeft" state="frozen"/>
      <selection pane="bottomLeft" activeCell="I132" sqref="I132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128" style="2" bestFit="1" customWidth="1"/>
    <col min="11" max="11" width="25" style="2" customWidth="1"/>
    <col min="12" max="14" width="9.140625" style="2"/>
    <col min="15" max="15" width="47.85546875" style="2" bestFit="1" customWidth="1"/>
    <col min="16" max="16384" width="9.140625" style="2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0">
      <c r="A2" s="8">
        <v>1</v>
      </c>
      <c r="B2" s="4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9" t="s">
        <v>15</v>
      </c>
      <c r="I2" s="4" t="str">
        <f>IF(G2="-",C2&amp;"-"&amp;D2&amp;":"&amp;E2&amp;"-"&amp;F2&amp;":"&amp;H2,C2&amp;"-"&amp;D2&amp;":"&amp;E2&amp;"-"&amp;F2&amp;"-"&amp;G2&amp;":"&amp;H2)</f>
        <v>RA-TL:RF-ArcDetec-SIA:Sts-Mon</v>
      </c>
      <c r="J2" s="10"/>
    </row>
    <row r="3" spans="1:10">
      <c r="A3" s="8">
        <v>2</v>
      </c>
      <c r="B3" s="4" t="s">
        <v>16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9" t="s">
        <v>17</v>
      </c>
      <c r="I3" s="4" t="str">
        <f>IF(G3="-",C3&amp;"-"&amp;D3&amp;":"&amp;E3&amp;"-"&amp;F3&amp;":"&amp;H3,C3&amp;"-"&amp;D3&amp;":"&amp;E3&amp;"-"&amp;F3&amp;"-"&amp;G3&amp;":"&amp;H3)</f>
        <v>RA-TL:RF-ArcDetec-SIA:Analog-Mon</v>
      </c>
      <c r="J3" s="10"/>
    </row>
    <row r="4" spans="1:10">
      <c r="A4" s="8">
        <v>3</v>
      </c>
      <c r="B4" s="3" t="s">
        <v>18</v>
      </c>
      <c r="C4" s="5" t="s">
        <v>10</v>
      </c>
      <c r="D4" s="5" t="s">
        <v>11</v>
      </c>
      <c r="E4" s="5" t="s">
        <v>12</v>
      </c>
      <c r="F4" s="5" t="s">
        <v>19</v>
      </c>
      <c r="G4" s="5" t="s">
        <v>14</v>
      </c>
      <c r="H4" s="5" t="s">
        <v>20</v>
      </c>
      <c r="I4" s="4" t="str">
        <f>IF(G4="-",C4&amp;"-"&amp;D4&amp;":"&amp;E4&amp;"-"&amp;F4&amp;":"&amp;H4,C4&amp;"-"&amp;D4&amp;":"&amp;E4&amp;"-"&amp;F4&amp;"-"&amp;G4&amp;":"&amp;H4)</f>
        <v>RA-TL:RF-Circulator-SIA:IntlkOp-Mon</v>
      </c>
      <c r="J4" s="10"/>
    </row>
    <row r="5" spans="1:10">
      <c r="A5" s="8">
        <v>4</v>
      </c>
      <c r="B5" s="4" t="s">
        <v>21</v>
      </c>
      <c r="C5" s="5" t="s">
        <v>10</v>
      </c>
      <c r="D5" s="11" t="s">
        <v>11</v>
      </c>
      <c r="E5" s="5" t="s">
        <v>12</v>
      </c>
      <c r="F5" s="5" t="s">
        <v>19</v>
      </c>
      <c r="G5" s="5" t="s">
        <v>14</v>
      </c>
      <c r="H5" s="5" t="s">
        <v>22</v>
      </c>
      <c r="I5" s="4" t="str">
        <f>IF(G5="-",C5&amp;"-"&amp;D5&amp;":"&amp;E5&amp;"-"&amp;F5&amp;":"&amp;H5,C5&amp;"-"&amp;D5&amp;":"&amp;E5&amp;"-"&amp;F5&amp;"-"&amp;G5&amp;":"&amp;H5)</f>
        <v>RA-TL:RF-Circulator-SIA:HeaterSts-Mon</v>
      </c>
      <c r="J5" s="10"/>
    </row>
    <row r="6" spans="1:10">
      <c r="A6" s="8">
        <v>5</v>
      </c>
      <c r="B6" s="4" t="s">
        <v>23</v>
      </c>
      <c r="C6" s="5" t="s">
        <v>10</v>
      </c>
      <c r="D6" s="5" t="s">
        <v>11</v>
      </c>
      <c r="E6" s="5" t="s">
        <v>12</v>
      </c>
      <c r="F6" s="5" t="s">
        <v>19</v>
      </c>
      <c r="G6" s="5" t="s">
        <v>14</v>
      </c>
      <c r="H6" s="5" t="s">
        <v>24</v>
      </c>
      <c r="I6" s="4" t="str">
        <f>IF(G6="-",C6&amp;"-"&amp;D6&amp;":"&amp;E6&amp;"-"&amp;F6&amp;":"&amp;H6,C6&amp;"-"&amp;D6&amp;":"&amp;E6&amp;"-"&amp;F6&amp;"-"&amp;G6&amp;":"&amp;H6)</f>
        <v>RA-TL:RF-Circulator-SIA:IntlkOpSts-Mon</v>
      </c>
      <c r="J6" s="10"/>
    </row>
    <row r="7" spans="1:10">
      <c r="A7" s="8">
        <v>6</v>
      </c>
      <c r="B7" s="4" t="s">
        <v>25</v>
      </c>
      <c r="C7" s="5" t="s">
        <v>10</v>
      </c>
      <c r="D7" s="5" t="s">
        <v>11</v>
      </c>
      <c r="E7" s="5" t="s">
        <v>12</v>
      </c>
      <c r="F7" s="5" t="s">
        <v>19</v>
      </c>
      <c r="G7" s="5" t="s">
        <v>14</v>
      </c>
      <c r="H7" s="5" t="s">
        <v>26</v>
      </c>
      <c r="I7" s="4" t="str">
        <f>IF(G7="-",C7&amp;"-"&amp;D7&amp;":"&amp;E7&amp;"-"&amp;F7&amp;":"&amp;H7,C7&amp;"-"&amp;D7&amp;":"&amp;E7&amp;"-"&amp;F7&amp;"-"&amp;G7&amp;":"&amp;H7)</f>
        <v>RA-TL:RF-Circulator-SIA:FlwRt-Mon</v>
      </c>
      <c r="J7" s="10"/>
    </row>
    <row r="8" spans="1:10">
      <c r="A8" s="8">
        <v>7</v>
      </c>
      <c r="B8" s="4" t="s">
        <v>27</v>
      </c>
      <c r="C8" s="5" t="s">
        <v>10</v>
      </c>
      <c r="D8" s="5" t="s">
        <v>11</v>
      </c>
      <c r="E8" s="5" t="s">
        <v>12</v>
      </c>
      <c r="F8" s="5" t="s">
        <v>19</v>
      </c>
      <c r="G8" s="5" t="s">
        <v>14</v>
      </c>
      <c r="H8" s="5" t="s">
        <v>15</v>
      </c>
      <c r="I8" s="4" t="str">
        <f>IF(G8="-",C8&amp;"-"&amp;D8&amp;":"&amp;E8&amp;"-"&amp;F8&amp;":"&amp;H8,C8&amp;"-"&amp;D8&amp;":"&amp;E8&amp;"-"&amp;F8&amp;"-"&amp;G8&amp;":"&amp;H8)</f>
        <v>RA-TL:RF-Circulator-SIA:Sts-Mon</v>
      </c>
      <c r="J8" s="10"/>
    </row>
    <row r="9" spans="1:10">
      <c r="A9" s="8">
        <v>8</v>
      </c>
      <c r="B9" s="4" t="s">
        <v>28</v>
      </c>
      <c r="C9" s="5" t="s">
        <v>10</v>
      </c>
      <c r="D9" s="5" t="s">
        <v>11</v>
      </c>
      <c r="E9" s="5" t="s">
        <v>12</v>
      </c>
      <c r="F9" s="5" t="s">
        <v>19</v>
      </c>
      <c r="G9" s="5" t="s">
        <v>14</v>
      </c>
      <c r="H9" s="5" t="s">
        <v>29</v>
      </c>
      <c r="I9" s="4" t="str">
        <f>IF(G9="-",C9&amp;"-"&amp;D9&amp;":"&amp;E9&amp;"-"&amp;F9&amp;":"&amp;H9,C9&amp;"-"&amp;D9&amp;":"&amp;E9&amp;"-"&amp;F9&amp;"-"&amp;G9&amp;":"&amp;H9)</f>
        <v>RA-TL:RF-Circulator-SIA:TDown-Mon</v>
      </c>
      <c r="J9" s="10"/>
    </row>
    <row r="10" spans="1:10">
      <c r="A10" s="8">
        <v>9</v>
      </c>
      <c r="B10" s="4" t="s">
        <v>30</v>
      </c>
      <c r="C10" s="5" t="s">
        <v>10</v>
      </c>
      <c r="D10" s="5" t="s">
        <v>11</v>
      </c>
      <c r="E10" s="5" t="s">
        <v>12</v>
      </c>
      <c r="F10" s="5" t="s">
        <v>19</v>
      </c>
      <c r="G10" s="5" t="s">
        <v>14</v>
      </c>
      <c r="H10" s="5" t="s">
        <v>31</v>
      </c>
      <c r="I10" s="4" t="str">
        <f>IF(G10="-",C10&amp;"-"&amp;D10&amp;":"&amp;E10&amp;"-"&amp;F10&amp;":"&amp;H10,C10&amp;"-"&amp;D10&amp;":"&amp;E10&amp;"-"&amp;F10&amp;"-"&amp;G10&amp;":"&amp;H10)</f>
        <v>RA-TL:RF-Circulator-SIA:TUp-Mon</v>
      </c>
      <c r="J10" s="10"/>
    </row>
    <row r="11" spans="1:10">
      <c r="A11" s="8">
        <v>10</v>
      </c>
      <c r="B11" s="4" t="s">
        <v>32</v>
      </c>
      <c r="C11" s="5" t="s">
        <v>10</v>
      </c>
      <c r="D11" s="5" t="s">
        <v>11</v>
      </c>
      <c r="E11" s="5" t="s">
        <v>12</v>
      </c>
      <c r="F11" s="5" t="s">
        <v>19</v>
      </c>
      <c r="G11" s="5" t="s">
        <v>14</v>
      </c>
      <c r="H11" s="5" t="s">
        <v>33</v>
      </c>
      <c r="I11" s="4" t="str">
        <f>IF(G11="-",C11&amp;"-"&amp;D11&amp;":"&amp;E11&amp;"-"&amp;F11&amp;":"&amp;H11,C11&amp;"-"&amp;D11&amp;":"&amp;E11&amp;"-"&amp;F11&amp;"-"&amp;G11&amp;":"&amp;H11)</f>
        <v>RA-TL:RF-Circulator-SIA:TDrift-Mon</v>
      </c>
      <c r="J11" s="10"/>
    </row>
    <row r="12" spans="1:10">
      <c r="A12" s="8">
        <v>11</v>
      </c>
      <c r="B12" s="4" t="s">
        <v>34</v>
      </c>
      <c r="C12" s="5" t="s">
        <v>10</v>
      </c>
      <c r="D12" s="5" t="s">
        <v>11</v>
      </c>
      <c r="E12" s="5" t="s">
        <v>12</v>
      </c>
      <c r="F12" s="5" t="s">
        <v>19</v>
      </c>
      <c r="G12" s="5" t="s">
        <v>14</v>
      </c>
      <c r="H12" s="5" t="s">
        <v>35</v>
      </c>
      <c r="I12" s="4" t="str">
        <f>IF(G12="-",C12&amp;"-"&amp;D12&amp;":"&amp;E12&amp;"-"&amp;F12&amp;":"&amp;H12,C12&amp;"-"&amp;D12&amp;":"&amp;E12&amp;"-"&amp;F12&amp;"-"&amp;G12&amp;":"&amp;H12)</f>
        <v>RA-TL:RF-Circulator-SIA:TEnvi-Mon</v>
      </c>
      <c r="J12" s="10"/>
    </row>
    <row r="13" spans="1:10">
      <c r="A13" s="8">
        <v>12</v>
      </c>
      <c r="B13" s="4" t="s">
        <v>36</v>
      </c>
      <c r="C13" s="5" t="s">
        <v>10</v>
      </c>
      <c r="D13" s="5" t="s">
        <v>11</v>
      </c>
      <c r="E13" s="5" t="s">
        <v>12</v>
      </c>
      <c r="F13" s="5" t="s">
        <v>19</v>
      </c>
      <c r="G13" s="5" t="s">
        <v>14</v>
      </c>
      <c r="H13" s="5" t="s">
        <v>37</v>
      </c>
      <c r="I13" s="4" t="str">
        <f>IF(G13="-",C13&amp;"-"&amp;D13&amp;":"&amp;E13&amp;"-"&amp;F13&amp;":"&amp;H13,C13&amp;"-"&amp;D13&amp;":"&amp;E13&amp;"-"&amp;F13&amp;"-"&amp;G13&amp;":"&amp;H13)</f>
        <v>RA-TL:RF-Circulator-SIA:LoadFlwRt-Mon</v>
      </c>
    </row>
    <row r="14" spans="1:10">
      <c r="A14" s="8">
        <v>13</v>
      </c>
      <c r="B14" s="16" t="s">
        <v>38</v>
      </c>
      <c r="C14" s="19" t="s">
        <v>10</v>
      </c>
      <c r="D14" s="19" t="s">
        <v>11</v>
      </c>
      <c r="E14" s="19" t="s">
        <v>12</v>
      </c>
      <c r="F14" s="19" t="s">
        <v>19</v>
      </c>
      <c r="G14" s="19" t="s">
        <v>14</v>
      </c>
      <c r="H14" s="19" t="s">
        <v>15</v>
      </c>
      <c r="I14" s="17" t="str">
        <f>IF(G14="-",C14&amp;"-"&amp;D14&amp;":"&amp;E14&amp;"-"&amp;F14&amp;":"&amp;H14,C14&amp;"-"&amp;D14&amp;":"&amp;E14&amp;"-"&amp;F14&amp;"-"&amp;G14&amp;":"&amp;H14)</f>
        <v>RA-TL:RF-Circulator-SIA:Sts-Mon</v>
      </c>
    </row>
    <row r="15" spans="1:10">
      <c r="A15" s="8">
        <v>14</v>
      </c>
      <c r="B15" s="4" t="s">
        <v>39</v>
      </c>
      <c r="C15" s="5" t="s">
        <v>10</v>
      </c>
      <c r="D15" s="5" t="s">
        <v>40</v>
      </c>
      <c r="E15" s="5" t="s">
        <v>12</v>
      </c>
      <c r="F15" s="5" t="s">
        <v>41</v>
      </c>
      <c r="G15" s="5" t="s">
        <v>42</v>
      </c>
      <c r="H15" s="5" t="s">
        <v>43</v>
      </c>
      <c r="I15" s="4" t="str">
        <f>IF(G15="-",C15&amp;"-"&amp;D15&amp;":"&amp;E15&amp;"-"&amp;F15&amp;":"&amp;H15,C15&amp;"-"&amp;D15&amp;":"&amp;E15&amp;"-"&amp;F15&amp;"-"&amp;G15&amp;":"&amp;H15)</f>
        <v>RA-ToSIA01:RF-HeatSink-H01A:Tms-Mon</v>
      </c>
    </row>
    <row r="16" spans="1:10">
      <c r="A16" s="8">
        <v>15</v>
      </c>
      <c r="B16" s="4" t="s">
        <v>44</v>
      </c>
      <c r="C16" s="5" t="s">
        <v>10</v>
      </c>
      <c r="D16" s="5" t="s">
        <v>40</v>
      </c>
      <c r="E16" s="5" t="s">
        <v>12</v>
      </c>
      <c r="F16" s="5" t="s">
        <v>41</v>
      </c>
      <c r="G16" s="5" t="s">
        <v>45</v>
      </c>
      <c r="H16" s="5" t="s">
        <v>43</v>
      </c>
      <c r="I16" s="4" t="str">
        <f>IF(G16="-",C16&amp;"-"&amp;D16&amp;":"&amp;E16&amp;"-"&amp;F16&amp;":"&amp;H16,C16&amp;"-"&amp;D16&amp;":"&amp;E16&amp;"-"&amp;F16&amp;"-"&amp;G16&amp;":"&amp;H16)</f>
        <v>RA-ToSIA01:RF-HeatSink-H01B:Tms-Mon</v>
      </c>
    </row>
    <row r="17" spans="1:10">
      <c r="A17" s="8">
        <v>16</v>
      </c>
      <c r="B17" s="4" t="s">
        <v>46</v>
      </c>
      <c r="C17" s="5" t="s">
        <v>10</v>
      </c>
      <c r="D17" s="5" t="s">
        <v>40</v>
      </c>
      <c r="E17" s="5" t="s">
        <v>12</v>
      </c>
      <c r="F17" s="5" t="s">
        <v>41</v>
      </c>
      <c r="G17" s="5" t="s">
        <v>47</v>
      </c>
      <c r="H17" s="5" t="s">
        <v>43</v>
      </c>
      <c r="I17" s="4" t="str">
        <f>IF(G17="-",C17&amp;"-"&amp;D17&amp;":"&amp;E17&amp;"-"&amp;F17&amp;":"&amp;H17,C17&amp;"-"&amp;D17&amp;":"&amp;E17&amp;"-"&amp;F17&amp;"-"&amp;G17&amp;":"&amp;H17)</f>
        <v>RA-ToSIA01:RF-HeatSink-H02A:Tms-Mon</v>
      </c>
      <c r="J17" s="10"/>
    </row>
    <row r="18" spans="1:10">
      <c r="A18" s="8">
        <v>17</v>
      </c>
      <c r="B18" s="4" t="s">
        <v>48</v>
      </c>
      <c r="C18" s="5" t="s">
        <v>10</v>
      </c>
      <c r="D18" s="5" t="s">
        <v>40</v>
      </c>
      <c r="E18" s="5" t="s">
        <v>12</v>
      </c>
      <c r="F18" s="5" t="s">
        <v>41</v>
      </c>
      <c r="G18" s="5" t="s">
        <v>49</v>
      </c>
      <c r="H18" s="5" t="s">
        <v>43</v>
      </c>
      <c r="I18" s="4" t="str">
        <f>IF(G18="-",C18&amp;"-"&amp;D18&amp;":"&amp;E18&amp;"-"&amp;F18&amp;":"&amp;H18,C18&amp;"-"&amp;D18&amp;":"&amp;E18&amp;"-"&amp;F18&amp;"-"&amp;G18&amp;":"&amp;H18)</f>
        <v>RA-ToSIA01:RF-HeatSink-H02B:Tms-Mon</v>
      </c>
      <c r="J18" s="10"/>
    </row>
    <row r="19" spans="1:10">
      <c r="A19" s="8">
        <v>18</v>
      </c>
      <c r="B19" s="4" t="s">
        <v>50</v>
      </c>
      <c r="C19" s="5" t="s">
        <v>10</v>
      </c>
      <c r="D19" s="5" t="s">
        <v>40</v>
      </c>
      <c r="E19" s="5" t="s">
        <v>12</v>
      </c>
      <c r="F19" s="5" t="s">
        <v>41</v>
      </c>
      <c r="G19" s="5" t="s">
        <v>51</v>
      </c>
      <c r="H19" s="5" t="s">
        <v>43</v>
      </c>
      <c r="I19" s="4" t="str">
        <f>IF(G19="-",C19&amp;"-"&amp;D19&amp;":"&amp;E19&amp;"-"&amp;F19&amp;":"&amp;H19,C19&amp;"-"&amp;D19&amp;":"&amp;E19&amp;"-"&amp;F19&amp;"-"&amp;G19&amp;":"&amp;H19)</f>
        <v>RA-ToSIA01:RF-HeatSink-H03A:Tms-Mon</v>
      </c>
    </row>
    <row r="20" spans="1:10">
      <c r="A20" s="8">
        <v>19</v>
      </c>
      <c r="B20" s="4" t="s">
        <v>52</v>
      </c>
      <c r="C20" s="5" t="s">
        <v>10</v>
      </c>
      <c r="D20" s="5" t="s">
        <v>40</v>
      </c>
      <c r="E20" s="5" t="s">
        <v>12</v>
      </c>
      <c r="F20" s="5" t="s">
        <v>41</v>
      </c>
      <c r="G20" s="5" t="s">
        <v>53</v>
      </c>
      <c r="H20" s="5" t="s">
        <v>43</v>
      </c>
      <c r="I20" s="4" t="str">
        <f>IF(G20="-",C20&amp;"-"&amp;D20&amp;":"&amp;E20&amp;"-"&amp;F20&amp;":"&amp;H20,C20&amp;"-"&amp;D20&amp;":"&amp;E20&amp;"-"&amp;F20&amp;"-"&amp;G20&amp;":"&amp;H20)</f>
        <v>RA-ToSIA01:RF-HeatSink-H03B:Tms-Mon</v>
      </c>
    </row>
    <row r="21" spans="1:10">
      <c r="A21" s="8">
        <v>20</v>
      </c>
      <c r="B21" s="4" t="s">
        <v>54</v>
      </c>
      <c r="C21" s="5" t="s">
        <v>10</v>
      </c>
      <c r="D21" s="5" t="s">
        <v>40</v>
      </c>
      <c r="E21" s="5" t="s">
        <v>12</v>
      </c>
      <c r="F21" s="5" t="s">
        <v>41</v>
      </c>
      <c r="G21" s="5" t="s">
        <v>55</v>
      </c>
      <c r="H21" s="5" t="s">
        <v>43</v>
      </c>
      <c r="I21" s="4" t="str">
        <f>IF(G21="-",C21&amp;"-"&amp;D21&amp;":"&amp;E21&amp;"-"&amp;F21&amp;":"&amp;H21,C21&amp;"-"&amp;D21&amp;":"&amp;E21&amp;"-"&amp;F21&amp;"-"&amp;G21&amp;":"&amp;H21)</f>
        <v>RA-ToSIA01:RF-HeatSink-H04A:Tms-Mon</v>
      </c>
    </row>
    <row r="22" spans="1:10">
      <c r="A22" s="8">
        <v>21</v>
      </c>
      <c r="B22" s="4" t="s">
        <v>56</v>
      </c>
      <c r="C22" s="5" t="s">
        <v>10</v>
      </c>
      <c r="D22" s="5" t="s">
        <v>40</v>
      </c>
      <c r="E22" s="5" t="s">
        <v>12</v>
      </c>
      <c r="F22" s="5" t="s">
        <v>41</v>
      </c>
      <c r="G22" s="5" t="s">
        <v>57</v>
      </c>
      <c r="H22" s="5" t="s">
        <v>43</v>
      </c>
      <c r="I22" s="4" t="str">
        <f>IF(G22="-",C22&amp;"-"&amp;D22&amp;":"&amp;E22&amp;"-"&amp;F22&amp;":"&amp;H22,C22&amp;"-"&amp;D22&amp;":"&amp;E22&amp;"-"&amp;F22&amp;"-"&amp;G22&amp;":"&amp;H22)</f>
        <v>RA-ToSIA01:RF-HeatSink-H04B:Tms-Mon</v>
      </c>
    </row>
    <row r="23" spans="1:10">
      <c r="A23" s="8">
        <v>22</v>
      </c>
      <c r="B23" s="4" t="s">
        <v>58</v>
      </c>
      <c r="C23" s="5" t="s">
        <v>10</v>
      </c>
      <c r="D23" s="5" t="s">
        <v>40</v>
      </c>
      <c r="E23" s="5" t="s">
        <v>12</v>
      </c>
      <c r="F23" s="5" t="s">
        <v>41</v>
      </c>
      <c r="G23" s="5" t="s">
        <v>59</v>
      </c>
      <c r="H23" s="5" t="s">
        <v>43</v>
      </c>
      <c r="I23" s="4" t="str">
        <f>IF(G23="-",C23&amp;"-"&amp;D23&amp;":"&amp;E23&amp;"-"&amp;F23&amp;":"&amp;H23,C23&amp;"-"&amp;D23&amp;":"&amp;E23&amp;"-"&amp;F23&amp;"-"&amp;G23&amp;":"&amp;H23)</f>
        <v>RA-ToSIA01:RF-HeatSink-H05A:Tms-Mon</v>
      </c>
    </row>
    <row r="24" spans="1:10">
      <c r="A24" s="8">
        <v>23</v>
      </c>
      <c r="B24" s="4" t="s">
        <v>60</v>
      </c>
      <c r="C24" s="5" t="s">
        <v>10</v>
      </c>
      <c r="D24" s="5" t="s">
        <v>40</v>
      </c>
      <c r="E24" s="5" t="s">
        <v>12</v>
      </c>
      <c r="F24" s="5" t="s">
        <v>41</v>
      </c>
      <c r="G24" s="5" t="s">
        <v>61</v>
      </c>
      <c r="H24" s="5" t="s">
        <v>43</v>
      </c>
      <c r="I24" s="4" t="str">
        <f>IF(G24="-",C24&amp;"-"&amp;D24&amp;":"&amp;E24&amp;"-"&amp;F24&amp;":"&amp;H24,C24&amp;"-"&amp;D24&amp;":"&amp;E24&amp;"-"&amp;F24&amp;"-"&amp;G24&amp;":"&amp;H24)</f>
        <v>RA-ToSIA01:RF-HeatSink-H05B:Tms-Mon</v>
      </c>
    </row>
    <row r="25" spans="1:10">
      <c r="A25" s="8">
        <v>24</v>
      </c>
      <c r="B25" s="4" t="s">
        <v>62</v>
      </c>
      <c r="C25" s="5" t="s">
        <v>10</v>
      </c>
      <c r="D25" s="5" t="s">
        <v>40</v>
      </c>
      <c r="E25" s="5" t="s">
        <v>12</v>
      </c>
      <c r="F25" s="5" t="s">
        <v>41</v>
      </c>
      <c r="G25" s="5" t="s">
        <v>63</v>
      </c>
      <c r="H25" s="5" t="s">
        <v>43</v>
      </c>
      <c r="I25" s="4" t="str">
        <f>IF(G25="-",C25&amp;"-"&amp;D25&amp;":"&amp;E25&amp;"-"&amp;F25&amp;":"&amp;H25,C25&amp;"-"&amp;D25&amp;":"&amp;E25&amp;"-"&amp;F25&amp;"-"&amp;G25&amp;":"&amp;H25)</f>
        <v>RA-ToSIA01:RF-HeatSink-H06A:Tms-Mon</v>
      </c>
    </row>
    <row r="26" spans="1:10">
      <c r="A26" s="8">
        <v>25</v>
      </c>
      <c r="B26" s="4" t="s">
        <v>64</v>
      </c>
      <c r="C26" s="5" t="s">
        <v>10</v>
      </c>
      <c r="D26" s="5" t="s">
        <v>40</v>
      </c>
      <c r="E26" s="5" t="s">
        <v>12</v>
      </c>
      <c r="F26" s="5" t="s">
        <v>41</v>
      </c>
      <c r="G26" s="5" t="s">
        <v>65</v>
      </c>
      <c r="H26" s="5" t="s">
        <v>43</v>
      </c>
      <c r="I26" s="4" t="str">
        <f>IF(G26="-",C26&amp;"-"&amp;D26&amp;":"&amp;E26&amp;"-"&amp;F26&amp;":"&amp;H26,C26&amp;"-"&amp;D26&amp;":"&amp;E26&amp;"-"&amp;F26&amp;"-"&amp;G26&amp;":"&amp;H26)</f>
        <v>RA-ToSIA01:RF-HeatSink-H06B:Tms-Mon</v>
      </c>
    </row>
    <row r="27" spans="1:10">
      <c r="A27" s="8">
        <v>26</v>
      </c>
      <c r="B27" s="4" t="s">
        <v>66</v>
      </c>
      <c r="C27" s="5" t="s">
        <v>10</v>
      </c>
      <c r="D27" s="5" t="s">
        <v>40</v>
      </c>
      <c r="E27" s="5" t="s">
        <v>12</v>
      </c>
      <c r="F27" s="5" t="s">
        <v>41</v>
      </c>
      <c r="G27" s="5" t="s">
        <v>67</v>
      </c>
      <c r="H27" s="5" t="s">
        <v>43</v>
      </c>
      <c r="I27" s="4" t="str">
        <f>IF(G27="-",C27&amp;"-"&amp;D27&amp;":"&amp;E27&amp;"-"&amp;F27&amp;":"&amp;H27,C27&amp;"-"&amp;D27&amp;":"&amp;E27&amp;"-"&amp;F27&amp;"-"&amp;G27&amp;":"&amp;H27)</f>
        <v>RA-ToSIA01:RF-HeatSink-H07A:Tms-Mon</v>
      </c>
    </row>
    <row r="28" spans="1:10">
      <c r="A28" s="8">
        <v>27</v>
      </c>
      <c r="B28" s="4" t="s">
        <v>68</v>
      </c>
      <c r="C28" s="5" t="s">
        <v>10</v>
      </c>
      <c r="D28" s="5" t="s">
        <v>40</v>
      </c>
      <c r="E28" s="5" t="s">
        <v>12</v>
      </c>
      <c r="F28" s="5" t="s">
        <v>41</v>
      </c>
      <c r="G28" s="5" t="s">
        <v>69</v>
      </c>
      <c r="H28" s="5" t="s">
        <v>43</v>
      </c>
      <c r="I28" s="4" t="str">
        <f>IF(G28="-",C28&amp;"-"&amp;D28&amp;":"&amp;E28&amp;"-"&amp;F28&amp;":"&amp;H28,C28&amp;"-"&amp;D28&amp;":"&amp;E28&amp;"-"&amp;F28&amp;"-"&amp;G28&amp;":"&amp;H28)</f>
        <v>RA-ToSIA01:RF-HeatSink-H07B:Tms-Mon</v>
      </c>
    </row>
    <row r="29" spans="1:10">
      <c r="A29" s="8">
        <v>28</v>
      </c>
      <c r="B29" s="4" t="s">
        <v>70</v>
      </c>
      <c r="C29" s="5" t="s">
        <v>10</v>
      </c>
      <c r="D29" s="5" t="s">
        <v>40</v>
      </c>
      <c r="E29" s="5" t="s">
        <v>12</v>
      </c>
      <c r="F29" s="5" t="s">
        <v>41</v>
      </c>
      <c r="G29" s="5" t="s">
        <v>71</v>
      </c>
      <c r="H29" s="5" t="s">
        <v>43</v>
      </c>
      <c r="I29" s="4" t="str">
        <f>IF(G29="-",C29&amp;"-"&amp;D29&amp;":"&amp;E29&amp;"-"&amp;F29&amp;":"&amp;H29,C29&amp;"-"&amp;D29&amp;":"&amp;E29&amp;"-"&amp;F29&amp;"-"&amp;G29&amp;":"&amp;H29)</f>
        <v>RA-ToSIA01:RF-HeatSink-H08A:Tms-Mon</v>
      </c>
    </row>
    <row r="30" spans="1:10">
      <c r="A30" s="8">
        <v>29</v>
      </c>
      <c r="B30" s="4" t="s">
        <v>72</v>
      </c>
      <c r="C30" s="5" t="s">
        <v>10</v>
      </c>
      <c r="D30" s="5" t="s">
        <v>40</v>
      </c>
      <c r="E30" s="5" t="s">
        <v>12</v>
      </c>
      <c r="F30" s="5" t="s">
        <v>41</v>
      </c>
      <c r="G30" s="5" t="s">
        <v>73</v>
      </c>
      <c r="H30" s="5" t="s">
        <v>43</v>
      </c>
      <c r="I30" s="4" t="str">
        <f>IF(G30="-",C30&amp;"-"&amp;D30&amp;":"&amp;E30&amp;"-"&amp;F30&amp;":"&amp;H30,C30&amp;"-"&amp;D30&amp;":"&amp;E30&amp;"-"&amp;F30&amp;"-"&amp;G30&amp;":"&amp;H30)</f>
        <v>RA-ToSIA01:RF-HeatSink-H08B:Tms-Mon</v>
      </c>
    </row>
    <row r="31" spans="1:10">
      <c r="A31" s="8">
        <v>30</v>
      </c>
      <c r="B31" s="4" t="s">
        <v>74</v>
      </c>
      <c r="C31" s="5" t="s">
        <v>10</v>
      </c>
      <c r="D31" s="5" t="s">
        <v>40</v>
      </c>
      <c r="E31" s="5" t="s">
        <v>12</v>
      </c>
      <c r="F31" s="5" t="s">
        <v>41</v>
      </c>
      <c r="G31" s="5" t="s">
        <v>42</v>
      </c>
      <c r="H31" s="5" t="s">
        <v>75</v>
      </c>
      <c r="I31" s="4" t="str">
        <f>IF(G31="-",C31&amp;"-"&amp;D31&amp;":"&amp;E31&amp;"-"&amp;F31&amp;":"&amp;H31,C31&amp;"-"&amp;D31&amp;":"&amp;E31&amp;"-"&amp;F31&amp;"-"&amp;G31&amp;":"&amp;H31)</f>
        <v>RA-ToSIA01:RF-HeatSink-H01A:T-Mon</v>
      </c>
    </row>
    <row r="32" spans="1:10">
      <c r="A32" s="8">
        <v>31</v>
      </c>
      <c r="B32" s="4" t="s">
        <v>76</v>
      </c>
      <c r="C32" s="5" t="s">
        <v>10</v>
      </c>
      <c r="D32" s="5" t="s">
        <v>40</v>
      </c>
      <c r="E32" s="5" t="s">
        <v>12</v>
      </c>
      <c r="F32" s="5" t="s">
        <v>41</v>
      </c>
      <c r="G32" s="5" t="s">
        <v>45</v>
      </c>
      <c r="H32" s="5" t="s">
        <v>75</v>
      </c>
      <c r="I32" s="4" t="str">
        <f>IF(G32="-",C32&amp;"-"&amp;D32&amp;":"&amp;E32&amp;"-"&amp;F32&amp;":"&amp;H32,C32&amp;"-"&amp;D32&amp;":"&amp;E32&amp;"-"&amp;F32&amp;"-"&amp;G32&amp;":"&amp;H32)</f>
        <v>RA-ToSIA01:RF-HeatSink-H01B:T-Mon</v>
      </c>
    </row>
    <row r="33" spans="1:9">
      <c r="A33" s="8">
        <v>32</v>
      </c>
      <c r="B33" s="4" t="s">
        <v>77</v>
      </c>
      <c r="C33" s="5" t="s">
        <v>10</v>
      </c>
      <c r="D33" s="5" t="s">
        <v>40</v>
      </c>
      <c r="E33" s="5" t="s">
        <v>12</v>
      </c>
      <c r="F33" s="5" t="s">
        <v>41</v>
      </c>
      <c r="G33" s="5" t="s">
        <v>47</v>
      </c>
      <c r="H33" s="5" t="s">
        <v>75</v>
      </c>
      <c r="I33" s="4" t="str">
        <f>IF(G33="-",C33&amp;"-"&amp;D33&amp;":"&amp;E33&amp;"-"&amp;F33&amp;":"&amp;H33,C33&amp;"-"&amp;D33&amp;":"&amp;E33&amp;"-"&amp;F33&amp;"-"&amp;G33&amp;":"&amp;H33)</f>
        <v>RA-ToSIA01:RF-HeatSink-H02A:T-Mon</v>
      </c>
    </row>
    <row r="34" spans="1:9">
      <c r="A34" s="8">
        <v>33</v>
      </c>
      <c r="B34" s="4" t="s">
        <v>78</v>
      </c>
      <c r="C34" s="5" t="s">
        <v>10</v>
      </c>
      <c r="D34" s="5" t="s">
        <v>40</v>
      </c>
      <c r="E34" s="5" t="s">
        <v>12</v>
      </c>
      <c r="F34" s="5" t="s">
        <v>41</v>
      </c>
      <c r="G34" s="5" t="s">
        <v>49</v>
      </c>
      <c r="H34" s="5" t="s">
        <v>75</v>
      </c>
      <c r="I34" s="4" t="str">
        <f>IF(G34="-",C34&amp;"-"&amp;D34&amp;":"&amp;E34&amp;"-"&amp;F34&amp;":"&amp;H34,C34&amp;"-"&amp;D34&amp;":"&amp;E34&amp;"-"&amp;F34&amp;"-"&amp;G34&amp;":"&amp;H34)</f>
        <v>RA-ToSIA01:RF-HeatSink-H02B:T-Mon</v>
      </c>
    </row>
    <row r="35" spans="1:9">
      <c r="A35" s="8">
        <v>34</v>
      </c>
      <c r="B35" s="4" t="s">
        <v>79</v>
      </c>
      <c r="C35" s="5" t="s">
        <v>10</v>
      </c>
      <c r="D35" s="5" t="s">
        <v>40</v>
      </c>
      <c r="E35" s="5" t="s">
        <v>12</v>
      </c>
      <c r="F35" s="5" t="s">
        <v>41</v>
      </c>
      <c r="G35" s="5" t="s">
        <v>51</v>
      </c>
      <c r="H35" s="5" t="s">
        <v>75</v>
      </c>
      <c r="I35" s="4" t="str">
        <f>IF(G35="-",C35&amp;"-"&amp;D35&amp;":"&amp;E35&amp;"-"&amp;F35&amp;":"&amp;H35,C35&amp;"-"&amp;D35&amp;":"&amp;E35&amp;"-"&amp;F35&amp;"-"&amp;G35&amp;":"&amp;H35)</f>
        <v>RA-ToSIA01:RF-HeatSink-H03A:T-Mon</v>
      </c>
    </row>
    <row r="36" spans="1:9">
      <c r="A36" s="8">
        <v>35</v>
      </c>
      <c r="B36" s="4" t="s">
        <v>80</v>
      </c>
      <c r="C36" s="5" t="s">
        <v>10</v>
      </c>
      <c r="D36" s="5" t="s">
        <v>40</v>
      </c>
      <c r="E36" s="5" t="s">
        <v>12</v>
      </c>
      <c r="F36" s="5" t="s">
        <v>41</v>
      </c>
      <c r="G36" s="5" t="s">
        <v>53</v>
      </c>
      <c r="H36" s="5" t="s">
        <v>75</v>
      </c>
      <c r="I36" s="4" t="str">
        <f>IF(G36="-",C36&amp;"-"&amp;D36&amp;":"&amp;E36&amp;"-"&amp;F36&amp;":"&amp;H36,C36&amp;"-"&amp;D36&amp;":"&amp;E36&amp;"-"&amp;F36&amp;"-"&amp;G36&amp;":"&amp;H36)</f>
        <v>RA-ToSIA01:RF-HeatSink-H03B:T-Mon</v>
      </c>
    </row>
    <row r="37" spans="1:9">
      <c r="A37" s="8">
        <v>36</v>
      </c>
      <c r="B37" s="4" t="s">
        <v>81</v>
      </c>
      <c r="C37" s="5" t="s">
        <v>10</v>
      </c>
      <c r="D37" s="5" t="s">
        <v>40</v>
      </c>
      <c r="E37" s="5" t="s">
        <v>12</v>
      </c>
      <c r="F37" s="5" t="s">
        <v>41</v>
      </c>
      <c r="G37" s="5" t="s">
        <v>55</v>
      </c>
      <c r="H37" s="5" t="s">
        <v>75</v>
      </c>
      <c r="I37" s="4" t="str">
        <f>IF(G37="-",C37&amp;"-"&amp;D37&amp;":"&amp;E37&amp;"-"&amp;F37&amp;":"&amp;H37,C37&amp;"-"&amp;D37&amp;":"&amp;E37&amp;"-"&amp;F37&amp;"-"&amp;G37&amp;":"&amp;H37)</f>
        <v>RA-ToSIA01:RF-HeatSink-H04A:T-Mon</v>
      </c>
    </row>
    <row r="38" spans="1:9">
      <c r="A38" s="8">
        <v>37</v>
      </c>
      <c r="B38" s="4" t="s">
        <v>82</v>
      </c>
      <c r="C38" s="5" t="s">
        <v>10</v>
      </c>
      <c r="D38" s="5" t="s">
        <v>40</v>
      </c>
      <c r="E38" s="5" t="s">
        <v>12</v>
      </c>
      <c r="F38" s="5" t="s">
        <v>41</v>
      </c>
      <c r="G38" s="5" t="s">
        <v>57</v>
      </c>
      <c r="H38" s="5" t="s">
        <v>75</v>
      </c>
      <c r="I38" s="4" t="str">
        <f>IF(G38="-",C38&amp;"-"&amp;D38&amp;":"&amp;E38&amp;"-"&amp;F38&amp;":"&amp;H38,C38&amp;"-"&amp;D38&amp;":"&amp;E38&amp;"-"&amp;F38&amp;"-"&amp;G38&amp;":"&amp;H38)</f>
        <v>RA-ToSIA01:RF-HeatSink-H04B:T-Mon</v>
      </c>
    </row>
    <row r="39" spans="1:9">
      <c r="A39" s="8">
        <v>38</v>
      </c>
      <c r="B39" s="4" t="s">
        <v>83</v>
      </c>
      <c r="C39" s="5" t="s">
        <v>10</v>
      </c>
      <c r="D39" s="5" t="s">
        <v>40</v>
      </c>
      <c r="E39" s="5" t="s">
        <v>12</v>
      </c>
      <c r="F39" s="5" t="s">
        <v>41</v>
      </c>
      <c r="G39" s="5" t="s">
        <v>59</v>
      </c>
      <c r="H39" s="5" t="s">
        <v>75</v>
      </c>
      <c r="I39" s="4" t="str">
        <f>IF(G39="-",C39&amp;"-"&amp;D39&amp;":"&amp;E39&amp;"-"&amp;F39&amp;":"&amp;H39,C39&amp;"-"&amp;D39&amp;":"&amp;E39&amp;"-"&amp;F39&amp;"-"&amp;G39&amp;":"&amp;H39)</f>
        <v>RA-ToSIA01:RF-HeatSink-H05A:T-Mon</v>
      </c>
    </row>
    <row r="40" spans="1:9">
      <c r="A40" s="8">
        <v>39</v>
      </c>
      <c r="B40" s="4" t="s">
        <v>84</v>
      </c>
      <c r="C40" s="5" t="s">
        <v>10</v>
      </c>
      <c r="D40" s="5" t="s">
        <v>40</v>
      </c>
      <c r="E40" s="5" t="s">
        <v>12</v>
      </c>
      <c r="F40" s="5" t="s">
        <v>41</v>
      </c>
      <c r="G40" s="5" t="s">
        <v>61</v>
      </c>
      <c r="H40" s="5" t="s">
        <v>75</v>
      </c>
      <c r="I40" s="4" t="str">
        <f>IF(G40="-",C40&amp;"-"&amp;D40&amp;":"&amp;E40&amp;"-"&amp;F40&amp;":"&amp;H40,C40&amp;"-"&amp;D40&amp;":"&amp;E40&amp;"-"&amp;F40&amp;"-"&amp;G40&amp;":"&amp;H40)</f>
        <v>RA-ToSIA01:RF-HeatSink-H05B:T-Mon</v>
      </c>
    </row>
    <row r="41" spans="1:9">
      <c r="A41" s="8">
        <v>40</v>
      </c>
      <c r="B41" s="4" t="s">
        <v>85</v>
      </c>
      <c r="C41" s="5" t="s">
        <v>10</v>
      </c>
      <c r="D41" s="5" t="s">
        <v>40</v>
      </c>
      <c r="E41" s="5" t="s">
        <v>12</v>
      </c>
      <c r="F41" s="5" t="s">
        <v>41</v>
      </c>
      <c r="G41" s="5" t="s">
        <v>63</v>
      </c>
      <c r="H41" s="5" t="s">
        <v>75</v>
      </c>
      <c r="I41" s="4" t="str">
        <f>IF(G41="-",C41&amp;"-"&amp;D41&amp;":"&amp;E41&amp;"-"&amp;F41&amp;":"&amp;H41,C41&amp;"-"&amp;D41&amp;":"&amp;E41&amp;"-"&amp;F41&amp;"-"&amp;G41&amp;":"&amp;H41)</f>
        <v>RA-ToSIA01:RF-HeatSink-H06A:T-Mon</v>
      </c>
    </row>
    <row r="42" spans="1:9">
      <c r="A42" s="8">
        <v>41</v>
      </c>
      <c r="B42" s="4" t="s">
        <v>86</v>
      </c>
      <c r="C42" s="5" t="s">
        <v>10</v>
      </c>
      <c r="D42" s="5" t="s">
        <v>40</v>
      </c>
      <c r="E42" s="5" t="s">
        <v>12</v>
      </c>
      <c r="F42" s="5" t="s">
        <v>41</v>
      </c>
      <c r="G42" s="5" t="s">
        <v>65</v>
      </c>
      <c r="H42" s="5" t="s">
        <v>75</v>
      </c>
      <c r="I42" s="4" t="str">
        <f>IF(G42="-",C42&amp;"-"&amp;D42&amp;":"&amp;E42&amp;"-"&amp;F42&amp;":"&amp;H42,C42&amp;"-"&amp;D42&amp;":"&amp;E42&amp;"-"&amp;F42&amp;"-"&amp;G42&amp;":"&amp;H42)</f>
        <v>RA-ToSIA01:RF-HeatSink-H06B:T-Mon</v>
      </c>
    </row>
    <row r="43" spans="1:9">
      <c r="A43" s="8">
        <v>42</v>
      </c>
      <c r="B43" s="4" t="s">
        <v>87</v>
      </c>
      <c r="C43" s="5" t="s">
        <v>10</v>
      </c>
      <c r="D43" s="5" t="s">
        <v>40</v>
      </c>
      <c r="E43" s="5" t="s">
        <v>12</v>
      </c>
      <c r="F43" s="5" t="s">
        <v>41</v>
      </c>
      <c r="G43" s="5" t="s">
        <v>67</v>
      </c>
      <c r="H43" s="5" t="s">
        <v>75</v>
      </c>
      <c r="I43" s="4" t="str">
        <f>IF(G43="-",C43&amp;"-"&amp;D43&amp;":"&amp;E43&amp;"-"&amp;F43&amp;":"&amp;H43,C43&amp;"-"&amp;D43&amp;":"&amp;E43&amp;"-"&amp;F43&amp;"-"&amp;G43&amp;":"&amp;H43)</f>
        <v>RA-ToSIA01:RF-HeatSink-H07A:T-Mon</v>
      </c>
    </row>
    <row r="44" spans="1:9">
      <c r="A44" s="8">
        <v>43</v>
      </c>
      <c r="B44" s="4" t="s">
        <v>88</v>
      </c>
      <c r="C44" s="5" t="s">
        <v>10</v>
      </c>
      <c r="D44" s="5" t="s">
        <v>40</v>
      </c>
      <c r="E44" s="5" t="s">
        <v>12</v>
      </c>
      <c r="F44" s="5" t="s">
        <v>41</v>
      </c>
      <c r="G44" s="5" t="s">
        <v>69</v>
      </c>
      <c r="H44" s="5" t="s">
        <v>75</v>
      </c>
      <c r="I44" s="4" t="str">
        <f>IF(G44="-",C44&amp;"-"&amp;D44&amp;":"&amp;E44&amp;"-"&amp;F44&amp;":"&amp;H44,C44&amp;"-"&amp;D44&amp;":"&amp;E44&amp;"-"&amp;F44&amp;"-"&amp;G44&amp;":"&amp;H44)</f>
        <v>RA-ToSIA01:RF-HeatSink-H07B:T-Mon</v>
      </c>
    </row>
    <row r="45" spans="1:9">
      <c r="A45" s="8">
        <v>44</v>
      </c>
      <c r="B45" s="4" t="s">
        <v>89</v>
      </c>
      <c r="C45" s="5" t="s">
        <v>10</v>
      </c>
      <c r="D45" s="5" t="s">
        <v>40</v>
      </c>
      <c r="E45" s="5" t="s">
        <v>12</v>
      </c>
      <c r="F45" s="5" t="s">
        <v>41</v>
      </c>
      <c r="G45" s="5" t="s">
        <v>71</v>
      </c>
      <c r="H45" s="5" t="s">
        <v>75</v>
      </c>
      <c r="I45" s="4" t="str">
        <f>IF(G45="-",C45&amp;"-"&amp;D45&amp;":"&amp;E45&amp;"-"&amp;F45&amp;":"&amp;H45,C45&amp;"-"&amp;D45&amp;":"&amp;E45&amp;"-"&amp;F45&amp;"-"&amp;G45&amp;":"&amp;H45)</f>
        <v>RA-ToSIA01:RF-HeatSink-H08A:T-Mon</v>
      </c>
    </row>
    <row r="46" spans="1:9">
      <c r="A46" s="8">
        <v>45</v>
      </c>
      <c r="B46" s="4" t="s">
        <v>90</v>
      </c>
      <c r="C46" s="5" t="s">
        <v>10</v>
      </c>
      <c r="D46" s="5" t="s">
        <v>40</v>
      </c>
      <c r="E46" s="5" t="s">
        <v>12</v>
      </c>
      <c r="F46" s="5" t="s">
        <v>41</v>
      </c>
      <c r="G46" s="5" t="s">
        <v>73</v>
      </c>
      <c r="H46" s="5" t="s">
        <v>75</v>
      </c>
      <c r="I46" s="4" t="str">
        <f>IF(G46="-",C46&amp;"-"&amp;D46&amp;":"&amp;E46&amp;"-"&amp;F46&amp;":"&amp;H46,C46&amp;"-"&amp;D46&amp;":"&amp;E46&amp;"-"&amp;F46&amp;"-"&amp;G46&amp;":"&amp;H46)</f>
        <v>RA-ToSIA01:RF-HeatSink-H08B:T-Mon</v>
      </c>
    </row>
    <row r="47" spans="1:9">
      <c r="A47" s="8">
        <v>46</v>
      </c>
      <c r="B47" s="4" t="s">
        <v>91</v>
      </c>
      <c r="C47" s="5" t="s">
        <v>10</v>
      </c>
      <c r="D47" s="5" t="s">
        <v>92</v>
      </c>
      <c r="E47" s="5" t="s">
        <v>12</v>
      </c>
      <c r="F47" s="5" t="s">
        <v>41</v>
      </c>
      <c r="G47" s="5" t="s">
        <v>42</v>
      </c>
      <c r="H47" s="5" t="s">
        <v>43</v>
      </c>
      <c r="I47" s="4" t="str">
        <f>IF(G47="-",C47&amp;"-"&amp;D47&amp;":"&amp;E47&amp;"-"&amp;F47&amp;":"&amp;H47,C47&amp;"-"&amp;D47&amp;":"&amp;E47&amp;"-"&amp;F47&amp;"-"&amp;G47&amp;":"&amp;H47)</f>
        <v>RA-ToSIA02:RF-HeatSink-H01A:Tms-Mon</v>
      </c>
    </row>
    <row r="48" spans="1:9">
      <c r="A48" s="8">
        <v>47</v>
      </c>
      <c r="B48" s="4" t="s">
        <v>93</v>
      </c>
      <c r="C48" s="5" t="s">
        <v>10</v>
      </c>
      <c r="D48" s="5" t="s">
        <v>92</v>
      </c>
      <c r="E48" s="5" t="s">
        <v>12</v>
      </c>
      <c r="F48" s="5" t="s">
        <v>41</v>
      </c>
      <c r="G48" s="5" t="s">
        <v>45</v>
      </c>
      <c r="H48" s="5" t="s">
        <v>43</v>
      </c>
      <c r="I48" s="4" t="str">
        <f>IF(G48="-",C48&amp;"-"&amp;D48&amp;":"&amp;E48&amp;"-"&amp;F48&amp;":"&amp;H48,C48&amp;"-"&amp;D48&amp;":"&amp;E48&amp;"-"&amp;F48&amp;"-"&amp;G48&amp;":"&amp;H48)</f>
        <v>RA-ToSIA02:RF-HeatSink-H01B:Tms-Mon</v>
      </c>
    </row>
    <row r="49" spans="1:9">
      <c r="A49" s="8">
        <v>48</v>
      </c>
      <c r="B49" s="4" t="s">
        <v>94</v>
      </c>
      <c r="C49" s="5" t="s">
        <v>10</v>
      </c>
      <c r="D49" s="5" t="s">
        <v>92</v>
      </c>
      <c r="E49" s="5" t="s">
        <v>12</v>
      </c>
      <c r="F49" s="5" t="s">
        <v>41</v>
      </c>
      <c r="G49" s="5" t="s">
        <v>47</v>
      </c>
      <c r="H49" s="5" t="s">
        <v>43</v>
      </c>
      <c r="I49" s="4" t="str">
        <f>IF(G49="-",C49&amp;"-"&amp;D49&amp;":"&amp;E49&amp;"-"&amp;F49&amp;":"&amp;H49,C49&amp;"-"&amp;D49&amp;":"&amp;E49&amp;"-"&amp;F49&amp;"-"&amp;G49&amp;":"&amp;H49)</f>
        <v>RA-ToSIA02:RF-HeatSink-H02A:Tms-Mon</v>
      </c>
    </row>
    <row r="50" spans="1:9">
      <c r="A50" s="8">
        <v>49</v>
      </c>
      <c r="B50" s="4" t="s">
        <v>95</v>
      </c>
      <c r="C50" s="5" t="s">
        <v>10</v>
      </c>
      <c r="D50" s="5" t="s">
        <v>92</v>
      </c>
      <c r="E50" s="5" t="s">
        <v>12</v>
      </c>
      <c r="F50" s="5" t="s">
        <v>41</v>
      </c>
      <c r="G50" s="5" t="s">
        <v>49</v>
      </c>
      <c r="H50" s="5" t="s">
        <v>43</v>
      </c>
      <c r="I50" s="4" t="str">
        <f>IF(G50="-",C50&amp;"-"&amp;D50&amp;":"&amp;E50&amp;"-"&amp;F50&amp;":"&amp;H50,C50&amp;"-"&amp;D50&amp;":"&amp;E50&amp;"-"&amp;F50&amp;"-"&amp;G50&amp;":"&amp;H50)</f>
        <v>RA-ToSIA02:RF-HeatSink-H02B:Tms-Mon</v>
      </c>
    </row>
    <row r="51" spans="1:9">
      <c r="A51" s="8">
        <v>50</v>
      </c>
      <c r="B51" s="4" t="s">
        <v>96</v>
      </c>
      <c r="C51" s="5" t="s">
        <v>10</v>
      </c>
      <c r="D51" s="5" t="s">
        <v>92</v>
      </c>
      <c r="E51" s="5" t="s">
        <v>12</v>
      </c>
      <c r="F51" s="5" t="s">
        <v>41</v>
      </c>
      <c r="G51" s="5" t="s">
        <v>51</v>
      </c>
      <c r="H51" s="5" t="s">
        <v>43</v>
      </c>
      <c r="I51" s="4" t="str">
        <f>IF(G51="-",C51&amp;"-"&amp;D51&amp;":"&amp;E51&amp;"-"&amp;F51&amp;":"&amp;H51,C51&amp;"-"&amp;D51&amp;":"&amp;E51&amp;"-"&amp;F51&amp;"-"&amp;G51&amp;":"&amp;H51)</f>
        <v>RA-ToSIA02:RF-HeatSink-H03A:Tms-Mon</v>
      </c>
    </row>
    <row r="52" spans="1:9">
      <c r="A52" s="8">
        <v>51</v>
      </c>
      <c r="B52" s="4" t="s">
        <v>97</v>
      </c>
      <c r="C52" s="5" t="s">
        <v>10</v>
      </c>
      <c r="D52" s="5" t="s">
        <v>92</v>
      </c>
      <c r="E52" s="5" t="s">
        <v>12</v>
      </c>
      <c r="F52" s="5" t="s">
        <v>41</v>
      </c>
      <c r="G52" s="5" t="s">
        <v>53</v>
      </c>
      <c r="H52" s="5" t="s">
        <v>43</v>
      </c>
      <c r="I52" s="4" t="str">
        <f>IF(G52="-",C52&amp;"-"&amp;D52&amp;":"&amp;E52&amp;"-"&amp;F52&amp;":"&amp;H52,C52&amp;"-"&amp;D52&amp;":"&amp;E52&amp;"-"&amp;F52&amp;"-"&amp;G52&amp;":"&amp;H52)</f>
        <v>RA-ToSIA02:RF-HeatSink-H03B:Tms-Mon</v>
      </c>
    </row>
    <row r="53" spans="1:9">
      <c r="A53" s="8">
        <v>52</v>
      </c>
      <c r="B53" s="4" t="s">
        <v>98</v>
      </c>
      <c r="C53" s="5" t="s">
        <v>10</v>
      </c>
      <c r="D53" s="5" t="s">
        <v>92</v>
      </c>
      <c r="E53" s="5" t="s">
        <v>12</v>
      </c>
      <c r="F53" s="5" t="s">
        <v>41</v>
      </c>
      <c r="G53" s="5" t="s">
        <v>55</v>
      </c>
      <c r="H53" s="5" t="s">
        <v>43</v>
      </c>
      <c r="I53" s="4" t="str">
        <f>IF(G53="-",C53&amp;"-"&amp;D53&amp;":"&amp;E53&amp;"-"&amp;F53&amp;":"&amp;H53,C53&amp;"-"&amp;D53&amp;":"&amp;E53&amp;"-"&amp;F53&amp;"-"&amp;G53&amp;":"&amp;H53)</f>
        <v>RA-ToSIA02:RF-HeatSink-H04A:Tms-Mon</v>
      </c>
    </row>
    <row r="54" spans="1:9">
      <c r="A54" s="8">
        <v>53</v>
      </c>
      <c r="B54" s="4" t="s">
        <v>99</v>
      </c>
      <c r="C54" s="5" t="s">
        <v>10</v>
      </c>
      <c r="D54" s="5" t="s">
        <v>92</v>
      </c>
      <c r="E54" s="5" t="s">
        <v>12</v>
      </c>
      <c r="F54" s="5" t="s">
        <v>41</v>
      </c>
      <c r="G54" s="5" t="s">
        <v>57</v>
      </c>
      <c r="H54" s="5" t="s">
        <v>43</v>
      </c>
      <c r="I54" s="4" t="str">
        <f>IF(G54="-",C54&amp;"-"&amp;D54&amp;":"&amp;E54&amp;"-"&amp;F54&amp;":"&amp;H54,C54&amp;"-"&amp;D54&amp;":"&amp;E54&amp;"-"&amp;F54&amp;"-"&amp;G54&amp;":"&amp;H54)</f>
        <v>RA-ToSIA02:RF-HeatSink-H04B:Tms-Mon</v>
      </c>
    </row>
    <row r="55" spans="1:9">
      <c r="A55" s="8">
        <v>54</v>
      </c>
      <c r="B55" s="4" t="s">
        <v>100</v>
      </c>
      <c r="C55" s="5" t="s">
        <v>10</v>
      </c>
      <c r="D55" s="5" t="s">
        <v>92</v>
      </c>
      <c r="E55" s="5" t="s">
        <v>12</v>
      </c>
      <c r="F55" s="5" t="s">
        <v>41</v>
      </c>
      <c r="G55" s="5" t="s">
        <v>59</v>
      </c>
      <c r="H55" s="5" t="s">
        <v>43</v>
      </c>
      <c r="I55" s="4" t="str">
        <f>IF(G55="-",C55&amp;"-"&amp;D55&amp;":"&amp;E55&amp;"-"&amp;F55&amp;":"&amp;H55,C55&amp;"-"&amp;D55&amp;":"&amp;E55&amp;"-"&amp;F55&amp;"-"&amp;G55&amp;":"&amp;H55)</f>
        <v>RA-ToSIA02:RF-HeatSink-H05A:Tms-Mon</v>
      </c>
    </row>
    <row r="56" spans="1:9">
      <c r="A56" s="8">
        <v>55</v>
      </c>
      <c r="B56" s="4" t="s">
        <v>101</v>
      </c>
      <c r="C56" s="5" t="s">
        <v>10</v>
      </c>
      <c r="D56" s="5" t="s">
        <v>92</v>
      </c>
      <c r="E56" s="5" t="s">
        <v>12</v>
      </c>
      <c r="F56" s="5" t="s">
        <v>41</v>
      </c>
      <c r="G56" s="5" t="s">
        <v>61</v>
      </c>
      <c r="H56" s="5" t="s">
        <v>43</v>
      </c>
      <c r="I56" s="4" t="str">
        <f>IF(G56="-",C56&amp;"-"&amp;D56&amp;":"&amp;E56&amp;"-"&amp;F56&amp;":"&amp;H56,C56&amp;"-"&amp;D56&amp;":"&amp;E56&amp;"-"&amp;F56&amp;"-"&amp;G56&amp;":"&amp;H56)</f>
        <v>RA-ToSIA02:RF-HeatSink-H05B:Tms-Mon</v>
      </c>
    </row>
    <row r="57" spans="1:9">
      <c r="A57" s="8">
        <v>56</v>
      </c>
      <c r="B57" s="4" t="s">
        <v>102</v>
      </c>
      <c r="C57" s="5" t="s">
        <v>10</v>
      </c>
      <c r="D57" s="5" t="s">
        <v>92</v>
      </c>
      <c r="E57" s="5" t="s">
        <v>12</v>
      </c>
      <c r="F57" s="5" t="s">
        <v>41</v>
      </c>
      <c r="G57" s="5" t="s">
        <v>63</v>
      </c>
      <c r="H57" s="5" t="s">
        <v>43</v>
      </c>
      <c r="I57" s="4" t="str">
        <f>IF(G57="-",C57&amp;"-"&amp;D57&amp;":"&amp;E57&amp;"-"&amp;F57&amp;":"&amp;H57,C57&amp;"-"&amp;D57&amp;":"&amp;E57&amp;"-"&amp;F57&amp;"-"&amp;G57&amp;":"&amp;H57)</f>
        <v>RA-ToSIA02:RF-HeatSink-H06A:Tms-Mon</v>
      </c>
    </row>
    <row r="58" spans="1:9">
      <c r="A58" s="8">
        <v>57</v>
      </c>
      <c r="B58" s="4" t="s">
        <v>103</v>
      </c>
      <c r="C58" s="5" t="s">
        <v>10</v>
      </c>
      <c r="D58" s="5" t="s">
        <v>92</v>
      </c>
      <c r="E58" s="5" t="s">
        <v>12</v>
      </c>
      <c r="F58" s="5" t="s">
        <v>41</v>
      </c>
      <c r="G58" s="5" t="s">
        <v>65</v>
      </c>
      <c r="H58" s="4" t="s">
        <v>43</v>
      </c>
      <c r="I58" s="4" t="str">
        <f>IF(G58="-",C58&amp;"-"&amp;D58&amp;":"&amp;E58&amp;"-"&amp;F58&amp;":"&amp;H58,C58&amp;"-"&amp;D58&amp;":"&amp;E58&amp;"-"&amp;F58&amp;"-"&amp;G58&amp;":"&amp;H58)</f>
        <v>RA-ToSIA02:RF-HeatSink-H06B:Tms-Mon</v>
      </c>
    </row>
    <row r="59" spans="1:9">
      <c r="A59" s="8">
        <v>58</v>
      </c>
      <c r="B59" s="4" t="s">
        <v>104</v>
      </c>
      <c r="C59" s="5" t="s">
        <v>10</v>
      </c>
      <c r="D59" s="5" t="s">
        <v>92</v>
      </c>
      <c r="E59" s="5" t="s">
        <v>12</v>
      </c>
      <c r="F59" s="5" t="s">
        <v>41</v>
      </c>
      <c r="G59" s="5" t="s">
        <v>67</v>
      </c>
      <c r="H59" s="4" t="s">
        <v>43</v>
      </c>
      <c r="I59" s="4" t="str">
        <f>IF(G59="-",C59&amp;"-"&amp;D59&amp;":"&amp;E59&amp;"-"&amp;F59&amp;":"&amp;H59,C59&amp;"-"&amp;D59&amp;":"&amp;E59&amp;"-"&amp;F59&amp;"-"&amp;G59&amp;":"&amp;H59)</f>
        <v>RA-ToSIA02:RF-HeatSink-H07A:Tms-Mon</v>
      </c>
    </row>
    <row r="60" spans="1:9">
      <c r="A60" s="8">
        <v>59</v>
      </c>
      <c r="B60" s="4" t="s">
        <v>105</v>
      </c>
      <c r="C60" s="5" t="s">
        <v>10</v>
      </c>
      <c r="D60" s="5" t="s">
        <v>92</v>
      </c>
      <c r="E60" s="5" t="s">
        <v>12</v>
      </c>
      <c r="F60" s="5" t="s">
        <v>41</v>
      </c>
      <c r="G60" s="5" t="s">
        <v>69</v>
      </c>
      <c r="H60" s="4" t="s">
        <v>43</v>
      </c>
      <c r="I60" s="4" t="str">
        <f>IF(G60="-",C60&amp;"-"&amp;D60&amp;":"&amp;E60&amp;"-"&amp;F60&amp;":"&amp;H60,C60&amp;"-"&amp;D60&amp;":"&amp;E60&amp;"-"&amp;F60&amp;"-"&amp;G60&amp;":"&amp;H60)</f>
        <v>RA-ToSIA02:RF-HeatSink-H07B:Tms-Mon</v>
      </c>
    </row>
    <row r="61" spans="1:9">
      <c r="A61" s="8">
        <v>60</v>
      </c>
      <c r="B61" s="4" t="s">
        <v>106</v>
      </c>
      <c r="C61" s="5" t="s">
        <v>10</v>
      </c>
      <c r="D61" s="5" t="s">
        <v>92</v>
      </c>
      <c r="E61" s="5" t="s">
        <v>12</v>
      </c>
      <c r="F61" s="5" t="s">
        <v>41</v>
      </c>
      <c r="G61" s="5" t="s">
        <v>71</v>
      </c>
      <c r="H61" s="4" t="s">
        <v>43</v>
      </c>
      <c r="I61" s="4" t="str">
        <f>IF(G61="-",C61&amp;"-"&amp;D61&amp;":"&amp;E61&amp;"-"&amp;F61&amp;":"&amp;H61,C61&amp;"-"&amp;D61&amp;":"&amp;E61&amp;"-"&amp;F61&amp;"-"&amp;G61&amp;":"&amp;H61)</f>
        <v>RA-ToSIA02:RF-HeatSink-H08A:Tms-Mon</v>
      </c>
    </row>
    <row r="62" spans="1:9">
      <c r="A62" s="8">
        <v>61</v>
      </c>
      <c r="B62" s="4" t="s">
        <v>107</v>
      </c>
      <c r="C62" s="5" t="s">
        <v>10</v>
      </c>
      <c r="D62" s="5" t="s">
        <v>92</v>
      </c>
      <c r="E62" s="5" t="s">
        <v>12</v>
      </c>
      <c r="F62" s="4" t="s">
        <v>41</v>
      </c>
      <c r="G62" s="4" t="s">
        <v>73</v>
      </c>
      <c r="H62" s="4" t="s">
        <v>43</v>
      </c>
      <c r="I62" s="4" t="str">
        <f>IF(G62="-",C62&amp;"-"&amp;D62&amp;":"&amp;E62&amp;"-"&amp;F62&amp;":"&amp;H62,C62&amp;"-"&amp;D62&amp;":"&amp;E62&amp;"-"&amp;F62&amp;"-"&amp;G62&amp;":"&amp;H62)</f>
        <v>RA-ToSIA02:RF-HeatSink-H08B:Tms-Mon</v>
      </c>
    </row>
    <row r="63" spans="1:9">
      <c r="A63" s="8">
        <v>62</v>
      </c>
      <c r="B63" s="4" t="s">
        <v>108</v>
      </c>
      <c r="C63" s="5" t="s">
        <v>10</v>
      </c>
      <c r="D63" s="5" t="s">
        <v>92</v>
      </c>
      <c r="E63" s="5" t="s">
        <v>12</v>
      </c>
      <c r="F63" s="5" t="s">
        <v>41</v>
      </c>
      <c r="G63" s="4" t="s">
        <v>42</v>
      </c>
      <c r="H63" s="4" t="s">
        <v>75</v>
      </c>
      <c r="I63" s="4" t="str">
        <f>IF(G63="-",C63&amp;"-"&amp;D63&amp;":"&amp;E63&amp;"-"&amp;F63&amp;":"&amp;H63,C63&amp;"-"&amp;D63&amp;":"&amp;E63&amp;"-"&amp;F63&amp;"-"&amp;G63&amp;":"&amp;H63)</f>
        <v>RA-ToSIA02:RF-HeatSink-H01A:T-Mon</v>
      </c>
    </row>
    <row r="64" spans="1:9">
      <c r="A64" s="8">
        <v>63</v>
      </c>
      <c r="B64" s="4" t="s">
        <v>109</v>
      </c>
      <c r="C64" s="5" t="s">
        <v>10</v>
      </c>
      <c r="D64" s="5" t="s">
        <v>92</v>
      </c>
      <c r="E64" s="5" t="s">
        <v>12</v>
      </c>
      <c r="F64" s="5" t="s">
        <v>41</v>
      </c>
      <c r="G64" s="4" t="s">
        <v>45</v>
      </c>
      <c r="H64" s="4" t="s">
        <v>75</v>
      </c>
      <c r="I64" s="4" t="str">
        <f>IF(G64="-",C64&amp;"-"&amp;D64&amp;":"&amp;E64&amp;"-"&amp;F64&amp;":"&amp;H64,C64&amp;"-"&amp;D64&amp;":"&amp;E64&amp;"-"&amp;F64&amp;"-"&amp;G64&amp;":"&amp;H64)</f>
        <v>RA-ToSIA02:RF-HeatSink-H01B:T-Mon</v>
      </c>
    </row>
    <row r="65" spans="1:9">
      <c r="A65" s="8">
        <v>64</v>
      </c>
      <c r="B65" s="4" t="s">
        <v>110</v>
      </c>
      <c r="C65" s="5" t="s">
        <v>10</v>
      </c>
      <c r="D65" s="5" t="s">
        <v>92</v>
      </c>
      <c r="E65" s="5" t="s">
        <v>12</v>
      </c>
      <c r="F65" s="4" t="s">
        <v>41</v>
      </c>
      <c r="G65" s="4" t="s">
        <v>47</v>
      </c>
      <c r="H65" s="4" t="s">
        <v>75</v>
      </c>
      <c r="I65" s="4" t="str">
        <f>IF(G65="-",C65&amp;"-"&amp;D65&amp;":"&amp;E65&amp;"-"&amp;F65&amp;":"&amp;H65,C65&amp;"-"&amp;D65&amp;":"&amp;E65&amp;"-"&amp;F65&amp;"-"&amp;G65&amp;":"&amp;H65)</f>
        <v>RA-ToSIA02:RF-HeatSink-H02A:T-Mon</v>
      </c>
    </row>
    <row r="66" spans="1:9">
      <c r="A66" s="8">
        <v>65</v>
      </c>
      <c r="B66" s="4" t="s">
        <v>111</v>
      </c>
      <c r="C66" s="5" t="s">
        <v>10</v>
      </c>
      <c r="D66" s="5" t="s">
        <v>92</v>
      </c>
      <c r="E66" s="5" t="s">
        <v>12</v>
      </c>
      <c r="F66" s="4" t="s">
        <v>41</v>
      </c>
      <c r="G66" s="4" t="s">
        <v>49</v>
      </c>
      <c r="H66" s="4" t="s">
        <v>75</v>
      </c>
      <c r="I66" s="4" t="str">
        <f>IF(G66="-",C66&amp;"-"&amp;D66&amp;":"&amp;E66&amp;"-"&amp;F66&amp;":"&amp;H66,C66&amp;"-"&amp;D66&amp;":"&amp;E66&amp;"-"&amp;F66&amp;"-"&amp;G66&amp;":"&amp;H66)</f>
        <v>RA-ToSIA02:RF-HeatSink-H02B:T-Mon</v>
      </c>
    </row>
    <row r="67" spans="1:9">
      <c r="A67" s="8">
        <v>66</v>
      </c>
      <c r="B67" s="4" t="s">
        <v>112</v>
      </c>
      <c r="C67" s="5" t="s">
        <v>10</v>
      </c>
      <c r="D67" s="5" t="s">
        <v>92</v>
      </c>
      <c r="E67" s="5" t="s">
        <v>12</v>
      </c>
      <c r="F67" s="4" t="s">
        <v>41</v>
      </c>
      <c r="G67" s="4" t="s">
        <v>51</v>
      </c>
      <c r="H67" s="4" t="s">
        <v>75</v>
      </c>
      <c r="I67" s="4" t="str">
        <f>IF(G67="-",C67&amp;"-"&amp;D67&amp;":"&amp;E67&amp;"-"&amp;F67&amp;":"&amp;H67,C67&amp;"-"&amp;D67&amp;":"&amp;E67&amp;"-"&amp;F67&amp;"-"&amp;G67&amp;":"&amp;H67)</f>
        <v>RA-ToSIA02:RF-HeatSink-H03A:T-Mon</v>
      </c>
    </row>
    <row r="68" spans="1:9">
      <c r="A68" s="8">
        <v>67</v>
      </c>
      <c r="B68" s="4" t="s">
        <v>113</v>
      </c>
      <c r="C68" s="5" t="s">
        <v>10</v>
      </c>
      <c r="D68" s="4" t="s">
        <v>92</v>
      </c>
      <c r="E68" s="5" t="s">
        <v>12</v>
      </c>
      <c r="F68" s="4" t="s">
        <v>41</v>
      </c>
      <c r="G68" s="4" t="s">
        <v>53</v>
      </c>
      <c r="H68" s="4" t="s">
        <v>75</v>
      </c>
      <c r="I68" s="4" t="str">
        <f>IF(G68="-",C68&amp;"-"&amp;D68&amp;":"&amp;E68&amp;"-"&amp;F68&amp;":"&amp;H68,C68&amp;"-"&amp;D68&amp;":"&amp;E68&amp;"-"&amp;F68&amp;"-"&amp;G68&amp;":"&amp;H68)</f>
        <v>RA-ToSIA02:RF-HeatSink-H03B:T-Mon</v>
      </c>
    </row>
    <row r="69" spans="1:9">
      <c r="A69" s="8">
        <v>68</v>
      </c>
      <c r="B69" s="4" t="s">
        <v>114</v>
      </c>
      <c r="C69" s="5" t="s">
        <v>10</v>
      </c>
      <c r="D69" s="4" t="s">
        <v>92</v>
      </c>
      <c r="E69" s="5" t="s">
        <v>12</v>
      </c>
      <c r="F69" s="4" t="s">
        <v>41</v>
      </c>
      <c r="G69" s="4" t="s">
        <v>55</v>
      </c>
      <c r="H69" s="4" t="s">
        <v>75</v>
      </c>
      <c r="I69" s="4" t="str">
        <f>IF(G69="-",C69&amp;"-"&amp;D69&amp;":"&amp;E69&amp;"-"&amp;F69&amp;":"&amp;H69,C69&amp;"-"&amp;D69&amp;":"&amp;E69&amp;"-"&amp;F69&amp;"-"&amp;G69&amp;":"&amp;H69)</f>
        <v>RA-ToSIA02:RF-HeatSink-H04A:T-Mon</v>
      </c>
    </row>
    <row r="70" spans="1:9">
      <c r="A70" s="8">
        <v>69</v>
      </c>
      <c r="B70" s="4" t="s">
        <v>115</v>
      </c>
      <c r="C70" s="5" t="s">
        <v>10</v>
      </c>
      <c r="D70" s="4" t="s">
        <v>92</v>
      </c>
      <c r="E70" s="5" t="s">
        <v>12</v>
      </c>
      <c r="F70" s="4" t="s">
        <v>41</v>
      </c>
      <c r="G70" s="4" t="s">
        <v>57</v>
      </c>
      <c r="H70" s="4" t="s">
        <v>75</v>
      </c>
      <c r="I70" s="4" t="str">
        <f>IF(G70="-",C70&amp;"-"&amp;D70&amp;":"&amp;E70&amp;"-"&amp;F70&amp;":"&amp;H70,C70&amp;"-"&amp;D70&amp;":"&amp;E70&amp;"-"&amp;F70&amp;"-"&amp;G70&amp;":"&amp;H70)</f>
        <v>RA-ToSIA02:RF-HeatSink-H04B:T-Mon</v>
      </c>
    </row>
    <row r="71" spans="1:9">
      <c r="A71" s="8">
        <v>70</v>
      </c>
      <c r="B71" s="4" t="s">
        <v>116</v>
      </c>
      <c r="C71" s="5" t="s">
        <v>10</v>
      </c>
      <c r="D71" s="4" t="s">
        <v>92</v>
      </c>
      <c r="E71" s="5" t="s">
        <v>12</v>
      </c>
      <c r="F71" s="4" t="s">
        <v>41</v>
      </c>
      <c r="G71" s="4" t="s">
        <v>59</v>
      </c>
      <c r="H71" s="4" t="s">
        <v>75</v>
      </c>
      <c r="I71" s="4" t="str">
        <f>IF(G71="-",C71&amp;"-"&amp;D71&amp;":"&amp;E71&amp;"-"&amp;F71&amp;":"&amp;H71,C71&amp;"-"&amp;D71&amp;":"&amp;E71&amp;"-"&amp;F71&amp;"-"&amp;G71&amp;":"&amp;H71)</f>
        <v>RA-ToSIA02:RF-HeatSink-H05A:T-Mon</v>
      </c>
    </row>
    <row r="72" spans="1:9">
      <c r="A72" s="8">
        <v>71</v>
      </c>
      <c r="B72" s="4" t="s">
        <v>117</v>
      </c>
      <c r="C72" s="5" t="s">
        <v>10</v>
      </c>
      <c r="D72" s="4" t="s">
        <v>92</v>
      </c>
      <c r="E72" s="5" t="s">
        <v>12</v>
      </c>
      <c r="F72" s="4" t="s">
        <v>41</v>
      </c>
      <c r="G72" s="4" t="s">
        <v>61</v>
      </c>
      <c r="H72" s="4" t="s">
        <v>75</v>
      </c>
      <c r="I72" s="4" t="str">
        <f>IF(G72="-",C72&amp;"-"&amp;D72&amp;":"&amp;E72&amp;"-"&amp;F72&amp;":"&amp;H72,C72&amp;"-"&amp;D72&amp;":"&amp;E72&amp;"-"&amp;F72&amp;"-"&amp;G72&amp;":"&amp;H72)</f>
        <v>RA-ToSIA02:RF-HeatSink-H05B:T-Mon</v>
      </c>
    </row>
    <row r="73" spans="1:9">
      <c r="A73" s="8">
        <v>72</v>
      </c>
      <c r="B73" s="4" t="s">
        <v>118</v>
      </c>
      <c r="C73" s="5" t="s">
        <v>10</v>
      </c>
      <c r="D73" s="4" t="s">
        <v>92</v>
      </c>
      <c r="E73" s="5" t="s">
        <v>12</v>
      </c>
      <c r="F73" s="4" t="s">
        <v>41</v>
      </c>
      <c r="G73" s="4" t="s">
        <v>63</v>
      </c>
      <c r="H73" s="4" t="s">
        <v>75</v>
      </c>
      <c r="I73" s="4" t="str">
        <f>IF(G73="-",C73&amp;"-"&amp;D73&amp;":"&amp;E73&amp;"-"&amp;F73&amp;":"&amp;H73,C73&amp;"-"&amp;D73&amp;":"&amp;E73&amp;"-"&amp;F73&amp;"-"&amp;G73&amp;":"&amp;H73)</f>
        <v>RA-ToSIA02:RF-HeatSink-H06A:T-Mon</v>
      </c>
    </row>
    <row r="74" spans="1:9">
      <c r="A74" s="8">
        <v>73</v>
      </c>
      <c r="B74" s="4" t="s">
        <v>119</v>
      </c>
      <c r="C74" s="5" t="s">
        <v>10</v>
      </c>
      <c r="D74" s="4" t="s">
        <v>92</v>
      </c>
      <c r="E74" s="5" t="s">
        <v>12</v>
      </c>
      <c r="F74" s="4" t="s">
        <v>41</v>
      </c>
      <c r="G74" s="4" t="s">
        <v>65</v>
      </c>
      <c r="H74" s="4" t="s">
        <v>75</v>
      </c>
      <c r="I74" s="4" t="str">
        <f>IF(G74="-",C74&amp;"-"&amp;D74&amp;":"&amp;E74&amp;"-"&amp;F74&amp;":"&amp;H74,C74&amp;"-"&amp;D74&amp;":"&amp;E74&amp;"-"&amp;F74&amp;"-"&amp;G74&amp;":"&amp;H74)</f>
        <v>RA-ToSIA02:RF-HeatSink-H06B:T-Mon</v>
      </c>
    </row>
    <row r="75" spans="1:9">
      <c r="A75" s="8">
        <v>74</v>
      </c>
      <c r="B75" s="4" t="s">
        <v>120</v>
      </c>
      <c r="C75" s="5" t="s">
        <v>10</v>
      </c>
      <c r="D75" s="4" t="s">
        <v>92</v>
      </c>
      <c r="E75" s="5" t="s">
        <v>12</v>
      </c>
      <c r="F75" s="4" t="s">
        <v>41</v>
      </c>
      <c r="G75" s="4" t="s">
        <v>67</v>
      </c>
      <c r="H75" s="4" t="s">
        <v>75</v>
      </c>
      <c r="I75" s="4" t="str">
        <f>IF(G75="-",C75&amp;"-"&amp;D75&amp;":"&amp;E75&amp;"-"&amp;F75&amp;":"&amp;H75,C75&amp;"-"&amp;D75&amp;":"&amp;E75&amp;"-"&amp;F75&amp;"-"&amp;G75&amp;":"&amp;H75)</f>
        <v>RA-ToSIA02:RF-HeatSink-H07A:T-Mon</v>
      </c>
    </row>
    <row r="76" spans="1:9">
      <c r="A76" s="8">
        <v>75</v>
      </c>
      <c r="B76" s="4" t="s">
        <v>121</v>
      </c>
      <c r="C76" s="5" t="s">
        <v>10</v>
      </c>
      <c r="D76" s="4" t="s">
        <v>92</v>
      </c>
      <c r="E76" s="5" t="s">
        <v>12</v>
      </c>
      <c r="F76" s="4" t="s">
        <v>41</v>
      </c>
      <c r="G76" s="4" t="s">
        <v>69</v>
      </c>
      <c r="H76" s="4" t="s">
        <v>75</v>
      </c>
      <c r="I76" s="4" t="str">
        <f>IF(G76="-",C76&amp;"-"&amp;D76&amp;":"&amp;E76&amp;"-"&amp;F76&amp;":"&amp;H76,C76&amp;"-"&amp;D76&amp;":"&amp;E76&amp;"-"&amp;F76&amp;"-"&amp;G76&amp;":"&amp;H76)</f>
        <v>RA-ToSIA02:RF-HeatSink-H07B:T-Mon</v>
      </c>
    </row>
    <row r="77" spans="1:9">
      <c r="A77" s="8">
        <v>76</v>
      </c>
      <c r="B77" s="4" t="s">
        <v>122</v>
      </c>
      <c r="C77" s="5" t="s">
        <v>10</v>
      </c>
      <c r="D77" s="4" t="s">
        <v>92</v>
      </c>
      <c r="E77" s="5" t="s">
        <v>12</v>
      </c>
      <c r="F77" s="4" t="s">
        <v>41</v>
      </c>
      <c r="G77" s="4" t="s">
        <v>71</v>
      </c>
      <c r="H77" s="4" t="s">
        <v>75</v>
      </c>
      <c r="I77" s="4" t="str">
        <f>IF(G77="-",C77&amp;"-"&amp;D77&amp;":"&amp;E77&amp;"-"&amp;F77&amp;":"&amp;H77,C77&amp;"-"&amp;D77&amp;":"&amp;E77&amp;"-"&amp;F77&amp;"-"&amp;G77&amp;":"&amp;H77)</f>
        <v>RA-ToSIA02:RF-HeatSink-H08A:T-Mon</v>
      </c>
    </row>
    <row r="78" spans="1:9">
      <c r="A78" s="8">
        <v>77</v>
      </c>
      <c r="B78" s="4" t="s">
        <v>123</v>
      </c>
      <c r="C78" s="4" t="s">
        <v>10</v>
      </c>
      <c r="D78" s="4" t="s">
        <v>92</v>
      </c>
      <c r="E78" s="4" t="s">
        <v>12</v>
      </c>
      <c r="F78" s="4" t="s">
        <v>41</v>
      </c>
      <c r="G78" s="4" t="s">
        <v>73</v>
      </c>
      <c r="H78" s="4" t="s">
        <v>75</v>
      </c>
      <c r="I78" s="4" t="str">
        <f>IF(G78="-",C78&amp;"-"&amp;D78&amp;":"&amp;E78&amp;"-"&amp;F78&amp;":"&amp;H78,C78&amp;"-"&amp;D78&amp;":"&amp;E78&amp;"-"&amp;F78&amp;"-"&amp;G78&amp;":"&amp;H78)</f>
        <v>RA-ToSIA02:RF-HeatSink-H08B:T-Mon</v>
      </c>
    </row>
    <row r="79" spans="1:9">
      <c r="A79" s="8">
        <v>78</v>
      </c>
      <c r="B79" s="4" t="s">
        <v>124</v>
      </c>
      <c r="C79" s="4" t="s">
        <v>125</v>
      </c>
      <c r="D79" s="4" t="s">
        <v>126</v>
      </c>
      <c r="E79" s="4" t="s">
        <v>12</v>
      </c>
      <c r="F79" s="4" t="s">
        <v>127</v>
      </c>
      <c r="G79" s="4" t="s">
        <v>128</v>
      </c>
      <c r="H79" s="4" t="s">
        <v>129</v>
      </c>
      <c r="I79" s="4" t="str">
        <f>IF(G79="-",C79&amp;"-"&amp;D79&amp;":"&amp;E79&amp;"-"&amp;F79&amp;":"&amp;H79,C79&amp;"-"&amp;D79&amp;":"&amp;E79&amp;"-"&amp;F79&amp;"-"&amp;G79&amp;":"&amp;H79)</f>
        <v>SI-03SP:RF-Intlk:SIA-Mon</v>
      </c>
    </row>
    <row r="80" spans="1:9">
      <c r="A80" s="8">
        <v>79</v>
      </c>
      <c r="B80" s="4" t="s">
        <v>130</v>
      </c>
      <c r="C80" s="5" t="s">
        <v>125</v>
      </c>
      <c r="D80" s="4" t="s">
        <v>126</v>
      </c>
      <c r="E80" s="4" t="s">
        <v>12</v>
      </c>
      <c r="F80" s="4" t="s">
        <v>127</v>
      </c>
      <c r="G80" s="4" t="s">
        <v>128</v>
      </c>
      <c r="H80" s="4" t="s">
        <v>131</v>
      </c>
      <c r="I80" s="4" t="str">
        <f>IF(G80="-",C80&amp;"-"&amp;D80&amp;":"&amp;E80&amp;"-"&amp;F80&amp;":"&amp;H80,C80&amp;"-"&amp;D80&amp;":"&amp;E80&amp;"-"&amp;F80&amp;"-"&amp;G80&amp;":"&amp;H80)</f>
        <v>SI-03SP:RF-Intlk:LLRF-Mon</v>
      </c>
    </row>
    <row r="81" spans="1:11">
      <c r="A81" s="8">
        <v>80</v>
      </c>
      <c r="B81" s="4" t="s">
        <v>132</v>
      </c>
      <c r="C81" s="5" t="s">
        <v>125</v>
      </c>
      <c r="D81" s="4" t="s">
        <v>126</v>
      </c>
      <c r="E81" s="4" t="s">
        <v>12</v>
      </c>
      <c r="F81" s="4" t="s">
        <v>127</v>
      </c>
      <c r="G81" s="4" t="s">
        <v>128</v>
      </c>
      <c r="H81" s="4" t="s">
        <v>133</v>
      </c>
      <c r="I81" s="4" t="str">
        <f>IF(G81="-",C81&amp;"-"&amp;D81&amp;":"&amp;E81&amp;"-"&amp;F81&amp;":"&amp;H81,C81&amp;"-"&amp;D81&amp;":"&amp;E81&amp;"-"&amp;F81&amp;"-"&amp;G81&amp;":"&amp;H81)</f>
        <v>SI-03SP:RF-Intlk:EStop-Mon</v>
      </c>
      <c r="K81" s="2" t="s">
        <v>134</v>
      </c>
    </row>
    <row r="82" spans="1:11">
      <c r="A82" s="8">
        <v>81</v>
      </c>
      <c r="B82" s="4" t="s">
        <v>135</v>
      </c>
      <c r="C82" s="4" t="s">
        <v>125</v>
      </c>
      <c r="D82" s="4" t="s">
        <v>126</v>
      </c>
      <c r="E82" s="4" t="s">
        <v>12</v>
      </c>
      <c r="F82" s="4" t="s">
        <v>127</v>
      </c>
      <c r="G82" s="4" t="s">
        <v>128</v>
      </c>
      <c r="H82" s="4" t="s">
        <v>136</v>
      </c>
      <c r="I82" s="4" t="str">
        <f>IF(G82="-",C82&amp;"-"&amp;D82&amp;":"&amp;E82&amp;"-"&amp;F82&amp;":"&amp;H82,C82&amp;"-"&amp;D82&amp;":"&amp;E82&amp;"-"&amp;F82&amp;"-"&amp;G82&amp;":"&amp;H82)</f>
        <v>SI-03SP:RF-Intlk:Reset-Sel</v>
      </c>
    </row>
    <row r="83" spans="1:11">
      <c r="A83" s="8">
        <v>82</v>
      </c>
      <c r="B83" s="4" t="s">
        <v>137</v>
      </c>
      <c r="C83" s="4" t="s">
        <v>125</v>
      </c>
      <c r="D83" s="4" t="s">
        <v>126</v>
      </c>
      <c r="E83" s="4" t="s">
        <v>12</v>
      </c>
      <c r="F83" s="4" t="s">
        <v>138</v>
      </c>
      <c r="G83" s="4" t="s">
        <v>128</v>
      </c>
      <c r="H83" s="4" t="s">
        <v>139</v>
      </c>
      <c r="I83" s="4" t="str">
        <f>IF(G83="-",C83&amp;"-"&amp;D83&amp;":"&amp;E83&amp;"-"&amp;F83&amp;":"&amp;H83,C83&amp;"-"&amp;D83&amp;":"&amp;E83&amp;"-"&amp;F83&amp;"-"&amp;G83&amp;":"&amp;H83)</f>
        <v>SI-03SP:RF-LLRF:Status-Mon</v>
      </c>
    </row>
    <row r="84" spans="1:11">
      <c r="A84" s="8">
        <v>83</v>
      </c>
      <c r="B84" s="4" t="s">
        <v>130</v>
      </c>
      <c r="C84" s="4" t="s">
        <v>125</v>
      </c>
      <c r="D84" s="4" t="s">
        <v>126</v>
      </c>
      <c r="E84" s="4" t="s">
        <v>12</v>
      </c>
      <c r="F84" s="4" t="s">
        <v>138</v>
      </c>
      <c r="G84" s="4" t="s">
        <v>128</v>
      </c>
      <c r="H84" s="4" t="s">
        <v>140</v>
      </c>
      <c r="I84" s="4" t="str">
        <f>IF(G84="-",C84&amp;"-"&amp;D84&amp;":"&amp;E84&amp;"-"&amp;F84&amp;":"&amp;H84,C84&amp;"-"&amp;D84&amp;":"&amp;E84&amp;"-"&amp;F84&amp;"-"&amp;G84&amp;":"&amp;H84)</f>
        <v>SI-03SP:RF-LLRF:Intlk-Mon</v>
      </c>
    </row>
    <row r="85" spans="1:11">
      <c r="A85" s="8">
        <v>84</v>
      </c>
      <c r="B85" s="4" t="s">
        <v>141</v>
      </c>
      <c r="C85" s="4" t="s">
        <v>125</v>
      </c>
      <c r="D85" s="4" t="s">
        <v>126</v>
      </c>
      <c r="E85" s="4" t="s">
        <v>12</v>
      </c>
      <c r="F85" s="4" t="s">
        <v>142</v>
      </c>
      <c r="G85" s="21" t="s">
        <v>143</v>
      </c>
      <c r="H85" s="4" t="s">
        <v>43</v>
      </c>
      <c r="I85" s="4" t="str">
        <f>IF(G85="-",C85&amp;"-"&amp;D85&amp;":"&amp;E85&amp;"-"&amp;F85&amp;":"&amp;H85,C85&amp;"-"&amp;D85&amp;":"&amp;E85&amp;"-"&amp;F85&amp;"-"&amp;G85&amp;":"&amp;H85)</f>
        <v>SI-03SP:RF-LLRFPreAmp-01:Tms-Mon</v>
      </c>
    </row>
    <row r="86" spans="1:11">
      <c r="A86" s="8">
        <v>85</v>
      </c>
      <c r="B86" s="4" t="s">
        <v>144</v>
      </c>
      <c r="C86" s="5" t="s">
        <v>125</v>
      </c>
      <c r="D86" s="4" t="s">
        <v>126</v>
      </c>
      <c r="E86" s="5" t="s">
        <v>12</v>
      </c>
      <c r="F86" s="4" t="s">
        <v>142</v>
      </c>
      <c r="G86" s="21" t="s">
        <v>143</v>
      </c>
      <c r="H86" s="4" t="s">
        <v>75</v>
      </c>
      <c r="I86" s="4" t="str">
        <f>IF(G86="-",C86&amp;"-"&amp;D86&amp;":"&amp;E86&amp;"-"&amp;F86&amp;":"&amp;H86,C86&amp;"-"&amp;D86&amp;":"&amp;E86&amp;"-"&amp;F86&amp;"-"&amp;G86&amp;":"&amp;H86)</f>
        <v>SI-03SP:RF-LLRFPreAmp-01:T-Mon</v>
      </c>
    </row>
    <row r="87" spans="1:11">
      <c r="A87" s="8">
        <v>86</v>
      </c>
      <c r="B87" s="4" t="s">
        <v>145</v>
      </c>
      <c r="C87" s="5" t="s">
        <v>125</v>
      </c>
      <c r="D87" s="4" t="s">
        <v>126</v>
      </c>
      <c r="E87" s="5" t="s">
        <v>12</v>
      </c>
      <c r="F87" s="4" t="s">
        <v>142</v>
      </c>
      <c r="G87" s="21" t="s">
        <v>146</v>
      </c>
      <c r="H87" s="4" t="s">
        <v>43</v>
      </c>
      <c r="I87" s="4" t="str">
        <f>IF(G87="-",C87&amp;"-"&amp;D87&amp;":"&amp;E87&amp;"-"&amp;F87&amp;":"&amp;H87,C87&amp;"-"&amp;D87&amp;":"&amp;E87&amp;"-"&amp;F87&amp;"-"&amp;G87&amp;":"&amp;H87)</f>
        <v>SI-03SP:RF-LLRFPreAmp-02:Tms-Mon</v>
      </c>
    </row>
    <row r="88" spans="1:11">
      <c r="A88" s="8">
        <v>87</v>
      </c>
      <c r="B88" s="4" t="s">
        <v>147</v>
      </c>
      <c r="C88" s="5" t="s">
        <v>125</v>
      </c>
      <c r="D88" s="5" t="s">
        <v>126</v>
      </c>
      <c r="E88" s="5" t="s">
        <v>12</v>
      </c>
      <c r="F88" s="5" t="s">
        <v>142</v>
      </c>
      <c r="G88" s="9" t="s">
        <v>146</v>
      </c>
      <c r="H88" s="5" t="s">
        <v>75</v>
      </c>
      <c r="I88" s="4" t="str">
        <f>IF(G88="-",C88&amp;"-"&amp;D88&amp;":"&amp;E88&amp;"-"&amp;F88&amp;":"&amp;H88,C88&amp;"-"&amp;D88&amp;":"&amp;E88&amp;"-"&amp;F88&amp;"-"&amp;G88&amp;":"&amp;H88)</f>
        <v>SI-03SP:RF-LLRFPreAmp-02:T-Mon</v>
      </c>
    </row>
    <row r="89" spans="1:11">
      <c r="A89" s="8">
        <v>88</v>
      </c>
      <c r="B89" s="4" t="s">
        <v>148</v>
      </c>
      <c r="C89" s="5" t="s">
        <v>125</v>
      </c>
      <c r="D89" s="5" t="s">
        <v>126</v>
      </c>
      <c r="E89" s="5" t="s">
        <v>12</v>
      </c>
      <c r="F89" s="4" t="s">
        <v>149</v>
      </c>
      <c r="G89" s="4" t="s">
        <v>128</v>
      </c>
      <c r="H89" s="4" t="s">
        <v>150</v>
      </c>
      <c r="I89" s="4" t="str">
        <f>IF(G89="-",C89&amp;"-"&amp;D89&amp;":"&amp;E89&amp;"-"&amp;F89&amp;":"&amp;H89,C89&amp;"-"&amp;D89&amp;":"&amp;E89&amp;"-"&amp;F89&amp;"-"&amp;G89&amp;":"&amp;H89)</f>
        <v>SI-03SP:RF-P7Cav:Pressure -Mon</v>
      </c>
    </row>
    <row r="90" spans="1:11">
      <c r="A90" s="8">
        <v>89</v>
      </c>
      <c r="B90" s="4" t="s">
        <v>151</v>
      </c>
      <c r="C90" s="5" t="s">
        <v>125</v>
      </c>
      <c r="D90" s="4" t="s">
        <v>126</v>
      </c>
      <c r="E90" s="5" t="s">
        <v>12</v>
      </c>
      <c r="F90" s="4" t="s">
        <v>149</v>
      </c>
      <c r="G90" s="4" t="s">
        <v>128</v>
      </c>
      <c r="H90" s="4" t="s">
        <v>152</v>
      </c>
      <c r="I90" s="4" t="str">
        <f>IF(G90="-",C90&amp;"-"&amp;D90&amp;":"&amp;E90&amp;"-"&amp;F90&amp;":"&amp;H90,C90&amp;"-"&amp;D90&amp;":"&amp;E90&amp;"-"&amp;F90&amp;"-"&amp;G90&amp;":"&amp;H90)</f>
        <v>SI-03SP:RF-P7Cav:HDFlwRt1-Mon</v>
      </c>
    </row>
    <row r="91" spans="1:11">
      <c r="A91" s="8">
        <v>90</v>
      </c>
      <c r="B91" s="4" t="s">
        <v>153</v>
      </c>
      <c r="C91" s="5" t="s">
        <v>125</v>
      </c>
      <c r="D91" s="4" t="s">
        <v>126</v>
      </c>
      <c r="E91" s="5" t="s">
        <v>12</v>
      </c>
      <c r="F91" s="4" t="s">
        <v>149</v>
      </c>
      <c r="G91" s="4" t="s">
        <v>128</v>
      </c>
      <c r="H91" s="4" t="s">
        <v>154</v>
      </c>
      <c r="I91" s="4" t="str">
        <f>IF(G91="-",C91&amp;"-"&amp;D91&amp;":"&amp;E91&amp;"-"&amp;F91&amp;":"&amp;H91,C91&amp;"-"&amp;D91&amp;":"&amp;E91&amp;"-"&amp;F91&amp;"-"&amp;G91&amp;":"&amp;H91)</f>
        <v>SI-03SP:RF-P7Cav:HDFlwRt2-Mon</v>
      </c>
    </row>
    <row r="92" spans="1:11">
      <c r="A92" s="8">
        <v>91</v>
      </c>
      <c r="B92" s="4" t="s">
        <v>155</v>
      </c>
      <c r="C92" s="5" t="s">
        <v>125</v>
      </c>
      <c r="D92" s="4" t="s">
        <v>126</v>
      </c>
      <c r="E92" s="5" t="s">
        <v>12</v>
      </c>
      <c r="F92" s="4" t="s">
        <v>149</v>
      </c>
      <c r="G92" s="4" t="s">
        <v>128</v>
      </c>
      <c r="H92" s="4" t="s">
        <v>156</v>
      </c>
      <c r="I92" s="4" t="str">
        <f>IF(G92="-",C92&amp;"-"&amp;D92&amp;":"&amp;E92&amp;"-"&amp;F92&amp;":"&amp;H92,C92&amp;"-"&amp;D92&amp;":"&amp;E92&amp;"-"&amp;F92&amp;"-"&amp;G92&amp;":"&amp;H92)</f>
        <v>SI-03SP:RF-P7Cav:HDFlwRt3-Mon</v>
      </c>
    </row>
    <row r="93" spans="1:11">
      <c r="A93" s="8">
        <v>92</v>
      </c>
      <c r="B93" s="4" t="s">
        <v>157</v>
      </c>
      <c r="C93" s="5" t="s">
        <v>125</v>
      </c>
      <c r="D93" s="4" t="s">
        <v>126</v>
      </c>
      <c r="E93" s="5" t="s">
        <v>12</v>
      </c>
      <c r="F93" s="4" t="s">
        <v>149</v>
      </c>
      <c r="G93" s="4" t="s">
        <v>128</v>
      </c>
      <c r="H93" s="4" t="s">
        <v>158</v>
      </c>
      <c r="I93" s="4" t="str">
        <f>IF(G93="-",C93&amp;"-"&amp;D93&amp;":"&amp;E93&amp;"-"&amp;F93&amp;":"&amp;H93,C93&amp;"-"&amp;D93&amp;":"&amp;E93&amp;"-"&amp;F93&amp;"-"&amp;G93&amp;":"&amp;H93)</f>
        <v>SI-03SP:RF-P7Cav:CoupPressure -Mon</v>
      </c>
      <c r="J93" s="12"/>
    </row>
    <row r="94" spans="1:11">
      <c r="A94" s="8">
        <v>93</v>
      </c>
      <c r="B94" s="4" t="s">
        <v>159</v>
      </c>
      <c r="C94" s="5" t="s">
        <v>125</v>
      </c>
      <c r="D94" s="4" t="s">
        <v>126</v>
      </c>
      <c r="E94" s="5" t="s">
        <v>12</v>
      </c>
      <c r="F94" s="4" t="s">
        <v>149</v>
      </c>
      <c r="G94" s="4" t="s">
        <v>128</v>
      </c>
      <c r="H94" s="4" t="s">
        <v>160</v>
      </c>
      <c r="I94" s="4" t="str">
        <f>IF(G94="-",C94&amp;"-"&amp;D94&amp;":"&amp;E94&amp;"-"&amp;F94&amp;":"&amp;H94,C94&amp;"-"&amp;D94&amp;":"&amp;E94&amp;"-"&amp;F94&amp;"-"&amp;G94&amp;":"&amp;H94)</f>
        <v>SI-03SP:RF-P7Cav:Disc1T-Mon</v>
      </c>
      <c r="J94" s="12"/>
    </row>
    <row r="95" spans="1:11">
      <c r="A95" s="8">
        <v>94</v>
      </c>
      <c r="B95" s="4" t="s">
        <v>161</v>
      </c>
      <c r="C95" s="5" t="s">
        <v>125</v>
      </c>
      <c r="D95" s="4" t="s">
        <v>126</v>
      </c>
      <c r="E95" s="5" t="s">
        <v>12</v>
      </c>
      <c r="F95" s="4" t="s">
        <v>149</v>
      </c>
      <c r="G95" s="4" t="s">
        <v>128</v>
      </c>
      <c r="H95" s="4" t="s">
        <v>162</v>
      </c>
      <c r="I95" s="4" t="str">
        <f>IF(G95="-",C95&amp;"-"&amp;D95&amp;":"&amp;E95&amp;"-"&amp;F95&amp;":"&amp;H95,C95&amp;"-"&amp;D95&amp;":"&amp;E95&amp;"-"&amp;F95&amp;"-"&amp;G95&amp;":"&amp;H95)</f>
        <v>SI-03SP:RF-P7Cav:Disc2T-Mon</v>
      </c>
      <c r="J95" s="12"/>
    </row>
    <row r="96" spans="1:11">
      <c r="A96" s="8">
        <v>95</v>
      </c>
      <c r="B96" s="4" t="s">
        <v>163</v>
      </c>
      <c r="C96" s="5" t="s">
        <v>125</v>
      </c>
      <c r="D96" s="4" t="s">
        <v>126</v>
      </c>
      <c r="E96" s="5" t="s">
        <v>12</v>
      </c>
      <c r="F96" s="4" t="s">
        <v>149</v>
      </c>
      <c r="G96" s="4" t="s">
        <v>128</v>
      </c>
      <c r="H96" s="4" t="s">
        <v>164</v>
      </c>
      <c r="I96" s="4" t="str">
        <f>IF(G96="-",C96&amp;"-"&amp;D96&amp;":"&amp;E96&amp;"-"&amp;F96&amp;":"&amp;H96,C96&amp;"-"&amp;D96&amp;":"&amp;E96&amp;"-"&amp;F96&amp;"-"&amp;G96&amp;":"&amp;H96)</f>
        <v>SI-03SP:RF-P7Cav:Disc3T-Mon</v>
      </c>
      <c r="J96" s="12"/>
    </row>
    <row r="97" spans="1:10">
      <c r="A97" s="8">
        <v>96</v>
      </c>
      <c r="B97" s="4" t="s">
        <v>165</v>
      </c>
      <c r="C97" s="5" t="s">
        <v>125</v>
      </c>
      <c r="D97" s="4" t="s">
        <v>126</v>
      </c>
      <c r="E97" s="5" t="s">
        <v>12</v>
      </c>
      <c r="F97" s="4" t="s">
        <v>149</v>
      </c>
      <c r="G97" s="4" t="s">
        <v>128</v>
      </c>
      <c r="H97" s="4" t="s">
        <v>166</v>
      </c>
      <c r="I97" s="4" t="str">
        <f>IF(G97="-",C97&amp;"-"&amp;D97&amp;":"&amp;E97&amp;"-"&amp;F97&amp;":"&amp;H97,C97&amp;"-"&amp;D97&amp;":"&amp;E97&amp;"-"&amp;F97&amp;"-"&amp;G97&amp;":"&amp;H97)</f>
        <v>SI-03SP:RF-P7Cav:Disc4T-Mon</v>
      </c>
    </row>
    <row r="98" spans="1:10">
      <c r="A98" s="8">
        <v>97</v>
      </c>
      <c r="B98" s="4" t="s">
        <v>167</v>
      </c>
      <c r="C98" s="5" t="s">
        <v>125</v>
      </c>
      <c r="D98" s="4" t="s">
        <v>126</v>
      </c>
      <c r="E98" s="5" t="s">
        <v>12</v>
      </c>
      <c r="F98" s="4" t="s">
        <v>149</v>
      </c>
      <c r="G98" s="4" t="s">
        <v>128</v>
      </c>
      <c r="H98" s="4" t="s">
        <v>168</v>
      </c>
      <c r="I98" s="4" t="str">
        <f>IF(G98="-",C98&amp;"-"&amp;D98&amp;":"&amp;E98&amp;"-"&amp;F98&amp;":"&amp;H98,C98&amp;"-"&amp;D98&amp;":"&amp;E98&amp;"-"&amp;F98&amp;"-"&amp;G98&amp;":"&amp;H98)</f>
        <v>SI-03SP:RF-P7Cav:Disc5T-Mon</v>
      </c>
      <c r="J98" s="12"/>
    </row>
    <row r="99" spans="1:10">
      <c r="A99" s="8">
        <v>98</v>
      </c>
      <c r="B99" s="4" t="s">
        <v>169</v>
      </c>
      <c r="C99" s="5" t="s">
        <v>125</v>
      </c>
      <c r="D99" s="4" t="s">
        <v>126</v>
      </c>
      <c r="E99" s="5" t="s">
        <v>12</v>
      </c>
      <c r="F99" s="4" t="s">
        <v>149</v>
      </c>
      <c r="G99" s="4" t="s">
        <v>128</v>
      </c>
      <c r="H99" s="4" t="s">
        <v>170</v>
      </c>
      <c r="I99" s="4" t="str">
        <f>IF(G99="-",C99&amp;"-"&amp;D99&amp;":"&amp;E99&amp;"-"&amp;F99&amp;":"&amp;H99,C99&amp;"-"&amp;D99&amp;":"&amp;E99&amp;"-"&amp;F99&amp;"-"&amp;G99&amp;":"&amp;H99)</f>
        <v>SI-03SP:RF-P7Cav:Disc6T-Mon</v>
      </c>
      <c r="J99" s="12"/>
    </row>
    <row r="100" spans="1:10">
      <c r="A100" s="8">
        <v>99</v>
      </c>
      <c r="B100" s="4" t="s">
        <v>171</v>
      </c>
      <c r="C100" s="5" t="s">
        <v>125</v>
      </c>
      <c r="D100" s="4" t="s">
        <v>126</v>
      </c>
      <c r="E100" s="5" t="s">
        <v>12</v>
      </c>
      <c r="F100" s="4" t="s">
        <v>149</v>
      </c>
      <c r="G100" s="4" t="s">
        <v>128</v>
      </c>
      <c r="H100" s="4" t="s">
        <v>172</v>
      </c>
      <c r="I100" s="4" t="str">
        <f>IF(G100="-",C100&amp;"-"&amp;D100&amp;":"&amp;E100&amp;"-"&amp;F100&amp;":"&amp;H100,C100&amp;"-"&amp;D100&amp;":"&amp;E100&amp;"-"&amp;F100&amp;"-"&amp;G100&amp;":"&amp;H100)</f>
        <v>SI-03SP:RF-P7Cav:Disc7T-Mon</v>
      </c>
    </row>
    <row r="101" spans="1:10">
      <c r="A101" s="8">
        <v>100</v>
      </c>
      <c r="B101" s="4" t="s">
        <v>173</v>
      </c>
      <c r="C101" s="5" t="s">
        <v>125</v>
      </c>
      <c r="D101" s="4" t="s">
        <v>126</v>
      </c>
      <c r="E101" s="5" t="s">
        <v>12</v>
      </c>
      <c r="F101" s="4" t="s">
        <v>149</v>
      </c>
      <c r="G101" s="4" t="s">
        <v>128</v>
      </c>
      <c r="H101" s="4" t="s">
        <v>174</v>
      </c>
      <c r="I101" s="4" t="str">
        <f>IF(G101="-",C101&amp;"-"&amp;D101&amp;":"&amp;E101&amp;"-"&amp;F101&amp;":"&amp;H101,C101&amp;"-"&amp;D101&amp;":"&amp;E101&amp;"-"&amp;F101&amp;"-"&amp;G101&amp;":"&amp;H101)</f>
        <v>SI-03SP:RF-P7Cav:CoupT-Mon</v>
      </c>
    </row>
    <row r="102" spans="1:10">
      <c r="A102" s="8">
        <v>101</v>
      </c>
      <c r="B102" s="17" t="s">
        <v>175</v>
      </c>
      <c r="C102" s="19" t="s">
        <v>125</v>
      </c>
      <c r="D102" s="17" t="s">
        <v>126</v>
      </c>
      <c r="E102" s="19" t="s">
        <v>12</v>
      </c>
      <c r="F102" s="17" t="s">
        <v>149</v>
      </c>
      <c r="G102" s="17" t="s">
        <v>128</v>
      </c>
      <c r="H102" s="17" t="s">
        <v>15</v>
      </c>
      <c r="I102" s="17" t="str">
        <f>IF(G102="-",C102&amp;"-"&amp;D102&amp;":"&amp;E102&amp;"-"&amp;F102&amp;":"&amp;H102,C102&amp;"-"&amp;D102&amp;":"&amp;E102&amp;"-"&amp;F102&amp;"-"&amp;G102&amp;":"&amp;H102)</f>
        <v>SI-03SP:RF-P7Cav:Sts-Mon</v>
      </c>
    </row>
    <row r="103" spans="1:10">
      <c r="A103" s="8">
        <v>102</v>
      </c>
      <c r="B103" s="4" t="s">
        <v>176</v>
      </c>
      <c r="C103" s="5" t="s">
        <v>10</v>
      </c>
      <c r="D103" s="4" t="s">
        <v>40</v>
      </c>
      <c r="E103" s="5" t="s">
        <v>12</v>
      </c>
      <c r="F103" s="4" t="s">
        <v>177</v>
      </c>
      <c r="G103" s="4" t="s">
        <v>128</v>
      </c>
      <c r="H103" s="4" t="s">
        <v>133</v>
      </c>
      <c r="I103" s="4" t="str">
        <f>IF(G103="-",C103&amp;"-"&amp;D103&amp;":"&amp;E103&amp;"-"&amp;F103&amp;":"&amp;H103,C103&amp;"-"&amp;D103&amp;":"&amp;E103&amp;"-"&amp;F103&amp;"-"&amp;G103&amp;":"&amp;H103)</f>
        <v>RA-ToSIA01:RF-SSAmpTower:EStop-Mon</v>
      </c>
    </row>
    <row r="104" spans="1:10">
      <c r="A104" s="8">
        <v>103</v>
      </c>
      <c r="B104" s="4" t="s">
        <v>178</v>
      </c>
      <c r="C104" s="5" t="s">
        <v>10</v>
      </c>
      <c r="D104" s="4" t="s">
        <v>92</v>
      </c>
      <c r="E104" s="5" t="s">
        <v>12</v>
      </c>
      <c r="F104" s="4" t="s">
        <v>177</v>
      </c>
      <c r="G104" s="4" t="s">
        <v>128</v>
      </c>
      <c r="H104" s="4" t="s">
        <v>133</v>
      </c>
      <c r="I104" s="4" t="str">
        <f>IF(G104="-",C104&amp;"-"&amp;D104&amp;":"&amp;E104&amp;"-"&amp;F104&amp;":"&amp;H104,C104&amp;"-"&amp;D104&amp;":"&amp;E104&amp;"-"&amp;F104&amp;"-"&amp;G104&amp;":"&amp;H104)</f>
        <v>RA-ToSIA02:RF-SSAmpTower:EStop-Mon</v>
      </c>
    </row>
    <row r="105" spans="1:10">
      <c r="A105" s="8">
        <v>104</v>
      </c>
      <c r="B105" s="4" t="s">
        <v>179</v>
      </c>
      <c r="C105" s="5" t="s">
        <v>10</v>
      </c>
      <c r="D105" s="4" t="s">
        <v>40</v>
      </c>
      <c r="E105" s="5" t="s">
        <v>12</v>
      </c>
      <c r="F105" s="4" t="s">
        <v>177</v>
      </c>
      <c r="G105" s="4" t="s">
        <v>128</v>
      </c>
      <c r="H105" s="4" t="s">
        <v>180</v>
      </c>
      <c r="I105" s="4" t="str">
        <f>IF(G105="-",C105&amp;"-"&amp;D105&amp;":"&amp;E105&amp;"-"&amp;F105&amp;":"&amp;H105,C105&amp;"-"&amp;D105&amp;":"&amp;E105&amp;"-"&amp;F105&amp;"-"&amp;G105&amp;":"&amp;H105)</f>
        <v>RA-ToSIA01:RF-SSAmpTower:PwrRF-Mon</v>
      </c>
    </row>
    <row r="106" spans="1:10">
      <c r="A106" s="8">
        <v>105</v>
      </c>
      <c r="B106" s="4" t="s">
        <v>181</v>
      </c>
      <c r="C106" s="5" t="s">
        <v>10</v>
      </c>
      <c r="D106" s="4" t="s">
        <v>40</v>
      </c>
      <c r="E106" s="5" t="s">
        <v>12</v>
      </c>
      <c r="F106" s="4" t="s">
        <v>177</v>
      </c>
      <c r="G106" s="4" t="s">
        <v>128</v>
      </c>
      <c r="H106" s="4" t="s">
        <v>182</v>
      </c>
      <c r="I106" s="4" t="str">
        <f>IF(G106="-",C106&amp;"-"&amp;D106&amp;":"&amp;E106&amp;"-"&amp;F106&amp;":"&amp;H106,C106&amp;"-"&amp;D106&amp;":"&amp;E106&amp;"-"&amp;F106&amp;"-"&amp;G106&amp;":"&amp;H106)</f>
        <v>RA-ToSIA01:RF-SSAmpTower:PINSw-Mon</v>
      </c>
    </row>
    <row r="107" spans="1:10">
      <c r="A107" s="8">
        <v>106</v>
      </c>
      <c r="B107" s="4" t="s">
        <v>183</v>
      </c>
      <c r="C107" s="5" t="s">
        <v>10</v>
      </c>
      <c r="D107" s="4" t="s">
        <v>40</v>
      </c>
      <c r="E107" s="5" t="s">
        <v>12</v>
      </c>
      <c r="F107" s="4" t="s">
        <v>177</v>
      </c>
      <c r="G107" s="4" t="s">
        <v>128</v>
      </c>
      <c r="H107" s="4" t="s">
        <v>184</v>
      </c>
      <c r="I107" s="4" t="str">
        <f>IF(G107="-",C107&amp;"-"&amp;D107&amp;":"&amp;E107&amp;"-"&amp;F107&amp;":"&amp;H107,C107&amp;"-"&amp;D107&amp;":"&amp;E107&amp;"-"&amp;F107&amp;"-"&amp;G107&amp;":"&amp;H107)</f>
        <v>RA-ToSIA01:RF-SSAmpTower:PwrACOp-Mon</v>
      </c>
    </row>
    <row r="108" spans="1:10">
      <c r="A108" s="8">
        <v>107</v>
      </c>
      <c r="B108" s="4" t="s">
        <v>185</v>
      </c>
      <c r="C108" s="5" t="s">
        <v>10</v>
      </c>
      <c r="D108" s="4" t="s">
        <v>40</v>
      </c>
      <c r="E108" s="5" t="s">
        <v>12</v>
      </c>
      <c r="F108" s="4" t="s">
        <v>177</v>
      </c>
      <c r="G108" s="4" t="s">
        <v>128</v>
      </c>
      <c r="H108" s="4" t="s">
        <v>186</v>
      </c>
      <c r="I108" s="4" t="str">
        <f>IF(G108="-",C108&amp;"-"&amp;D108&amp;":"&amp;E108&amp;"-"&amp;F108&amp;":"&amp;H108,C108&amp;"-"&amp;D108&amp;":"&amp;E108&amp;"-"&amp;F108&amp;"-"&amp;G108&amp;":"&amp;H108)</f>
        <v>RA-ToSIA01:RF-SSAmpTower:PhsFlt-Mon</v>
      </c>
    </row>
    <row r="109" spans="1:10">
      <c r="A109" s="8">
        <v>108</v>
      </c>
      <c r="B109" s="4" t="s">
        <v>187</v>
      </c>
      <c r="C109" s="5" t="s">
        <v>10</v>
      </c>
      <c r="D109" s="5" t="s">
        <v>40</v>
      </c>
      <c r="E109" s="5" t="s">
        <v>12</v>
      </c>
      <c r="F109" s="4" t="s">
        <v>177</v>
      </c>
      <c r="G109" s="4" t="s">
        <v>128</v>
      </c>
      <c r="H109" s="4" t="s">
        <v>188</v>
      </c>
      <c r="I109" s="4" t="str">
        <f>IF(G109="-",C109&amp;"-"&amp;D109&amp;":"&amp;E109&amp;"-"&amp;F109&amp;":"&amp;H109,C109&amp;"-"&amp;D109&amp;":"&amp;E109&amp;"-"&amp;F109&amp;"-"&amp;G109&amp;":"&amp;H109)</f>
        <v>RA-ToSIA01:RF-SSAmpTower:HDFlwRt-Mon</v>
      </c>
    </row>
    <row r="110" spans="1:10">
      <c r="A110" s="8">
        <v>109</v>
      </c>
      <c r="B110" s="23" t="s">
        <v>189</v>
      </c>
      <c r="C110" s="24" t="s">
        <v>10</v>
      </c>
      <c r="D110" s="24" t="s">
        <v>40</v>
      </c>
      <c r="E110" s="24" t="s">
        <v>12</v>
      </c>
      <c r="F110" s="23" t="s">
        <v>177</v>
      </c>
      <c r="G110" s="23" t="s">
        <v>128</v>
      </c>
      <c r="H110" s="23" t="s">
        <v>190</v>
      </c>
      <c r="I110" s="23" t="str">
        <f>IF(G110="-",C110&amp;"-"&amp;D110&amp;":"&amp;E110&amp;"-"&amp;F110&amp;":"&amp;H110,C110&amp;"-"&amp;D110&amp;":"&amp;E110&amp;"-"&amp;F110&amp;"-"&amp;G110&amp;":"&amp;H110)</f>
        <v>RA-ToSIA01:RF-SSAmpTower:PwrACDsbl-Sel</v>
      </c>
    </row>
    <row r="111" spans="1:10">
      <c r="A111" s="8">
        <v>110</v>
      </c>
      <c r="B111" s="23" t="s">
        <v>191</v>
      </c>
      <c r="C111" s="24" t="s">
        <v>10</v>
      </c>
      <c r="D111" s="23" t="s">
        <v>40</v>
      </c>
      <c r="E111" s="24" t="s">
        <v>12</v>
      </c>
      <c r="F111" s="23" t="s">
        <v>177</v>
      </c>
      <c r="G111" s="23" t="s">
        <v>128</v>
      </c>
      <c r="H111" s="23" t="s">
        <v>192</v>
      </c>
      <c r="I111" s="23" t="str">
        <f>IF(G111="-",C111&amp;"-"&amp;D111&amp;":"&amp;E111&amp;"-"&amp;F111&amp;":"&amp;H111,C111&amp;"-"&amp;D111&amp;":"&amp;E111&amp;"-"&amp;F111&amp;"-"&amp;G111&amp;":"&amp;H111)</f>
        <v>RA-ToSIA01:RF-SSAmpTower:PwrACEnbl-Sel</v>
      </c>
    </row>
    <row r="112" spans="1:10">
      <c r="A112" s="8">
        <v>111</v>
      </c>
      <c r="B112" s="23" t="s">
        <v>193</v>
      </c>
      <c r="C112" s="24" t="s">
        <v>10</v>
      </c>
      <c r="D112" s="23" t="s">
        <v>40</v>
      </c>
      <c r="E112" s="24" t="s">
        <v>12</v>
      </c>
      <c r="F112" s="23" t="s">
        <v>177</v>
      </c>
      <c r="G112" s="23" t="s">
        <v>128</v>
      </c>
      <c r="H112" s="23" t="s">
        <v>194</v>
      </c>
      <c r="I112" s="23" t="str">
        <f>IF(G112="-",C112&amp;"-"&amp;D112&amp;":"&amp;E112&amp;"-"&amp;F112&amp;":"&amp;H112,C112&amp;"-"&amp;D112&amp;":"&amp;E112&amp;"-"&amp;F112&amp;"-"&amp;G112&amp;":"&amp;H112)</f>
        <v>RA-ToSIA01:RF-SSAmpTower:PwrACS-Sts</v>
      </c>
    </row>
    <row r="113" spans="1:14">
      <c r="A113" s="8">
        <v>112</v>
      </c>
      <c r="B113" s="23" t="s">
        <v>195</v>
      </c>
      <c r="C113" s="24" t="s">
        <v>10</v>
      </c>
      <c r="D113" s="23" t="s">
        <v>40</v>
      </c>
      <c r="E113" s="24" t="s">
        <v>12</v>
      </c>
      <c r="F113" s="23" t="s">
        <v>177</v>
      </c>
      <c r="G113" s="23" t="s">
        <v>128</v>
      </c>
      <c r="H113" s="23" t="s">
        <v>196</v>
      </c>
      <c r="I113" s="23" t="str">
        <f>IF(G113="-",C113&amp;"-"&amp;D113&amp;":"&amp;E113&amp;"-"&amp;F113&amp;":"&amp;H113,C113&amp;"-"&amp;D113&amp;":"&amp;E113&amp;"-"&amp;F113&amp;"-"&amp;G113&amp;":"&amp;H113)</f>
        <v>RA-ToSIA01:RF-SSAmpTower:PwrDCDsbl-Sel</v>
      </c>
    </row>
    <row r="114" spans="1:14">
      <c r="A114" s="8">
        <v>113</v>
      </c>
      <c r="B114" s="23" t="s">
        <v>197</v>
      </c>
      <c r="C114" s="24" t="s">
        <v>10</v>
      </c>
      <c r="D114" s="23" t="s">
        <v>40</v>
      </c>
      <c r="E114" s="24" t="s">
        <v>12</v>
      </c>
      <c r="F114" s="23" t="s">
        <v>177</v>
      </c>
      <c r="G114" s="23" t="s">
        <v>128</v>
      </c>
      <c r="H114" s="23" t="s">
        <v>198</v>
      </c>
      <c r="I114" s="23" t="str">
        <f>IF(G114="-",C114&amp;"-"&amp;D114&amp;":"&amp;E114&amp;"-"&amp;F114&amp;":"&amp;H114,C114&amp;"-"&amp;D114&amp;":"&amp;E114&amp;"-"&amp;F114&amp;"-"&amp;G114&amp;":"&amp;H114)</f>
        <v>RA-ToSIA01:RF-SSAmpTower:PwrDCEnbl-Sel</v>
      </c>
      <c r="N114" s="2" t="s">
        <v>199</v>
      </c>
    </row>
    <row r="115" spans="1:14">
      <c r="A115" s="8">
        <v>114</v>
      </c>
      <c r="B115" s="23" t="s">
        <v>200</v>
      </c>
      <c r="C115" s="24" t="s">
        <v>10</v>
      </c>
      <c r="D115" s="23" t="s">
        <v>40</v>
      </c>
      <c r="E115" s="24" t="s">
        <v>12</v>
      </c>
      <c r="F115" s="23" t="s">
        <v>177</v>
      </c>
      <c r="G115" s="23" t="s">
        <v>128</v>
      </c>
      <c r="H115" s="23" t="s">
        <v>201</v>
      </c>
      <c r="I115" s="23" t="str">
        <f>IF(G115="-",C115&amp;"-"&amp;D115&amp;":"&amp;E115&amp;"-"&amp;F115&amp;":"&amp;H115,C115&amp;"-"&amp;D115&amp;":"&amp;E115&amp;"-"&amp;F115&amp;"-"&amp;G115&amp;":"&amp;H115)</f>
        <v>RA-ToSIA01:RF-SSAmpTower:PwrDC-Sts</v>
      </c>
    </row>
    <row r="116" spans="1:14">
      <c r="A116" s="8">
        <v>115</v>
      </c>
      <c r="B116" s="4" t="s">
        <v>202</v>
      </c>
      <c r="C116" s="5" t="s">
        <v>10</v>
      </c>
      <c r="D116" s="4" t="s">
        <v>40</v>
      </c>
      <c r="E116" s="5" t="s">
        <v>12</v>
      </c>
      <c r="F116" s="4" t="s">
        <v>177</v>
      </c>
      <c r="G116" s="4" t="s">
        <v>128</v>
      </c>
      <c r="H116" s="4" t="s">
        <v>140</v>
      </c>
      <c r="I116" s="4" t="str">
        <f>IF(G116="-",C116&amp;"-"&amp;D116&amp;":"&amp;E116&amp;"-"&amp;F116&amp;":"&amp;H116,C116&amp;"-"&amp;D116&amp;":"&amp;E116&amp;"-"&amp;F116&amp;"-"&amp;G116&amp;":"&amp;H116)</f>
        <v>RA-ToSIA01:RF-SSAmpTower:Intlk-Mon</v>
      </c>
    </row>
    <row r="117" spans="1:14">
      <c r="A117" s="8">
        <v>116</v>
      </c>
      <c r="B117" s="4" t="s">
        <v>203</v>
      </c>
      <c r="C117" s="4" t="s">
        <v>10</v>
      </c>
      <c r="D117" s="4" t="s">
        <v>92</v>
      </c>
      <c r="E117" s="4" t="s">
        <v>12</v>
      </c>
      <c r="F117" s="4" t="s">
        <v>177</v>
      </c>
      <c r="G117" s="4" t="s">
        <v>128</v>
      </c>
      <c r="H117" s="4" t="s">
        <v>182</v>
      </c>
      <c r="I117" s="4" t="str">
        <f>IF(G117="-",C117&amp;"-"&amp;D117&amp;":"&amp;E117&amp;"-"&amp;F117&amp;":"&amp;H117,C117&amp;"-"&amp;D117&amp;":"&amp;E117&amp;"-"&amp;F117&amp;"-"&amp;G117&amp;":"&amp;H117)</f>
        <v>RA-ToSIA02:RF-SSAmpTower:PINSw-Mon</v>
      </c>
    </row>
    <row r="118" spans="1:14">
      <c r="A118" s="8">
        <v>117</v>
      </c>
      <c r="B118" s="4" t="s">
        <v>204</v>
      </c>
      <c r="C118" s="5" t="s">
        <v>10</v>
      </c>
      <c r="D118" s="5" t="s">
        <v>92</v>
      </c>
      <c r="E118" s="5" t="s">
        <v>12</v>
      </c>
      <c r="F118" s="5" t="s">
        <v>177</v>
      </c>
      <c r="G118" s="5" t="s">
        <v>128</v>
      </c>
      <c r="H118" s="5" t="s">
        <v>184</v>
      </c>
      <c r="I118" s="4" t="str">
        <f>IF(G118="-",C118&amp;"-"&amp;D118&amp;":"&amp;E118&amp;"-"&amp;F118&amp;":"&amp;H118,C118&amp;"-"&amp;D118&amp;":"&amp;E118&amp;"-"&amp;F118&amp;"-"&amp;G118&amp;":"&amp;H118)</f>
        <v>RA-ToSIA02:RF-SSAmpTower:PwrACOp-Mon</v>
      </c>
    </row>
    <row r="119" spans="1:14">
      <c r="A119" s="8">
        <v>116</v>
      </c>
      <c r="B119" s="4" t="s">
        <v>205</v>
      </c>
      <c r="C119" s="5" t="s">
        <v>10</v>
      </c>
      <c r="D119" s="4" t="s">
        <v>92</v>
      </c>
      <c r="E119" s="5" t="s">
        <v>12</v>
      </c>
      <c r="F119" s="4" t="s">
        <v>177</v>
      </c>
      <c r="G119" s="4" t="s">
        <v>128</v>
      </c>
      <c r="H119" s="4" t="s">
        <v>186</v>
      </c>
      <c r="I119" s="4" t="str">
        <f>IF(G119="-",C119&amp;"-"&amp;D119&amp;":"&amp;E119&amp;"-"&amp;F119&amp;":"&amp;H119,C119&amp;"-"&amp;D119&amp;":"&amp;E119&amp;"-"&amp;F119&amp;"-"&amp;G119&amp;":"&amp;H119)</f>
        <v>RA-ToSIA02:RF-SSAmpTower:PhsFlt-Mon</v>
      </c>
    </row>
    <row r="120" spans="1:14">
      <c r="A120" s="8">
        <v>117</v>
      </c>
      <c r="B120" s="4" t="s">
        <v>206</v>
      </c>
      <c r="C120" s="5" t="s">
        <v>10</v>
      </c>
      <c r="D120" s="4" t="s">
        <v>92</v>
      </c>
      <c r="E120" s="5" t="s">
        <v>12</v>
      </c>
      <c r="F120" s="4" t="s">
        <v>177</v>
      </c>
      <c r="G120" s="4" t="s">
        <v>128</v>
      </c>
      <c r="H120" s="4" t="s">
        <v>207</v>
      </c>
      <c r="I120" s="4" t="str">
        <f>IF(G120="-",C120&amp;"-"&amp;D120&amp;":"&amp;E120&amp;"-"&amp;F120&amp;":"&amp;H120,C120&amp;"-"&amp;D120&amp;":"&amp;E120&amp;"-"&amp;F120&amp;"-"&amp;G120&amp;":"&amp;H120)</f>
        <v>RA-ToSIA02:RF-SSAmpTower:HdFlwRt-Mon</v>
      </c>
    </row>
    <row r="121" spans="1:14">
      <c r="A121" s="8">
        <v>118</v>
      </c>
      <c r="B121" s="23" t="s">
        <v>208</v>
      </c>
      <c r="C121" s="24" t="s">
        <v>10</v>
      </c>
      <c r="D121" s="23" t="s">
        <v>92</v>
      </c>
      <c r="E121" s="24" t="s">
        <v>12</v>
      </c>
      <c r="F121" s="23" t="s">
        <v>177</v>
      </c>
      <c r="G121" s="23" t="s">
        <v>128</v>
      </c>
      <c r="H121" s="23" t="s">
        <v>190</v>
      </c>
      <c r="I121" s="23" t="str">
        <f>IF(G121="-",C121&amp;"-"&amp;D121&amp;":"&amp;E121&amp;"-"&amp;F121&amp;":"&amp;H121,C121&amp;"-"&amp;D121&amp;":"&amp;E121&amp;"-"&amp;F121&amp;"-"&amp;G121&amp;":"&amp;H121)</f>
        <v>RA-ToSIA02:RF-SSAmpTower:PwrACDsbl-Sel</v>
      </c>
    </row>
    <row r="122" spans="1:14">
      <c r="A122" s="8">
        <v>119</v>
      </c>
      <c r="B122" s="23" t="s">
        <v>209</v>
      </c>
      <c r="C122" s="24" t="s">
        <v>10</v>
      </c>
      <c r="D122" s="23" t="s">
        <v>92</v>
      </c>
      <c r="E122" s="24" t="s">
        <v>12</v>
      </c>
      <c r="F122" s="23" t="s">
        <v>177</v>
      </c>
      <c r="G122" s="23" t="s">
        <v>128</v>
      </c>
      <c r="H122" s="23" t="s">
        <v>192</v>
      </c>
      <c r="I122" s="23" t="str">
        <f>IF(G122="-",C122&amp;"-"&amp;D122&amp;":"&amp;E122&amp;"-"&amp;F122&amp;":"&amp;H122,C122&amp;"-"&amp;D122&amp;":"&amp;E122&amp;"-"&amp;F122&amp;"-"&amp;G122&amp;":"&amp;H122)</f>
        <v>RA-ToSIA02:RF-SSAmpTower:PwrACEnbl-Sel</v>
      </c>
    </row>
    <row r="123" spans="1:14">
      <c r="A123" s="8">
        <v>120</v>
      </c>
      <c r="B123" s="23" t="s">
        <v>210</v>
      </c>
      <c r="C123" s="24" t="s">
        <v>10</v>
      </c>
      <c r="D123" s="23" t="s">
        <v>92</v>
      </c>
      <c r="E123" s="24" t="s">
        <v>12</v>
      </c>
      <c r="F123" s="23" t="s">
        <v>177</v>
      </c>
      <c r="G123" s="23" t="s">
        <v>128</v>
      </c>
      <c r="H123" s="23" t="s">
        <v>211</v>
      </c>
      <c r="I123" s="23" t="str">
        <f>IF(G123="-",C123&amp;"-"&amp;D123&amp;":"&amp;E123&amp;"-"&amp;F123&amp;":"&amp;H123,C123&amp;"-"&amp;D123&amp;":"&amp;E123&amp;"-"&amp;F123&amp;"-"&amp;G123&amp;":"&amp;H123)</f>
        <v>RA-ToSIA02:RF-SSAmpTower:PwrAC-Sts</v>
      </c>
    </row>
    <row r="124" spans="1:14">
      <c r="A124" s="8">
        <v>121</v>
      </c>
      <c r="B124" s="23" t="s">
        <v>212</v>
      </c>
      <c r="C124" s="24" t="s">
        <v>10</v>
      </c>
      <c r="D124" s="23" t="s">
        <v>92</v>
      </c>
      <c r="E124" s="24" t="s">
        <v>12</v>
      </c>
      <c r="F124" s="23" t="s">
        <v>177</v>
      </c>
      <c r="G124" s="23" t="s">
        <v>128</v>
      </c>
      <c r="H124" s="23" t="s">
        <v>196</v>
      </c>
      <c r="I124" s="23" t="str">
        <f>IF(G124="-",C124&amp;"-"&amp;D124&amp;":"&amp;E124&amp;"-"&amp;F124&amp;":"&amp;H124,C124&amp;"-"&amp;D124&amp;":"&amp;E124&amp;"-"&amp;F124&amp;"-"&amp;G124&amp;":"&amp;H124)</f>
        <v>RA-ToSIA02:RF-SSAmpTower:PwrDCDsbl-Sel</v>
      </c>
    </row>
    <row r="125" spans="1:14">
      <c r="A125" s="8">
        <v>122</v>
      </c>
      <c r="B125" s="23" t="s">
        <v>213</v>
      </c>
      <c r="C125" s="24" t="s">
        <v>10</v>
      </c>
      <c r="D125" s="23" t="s">
        <v>92</v>
      </c>
      <c r="E125" s="24" t="s">
        <v>12</v>
      </c>
      <c r="F125" s="23" t="s">
        <v>177</v>
      </c>
      <c r="G125" s="23" t="s">
        <v>128</v>
      </c>
      <c r="H125" s="23" t="s">
        <v>198</v>
      </c>
      <c r="I125" s="23" t="str">
        <f>IF(G125="-",C125&amp;"-"&amp;D125&amp;":"&amp;E125&amp;"-"&amp;F125&amp;":"&amp;H125,C125&amp;"-"&amp;D125&amp;":"&amp;E125&amp;"-"&amp;F125&amp;"-"&amp;G125&amp;":"&amp;H125)</f>
        <v>RA-ToSIA02:RF-SSAmpTower:PwrDCEnbl-Sel</v>
      </c>
    </row>
    <row r="126" spans="1:14">
      <c r="A126" s="8">
        <v>123</v>
      </c>
      <c r="B126" s="23" t="s">
        <v>214</v>
      </c>
      <c r="C126" s="24" t="s">
        <v>10</v>
      </c>
      <c r="D126" s="23" t="s">
        <v>92</v>
      </c>
      <c r="E126" s="24" t="s">
        <v>12</v>
      </c>
      <c r="F126" s="23" t="s">
        <v>177</v>
      </c>
      <c r="G126" s="23" t="s">
        <v>128</v>
      </c>
      <c r="H126" s="23" t="s">
        <v>201</v>
      </c>
      <c r="I126" s="23" t="str">
        <f>IF(G126="-",C126&amp;"-"&amp;D126&amp;":"&amp;E126&amp;"-"&amp;F126&amp;":"&amp;H126,C126&amp;"-"&amp;D126&amp;":"&amp;E126&amp;"-"&amp;F126&amp;"-"&amp;G126&amp;":"&amp;H126)</f>
        <v>RA-ToSIA02:RF-SSAmpTower:PwrDC-Sts</v>
      </c>
    </row>
    <row r="127" spans="1:14">
      <c r="A127" s="8">
        <v>124</v>
      </c>
      <c r="B127" s="4" t="s">
        <v>215</v>
      </c>
      <c r="C127" s="5" t="s">
        <v>10</v>
      </c>
      <c r="D127" s="4" t="s">
        <v>92</v>
      </c>
      <c r="E127" s="5" t="s">
        <v>12</v>
      </c>
      <c r="F127" s="4" t="s">
        <v>177</v>
      </c>
      <c r="G127" s="4" t="s">
        <v>128</v>
      </c>
      <c r="H127" s="4" t="s">
        <v>140</v>
      </c>
      <c r="I127" s="4" t="str">
        <f>IF(G127="-",C127&amp;"-"&amp;D127&amp;":"&amp;E127&amp;"-"&amp;F127&amp;":"&amp;H127,C127&amp;"-"&amp;D127&amp;":"&amp;E127&amp;"-"&amp;F127&amp;"-"&amp;G127&amp;":"&amp;H127)</f>
        <v>RA-ToSIA02:RF-SSAmpTower:Intlk-Mon</v>
      </c>
    </row>
    <row r="128" spans="1:14">
      <c r="A128" s="8">
        <v>125</v>
      </c>
      <c r="B128" s="16" t="s">
        <v>216</v>
      </c>
      <c r="C128" s="19" t="s">
        <v>10</v>
      </c>
      <c r="D128" s="17" t="s">
        <v>40</v>
      </c>
      <c r="E128" s="19" t="s">
        <v>12</v>
      </c>
      <c r="F128" s="17" t="s">
        <v>177</v>
      </c>
      <c r="G128" s="17" t="s">
        <v>128</v>
      </c>
      <c r="H128" s="17" t="s">
        <v>15</v>
      </c>
      <c r="I128" s="17" t="str">
        <f>IF(G128="-",C128&amp;"-"&amp;D128&amp;":"&amp;E128&amp;"-"&amp;F128&amp;":"&amp;H128,C128&amp;"-"&amp;D128&amp;":"&amp;E128&amp;"-"&amp;F128&amp;"-"&amp;G128&amp;":"&amp;H128)</f>
        <v>RA-ToSIA01:RF-SSAmpTower:Sts-Mon</v>
      </c>
    </row>
    <row r="129" spans="1:9">
      <c r="A129" s="8">
        <v>126</v>
      </c>
      <c r="B129" s="16" t="s">
        <v>217</v>
      </c>
      <c r="C129" s="19" t="s">
        <v>10</v>
      </c>
      <c r="D129" s="17" t="s">
        <v>92</v>
      </c>
      <c r="E129" s="19" t="s">
        <v>12</v>
      </c>
      <c r="F129" s="17" t="s">
        <v>177</v>
      </c>
      <c r="G129" s="17" t="s">
        <v>128</v>
      </c>
      <c r="H129" s="17" t="s">
        <v>15</v>
      </c>
      <c r="I129" s="17" t="str">
        <f>IF(G129="-",C129&amp;"-"&amp;D129&amp;":"&amp;E129&amp;"-"&amp;F129&amp;":"&amp;H129,C129&amp;"-"&amp;D129&amp;":"&amp;E129&amp;"-"&amp;F129&amp;"-"&amp;G129&amp;":"&amp;H129)</f>
        <v>RA-ToSIA02:RF-SSAmpTower:Sts-Mon</v>
      </c>
    </row>
    <row r="130" spans="1:9">
      <c r="A130" s="8">
        <v>127</v>
      </c>
      <c r="B130" s="4" t="s">
        <v>218</v>
      </c>
      <c r="C130" s="5" t="s">
        <v>10</v>
      </c>
      <c r="D130" s="4" t="s">
        <v>40</v>
      </c>
      <c r="E130" s="5" t="s">
        <v>12</v>
      </c>
      <c r="F130" s="4" t="s">
        <v>219</v>
      </c>
      <c r="G130" s="4" t="s">
        <v>220</v>
      </c>
      <c r="H130" s="4" t="s">
        <v>221</v>
      </c>
      <c r="I130" s="4" t="str">
        <f>IF(G130="-",C130&amp;"-"&amp;D130&amp;":"&amp;E130&amp;"-"&amp;F130&amp;":"&amp;H130,C130&amp;"-"&amp;D130&amp;":"&amp;E130&amp;"-"&amp;F130&amp;"-"&amp;G130&amp;":"&amp;H130)</f>
        <v>RA-ToSIA01:RF-TDKSource-R1:StsAC-Mon</v>
      </c>
    </row>
    <row r="131" spans="1:9">
      <c r="A131" s="8">
        <v>128</v>
      </c>
      <c r="B131" s="4" t="s">
        <v>222</v>
      </c>
      <c r="C131" s="5" t="s">
        <v>10</v>
      </c>
      <c r="D131" s="4" t="s">
        <v>40</v>
      </c>
      <c r="E131" s="5" t="s">
        <v>12</v>
      </c>
      <c r="F131" s="4" t="s">
        <v>219</v>
      </c>
      <c r="G131" s="4" t="s">
        <v>223</v>
      </c>
      <c r="H131" s="4" t="s">
        <v>221</v>
      </c>
      <c r="I131" s="4" t="str">
        <f>IF(G131="-",C131&amp;"-"&amp;D131&amp;":"&amp;E131&amp;"-"&amp;F131&amp;":"&amp;H131,C131&amp;"-"&amp;D131&amp;":"&amp;E131&amp;"-"&amp;F131&amp;"-"&amp;G131&amp;":"&amp;H131)</f>
        <v>RA-ToSIA01:RF-TDKSource-R2:StsAC-Mon</v>
      </c>
    </row>
    <row r="132" spans="1:9">
      <c r="A132" s="8">
        <v>129</v>
      </c>
      <c r="B132" s="4" t="s">
        <v>224</v>
      </c>
      <c r="C132" s="5" t="s">
        <v>10</v>
      </c>
      <c r="D132" s="4" t="s">
        <v>40</v>
      </c>
      <c r="E132" s="5" t="s">
        <v>12</v>
      </c>
      <c r="F132" s="4" t="s">
        <v>219</v>
      </c>
      <c r="G132" s="4" t="s">
        <v>225</v>
      </c>
      <c r="H132" s="4" t="s">
        <v>221</v>
      </c>
      <c r="I132" s="4" t="str">
        <f>IF(G132="-",C132&amp;"-"&amp;D132&amp;":"&amp;E132&amp;"-"&amp;F132&amp;":"&amp;H132,C132&amp;"-"&amp;D132&amp;":"&amp;E132&amp;"-"&amp;F132&amp;"-"&amp;G132&amp;":"&amp;H132)</f>
        <v>RA-ToSIA01:RF-TDKSource-R3:StsAC-Mon</v>
      </c>
    </row>
    <row r="133" spans="1:9">
      <c r="A133" s="8">
        <v>130</v>
      </c>
      <c r="B133" s="4" t="s">
        <v>226</v>
      </c>
      <c r="C133" s="5" t="s">
        <v>10</v>
      </c>
      <c r="D133" s="4" t="s">
        <v>40</v>
      </c>
      <c r="E133" s="5" t="s">
        <v>12</v>
      </c>
      <c r="F133" s="4" t="s">
        <v>219</v>
      </c>
      <c r="G133" s="4" t="s">
        <v>227</v>
      </c>
      <c r="H133" s="4" t="s">
        <v>221</v>
      </c>
      <c r="I133" s="4" t="str">
        <f>IF(G133="-",C133&amp;"-"&amp;D133&amp;":"&amp;E133&amp;"-"&amp;F133&amp;":"&amp;H133,C133&amp;"-"&amp;D133&amp;":"&amp;E133&amp;"-"&amp;F133&amp;"-"&amp;G133&amp;":"&amp;H133)</f>
        <v>RA-ToSIA01:RF-TDKSource-R4:StsAC-Mon</v>
      </c>
    </row>
    <row r="134" spans="1:9" s="18" customFormat="1">
      <c r="A134" s="8">
        <v>131</v>
      </c>
      <c r="B134" s="4" t="s">
        <v>228</v>
      </c>
      <c r="C134" s="5" t="s">
        <v>10</v>
      </c>
      <c r="D134" s="4" t="s">
        <v>92</v>
      </c>
      <c r="E134" s="5" t="s">
        <v>12</v>
      </c>
      <c r="F134" s="4" t="s">
        <v>219</v>
      </c>
      <c r="G134" s="4" t="s">
        <v>220</v>
      </c>
      <c r="H134" s="4" t="s">
        <v>221</v>
      </c>
      <c r="I134" s="4" t="str">
        <f>IF(G134="-",C134&amp;"-"&amp;D134&amp;":"&amp;E134&amp;"-"&amp;F134&amp;":"&amp;H134,C134&amp;"-"&amp;D134&amp;":"&amp;E134&amp;"-"&amp;F134&amp;"-"&amp;G134&amp;":"&amp;H134)</f>
        <v>RA-ToSIA02:RF-TDKSource-R1:StsAC-Mon</v>
      </c>
    </row>
    <row r="135" spans="1:9" s="18" customFormat="1">
      <c r="A135" s="8">
        <v>132</v>
      </c>
      <c r="B135" s="4" t="s">
        <v>229</v>
      </c>
      <c r="C135" s="4" t="s">
        <v>10</v>
      </c>
      <c r="D135" s="4" t="s">
        <v>92</v>
      </c>
      <c r="E135" s="4" t="s">
        <v>12</v>
      </c>
      <c r="F135" s="4" t="s">
        <v>219</v>
      </c>
      <c r="G135" s="4" t="s">
        <v>223</v>
      </c>
      <c r="H135" s="4" t="s">
        <v>221</v>
      </c>
      <c r="I135" s="15" t="str">
        <f>IF(G135="-",C135&amp;"-"&amp;D135&amp;":"&amp;E135&amp;"-"&amp;F135&amp;":"&amp;H135,C135&amp;"-"&amp;D135&amp;":"&amp;E135&amp;"-"&amp;F135&amp;"-"&amp;G135&amp;":"&amp;H135)</f>
        <v>RA-ToSIA02:RF-TDKSource-R2:StsAC-Mon</v>
      </c>
    </row>
    <row r="136" spans="1:9">
      <c r="A136" s="8">
        <v>133</v>
      </c>
      <c r="B136" s="4" t="s">
        <v>230</v>
      </c>
      <c r="C136" s="4" t="s">
        <v>10</v>
      </c>
      <c r="D136" s="4" t="s">
        <v>92</v>
      </c>
      <c r="E136" s="4" t="s">
        <v>12</v>
      </c>
      <c r="F136" s="4" t="s">
        <v>219</v>
      </c>
      <c r="G136" s="4" t="s">
        <v>225</v>
      </c>
      <c r="H136" s="4" t="s">
        <v>221</v>
      </c>
      <c r="I136" s="15" t="str">
        <f>IF(G136="-",C136&amp;"-"&amp;D136&amp;":"&amp;E136&amp;"-"&amp;F136&amp;":"&amp;H136,C136&amp;"-"&amp;D136&amp;":"&amp;E136&amp;"-"&amp;F136&amp;"-"&amp;G136&amp;":"&amp;H136)</f>
        <v>RA-ToSIA02:RF-TDKSource-R3:StsAC-Mon</v>
      </c>
    </row>
    <row r="137" spans="1:9" s="18" customFormat="1">
      <c r="A137" s="26">
        <v>134</v>
      </c>
      <c r="B137" s="4" t="s">
        <v>231</v>
      </c>
      <c r="C137" s="5" t="s">
        <v>10</v>
      </c>
      <c r="D137" s="4" t="s">
        <v>92</v>
      </c>
      <c r="E137" s="5" t="s">
        <v>12</v>
      </c>
      <c r="F137" s="4" t="s">
        <v>219</v>
      </c>
      <c r="G137" s="4" t="s">
        <v>227</v>
      </c>
      <c r="H137" s="4" t="s">
        <v>221</v>
      </c>
      <c r="I137" s="4" t="str">
        <f>IF(G137="-",C137&amp;"-"&amp;D137&amp;":"&amp;E137&amp;"-"&amp;F137&amp;":"&amp;H137,C137&amp;"-"&amp;D137&amp;":"&amp;E137&amp;"-"&amp;F137&amp;"-"&amp;G137&amp;":"&amp;H137)</f>
        <v>RA-ToSIA02:RF-TDKSource-R4:StsAC-Mon</v>
      </c>
    </row>
    <row r="138" spans="1:9" s="18" customFormat="1">
      <c r="A138" s="26">
        <v>135</v>
      </c>
      <c r="B138" s="17" t="s">
        <v>232</v>
      </c>
      <c r="C138" s="19" t="s">
        <v>10</v>
      </c>
      <c r="D138" s="17" t="s">
        <v>11</v>
      </c>
      <c r="E138" s="19" t="s">
        <v>12</v>
      </c>
      <c r="F138" s="17" t="s">
        <v>233</v>
      </c>
      <c r="G138" s="17" t="s">
        <v>14</v>
      </c>
      <c r="H138" s="17" t="s">
        <v>15</v>
      </c>
      <c r="I138" s="17" t="str">
        <f>IF(G138="-",C138&amp;"-"&amp;D138&amp;":"&amp;E138&amp;"-"&amp;F138&amp;":"&amp;H138,C138&amp;"-"&amp;D138&amp;":"&amp;E138&amp;"-"&amp;F138&amp;"-"&amp;G138&amp;":"&amp;H138)</f>
        <v>RA-TL:RF-TrLine-SIA:Sts-Mon</v>
      </c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8573"/>
  <sheetViews>
    <sheetView tabSelected="1" workbookViewId="0" xr3:uid="{958C4451-9541-5A59-BF78-D2F731DF1C81}">
      <pane ySplit="1" topLeftCell="I46" activePane="bottomLeft" state="frozen"/>
      <selection pane="bottomLeft" activeCell="J52" sqref="J52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3.28515625" style="2" customWidth="1"/>
    <col min="15" max="15" width="49" style="2" customWidth="1"/>
    <col min="16" max="16384" width="9.140625" style="2"/>
  </cols>
  <sheetData>
    <row r="1" spans="1:14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234</v>
      </c>
      <c r="K1" s="13" t="s">
        <v>235</v>
      </c>
      <c r="L1" s="13" t="s">
        <v>236</v>
      </c>
      <c r="M1" s="13" t="s">
        <v>237</v>
      </c>
      <c r="N1" s="13" t="s">
        <v>238</v>
      </c>
    </row>
    <row r="2" spans="1:14">
      <c r="A2" s="14">
        <v>1</v>
      </c>
      <c r="B2" s="3" t="s">
        <v>239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240</v>
      </c>
      <c r="H2" s="4" t="s">
        <v>15</v>
      </c>
      <c r="I2" s="4" t="str">
        <f>IF(G2="-",C2&amp;"-"&amp;D2&amp;":"&amp;E2&amp;"-"&amp;F2&amp;":"&amp;H2,C2&amp;"-"&amp;D2&amp;":"&amp;E2&amp;"-"&amp;F2&amp;"-"&amp;G2&amp;":"&amp;H2)</f>
        <v>RA-TL:RF-ArcDetec-BO:Sts-Mon</v>
      </c>
      <c r="J2" s="4" t="s">
        <v>241</v>
      </c>
      <c r="K2" s="4" t="s">
        <v>242</v>
      </c>
      <c r="L2" s="4" t="s">
        <v>243</v>
      </c>
      <c r="M2" s="4"/>
      <c r="N2" s="4" t="s">
        <v>244</v>
      </c>
    </row>
    <row r="3" spans="1:14">
      <c r="A3" s="14">
        <v>2</v>
      </c>
      <c r="B3" s="3" t="s">
        <v>16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240</v>
      </c>
      <c r="H3" s="4" t="s">
        <v>17</v>
      </c>
      <c r="I3" s="4" t="str">
        <f>IF(G3="-",C3&amp;"-"&amp;D3&amp;":"&amp;E3&amp;"-"&amp;F3&amp;":"&amp;H3,C3&amp;"-"&amp;D3&amp;":"&amp;E3&amp;"-"&amp;F3&amp;"-"&amp;G3&amp;":"&amp;H3)</f>
        <v>RA-TL:RF-ArcDetec-BO:Analog-Mon</v>
      </c>
      <c r="J3" s="4" t="s">
        <v>245</v>
      </c>
      <c r="K3" s="4" t="s">
        <v>245</v>
      </c>
      <c r="L3" s="4" t="s">
        <v>245</v>
      </c>
      <c r="M3" s="4"/>
      <c r="N3" s="4"/>
    </row>
    <row r="4" spans="1:14">
      <c r="A4" s="14">
        <v>3</v>
      </c>
      <c r="B4" s="3" t="s">
        <v>246</v>
      </c>
      <c r="C4" s="3" t="s">
        <v>10</v>
      </c>
      <c r="D4" s="3" t="s">
        <v>11</v>
      </c>
      <c r="E4" s="3" t="s">
        <v>12</v>
      </c>
      <c r="F4" s="3" t="s">
        <v>19</v>
      </c>
      <c r="G4" s="3" t="s">
        <v>240</v>
      </c>
      <c r="H4" s="4" t="s">
        <v>247</v>
      </c>
      <c r="I4" s="4" t="str">
        <f>IF(G4="-",C4&amp;"-"&amp;D4&amp;":"&amp;E4&amp;"-"&amp;F4&amp;":"&amp;H4,C4&amp;"-"&amp;D4&amp;":"&amp;E4&amp;"-"&amp;F4&amp;"-"&amp;G4&amp;":"&amp;H4)</f>
        <v>RA-TL:RF-Circulator-BO:Heater-Mon</v>
      </c>
      <c r="J4" s="4" t="s">
        <v>248</v>
      </c>
      <c r="K4" s="4" t="s">
        <v>242</v>
      </c>
      <c r="L4" s="4" t="s">
        <v>243</v>
      </c>
      <c r="M4" s="4"/>
      <c r="N4" s="4" t="s">
        <v>244</v>
      </c>
    </row>
    <row r="5" spans="1:14">
      <c r="A5" s="14">
        <v>4</v>
      </c>
      <c r="B5" s="3" t="s">
        <v>18</v>
      </c>
      <c r="C5" s="3" t="s">
        <v>10</v>
      </c>
      <c r="D5" s="3" t="s">
        <v>11</v>
      </c>
      <c r="E5" s="3" t="s">
        <v>12</v>
      </c>
      <c r="F5" s="3" t="s">
        <v>19</v>
      </c>
      <c r="G5" s="3" t="s">
        <v>240</v>
      </c>
      <c r="H5" s="4" t="s">
        <v>20</v>
      </c>
      <c r="I5" s="4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249</v>
      </c>
      <c r="K5" s="4" t="s">
        <v>242</v>
      </c>
      <c r="L5" s="4" t="s">
        <v>243</v>
      </c>
      <c r="M5" s="4"/>
      <c r="N5" s="4" t="s">
        <v>244</v>
      </c>
    </row>
    <row r="6" spans="1:14">
      <c r="A6" s="14">
        <v>5</v>
      </c>
      <c r="B6" s="3" t="s">
        <v>250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240</v>
      </c>
      <c r="H6" s="4" t="s">
        <v>26</v>
      </c>
      <c r="I6" s="4" t="str">
        <f>IF(G6="-",C6&amp;"-"&amp;D6&amp;":"&amp;E6&amp;"-"&amp;F6&amp;":"&amp;H6,C6&amp;"-"&amp;D6&amp;":"&amp;E6&amp;"-"&amp;F6&amp;"-"&amp;G6&amp;":"&amp;H6)</f>
        <v>RA-TL:RF-Circulator-BO:FlwRt-Mon</v>
      </c>
      <c r="J6" s="4" t="s">
        <v>251</v>
      </c>
      <c r="K6" s="4" t="s">
        <v>242</v>
      </c>
      <c r="L6" s="4" t="s">
        <v>243</v>
      </c>
      <c r="M6" s="4"/>
      <c r="N6" s="4" t="s">
        <v>244</v>
      </c>
    </row>
    <row r="7" spans="1:14">
      <c r="A7" s="14">
        <v>6</v>
      </c>
      <c r="B7" s="3" t="s">
        <v>252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240</v>
      </c>
      <c r="H7" s="4" t="s">
        <v>15</v>
      </c>
      <c r="I7" s="4" t="str">
        <f>IF(G7="-",C7&amp;"-"&amp;D7&amp;":"&amp;E7&amp;"-"&amp;F7&amp;":"&amp;H7,C7&amp;"-"&amp;D7&amp;":"&amp;E7&amp;"-"&amp;F7&amp;"-"&amp;G7&amp;":"&amp;H7)</f>
        <v>RA-TL:RF-Circulator-BO:Sts-Mon</v>
      </c>
      <c r="J7" s="4" t="s">
        <v>253</v>
      </c>
      <c r="K7" s="4" t="s">
        <v>242</v>
      </c>
      <c r="L7" s="4" t="s">
        <v>243</v>
      </c>
      <c r="M7" s="4"/>
      <c r="N7" s="4" t="s">
        <v>244</v>
      </c>
    </row>
    <row r="8" spans="1:14">
      <c r="A8" s="14">
        <v>7</v>
      </c>
      <c r="B8" s="3" t="s">
        <v>28</v>
      </c>
      <c r="C8" s="3" t="s">
        <v>10</v>
      </c>
      <c r="D8" s="3" t="s">
        <v>11</v>
      </c>
      <c r="E8" s="3" t="s">
        <v>12</v>
      </c>
      <c r="F8" s="3" t="s">
        <v>19</v>
      </c>
      <c r="G8" s="3" t="s">
        <v>240</v>
      </c>
      <c r="H8" s="4" t="s">
        <v>29</v>
      </c>
      <c r="I8" s="4" t="str">
        <f>IF(G8="-",C8&amp;"-"&amp;D8&amp;":"&amp;E8&amp;"-"&amp;F8&amp;":"&amp;H8,C8&amp;"-"&amp;D8&amp;":"&amp;E8&amp;"-"&amp;F8&amp;"-"&amp;G8&amp;":"&amp;H8)</f>
        <v>RA-TL:RF-Circulator-BO:TDown-Mon</v>
      </c>
      <c r="J8" s="4" t="s">
        <v>254</v>
      </c>
      <c r="K8" s="4" t="s">
        <v>242</v>
      </c>
      <c r="L8" s="4" t="s">
        <v>243</v>
      </c>
      <c r="M8" s="4"/>
      <c r="N8" s="4" t="s">
        <v>244</v>
      </c>
    </row>
    <row r="9" spans="1:14">
      <c r="A9" s="14">
        <v>8</v>
      </c>
      <c r="B9" s="3" t="s">
        <v>30</v>
      </c>
      <c r="C9" s="3" t="s">
        <v>10</v>
      </c>
      <c r="D9" s="3" t="s">
        <v>11</v>
      </c>
      <c r="E9" s="3" t="s">
        <v>12</v>
      </c>
      <c r="F9" s="3" t="s">
        <v>19</v>
      </c>
      <c r="G9" s="3" t="s">
        <v>240</v>
      </c>
      <c r="H9" s="6" t="s">
        <v>31</v>
      </c>
      <c r="I9" s="4" t="str">
        <f>IF(G9="-",C9&amp;"-"&amp;D9&amp;":"&amp;E9&amp;"-"&amp;F9&amp;":"&amp;H9,C9&amp;"-"&amp;D9&amp;":"&amp;E9&amp;"-"&amp;F9&amp;"-"&amp;G9&amp;":"&amp;H9)</f>
        <v>RA-TL:RF-Circulator-BO:TUp-Mon</v>
      </c>
      <c r="J9" s="4" t="s">
        <v>255</v>
      </c>
      <c r="K9" s="4" t="s">
        <v>242</v>
      </c>
      <c r="L9" s="4" t="s">
        <v>243</v>
      </c>
      <c r="M9" s="4"/>
      <c r="N9" s="4" t="s">
        <v>244</v>
      </c>
    </row>
    <row r="10" spans="1:14">
      <c r="A10" s="14">
        <v>9</v>
      </c>
      <c r="B10" s="3" t="s">
        <v>256</v>
      </c>
      <c r="C10" s="3" t="s">
        <v>10</v>
      </c>
      <c r="D10" s="3" t="s">
        <v>11</v>
      </c>
      <c r="E10" s="3" t="s">
        <v>12</v>
      </c>
      <c r="F10" s="3" t="s">
        <v>19</v>
      </c>
      <c r="G10" s="3" t="s">
        <v>240</v>
      </c>
      <c r="H10" s="4" t="s">
        <v>33</v>
      </c>
      <c r="I10" s="4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257</v>
      </c>
      <c r="K10" s="4" t="s">
        <v>242</v>
      </c>
      <c r="L10" s="4" t="s">
        <v>243</v>
      </c>
      <c r="M10" s="4"/>
      <c r="N10" s="4" t="s">
        <v>244</v>
      </c>
    </row>
    <row r="11" spans="1:14">
      <c r="A11" s="14">
        <v>10</v>
      </c>
      <c r="B11" s="3" t="s">
        <v>34</v>
      </c>
      <c r="C11" s="4" t="s">
        <v>10</v>
      </c>
      <c r="D11" s="4" t="s">
        <v>11</v>
      </c>
      <c r="E11" s="4" t="s">
        <v>12</v>
      </c>
      <c r="F11" s="4" t="s">
        <v>19</v>
      </c>
      <c r="G11" s="4" t="s">
        <v>240</v>
      </c>
      <c r="H11" s="4" t="s">
        <v>35</v>
      </c>
      <c r="I11" s="4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258</v>
      </c>
      <c r="K11" s="4" t="s">
        <v>242</v>
      </c>
      <c r="L11" s="4" t="s">
        <v>243</v>
      </c>
      <c r="M11" s="4"/>
      <c r="N11" s="4" t="s">
        <v>244</v>
      </c>
    </row>
    <row r="12" spans="1:14">
      <c r="A12" s="14">
        <v>11</v>
      </c>
      <c r="B12" s="3" t="s">
        <v>259</v>
      </c>
      <c r="C12" s="4" t="s">
        <v>10</v>
      </c>
      <c r="D12" s="4" t="s">
        <v>11</v>
      </c>
      <c r="E12" s="4" t="s">
        <v>12</v>
      </c>
      <c r="F12" s="4" t="s">
        <v>19</v>
      </c>
      <c r="G12" s="4" t="s">
        <v>240</v>
      </c>
      <c r="H12" s="4" t="s">
        <v>37</v>
      </c>
      <c r="I12" s="4" t="str">
        <f>IF(G12="-",C12&amp;"-"&amp;D12&amp;":"&amp;E12&amp;"-"&amp;F12&amp;":"&amp;H12,C12&amp;"-"&amp;D12&amp;":"&amp;E12&amp;"-"&amp;F12&amp;"-"&amp;G12&amp;":"&amp;H12)</f>
        <v>RA-TL:RF-Circulator-BO:LoadFlwRt-Mon</v>
      </c>
      <c r="J12" s="4" t="s">
        <v>260</v>
      </c>
      <c r="K12" s="4" t="s">
        <v>242</v>
      </c>
      <c r="L12" s="4" t="s">
        <v>243</v>
      </c>
      <c r="M12" s="4"/>
      <c r="N12" s="4" t="s">
        <v>244</v>
      </c>
    </row>
    <row r="13" spans="1:14" s="18" customFormat="1">
      <c r="A13" s="14">
        <v>12</v>
      </c>
      <c r="B13" s="16" t="s">
        <v>38</v>
      </c>
      <c r="C13" s="17" t="s">
        <v>10</v>
      </c>
      <c r="D13" s="17" t="s">
        <v>11</v>
      </c>
      <c r="E13" s="17" t="s">
        <v>12</v>
      </c>
      <c r="F13" s="17" t="s">
        <v>19</v>
      </c>
      <c r="G13" s="17" t="s">
        <v>240</v>
      </c>
      <c r="H13" s="17" t="s">
        <v>15</v>
      </c>
      <c r="I13" s="17" t="str">
        <f>IF(G13="-",C13&amp;"-"&amp;D13&amp;":"&amp;E13&amp;"-"&amp;F13&amp;":"&amp;H13,C13&amp;"-"&amp;D13&amp;":"&amp;E13&amp;"-"&amp;F13&amp;"-"&amp;G13&amp;":"&amp;H13)</f>
        <v>RA-TL:RF-Circulator-BO:Sts-Mon</v>
      </c>
      <c r="J13" s="17" t="s">
        <v>261</v>
      </c>
      <c r="K13" s="17" t="s">
        <v>242</v>
      </c>
      <c r="L13" s="17" t="s">
        <v>262</v>
      </c>
      <c r="M13" s="4"/>
      <c r="N13" s="4" t="s">
        <v>244</v>
      </c>
    </row>
    <row r="14" spans="1:14">
      <c r="A14" s="14">
        <v>13</v>
      </c>
      <c r="B14" s="3" t="s">
        <v>263</v>
      </c>
      <c r="C14" s="4" t="s">
        <v>10</v>
      </c>
      <c r="D14" s="4" t="s">
        <v>264</v>
      </c>
      <c r="E14" s="4" t="s">
        <v>12</v>
      </c>
      <c r="F14" s="4" t="s">
        <v>41</v>
      </c>
      <c r="G14" s="4" t="s">
        <v>265</v>
      </c>
      <c r="H14" s="4" t="s">
        <v>43</v>
      </c>
      <c r="I14" s="4" t="str">
        <f>IF(G14="-",C14&amp;"-"&amp;D14&amp;":"&amp;E14&amp;"-"&amp;F14&amp;":"&amp;H14,C14&amp;"-"&amp;D14&amp;":"&amp;E14&amp;"-"&amp;F14&amp;"-"&amp;G14&amp;":"&amp;H14)</f>
        <v>RA-ToBO:RF-HeatSink-H01:Tms-Mon</v>
      </c>
      <c r="J14" s="4" t="s">
        <v>266</v>
      </c>
      <c r="K14" s="4" t="s">
        <v>242</v>
      </c>
      <c r="L14" s="4" t="s">
        <v>243</v>
      </c>
      <c r="M14" s="4"/>
      <c r="N14" s="4" t="s">
        <v>244</v>
      </c>
    </row>
    <row r="15" spans="1:14">
      <c r="A15" s="14">
        <v>14</v>
      </c>
      <c r="B15" s="3" t="s">
        <v>267</v>
      </c>
      <c r="C15" s="4" t="s">
        <v>10</v>
      </c>
      <c r="D15" s="4" t="s">
        <v>264</v>
      </c>
      <c r="E15" s="4" t="s">
        <v>12</v>
      </c>
      <c r="F15" s="4" t="s">
        <v>41</v>
      </c>
      <c r="G15" s="4" t="s">
        <v>268</v>
      </c>
      <c r="H15" s="4" t="s">
        <v>43</v>
      </c>
      <c r="I15" s="4" t="str">
        <f>IF(G15="-",C15&amp;"-"&amp;D15&amp;":"&amp;E15&amp;"-"&amp;F15&amp;":"&amp;H15,C15&amp;"-"&amp;D15&amp;":"&amp;E15&amp;"-"&amp;F15&amp;"-"&amp;G15&amp;":"&amp;H15)</f>
        <v>RA-ToBO:RF-HeatSink-H02:Tms-Mon</v>
      </c>
      <c r="J15" s="4" t="s">
        <v>269</v>
      </c>
      <c r="K15" s="4" t="s">
        <v>242</v>
      </c>
      <c r="L15" s="4" t="s">
        <v>243</v>
      </c>
      <c r="M15" s="4"/>
      <c r="N15" s="4" t="s">
        <v>244</v>
      </c>
    </row>
    <row r="16" spans="1:14">
      <c r="A16" s="14">
        <v>15</v>
      </c>
      <c r="B16" s="3" t="s">
        <v>270</v>
      </c>
      <c r="C16" s="4" t="s">
        <v>10</v>
      </c>
      <c r="D16" s="4" t="s">
        <v>264</v>
      </c>
      <c r="E16" s="4" t="s">
        <v>12</v>
      </c>
      <c r="F16" s="4" t="s">
        <v>41</v>
      </c>
      <c r="G16" s="4" t="s">
        <v>271</v>
      </c>
      <c r="H16" s="4" t="s">
        <v>43</v>
      </c>
      <c r="I16" s="4" t="str">
        <f>IF(G16="-",C16&amp;"-"&amp;D16&amp;":"&amp;E16&amp;"-"&amp;F16&amp;":"&amp;H16,C16&amp;"-"&amp;D16&amp;":"&amp;E16&amp;"-"&amp;F16&amp;"-"&amp;G16&amp;":"&amp;H16)</f>
        <v>RA-ToBO:RF-HeatSink-H03:Tms-Mon</v>
      </c>
      <c r="J16" s="4" t="s">
        <v>272</v>
      </c>
      <c r="K16" s="4" t="s">
        <v>242</v>
      </c>
      <c r="L16" s="4" t="s">
        <v>243</v>
      </c>
      <c r="M16" s="4"/>
      <c r="N16" s="4" t="s">
        <v>244</v>
      </c>
    </row>
    <row r="17" spans="1:14">
      <c r="A17" s="14">
        <v>16</v>
      </c>
      <c r="B17" s="3" t="s">
        <v>273</v>
      </c>
      <c r="C17" s="4" t="s">
        <v>10</v>
      </c>
      <c r="D17" s="4" t="s">
        <v>264</v>
      </c>
      <c r="E17" s="4" t="s">
        <v>12</v>
      </c>
      <c r="F17" s="4" t="s">
        <v>41</v>
      </c>
      <c r="G17" s="4" t="s">
        <v>274</v>
      </c>
      <c r="H17" s="4" t="s">
        <v>43</v>
      </c>
      <c r="I17" s="4" t="str">
        <f>IF(G17="-",C17&amp;"-"&amp;D17&amp;":"&amp;E17&amp;"-"&amp;F17&amp;":"&amp;H17,C17&amp;"-"&amp;D17&amp;":"&amp;E17&amp;"-"&amp;F17&amp;"-"&amp;G17&amp;":"&amp;H17)</f>
        <v>RA-ToBO:RF-HeatSink-H04:Tms-Mon</v>
      </c>
      <c r="J17" s="4" t="s">
        <v>275</v>
      </c>
      <c r="K17" s="4" t="s">
        <v>242</v>
      </c>
      <c r="L17" s="4" t="s">
        <v>243</v>
      </c>
      <c r="M17" s="4"/>
      <c r="N17" s="4" t="s">
        <v>244</v>
      </c>
    </row>
    <row r="18" spans="1:14">
      <c r="A18" s="14">
        <v>17</v>
      </c>
      <c r="B18" s="3" t="s">
        <v>276</v>
      </c>
      <c r="C18" s="4" t="s">
        <v>10</v>
      </c>
      <c r="D18" s="4" t="s">
        <v>264</v>
      </c>
      <c r="E18" s="4" t="s">
        <v>12</v>
      </c>
      <c r="F18" s="4" t="s">
        <v>41</v>
      </c>
      <c r="G18" s="4" t="s">
        <v>277</v>
      </c>
      <c r="H18" s="4" t="s">
        <v>43</v>
      </c>
      <c r="I18" s="4" t="str">
        <f>IF(G18="-",C18&amp;"-"&amp;D18&amp;":"&amp;E18&amp;"-"&amp;F18&amp;":"&amp;H18,C18&amp;"-"&amp;D18&amp;":"&amp;E18&amp;"-"&amp;F18&amp;"-"&amp;G18&amp;":"&amp;H18)</f>
        <v>RA-ToBO:RF-HeatSink-H05:Tms-Mon</v>
      </c>
      <c r="J18" s="4" t="s">
        <v>278</v>
      </c>
      <c r="K18" s="4" t="s">
        <v>242</v>
      </c>
      <c r="L18" s="4" t="s">
        <v>243</v>
      </c>
      <c r="M18" s="4"/>
      <c r="N18" s="4" t="s">
        <v>244</v>
      </c>
    </row>
    <row r="19" spans="1:14">
      <c r="A19" s="14">
        <v>18</v>
      </c>
      <c r="B19" s="3" t="s">
        <v>279</v>
      </c>
      <c r="C19" s="4" t="s">
        <v>10</v>
      </c>
      <c r="D19" s="4" t="s">
        <v>264</v>
      </c>
      <c r="E19" s="4" t="s">
        <v>12</v>
      </c>
      <c r="F19" s="4" t="s">
        <v>41</v>
      </c>
      <c r="G19" s="4" t="s">
        <v>280</v>
      </c>
      <c r="H19" s="4" t="s">
        <v>43</v>
      </c>
      <c r="I19" s="4" t="str">
        <f>IF(G19="-",C19&amp;"-"&amp;D19&amp;":"&amp;E19&amp;"-"&amp;F19&amp;":"&amp;H19,C19&amp;"-"&amp;D19&amp;":"&amp;E19&amp;"-"&amp;F19&amp;"-"&amp;G19&amp;":"&amp;H19)</f>
        <v>RA-ToBO:RF-HeatSink-H06:Tms-Mon</v>
      </c>
      <c r="J19" s="4" t="s">
        <v>281</v>
      </c>
      <c r="K19" s="4" t="s">
        <v>242</v>
      </c>
      <c r="L19" s="4" t="s">
        <v>243</v>
      </c>
      <c r="M19" s="4"/>
      <c r="N19" s="4" t="s">
        <v>244</v>
      </c>
    </row>
    <row r="20" spans="1:14">
      <c r="A20" s="14">
        <v>19</v>
      </c>
      <c r="B20" s="3" t="s">
        <v>282</v>
      </c>
      <c r="C20" s="4" t="s">
        <v>10</v>
      </c>
      <c r="D20" s="4" t="s">
        <v>264</v>
      </c>
      <c r="E20" s="4" t="s">
        <v>12</v>
      </c>
      <c r="F20" s="4" t="s">
        <v>41</v>
      </c>
      <c r="G20" s="4" t="s">
        <v>265</v>
      </c>
      <c r="H20" s="4" t="s">
        <v>75</v>
      </c>
      <c r="I20" s="4" t="str">
        <f>IF(G20="-",C20&amp;"-"&amp;D20&amp;":"&amp;E20&amp;"-"&amp;F20&amp;":"&amp;H20,C20&amp;"-"&amp;D20&amp;":"&amp;E20&amp;"-"&amp;F20&amp;"-"&amp;G20&amp;":"&amp;H20)</f>
        <v>RA-ToBO:RF-HeatSink-H01:T-Mon</v>
      </c>
      <c r="J20" s="4" t="s">
        <v>283</v>
      </c>
      <c r="K20" s="4" t="s">
        <v>284</v>
      </c>
      <c r="L20" s="4" t="s">
        <v>243</v>
      </c>
      <c r="M20" s="4" t="s">
        <v>285</v>
      </c>
      <c r="N20" s="4" t="s">
        <v>244</v>
      </c>
    </row>
    <row r="21" spans="1:14">
      <c r="A21" s="14">
        <v>20</v>
      </c>
      <c r="B21" s="3" t="s">
        <v>286</v>
      </c>
      <c r="C21" s="4" t="s">
        <v>10</v>
      </c>
      <c r="D21" s="4" t="s">
        <v>264</v>
      </c>
      <c r="E21" s="4" t="s">
        <v>12</v>
      </c>
      <c r="F21" s="4" t="s">
        <v>41</v>
      </c>
      <c r="G21" s="4" t="s">
        <v>268</v>
      </c>
      <c r="H21" s="4" t="s">
        <v>75</v>
      </c>
      <c r="I21" s="4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287</v>
      </c>
      <c r="K21" s="4" t="s">
        <v>284</v>
      </c>
      <c r="L21" s="4" t="s">
        <v>243</v>
      </c>
      <c r="M21" s="4" t="s">
        <v>285</v>
      </c>
      <c r="N21" s="4" t="s">
        <v>244</v>
      </c>
    </row>
    <row r="22" spans="1:14">
      <c r="A22" s="14">
        <v>21</v>
      </c>
      <c r="B22" s="3" t="s">
        <v>288</v>
      </c>
      <c r="C22" s="4" t="s">
        <v>10</v>
      </c>
      <c r="D22" s="4" t="s">
        <v>264</v>
      </c>
      <c r="E22" s="4" t="s">
        <v>12</v>
      </c>
      <c r="F22" s="4" t="s">
        <v>41</v>
      </c>
      <c r="G22" s="4" t="s">
        <v>271</v>
      </c>
      <c r="H22" s="4" t="s">
        <v>75</v>
      </c>
      <c r="I22" s="4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289</v>
      </c>
      <c r="K22" s="4" t="s">
        <v>284</v>
      </c>
      <c r="L22" s="4" t="s">
        <v>243</v>
      </c>
      <c r="M22" s="4" t="s">
        <v>285</v>
      </c>
      <c r="N22" s="4" t="s">
        <v>244</v>
      </c>
    </row>
    <row r="23" spans="1:14">
      <c r="A23" s="14">
        <v>22</v>
      </c>
      <c r="B23" s="3" t="s">
        <v>290</v>
      </c>
      <c r="C23" s="4" t="s">
        <v>10</v>
      </c>
      <c r="D23" s="4" t="s">
        <v>264</v>
      </c>
      <c r="E23" s="4" t="s">
        <v>12</v>
      </c>
      <c r="F23" s="4" t="s">
        <v>41</v>
      </c>
      <c r="G23" s="4" t="s">
        <v>274</v>
      </c>
      <c r="H23" s="4" t="s">
        <v>75</v>
      </c>
      <c r="I23" s="4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291</v>
      </c>
      <c r="K23" s="4" t="s">
        <v>284</v>
      </c>
      <c r="L23" s="4" t="s">
        <v>243</v>
      </c>
      <c r="M23" s="4" t="s">
        <v>285</v>
      </c>
      <c r="N23" s="4" t="s">
        <v>244</v>
      </c>
    </row>
    <row r="24" spans="1:14">
      <c r="A24" s="14">
        <v>23</v>
      </c>
      <c r="B24" s="3" t="s">
        <v>292</v>
      </c>
      <c r="C24" s="4" t="s">
        <v>10</v>
      </c>
      <c r="D24" s="4" t="s">
        <v>264</v>
      </c>
      <c r="E24" s="4" t="s">
        <v>12</v>
      </c>
      <c r="F24" s="4" t="s">
        <v>41</v>
      </c>
      <c r="G24" s="4" t="s">
        <v>277</v>
      </c>
      <c r="H24" s="4" t="s">
        <v>75</v>
      </c>
      <c r="I24" s="4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293</v>
      </c>
      <c r="K24" s="4" t="s">
        <v>284</v>
      </c>
      <c r="L24" s="4" t="s">
        <v>243</v>
      </c>
      <c r="M24" s="4" t="s">
        <v>285</v>
      </c>
      <c r="N24" s="4" t="s">
        <v>244</v>
      </c>
    </row>
    <row r="25" spans="1:14">
      <c r="A25" s="14">
        <v>24</v>
      </c>
      <c r="B25" s="3" t="s">
        <v>294</v>
      </c>
      <c r="C25" s="4" t="s">
        <v>10</v>
      </c>
      <c r="D25" s="4" t="s">
        <v>264</v>
      </c>
      <c r="E25" s="4" t="s">
        <v>12</v>
      </c>
      <c r="F25" s="4" t="s">
        <v>41</v>
      </c>
      <c r="G25" s="4" t="s">
        <v>280</v>
      </c>
      <c r="H25" s="4" t="s">
        <v>75</v>
      </c>
      <c r="I25" s="4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295</v>
      </c>
      <c r="K25" s="4" t="s">
        <v>284</v>
      </c>
      <c r="L25" s="4" t="s">
        <v>243</v>
      </c>
      <c r="M25" s="4" t="s">
        <v>285</v>
      </c>
      <c r="N25" s="4" t="s">
        <v>244</v>
      </c>
    </row>
    <row r="26" spans="1:14">
      <c r="A26" s="14">
        <v>25</v>
      </c>
      <c r="B26" s="3" t="s">
        <v>296</v>
      </c>
      <c r="C26" s="4" t="s">
        <v>240</v>
      </c>
      <c r="D26" s="4" t="s">
        <v>297</v>
      </c>
      <c r="E26" s="4" t="s">
        <v>12</v>
      </c>
      <c r="F26" s="4" t="s">
        <v>127</v>
      </c>
      <c r="G26" s="4" t="s">
        <v>128</v>
      </c>
      <c r="H26" s="4" t="s">
        <v>298</v>
      </c>
      <c r="I26" s="4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299</v>
      </c>
      <c r="K26" s="4" t="s">
        <v>242</v>
      </c>
      <c r="L26" s="4" t="s">
        <v>243</v>
      </c>
      <c r="M26" s="4"/>
      <c r="N26" s="4" t="s">
        <v>244</v>
      </c>
    </row>
    <row r="27" spans="1:14">
      <c r="A27" s="14">
        <v>26</v>
      </c>
      <c r="B27" s="4" t="s">
        <v>300</v>
      </c>
      <c r="C27" s="4" t="s">
        <v>240</v>
      </c>
      <c r="D27" s="4" t="s">
        <v>297</v>
      </c>
      <c r="E27" s="4" t="s">
        <v>12</v>
      </c>
      <c r="F27" s="4" t="s">
        <v>127</v>
      </c>
      <c r="G27" s="4" t="s">
        <v>128</v>
      </c>
      <c r="H27" s="4" t="s">
        <v>131</v>
      </c>
      <c r="I27" s="4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301</v>
      </c>
      <c r="K27" s="4" t="s">
        <v>242</v>
      </c>
      <c r="L27" s="4" t="s">
        <v>302</v>
      </c>
      <c r="M27" s="4"/>
      <c r="N27" s="4" t="s">
        <v>244</v>
      </c>
    </row>
    <row r="28" spans="1:14">
      <c r="A28" s="14">
        <v>27</v>
      </c>
      <c r="B28" s="3" t="s">
        <v>303</v>
      </c>
      <c r="C28" s="4" t="s">
        <v>240</v>
      </c>
      <c r="D28" s="4" t="s">
        <v>297</v>
      </c>
      <c r="E28" s="4" t="s">
        <v>12</v>
      </c>
      <c r="F28" s="4" t="s">
        <v>127</v>
      </c>
      <c r="G28" s="4" t="s">
        <v>128</v>
      </c>
      <c r="H28" s="4" t="s">
        <v>133</v>
      </c>
      <c r="I28" s="4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304</v>
      </c>
      <c r="K28" s="4" t="s">
        <v>242</v>
      </c>
      <c r="L28" s="4" t="s">
        <v>243</v>
      </c>
      <c r="M28" s="4"/>
      <c r="N28" s="4" t="s">
        <v>244</v>
      </c>
    </row>
    <row r="29" spans="1:14">
      <c r="A29" s="14">
        <v>28</v>
      </c>
      <c r="B29" s="3" t="s">
        <v>305</v>
      </c>
      <c r="C29" s="4" t="s">
        <v>240</v>
      </c>
      <c r="D29" s="4" t="s">
        <v>297</v>
      </c>
      <c r="E29" s="4" t="s">
        <v>12</v>
      </c>
      <c r="F29" s="4" t="s">
        <v>127</v>
      </c>
      <c r="G29" s="4" t="s">
        <v>128</v>
      </c>
      <c r="H29" s="4" t="s">
        <v>136</v>
      </c>
      <c r="I29" s="4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306</v>
      </c>
      <c r="K29" s="4" t="s">
        <v>242</v>
      </c>
      <c r="L29" s="4" t="s">
        <v>243</v>
      </c>
      <c r="M29" s="4"/>
      <c r="N29" s="4" t="s">
        <v>244</v>
      </c>
    </row>
    <row r="30" spans="1:14">
      <c r="A30" s="14">
        <v>29</v>
      </c>
      <c r="B30" s="3" t="s">
        <v>137</v>
      </c>
      <c r="C30" s="4" t="s">
        <v>240</v>
      </c>
      <c r="D30" s="4" t="s">
        <v>297</v>
      </c>
      <c r="E30" s="4" t="s">
        <v>12</v>
      </c>
      <c r="F30" s="4" t="s">
        <v>138</v>
      </c>
      <c r="G30" s="4" t="s">
        <v>128</v>
      </c>
      <c r="H30" s="4" t="s">
        <v>139</v>
      </c>
      <c r="I30" s="4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307</v>
      </c>
      <c r="K30" s="4" t="s">
        <v>242</v>
      </c>
      <c r="L30" s="4" t="s">
        <v>243</v>
      </c>
      <c r="M30" s="4"/>
      <c r="N30" s="4" t="s">
        <v>244</v>
      </c>
    </row>
    <row r="31" spans="1:14">
      <c r="A31" s="14">
        <v>30</v>
      </c>
      <c r="B31" s="3" t="s">
        <v>308</v>
      </c>
      <c r="C31" s="4" t="s">
        <v>240</v>
      </c>
      <c r="D31" s="4" t="s">
        <v>297</v>
      </c>
      <c r="E31" s="4" t="s">
        <v>12</v>
      </c>
      <c r="F31" s="4" t="s">
        <v>138</v>
      </c>
      <c r="G31" s="4" t="s">
        <v>128</v>
      </c>
      <c r="H31" s="4" t="s">
        <v>140</v>
      </c>
      <c r="I31" s="4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309</v>
      </c>
      <c r="K31" s="4" t="s">
        <v>242</v>
      </c>
      <c r="L31" s="4" t="s">
        <v>243</v>
      </c>
      <c r="M31" s="4"/>
      <c r="N31" s="4" t="s">
        <v>244</v>
      </c>
    </row>
    <row r="32" spans="1:14">
      <c r="A32" s="27">
        <v>31</v>
      </c>
      <c r="B32" s="28" t="s">
        <v>310</v>
      </c>
      <c r="C32" s="29" t="s">
        <v>240</v>
      </c>
      <c r="D32" s="29" t="s">
        <v>297</v>
      </c>
      <c r="E32" s="29" t="s">
        <v>12</v>
      </c>
      <c r="F32" s="29" t="s">
        <v>142</v>
      </c>
      <c r="G32" s="29" t="s">
        <v>128</v>
      </c>
      <c r="H32" s="29" t="s">
        <v>43</v>
      </c>
      <c r="I32" s="29" t="str">
        <f>IF(G32="-",C32&amp;"-"&amp;D32&amp;":"&amp;E32&amp;"-"&amp;F32&amp;":"&amp;H32,C32&amp;"-"&amp;D32&amp;":"&amp;E32&amp;"-"&amp;F32&amp;"-"&amp;G32&amp;":"&amp;H32)</f>
        <v>BO-05D:RF-LLRFPreAmp:Tms-Mon</v>
      </c>
      <c r="J32" s="29"/>
      <c r="K32" s="29" t="s">
        <v>242</v>
      </c>
      <c r="L32" s="29" t="s">
        <v>243</v>
      </c>
      <c r="M32" s="4"/>
      <c r="N32" s="29" t="s">
        <v>244</v>
      </c>
    </row>
    <row r="33" spans="1:14">
      <c r="A33" s="14">
        <v>32</v>
      </c>
      <c r="B33" s="3" t="s">
        <v>311</v>
      </c>
      <c r="C33" s="4" t="s">
        <v>240</v>
      </c>
      <c r="D33" s="4" t="s">
        <v>297</v>
      </c>
      <c r="E33" s="4" t="s">
        <v>12</v>
      </c>
      <c r="F33" s="4" t="s">
        <v>142</v>
      </c>
      <c r="G33" s="4" t="s">
        <v>128</v>
      </c>
      <c r="H33" s="4" t="s">
        <v>75</v>
      </c>
      <c r="I33" s="4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312</v>
      </c>
      <c r="K33" s="4" t="s">
        <v>284</v>
      </c>
      <c r="L33" s="4" t="s">
        <v>243</v>
      </c>
      <c r="M33" s="4" t="s">
        <v>285</v>
      </c>
      <c r="N33" s="4" t="s">
        <v>244</v>
      </c>
    </row>
    <row r="34" spans="1:14">
      <c r="A34" s="27">
        <v>33</v>
      </c>
      <c r="B34" s="28" t="s">
        <v>313</v>
      </c>
      <c r="C34" s="29" t="s">
        <v>240</v>
      </c>
      <c r="D34" s="29" t="s">
        <v>297</v>
      </c>
      <c r="E34" s="29" t="s">
        <v>12</v>
      </c>
      <c r="F34" s="29" t="s">
        <v>142</v>
      </c>
      <c r="G34" s="29" t="s">
        <v>128</v>
      </c>
      <c r="H34" s="29" t="s">
        <v>314</v>
      </c>
      <c r="I34" s="29" t="str">
        <f>IF(G34="-",C34&amp;"-"&amp;D34&amp;":"&amp;E34&amp;"-"&amp;F34&amp;":"&amp;H34,C34&amp;"-"&amp;D34&amp;":"&amp;E34&amp;"-"&amp;F34&amp;"-"&amp;G34&amp;":"&amp;H34)</f>
        <v>BO-05D:RF-LLRFPreAmp:Enbl-Mon</v>
      </c>
      <c r="J34" s="29"/>
      <c r="K34" s="29" t="s">
        <v>242</v>
      </c>
      <c r="L34" s="29" t="s">
        <v>302</v>
      </c>
      <c r="M34" s="4"/>
      <c r="N34" s="29" t="s">
        <v>244</v>
      </c>
    </row>
    <row r="35" spans="1:14">
      <c r="A35" s="14">
        <v>34</v>
      </c>
      <c r="B35" s="3" t="s">
        <v>315</v>
      </c>
      <c r="C35" s="4" t="s">
        <v>240</v>
      </c>
      <c r="D35" s="4" t="s">
        <v>297</v>
      </c>
      <c r="E35" s="4" t="s">
        <v>12</v>
      </c>
      <c r="F35" s="4" t="s">
        <v>316</v>
      </c>
      <c r="G35" s="4" t="s">
        <v>128</v>
      </c>
      <c r="H35" s="4" t="s">
        <v>317</v>
      </c>
      <c r="I35" s="4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318</v>
      </c>
      <c r="K35" s="4" t="s">
        <v>242</v>
      </c>
      <c r="L35" s="4" t="s">
        <v>243</v>
      </c>
      <c r="M35" s="4"/>
      <c r="N35" s="4" t="s">
        <v>244</v>
      </c>
    </row>
    <row r="36" spans="1:14">
      <c r="A36" s="14">
        <v>35</v>
      </c>
      <c r="B36" s="3" t="s">
        <v>319</v>
      </c>
      <c r="C36" s="4" t="s">
        <v>240</v>
      </c>
      <c r="D36" s="4" t="s">
        <v>297</v>
      </c>
      <c r="E36" s="4" t="s">
        <v>12</v>
      </c>
      <c r="F36" s="4" t="s">
        <v>316</v>
      </c>
      <c r="G36" s="4" t="s">
        <v>128</v>
      </c>
      <c r="H36" s="4" t="s">
        <v>320</v>
      </c>
      <c r="I36" s="4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321</v>
      </c>
      <c r="K36" s="4" t="s">
        <v>242</v>
      </c>
      <c r="L36" s="4" t="s">
        <v>243</v>
      </c>
      <c r="M36" s="4"/>
      <c r="N36" s="4" t="s">
        <v>244</v>
      </c>
    </row>
    <row r="37" spans="1:14">
      <c r="A37" s="14">
        <v>36</v>
      </c>
      <c r="B37" s="3" t="s">
        <v>322</v>
      </c>
      <c r="C37" s="4" t="s">
        <v>240</v>
      </c>
      <c r="D37" s="4" t="s">
        <v>297</v>
      </c>
      <c r="E37" s="4" t="s">
        <v>12</v>
      </c>
      <c r="F37" s="4" t="s">
        <v>316</v>
      </c>
      <c r="G37" s="4" t="s">
        <v>128</v>
      </c>
      <c r="H37" s="4" t="s">
        <v>323</v>
      </c>
      <c r="I37" s="4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324</v>
      </c>
      <c r="K37" s="4" t="s">
        <v>242</v>
      </c>
      <c r="L37" s="4" t="s">
        <v>243</v>
      </c>
      <c r="M37" s="4"/>
      <c r="N37" s="4" t="s">
        <v>244</v>
      </c>
    </row>
    <row r="38" spans="1:14">
      <c r="A38" s="14">
        <v>37</v>
      </c>
      <c r="B38" s="3" t="s">
        <v>325</v>
      </c>
      <c r="C38" s="4" t="s">
        <v>240</v>
      </c>
      <c r="D38" s="4" t="s">
        <v>297</v>
      </c>
      <c r="E38" s="4" t="s">
        <v>12</v>
      </c>
      <c r="F38" s="4" t="s">
        <v>316</v>
      </c>
      <c r="G38" s="4" t="s">
        <v>128</v>
      </c>
      <c r="H38" s="4" t="s">
        <v>326</v>
      </c>
      <c r="I38" s="4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327</v>
      </c>
      <c r="K38" s="4" t="s">
        <v>242</v>
      </c>
      <c r="L38" s="4" t="s">
        <v>243</v>
      </c>
      <c r="M38" s="4"/>
      <c r="N38" s="4" t="s">
        <v>244</v>
      </c>
    </row>
    <row r="39" spans="1:14">
      <c r="A39" s="14">
        <v>38</v>
      </c>
      <c r="B39" s="3" t="s">
        <v>328</v>
      </c>
      <c r="C39" s="4" t="s">
        <v>240</v>
      </c>
      <c r="D39" s="4" t="s">
        <v>297</v>
      </c>
      <c r="E39" s="4" t="s">
        <v>12</v>
      </c>
      <c r="F39" s="4" t="s">
        <v>316</v>
      </c>
      <c r="G39" s="4" t="s">
        <v>128</v>
      </c>
      <c r="H39" s="4" t="s">
        <v>329</v>
      </c>
      <c r="I39" s="4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330</v>
      </c>
      <c r="K39" s="4" t="s">
        <v>242</v>
      </c>
      <c r="L39" s="4" t="s">
        <v>243</v>
      </c>
      <c r="M39" s="4"/>
      <c r="N39" s="4" t="s">
        <v>244</v>
      </c>
    </row>
    <row r="40" spans="1:14">
      <c r="A40" s="14">
        <v>39</v>
      </c>
      <c r="B40" s="3" t="s">
        <v>331</v>
      </c>
      <c r="C40" s="4" t="s">
        <v>240</v>
      </c>
      <c r="D40" s="4" t="s">
        <v>297</v>
      </c>
      <c r="E40" s="4" t="s">
        <v>12</v>
      </c>
      <c r="F40" s="4" t="s">
        <v>316</v>
      </c>
      <c r="G40" s="4" t="s">
        <v>128</v>
      </c>
      <c r="H40" s="4" t="s">
        <v>332</v>
      </c>
      <c r="I40" s="4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333</v>
      </c>
      <c r="K40" s="4" t="s">
        <v>242</v>
      </c>
      <c r="L40" s="4" t="s">
        <v>243</v>
      </c>
      <c r="M40" s="4"/>
      <c r="N40" s="4" t="s">
        <v>244</v>
      </c>
    </row>
    <row r="41" spans="1:14">
      <c r="A41" s="14">
        <v>40</v>
      </c>
      <c r="B41" s="3" t="s">
        <v>334</v>
      </c>
      <c r="C41" s="4" t="s">
        <v>240</v>
      </c>
      <c r="D41" s="4" t="s">
        <v>297</v>
      </c>
      <c r="E41" s="4" t="s">
        <v>12</v>
      </c>
      <c r="F41" s="4" t="s">
        <v>316</v>
      </c>
      <c r="G41" s="4" t="s">
        <v>128</v>
      </c>
      <c r="H41" s="4" t="s">
        <v>335</v>
      </c>
      <c r="I41" s="4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336</v>
      </c>
      <c r="K41" s="4" t="s">
        <v>242</v>
      </c>
      <c r="L41" s="4" t="s">
        <v>243</v>
      </c>
      <c r="M41" s="4"/>
      <c r="N41" s="4" t="s">
        <v>244</v>
      </c>
    </row>
    <row r="42" spans="1:14">
      <c r="A42" s="14">
        <v>41</v>
      </c>
      <c r="B42" s="3" t="s">
        <v>337</v>
      </c>
      <c r="C42" s="4" t="s">
        <v>240</v>
      </c>
      <c r="D42" s="4" t="s">
        <v>297</v>
      </c>
      <c r="E42" s="4" t="s">
        <v>12</v>
      </c>
      <c r="F42" s="4" t="s">
        <v>316</v>
      </c>
      <c r="G42" s="4" t="s">
        <v>128</v>
      </c>
      <c r="H42" s="4" t="s">
        <v>338</v>
      </c>
      <c r="I42" s="4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339</v>
      </c>
      <c r="K42" s="4" t="s">
        <v>242</v>
      </c>
      <c r="L42" s="4" t="s">
        <v>243</v>
      </c>
      <c r="M42" s="4"/>
      <c r="N42" s="4" t="s">
        <v>244</v>
      </c>
    </row>
    <row r="43" spans="1:14">
      <c r="A43" s="14">
        <v>42</v>
      </c>
      <c r="B43" s="3" t="s">
        <v>340</v>
      </c>
      <c r="C43" s="4" t="s">
        <v>240</v>
      </c>
      <c r="D43" s="4" t="s">
        <v>297</v>
      </c>
      <c r="E43" s="4" t="s">
        <v>12</v>
      </c>
      <c r="F43" s="4" t="s">
        <v>316</v>
      </c>
      <c r="G43" s="4" t="s">
        <v>128</v>
      </c>
      <c r="H43" s="4" t="s">
        <v>341</v>
      </c>
      <c r="I43" s="4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342</v>
      </c>
      <c r="K43" s="4" t="s">
        <v>242</v>
      </c>
      <c r="L43" s="4" t="s">
        <v>243</v>
      </c>
      <c r="M43" s="4"/>
      <c r="N43" s="4" t="s">
        <v>244</v>
      </c>
    </row>
    <row r="44" spans="1:14">
      <c r="A44" s="14">
        <v>43</v>
      </c>
      <c r="B44" s="3" t="s">
        <v>343</v>
      </c>
      <c r="C44" s="4" t="s">
        <v>240</v>
      </c>
      <c r="D44" s="4" t="s">
        <v>297</v>
      </c>
      <c r="E44" s="4" t="s">
        <v>12</v>
      </c>
      <c r="F44" s="4" t="s">
        <v>316</v>
      </c>
      <c r="G44" s="4" t="s">
        <v>128</v>
      </c>
      <c r="H44" s="4" t="s">
        <v>344</v>
      </c>
      <c r="I44" s="4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345</v>
      </c>
      <c r="K44" s="4" t="s">
        <v>242</v>
      </c>
      <c r="L44" s="4" t="s">
        <v>243</v>
      </c>
      <c r="M44" s="4"/>
      <c r="N44" s="4" t="s">
        <v>244</v>
      </c>
    </row>
    <row r="45" spans="1:14">
      <c r="A45" s="14">
        <v>44</v>
      </c>
      <c r="B45" s="3" t="s">
        <v>346</v>
      </c>
      <c r="C45" s="4" t="s">
        <v>240</v>
      </c>
      <c r="D45" s="4" t="s">
        <v>297</v>
      </c>
      <c r="E45" s="4" t="s">
        <v>12</v>
      </c>
      <c r="F45" s="4" t="s">
        <v>316</v>
      </c>
      <c r="G45" s="4" t="s">
        <v>128</v>
      </c>
      <c r="H45" s="4" t="s">
        <v>347</v>
      </c>
      <c r="I45" s="4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348</v>
      </c>
      <c r="K45" s="4" t="s">
        <v>242</v>
      </c>
      <c r="L45" s="4" t="s">
        <v>243</v>
      </c>
      <c r="M45" s="4"/>
      <c r="N45" s="4" t="s">
        <v>244</v>
      </c>
    </row>
    <row r="46" spans="1:14">
      <c r="A46" s="14">
        <v>45</v>
      </c>
      <c r="B46" s="3" t="s">
        <v>349</v>
      </c>
      <c r="C46" s="4" t="s">
        <v>240</v>
      </c>
      <c r="D46" s="4" t="s">
        <v>297</v>
      </c>
      <c r="E46" s="4" t="s">
        <v>12</v>
      </c>
      <c r="F46" s="4" t="s">
        <v>316</v>
      </c>
      <c r="G46" s="4" t="s">
        <v>128</v>
      </c>
      <c r="H46" s="4" t="s">
        <v>350</v>
      </c>
      <c r="I46" s="4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351</v>
      </c>
      <c r="K46" s="4" t="s">
        <v>242</v>
      </c>
      <c r="L46" s="4" t="s">
        <v>243</v>
      </c>
      <c r="M46" s="4"/>
      <c r="N46" s="4" t="s">
        <v>244</v>
      </c>
    </row>
    <row r="47" spans="1:14">
      <c r="A47" s="14">
        <v>46</v>
      </c>
      <c r="B47" s="3" t="s">
        <v>352</v>
      </c>
      <c r="C47" s="4" t="s">
        <v>240</v>
      </c>
      <c r="D47" s="4" t="s">
        <v>297</v>
      </c>
      <c r="E47" s="4" t="s">
        <v>12</v>
      </c>
      <c r="F47" s="4" t="s">
        <v>316</v>
      </c>
      <c r="G47" s="4" t="s">
        <v>128</v>
      </c>
      <c r="H47" s="4" t="s">
        <v>353</v>
      </c>
      <c r="I47" s="4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354</v>
      </c>
      <c r="K47" s="4" t="s">
        <v>242</v>
      </c>
      <c r="L47" s="4" t="s">
        <v>243</v>
      </c>
      <c r="M47" s="4"/>
      <c r="N47" s="4" t="s">
        <v>244</v>
      </c>
    </row>
    <row r="48" spans="1:14">
      <c r="A48" s="14">
        <v>47</v>
      </c>
      <c r="B48" s="3" t="s">
        <v>355</v>
      </c>
      <c r="C48" s="4" t="s">
        <v>240</v>
      </c>
      <c r="D48" s="4" t="s">
        <v>297</v>
      </c>
      <c r="E48" s="4" t="s">
        <v>12</v>
      </c>
      <c r="F48" s="4" t="s">
        <v>316</v>
      </c>
      <c r="G48" s="4" t="s">
        <v>128</v>
      </c>
      <c r="H48" s="4" t="s">
        <v>356</v>
      </c>
      <c r="I48" s="4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357</v>
      </c>
      <c r="K48" s="4" t="s">
        <v>242</v>
      </c>
      <c r="L48" s="4" t="s">
        <v>243</v>
      </c>
      <c r="M48" s="4"/>
      <c r="N48" s="4" t="s">
        <v>244</v>
      </c>
    </row>
    <row r="49" spans="1:16">
      <c r="A49" s="14">
        <v>48</v>
      </c>
      <c r="B49" s="3" t="s">
        <v>358</v>
      </c>
      <c r="C49" s="4" t="s">
        <v>240</v>
      </c>
      <c r="D49" s="4" t="s">
        <v>297</v>
      </c>
      <c r="E49" s="4" t="s">
        <v>12</v>
      </c>
      <c r="F49" s="4" t="s">
        <v>316</v>
      </c>
      <c r="G49" s="4" t="s">
        <v>128</v>
      </c>
      <c r="H49" s="4" t="s">
        <v>359</v>
      </c>
      <c r="I49" s="4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360</v>
      </c>
      <c r="K49" s="4" t="s">
        <v>242</v>
      </c>
      <c r="L49" s="4" t="s">
        <v>243</v>
      </c>
      <c r="M49" s="4"/>
      <c r="N49" s="4" t="s">
        <v>244</v>
      </c>
    </row>
    <row r="50" spans="1:16">
      <c r="A50" s="14">
        <v>49</v>
      </c>
      <c r="B50" s="3" t="s">
        <v>361</v>
      </c>
      <c r="C50" s="4" t="s">
        <v>240</v>
      </c>
      <c r="D50" s="4" t="s">
        <v>297</v>
      </c>
      <c r="E50" s="4" t="s">
        <v>12</v>
      </c>
      <c r="F50" s="4" t="s">
        <v>316</v>
      </c>
      <c r="G50" s="4" t="s">
        <v>128</v>
      </c>
      <c r="H50" s="4" t="s">
        <v>362</v>
      </c>
      <c r="I50" s="4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363</v>
      </c>
      <c r="K50" s="4" t="s">
        <v>242</v>
      </c>
      <c r="L50" s="4" t="s">
        <v>243</v>
      </c>
      <c r="M50" s="4"/>
      <c r="N50" s="4" t="s">
        <v>244</v>
      </c>
    </row>
    <row r="51" spans="1:16">
      <c r="A51" s="14">
        <v>50</v>
      </c>
      <c r="B51" s="3" t="s">
        <v>364</v>
      </c>
      <c r="C51" s="4" t="s">
        <v>240</v>
      </c>
      <c r="D51" s="4" t="s">
        <v>297</v>
      </c>
      <c r="E51" s="4" t="s">
        <v>12</v>
      </c>
      <c r="F51" s="4" t="s">
        <v>316</v>
      </c>
      <c r="G51" s="4" t="s">
        <v>128</v>
      </c>
      <c r="H51" s="4" t="s">
        <v>365</v>
      </c>
      <c r="I51" s="4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366</v>
      </c>
      <c r="K51" s="4" t="s">
        <v>284</v>
      </c>
      <c r="L51" s="4" t="s">
        <v>243</v>
      </c>
      <c r="M51" s="4" t="s">
        <v>285</v>
      </c>
      <c r="N51" s="4" t="s">
        <v>244</v>
      </c>
    </row>
    <row r="52" spans="1:16">
      <c r="A52" s="14">
        <v>51</v>
      </c>
      <c r="B52" s="3" t="s">
        <v>367</v>
      </c>
      <c r="C52" s="4" t="s">
        <v>240</v>
      </c>
      <c r="D52" s="4" t="s">
        <v>297</v>
      </c>
      <c r="E52" s="4" t="s">
        <v>12</v>
      </c>
      <c r="F52" s="4" t="s">
        <v>316</v>
      </c>
      <c r="G52" s="4" t="s">
        <v>128</v>
      </c>
      <c r="H52" s="4" t="s">
        <v>368</v>
      </c>
      <c r="I52" s="4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369</v>
      </c>
      <c r="K52" s="4" t="s">
        <v>284</v>
      </c>
      <c r="L52" s="4" t="s">
        <v>243</v>
      </c>
      <c r="M52" s="4" t="s">
        <v>285</v>
      </c>
      <c r="N52" s="4" t="s">
        <v>244</v>
      </c>
    </row>
    <row r="53" spans="1:16">
      <c r="A53" s="14">
        <v>52</v>
      </c>
      <c r="B53" s="3" t="s">
        <v>370</v>
      </c>
      <c r="C53" s="4" t="s">
        <v>240</v>
      </c>
      <c r="D53" s="4" t="s">
        <v>297</v>
      </c>
      <c r="E53" s="4" t="s">
        <v>12</v>
      </c>
      <c r="F53" s="4" t="s">
        <v>316</v>
      </c>
      <c r="G53" s="4" t="s">
        <v>128</v>
      </c>
      <c r="H53" s="4" t="s">
        <v>371</v>
      </c>
      <c r="I53" s="4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372</v>
      </c>
      <c r="K53" s="4" t="s">
        <v>284</v>
      </c>
      <c r="L53" s="4" t="s">
        <v>243</v>
      </c>
      <c r="M53" s="4" t="s">
        <v>285</v>
      </c>
      <c r="N53" s="4" t="s">
        <v>244</v>
      </c>
    </row>
    <row r="54" spans="1:16">
      <c r="A54" s="14">
        <v>53</v>
      </c>
      <c r="B54" s="3" t="s">
        <v>373</v>
      </c>
      <c r="C54" s="4" t="s">
        <v>240</v>
      </c>
      <c r="D54" s="4" t="s">
        <v>297</v>
      </c>
      <c r="E54" s="4" t="s">
        <v>12</v>
      </c>
      <c r="F54" s="4" t="s">
        <v>316</v>
      </c>
      <c r="G54" s="4" t="s">
        <v>128</v>
      </c>
      <c r="H54" s="4" t="s">
        <v>374</v>
      </c>
      <c r="I54" s="4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375</v>
      </c>
      <c r="K54" s="4" t="s">
        <v>284</v>
      </c>
      <c r="L54" s="4" t="s">
        <v>243</v>
      </c>
      <c r="M54" s="4" t="s">
        <v>285</v>
      </c>
      <c r="N54" s="4" t="s">
        <v>244</v>
      </c>
    </row>
    <row r="55" spans="1:16">
      <c r="A55" s="14">
        <v>54</v>
      </c>
      <c r="B55" s="3" t="s">
        <v>376</v>
      </c>
      <c r="C55" s="4" t="s">
        <v>240</v>
      </c>
      <c r="D55" s="4" t="s">
        <v>297</v>
      </c>
      <c r="E55" s="4" t="s">
        <v>12</v>
      </c>
      <c r="F55" s="4" t="s">
        <v>316</v>
      </c>
      <c r="G55" s="4" t="s">
        <v>128</v>
      </c>
      <c r="H55" s="4" t="s">
        <v>377</v>
      </c>
      <c r="I55" s="4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378</v>
      </c>
      <c r="K55" s="4" t="s">
        <v>284</v>
      </c>
      <c r="L55" s="4" t="s">
        <v>243</v>
      </c>
      <c r="M55" s="4" t="s">
        <v>285</v>
      </c>
      <c r="N55" s="4" t="s">
        <v>244</v>
      </c>
    </row>
    <row r="56" spans="1:16">
      <c r="A56" s="14">
        <v>55</v>
      </c>
      <c r="B56" s="33" t="s">
        <v>379</v>
      </c>
      <c r="C56" s="34" t="s">
        <v>240</v>
      </c>
      <c r="D56" s="34" t="s">
        <v>297</v>
      </c>
      <c r="E56" s="34" t="s">
        <v>12</v>
      </c>
      <c r="F56" s="34" t="s">
        <v>316</v>
      </c>
      <c r="G56" s="34" t="s">
        <v>128</v>
      </c>
      <c r="H56" s="34" t="s">
        <v>174</v>
      </c>
      <c r="I56" s="34" t="str">
        <f>IF(G56="-",C56&amp;"-"&amp;D56&amp;":"&amp;E56&amp;"-"&amp;F56&amp;":"&amp;H56,C56&amp;"-"&amp;D56&amp;":"&amp;E56&amp;"-"&amp;F56&amp;"-"&amp;G56&amp;":"&amp;H56)</f>
        <v>BO-05D:RF-P5Cav:CoupT-Mon</v>
      </c>
      <c r="J56" s="34" t="s">
        <v>380</v>
      </c>
      <c r="K56" s="34" t="s">
        <v>284</v>
      </c>
      <c r="L56" s="34" t="s">
        <v>243</v>
      </c>
      <c r="M56" s="34" t="s">
        <v>285</v>
      </c>
      <c r="N56" s="35" t="s">
        <v>244</v>
      </c>
      <c r="O56" s="35"/>
    </row>
    <row r="57" spans="1:16" s="18" customFormat="1">
      <c r="A57" s="14">
        <v>56</v>
      </c>
      <c r="B57" s="16" t="s">
        <v>381</v>
      </c>
      <c r="C57" s="17" t="s">
        <v>240</v>
      </c>
      <c r="D57" s="17" t="s">
        <v>297</v>
      </c>
      <c r="E57" s="17" t="s">
        <v>12</v>
      </c>
      <c r="F57" s="17" t="s">
        <v>316</v>
      </c>
      <c r="G57" s="17" t="s">
        <v>128</v>
      </c>
      <c r="H57" s="25" t="s">
        <v>15</v>
      </c>
      <c r="I57" s="17" t="str">
        <f>IF(G57="-",C57&amp;"-"&amp;D57&amp;":"&amp;E57&amp;"-"&amp;F57&amp;":"&amp;H57,C57&amp;"-"&amp;D57&amp;":"&amp;E57&amp;"-"&amp;F57&amp;"-"&amp;G57&amp;":"&amp;H57)</f>
        <v>BO-05D:RF-P5Cav:Sts-Mon</v>
      </c>
      <c r="J57" s="17" t="s">
        <v>382</v>
      </c>
      <c r="K57" s="17" t="s">
        <v>242</v>
      </c>
      <c r="L57" s="17" t="s">
        <v>262</v>
      </c>
      <c r="M57" s="4"/>
      <c r="N57" s="4" t="s">
        <v>244</v>
      </c>
      <c r="P57" s="32"/>
    </row>
    <row r="58" spans="1:16">
      <c r="A58" s="14">
        <v>57</v>
      </c>
      <c r="B58" s="3" t="s">
        <v>383</v>
      </c>
      <c r="C58" s="4" t="s">
        <v>10</v>
      </c>
      <c r="D58" s="4" t="s">
        <v>264</v>
      </c>
      <c r="E58" s="4" t="s">
        <v>12</v>
      </c>
      <c r="F58" s="4" t="s">
        <v>177</v>
      </c>
      <c r="G58" s="4" t="s">
        <v>128</v>
      </c>
      <c r="H58" s="4" t="s">
        <v>180</v>
      </c>
      <c r="I58" s="4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384</v>
      </c>
      <c r="K58" s="4" t="s">
        <v>284</v>
      </c>
      <c r="L58" s="4" t="s">
        <v>243</v>
      </c>
      <c r="M58" s="4" t="s">
        <v>385</v>
      </c>
      <c r="N58" s="4" t="s">
        <v>244</v>
      </c>
    </row>
    <row r="59" spans="1:16">
      <c r="A59" s="14">
        <v>58</v>
      </c>
      <c r="B59" s="3" t="s">
        <v>386</v>
      </c>
      <c r="C59" s="4" t="s">
        <v>10</v>
      </c>
      <c r="D59" s="4" t="s">
        <v>264</v>
      </c>
      <c r="E59" s="4" t="s">
        <v>12</v>
      </c>
      <c r="F59" s="4" t="s">
        <v>177</v>
      </c>
      <c r="G59" s="4" t="s">
        <v>128</v>
      </c>
      <c r="H59" s="4" t="s">
        <v>184</v>
      </c>
      <c r="I59" s="4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387</v>
      </c>
      <c r="K59" s="4" t="s">
        <v>242</v>
      </c>
      <c r="L59" s="4" t="s">
        <v>243</v>
      </c>
      <c r="M59" s="4"/>
      <c r="N59" s="4" t="s">
        <v>244</v>
      </c>
    </row>
    <row r="60" spans="1:16">
      <c r="A60" s="14">
        <v>59</v>
      </c>
      <c r="B60" s="3" t="s">
        <v>388</v>
      </c>
      <c r="C60" s="4" t="s">
        <v>10</v>
      </c>
      <c r="D60" s="4" t="s">
        <v>264</v>
      </c>
      <c r="E60" s="4" t="s">
        <v>12</v>
      </c>
      <c r="F60" s="4" t="s">
        <v>177</v>
      </c>
      <c r="G60" s="4" t="s">
        <v>128</v>
      </c>
      <c r="H60" s="4" t="s">
        <v>207</v>
      </c>
      <c r="I60" s="4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389</v>
      </c>
      <c r="K60" s="4" t="s">
        <v>242</v>
      </c>
      <c r="L60" s="4" t="s">
        <v>243</v>
      </c>
      <c r="M60" s="4"/>
      <c r="N60" s="4" t="s">
        <v>244</v>
      </c>
    </row>
    <row r="61" spans="1:16">
      <c r="A61" s="14">
        <v>60</v>
      </c>
      <c r="B61" s="3" t="s">
        <v>390</v>
      </c>
      <c r="C61" s="4" t="s">
        <v>10</v>
      </c>
      <c r="D61" s="4" t="s">
        <v>264</v>
      </c>
      <c r="E61" s="4" t="s">
        <v>12</v>
      </c>
      <c r="F61" s="4" t="s">
        <v>177</v>
      </c>
      <c r="G61" s="4" t="s">
        <v>128</v>
      </c>
      <c r="H61" s="4" t="s">
        <v>391</v>
      </c>
      <c r="I61" s="4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392</v>
      </c>
      <c r="K61" s="4" t="s">
        <v>242</v>
      </c>
      <c r="L61" s="4" t="s">
        <v>302</v>
      </c>
      <c r="M61" s="4"/>
      <c r="N61" s="4" t="s">
        <v>244</v>
      </c>
    </row>
    <row r="62" spans="1:16">
      <c r="A62" s="14">
        <v>61</v>
      </c>
      <c r="B62" s="3" t="s">
        <v>393</v>
      </c>
      <c r="C62" s="4" t="s">
        <v>10</v>
      </c>
      <c r="D62" s="4" t="s">
        <v>264</v>
      </c>
      <c r="E62" s="4" t="s">
        <v>12</v>
      </c>
      <c r="F62" s="4" t="s">
        <v>177</v>
      </c>
      <c r="G62" s="4" t="s">
        <v>128</v>
      </c>
      <c r="H62" s="4" t="s">
        <v>394</v>
      </c>
      <c r="I62" s="4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395</v>
      </c>
      <c r="K62" s="4" t="s">
        <v>242</v>
      </c>
      <c r="L62" s="4" t="s">
        <v>262</v>
      </c>
      <c r="M62" s="4"/>
      <c r="N62" s="4" t="s">
        <v>244</v>
      </c>
    </row>
    <row r="63" spans="1:16">
      <c r="A63" s="14">
        <v>62</v>
      </c>
      <c r="B63" s="3" t="s">
        <v>396</v>
      </c>
      <c r="C63" s="4" t="s">
        <v>10</v>
      </c>
      <c r="D63" s="4" t="s">
        <v>264</v>
      </c>
      <c r="E63" s="4" t="s">
        <v>12</v>
      </c>
      <c r="F63" s="4" t="s">
        <v>177</v>
      </c>
      <c r="G63" s="4" t="s">
        <v>128</v>
      </c>
      <c r="H63" s="4" t="s">
        <v>397</v>
      </c>
      <c r="I63" s="4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398</v>
      </c>
      <c r="K63" s="4" t="s">
        <v>242</v>
      </c>
      <c r="L63" s="4" t="s">
        <v>262</v>
      </c>
      <c r="M63" s="4"/>
      <c r="N63" s="4" t="s">
        <v>244</v>
      </c>
    </row>
    <row r="64" spans="1:16">
      <c r="A64" s="14">
        <v>63</v>
      </c>
      <c r="B64" s="3" t="s">
        <v>399</v>
      </c>
      <c r="C64" s="4" t="s">
        <v>10</v>
      </c>
      <c r="D64" s="4" t="s">
        <v>264</v>
      </c>
      <c r="E64" s="4" t="s">
        <v>12</v>
      </c>
      <c r="F64" s="4" t="s">
        <v>177</v>
      </c>
      <c r="G64" s="4" t="s">
        <v>128</v>
      </c>
      <c r="H64" s="4" t="s">
        <v>400</v>
      </c>
      <c r="I64" s="4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401</v>
      </c>
      <c r="K64" s="4" t="s">
        <v>242</v>
      </c>
      <c r="L64" s="4" t="s">
        <v>302</v>
      </c>
      <c r="M64" s="4"/>
      <c r="N64" s="4" t="s">
        <v>244</v>
      </c>
    </row>
    <row r="65" spans="1:14">
      <c r="A65" s="14">
        <v>64</v>
      </c>
      <c r="B65" s="3" t="s">
        <v>402</v>
      </c>
      <c r="C65" s="4" t="s">
        <v>10</v>
      </c>
      <c r="D65" s="4" t="s">
        <v>264</v>
      </c>
      <c r="E65" s="4" t="s">
        <v>12</v>
      </c>
      <c r="F65" s="4" t="s">
        <v>177</v>
      </c>
      <c r="G65" s="4" t="s">
        <v>128</v>
      </c>
      <c r="H65" s="4" t="s">
        <v>403</v>
      </c>
      <c r="I65" s="4" t="str">
        <f t="shared" ref="I65:I67" si="0">IF(G65="-",C65&amp;"-"&amp;D65&amp;":"&amp;E65&amp;"-"&amp;F65&amp;":"&amp;H65,C65&amp;"-"&amp;D65&amp;":"&amp;E65&amp;"-"&amp;F65&amp;"-"&amp;G65&amp;":"&amp;H65)</f>
        <v>RA-ToBO:RF-SSAmpTower:300VdcDsbl-Sel</v>
      </c>
      <c r="J65" s="4" t="s">
        <v>404</v>
      </c>
      <c r="K65" s="4" t="s">
        <v>242</v>
      </c>
      <c r="L65" s="4" t="s">
        <v>262</v>
      </c>
      <c r="M65" s="4"/>
      <c r="N65" s="4" t="s">
        <v>244</v>
      </c>
    </row>
    <row r="66" spans="1:14">
      <c r="A66" s="14">
        <v>65</v>
      </c>
      <c r="B66" s="3" t="s">
        <v>405</v>
      </c>
      <c r="C66" s="4" t="s">
        <v>10</v>
      </c>
      <c r="D66" s="4" t="s">
        <v>264</v>
      </c>
      <c r="E66" s="4" t="s">
        <v>12</v>
      </c>
      <c r="F66" s="4" t="s">
        <v>177</v>
      </c>
      <c r="G66" s="4" t="s">
        <v>128</v>
      </c>
      <c r="H66" s="4" t="s">
        <v>406</v>
      </c>
      <c r="I66" s="4" t="str">
        <f t="shared" si="0"/>
        <v>RA-ToBO:RF-SSAmpTower:300VdcEnbl-Sel</v>
      </c>
      <c r="J66" s="4" t="s">
        <v>389</v>
      </c>
      <c r="K66" s="4" t="s">
        <v>242</v>
      </c>
      <c r="L66" s="4" t="s">
        <v>262</v>
      </c>
      <c r="M66" s="4"/>
      <c r="N66" s="4" t="s">
        <v>244</v>
      </c>
    </row>
    <row r="67" spans="1:14">
      <c r="A67" s="14">
        <v>66</v>
      </c>
      <c r="B67" s="3" t="s">
        <v>407</v>
      </c>
      <c r="C67" s="4" t="s">
        <v>10</v>
      </c>
      <c r="D67" s="4" t="s">
        <v>264</v>
      </c>
      <c r="E67" s="4" t="s">
        <v>12</v>
      </c>
      <c r="F67" s="4" t="s">
        <v>177</v>
      </c>
      <c r="G67" s="4" t="s">
        <v>128</v>
      </c>
      <c r="H67" s="4" t="s">
        <v>408</v>
      </c>
      <c r="I67" s="4" t="str">
        <f t="shared" si="0"/>
        <v>RA-ToBO:RF-SSAmpTower:300Vdc-Sts</v>
      </c>
      <c r="J67" s="4" t="s">
        <v>409</v>
      </c>
      <c r="K67" s="4" t="s">
        <v>242</v>
      </c>
      <c r="L67" s="4" t="s">
        <v>302</v>
      </c>
      <c r="M67" s="4"/>
      <c r="N67" s="4" t="s">
        <v>244</v>
      </c>
    </row>
    <row r="68" spans="1:14" s="18" customFormat="1">
      <c r="A68" s="14">
        <v>67</v>
      </c>
      <c r="B68" s="16" t="s">
        <v>410</v>
      </c>
      <c r="C68" s="17" t="s">
        <v>240</v>
      </c>
      <c r="D68" s="17" t="s">
        <v>264</v>
      </c>
      <c r="E68" s="17" t="s">
        <v>12</v>
      </c>
      <c r="F68" s="17" t="s">
        <v>177</v>
      </c>
      <c r="G68" s="17" t="s">
        <v>128</v>
      </c>
      <c r="H68" s="17" t="s">
        <v>15</v>
      </c>
      <c r="I68" s="17" t="str">
        <f>IF(G68="-",C68&amp;"-"&amp;D68&amp;":"&amp;E68&amp;"-"&amp;F68&amp;":"&amp;H68,C68&amp;"-"&amp;D68&amp;":"&amp;E68&amp;"-"&amp;F68&amp;"-"&amp;G68&amp;":"&amp;H68)</f>
        <v>BO-ToBO:RF-SSAmpTower:Sts-Mon</v>
      </c>
      <c r="J68" s="17" t="s">
        <v>411</v>
      </c>
      <c r="K68" s="17" t="s">
        <v>242</v>
      </c>
      <c r="L68" s="17" t="s">
        <v>262</v>
      </c>
      <c r="M68" s="4"/>
      <c r="N68" s="4" t="s">
        <v>244</v>
      </c>
    </row>
    <row r="69" spans="1:14" s="18" customFormat="1">
      <c r="A69" s="14">
        <v>68</v>
      </c>
      <c r="B69" s="16" t="s">
        <v>232</v>
      </c>
      <c r="C69" s="17" t="s">
        <v>10</v>
      </c>
      <c r="D69" s="17" t="s">
        <v>11</v>
      </c>
      <c r="E69" s="17" t="s">
        <v>12</v>
      </c>
      <c r="F69" s="17" t="s">
        <v>233</v>
      </c>
      <c r="G69" s="17" t="s">
        <v>240</v>
      </c>
      <c r="H69" s="17" t="s">
        <v>15</v>
      </c>
      <c r="I69" s="17" t="str">
        <f>IF(G69="-",C69&amp;"-"&amp;D69&amp;":"&amp;E69&amp;"-"&amp;F69&amp;":"&amp;H69,C69&amp;"-"&amp;D69&amp;":"&amp;E69&amp;"-"&amp;F69&amp;"-"&amp;G69&amp;":"&amp;H69)</f>
        <v>RA-TL:RF-TrLine-BO:Sts-Mon</v>
      </c>
      <c r="J69" s="17" t="s">
        <v>261</v>
      </c>
      <c r="K69" s="17" t="s">
        <v>242</v>
      </c>
      <c r="L69" s="17" t="s">
        <v>262</v>
      </c>
      <c r="M69" s="4"/>
      <c r="N69" s="4" t="s">
        <v>244</v>
      </c>
    </row>
    <row r="70" spans="1:14">
      <c r="A70" s="14">
        <v>69</v>
      </c>
      <c r="B70" s="3" t="s">
        <v>412</v>
      </c>
      <c r="C70" s="4" t="s">
        <v>240</v>
      </c>
      <c r="D70" s="4" t="s">
        <v>297</v>
      </c>
      <c r="E70" s="4" t="s">
        <v>12</v>
      </c>
      <c r="F70" s="4" t="s">
        <v>127</v>
      </c>
      <c r="G70" s="4" t="s">
        <v>413</v>
      </c>
      <c r="H70" s="4" t="s">
        <v>414</v>
      </c>
      <c r="I70" s="4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415</v>
      </c>
      <c r="K70" s="4" t="s">
        <v>284</v>
      </c>
      <c r="L70" s="17"/>
      <c r="M70" s="4"/>
      <c r="N70" s="4" t="s">
        <v>244</v>
      </c>
    </row>
    <row r="71" spans="1:14">
      <c r="A71" s="14">
        <v>70</v>
      </c>
      <c r="B71" s="3" t="s">
        <v>416</v>
      </c>
      <c r="C71" s="4" t="s">
        <v>240</v>
      </c>
      <c r="D71" s="4" t="s">
        <v>297</v>
      </c>
      <c r="E71" s="4" t="s">
        <v>12</v>
      </c>
      <c r="F71" s="4" t="s">
        <v>127</v>
      </c>
      <c r="G71" s="4" t="s">
        <v>417</v>
      </c>
      <c r="H71" s="4" t="s">
        <v>414</v>
      </c>
      <c r="I71" s="4" t="str">
        <f t="shared" ref="I70:I123" si="1">IF(G71="-",C71&amp;"-"&amp;D71&amp;":"&amp;E71&amp;"-"&amp;F71&amp;":"&amp;H71,C71&amp;"-"&amp;D71&amp;":"&amp;E71&amp;"-"&amp;F71&amp;"-"&amp;G71&amp;":"&amp;H71)</f>
        <v>BO-05D:RF-Intlk-In02:AnalogSpare-Mon</v>
      </c>
      <c r="J71" s="4" t="s">
        <v>418</v>
      </c>
      <c r="K71" s="4" t="s">
        <v>284</v>
      </c>
      <c r="L71" s="17"/>
      <c r="M71" s="4"/>
      <c r="N71" s="4" t="s">
        <v>244</v>
      </c>
    </row>
    <row r="72" spans="1:14">
      <c r="A72" s="14">
        <v>71</v>
      </c>
      <c r="B72" s="3" t="s">
        <v>419</v>
      </c>
      <c r="C72" s="4" t="s">
        <v>240</v>
      </c>
      <c r="D72" s="4" t="s">
        <v>297</v>
      </c>
      <c r="E72" s="4" t="s">
        <v>12</v>
      </c>
      <c r="F72" s="4" t="s">
        <v>127</v>
      </c>
      <c r="G72" s="4" t="s">
        <v>420</v>
      </c>
      <c r="H72" s="4" t="s">
        <v>414</v>
      </c>
      <c r="I72" s="4" t="str">
        <f t="shared" si="1"/>
        <v>BO-05D:RF-Intlk-In03:AnalogSpare-Mon</v>
      </c>
      <c r="J72" s="4" t="s">
        <v>421</v>
      </c>
      <c r="K72" s="4" t="s">
        <v>284</v>
      </c>
      <c r="L72" s="17"/>
      <c r="M72" s="4"/>
      <c r="N72" s="4" t="s">
        <v>244</v>
      </c>
    </row>
    <row r="73" spans="1:14">
      <c r="A73" s="14">
        <v>72</v>
      </c>
      <c r="B73" s="3" t="s">
        <v>422</v>
      </c>
      <c r="C73" s="4" t="s">
        <v>240</v>
      </c>
      <c r="D73" s="4" t="s">
        <v>297</v>
      </c>
      <c r="E73" s="4" t="s">
        <v>12</v>
      </c>
      <c r="F73" s="4" t="s">
        <v>127</v>
      </c>
      <c r="G73" s="4" t="s">
        <v>423</v>
      </c>
      <c r="H73" s="4" t="s">
        <v>414</v>
      </c>
      <c r="I73" s="4" t="str">
        <f t="shared" si="1"/>
        <v>BO-05D:RF-Intlk-In04:AnalogSpare-Mon</v>
      </c>
      <c r="J73" s="4" t="s">
        <v>424</v>
      </c>
      <c r="K73" s="4" t="s">
        <v>284</v>
      </c>
      <c r="L73" s="17"/>
      <c r="M73" s="4"/>
      <c r="N73" s="4" t="s">
        <v>244</v>
      </c>
    </row>
    <row r="74" spans="1:14">
      <c r="A74" s="14">
        <v>73</v>
      </c>
      <c r="B74" s="3" t="s">
        <v>425</v>
      </c>
      <c r="C74" s="4" t="s">
        <v>240</v>
      </c>
      <c r="D74" s="4" t="s">
        <v>297</v>
      </c>
      <c r="E74" s="4" t="s">
        <v>12</v>
      </c>
      <c r="F74" s="4" t="s">
        <v>127</v>
      </c>
      <c r="G74" s="4" t="s">
        <v>426</v>
      </c>
      <c r="H74" s="4" t="s">
        <v>414</v>
      </c>
      <c r="I74" s="4" t="str">
        <f t="shared" si="1"/>
        <v>BO-05D:RF-Intlk-In05:AnalogSpare-Mon</v>
      </c>
      <c r="J74" s="4" t="s">
        <v>427</v>
      </c>
      <c r="K74" s="4" t="s">
        <v>284</v>
      </c>
      <c r="L74" s="17"/>
      <c r="M74" s="4"/>
      <c r="N74" s="4" t="s">
        <v>244</v>
      </c>
    </row>
    <row r="75" spans="1:14">
      <c r="A75" s="14">
        <v>74</v>
      </c>
      <c r="B75" s="3" t="s">
        <v>428</v>
      </c>
      <c r="C75" s="4" t="s">
        <v>240</v>
      </c>
      <c r="D75" s="4" t="s">
        <v>297</v>
      </c>
      <c r="E75" s="4" t="s">
        <v>12</v>
      </c>
      <c r="F75" s="4" t="s">
        <v>127</v>
      </c>
      <c r="G75" s="4" t="s">
        <v>429</v>
      </c>
      <c r="H75" s="4" t="s">
        <v>414</v>
      </c>
      <c r="I75" s="4" t="str">
        <f t="shared" si="1"/>
        <v>BO-05D:RF-Intlk-In06:AnalogSpare-Mon</v>
      </c>
      <c r="J75" s="4" t="s">
        <v>430</v>
      </c>
      <c r="K75" s="4" t="s">
        <v>284</v>
      </c>
      <c r="L75" s="17"/>
      <c r="M75" s="4"/>
      <c r="N75" s="4" t="s">
        <v>244</v>
      </c>
    </row>
    <row r="76" spans="1:14">
      <c r="A76" s="14">
        <v>75</v>
      </c>
      <c r="B76" s="3" t="s">
        <v>431</v>
      </c>
      <c r="C76" s="4" t="s">
        <v>240</v>
      </c>
      <c r="D76" s="4" t="s">
        <v>297</v>
      </c>
      <c r="E76" s="4" t="s">
        <v>12</v>
      </c>
      <c r="F76" s="4" t="s">
        <v>127</v>
      </c>
      <c r="G76" s="4" t="s">
        <v>432</v>
      </c>
      <c r="H76" s="4" t="s">
        <v>414</v>
      </c>
      <c r="I76" s="4" t="str">
        <f t="shared" si="1"/>
        <v>BO-05D:RF-Intlk-In07:AnalogSpare-Mon</v>
      </c>
      <c r="J76" s="4" t="s">
        <v>433</v>
      </c>
      <c r="K76" s="4" t="s">
        <v>284</v>
      </c>
      <c r="L76" s="17"/>
      <c r="M76" s="4"/>
      <c r="N76" s="4" t="s">
        <v>244</v>
      </c>
    </row>
    <row r="77" spans="1:14">
      <c r="A77" s="14">
        <v>76</v>
      </c>
      <c r="B77" s="3" t="s">
        <v>434</v>
      </c>
      <c r="C77" s="4" t="s">
        <v>240</v>
      </c>
      <c r="D77" s="4" t="s">
        <v>297</v>
      </c>
      <c r="E77" s="4" t="s">
        <v>12</v>
      </c>
      <c r="F77" s="4" t="s">
        <v>127</v>
      </c>
      <c r="G77" s="4" t="s">
        <v>435</v>
      </c>
      <c r="H77" s="4" t="s">
        <v>414</v>
      </c>
      <c r="I77" s="4" t="str">
        <f t="shared" si="1"/>
        <v>BO-05D:RF-Intlk-In08:AnalogSpare-Mon</v>
      </c>
      <c r="J77" s="4" t="s">
        <v>436</v>
      </c>
      <c r="K77" s="4" t="s">
        <v>284</v>
      </c>
      <c r="L77" s="17"/>
      <c r="M77" s="4"/>
      <c r="N77" s="4" t="s">
        <v>244</v>
      </c>
    </row>
    <row r="78" spans="1:14">
      <c r="A78" s="14">
        <v>77</v>
      </c>
      <c r="B78" s="3" t="s">
        <v>437</v>
      </c>
      <c r="C78" s="4" t="s">
        <v>240</v>
      </c>
      <c r="D78" s="4" t="s">
        <v>297</v>
      </c>
      <c r="E78" s="4" t="s">
        <v>12</v>
      </c>
      <c r="F78" s="4" t="s">
        <v>127</v>
      </c>
      <c r="G78" s="4" t="s">
        <v>438</v>
      </c>
      <c r="H78" s="4" t="s">
        <v>414</v>
      </c>
      <c r="I78" s="4" t="str">
        <f t="shared" si="1"/>
        <v>BO-05D:RF-Intlk-In09:AnalogSpare-Mon</v>
      </c>
      <c r="J78" s="4" t="s">
        <v>439</v>
      </c>
      <c r="K78" s="4" t="s">
        <v>284</v>
      </c>
      <c r="L78" s="17"/>
      <c r="M78" s="4"/>
      <c r="N78" s="4" t="s">
        <v>244</v>
      </c>
    </row>
    <row r="79" spans="1:14">
      <c r="A79" s="14">
        <v>78</v>
      </c>
      <c r="B79" s="3" t="s">
        <v>440</v>
      </c>
      <c r="C79" s="4" t="s">
        <v>240</v>
      </c>
      <c r="D79" s="4" t="s">
        <v>297</v>
      </c>
      <c r="E79" s="4" t="s">
        <v>12</v>
      </c>
      <c r="F79" s="4" t="s">
        <v>127</v>
      </c>
      <c r="G79" s="4" t="s">
        <v>441</v>
      </c>
      <c r="H79" s="4" t="s">
        <v>414</v>
      </c>
      <c r="I79" s="4" t="str">
        <f t="shared" si="1"/>
        <v>BO-05D:RF-Intlk-In10:AnalogSpare-Mon</v>
      </c>
      <c r="J79" s="4" t="s">
        <v>442</v>
      </c>
      <c r="K79" s="4" t="s">
        <v>284</v>
      </c>
      <c r="L79" s="17"/>
      <c r="M79" s="4"/>
      <c r="N79" s="4" t="s">
        <v>244</v>
      </c>
    </row>
    <row r="80" spans="1:14">
      <c r="A80" s="14">
        <v>79</v>
      </c>
      <c r="B80" s="3" t="s">
        <v>443</v>
      </c>
      <c r="C80" s="4" t="s">
        <v>240</v>
      </c>
      <c r="D80" s="4" t="s">
        <v>297</v>
      </c>
      <c r="E80" s="4" t="s">
        <v>12</v>
      </c>
      <c r="F80" s="4" t="s">
        <v>127</v>
      </c>
      <c r="G80" s="4" t="s">
        <v>444</v>
      </c>
      <c r="H80" s="4" t="s">
        <v>414</v>
      </c>
      <c r="I80" s="4" t="str">
        <f t="shared" si="1"/>
        <v>BO-05D:RF-Intlk-In11:AnalogSpare-Mon</v>
      </c>
      <c r="J80" s="4" t="s">
        <v>445</v>
      </c>
      <c r="K80" s="4" t="s">
        <v>284</v>
      </c>
      <c r="L80" s="17"/>
      <c r="M80" s="4"/>
      <c r="N80" s="4" t="s">
        <v>244</v>
      </c>
    </row>
    <row r="81" spans="1:14">
      <c r="A81" s="14">
        <v>80</v>
      </c>
      <c r="B81" s="3" t="s">
        <v>446</v>
      </c>
      <c r="C81" s="4" t="s">
        <v>240</v>
      </c>
      <c r="D81" s="4" t="s">
        <v>297</v>
      </c>
      <c r="E81" s="4" t="s">
        <v>12</v>
      </c>
      <c r="F81" s="4" t="s">
        <v>127</v>
      </c>
      <c r="G81" s="4" t="s">
        <v>447</v>
      </c>
      <c r="H81" s="4" t="s">
        <v>414</v>
      </c>
      <c r="I81" s="4" t="str">
        <f t="shared" si="1"/>
        <v>BO-05D:RF-Intlk-In12:AnalogSpare-Mon</v>
      </c>
      <c r="J81" s="4" t="s">
        <v>448</v>
      </c>
      <c r="K81" s="4" t="s">
        <v>284</v>
      </c>
      <c r="L81" s="17"/>
      <c r="M81" s="4"/>
      <c r="N81" s="4" t="s">
        <v>244</v>
      </c>
    </row>
    <row r="82" spans="1:14">
      <c r="A82" s="14">
        <v>81</v>
      </c>
      <c r="B82" s="3" t="s">
        <v>449</v>
      </c>
      <c r="C82" s="4" t="s">
        <v>240</v>
      </c>
      <c r="D82" s="4" t="s">
        <v>297</v>
      </c>
      <c r="E82" s="4" t="s">
        <v>12</v>
      </c>
      <c r="F82" s="4" t="s">
        <v>127</v>
      </c>
      <c r="G82" s="4" t="s">
        <v>450</v>
      </c>
      <c r="H82" s="4" t="s">
        <v>414</v>
      </c>
      <c r="I82" s="4" t="str">
        <f t="shared" si="1"/>
        <v>BO-05D:RF-Intlk-In13:AnalogSpare-Mon</v>
      </c>
      <c r="J82" s="4" t="s">
        <v>451</v>
      </c>
      <c r="K82" s="4" t="s">
        <v>284</v>
      </c>
      <c r="L82" s="17"/>
      <c r="M82" s="4"/>
      <c r="N82" s="4" t="s">
        <v>244</v>
      </c>
    </row>
    <row r="83" spans="1:14">
      <c r="A83" s="14">
        <v>82</v>
      </c>
      <c r="B83" s="3" t="s">
        <v>452</v>
      </c>
      <c r="C83" s="4" t="s">
        <v>240</v>
      </c>
      <c r="D83" s="4" t="s">
        <v>297</v>
      </c>
      <c r="E83" s="4" t="s">
        <v>12</v>
      </c>
      <c r="F83" s="4" t="s">
        <v>127</v>
      </c>
      <c r="G83" s="4" t="s">
        <v>453</v>
      </c>
      <c r="H83" s="4" t="s">
        <v>414</v>
      </c>
      <c r="I83" s="4" t="str">
        <f t="shared" si="1"/>
        <v>BO-05D:RF-Intlk-In14:AnalogSpare-Mon</v>
      </c>
      <c r="J83" s="4" t="s">
        <v>454</v>
      </c>
      <c r="K83" s="4" t="s">
        <v>284</v>
      </c>
      <c r="L83" s="17"/>
      <c r="M83" s="4"/>
      <c r="N83" s="4" t="s">
        <v>244</v>
      </c>
    </row>
    <row r="84" spans="1:14">
      <c r="A84" s="14">
        <v>83</v>
      </c>
      <c r="B84" s="3" t="s">
        <v>455</v>
      </c>
      <c r="C84" s="4" t="s">
        <v>240</v>
      </c>
      <c r="D84" s="4" t="s">
        <v>297</v>
      </c>
      <c r="E84" s="4" t="s">
        <v>12</v>
      </c>
      <c r="F84" s="4" t="s">
        <v>127</v>
      </c>
      <c r="G84" s="4" t="s">
        <v>456</v>
      </c>
      <c r="H84" s="4" t="s">
        <v>414</v>
      </c>
      <c r="I84" s="4" t="str">
        <f t="shared" si="1"/>
        <v>BO-05D:RF-Intlk-In15:AnalogSpare-Mon</v>
      </c>
      <c r="J84" s="4" t="s">
        <v>457</v>
      </c>
      <c r="K84" s="4" t="s">
        <v>284</v>
      </c>
      <c r="L84" s="17"/>
      <c r="M84" s="4"/>
      <c r="N84" s="4" t="s">
        <v>244</v>
      </c>
    </row>
    <row r="85" spans="1:14">
      <c r="A85" s="14">
        <v>84</v>
      </c>
      <c r="B85" s="3" t="s">
        <v>458</v>
      </c>
      <c r="C85" s="4" t="s">
        <v>240</v>
      </c>
      <c r="D85" s="4" t="s">
        <v>297</v>
      </c>
      <c r="E85" s="4" t="s">
        <v>12</v>
      </c>
      <c r="F85" s="4" t="s">
        <v>127</v>
      </c>
      <c r="G85" s="4" t="s">
        <v>459</v>
      </c>
      <c r="H85" s="4" t="s">
        <v>414</v>
      </c>
      <c r="I85" s="4" t="str">
        <f t="shared" si="1"/>
        <v>BO-05D:RF-Intlk-In16:AnalogSpare-Mon</v>
      </c>
      <c r="J85" s="4" t="s">
        <v>460</v>
      </c>
      <c r="K85" s="4" t="s">
        <v>284</v>
      </c>
      <c r="L85" s="17"/>
      <c r="M85" s="4"/>
      <c r="N85" s="4" t="s">
        <v>244</v>
      </c>
    </row>
    <row r="86" spans="1:14">
      <c r="A86" s="14">
        <v>85</v>
      </c>
      <c r="B86" s="3" t="s">
        <v>461</v>
      </c>
      <c r="C86" s="4" t="s">
        <v>240</v>
      </c>
      <c r="D86" s="4" t="s">
        <v>297</v>
      </c>
      <c r="E86" s="4" t="s">
        <v>12</v>
      </c>
      <c r="F86" s="4" t="s">
        <v>127</v>
      </c>
      <c r="G86" s="4" t="s">
        <v>462</v>
      </c>
      <c r="H86" s="4" t="s">
        <v>414</v>
      </c>
      <c r="I86" s="4" t="str">
        <f t="shared" si="1"/>
        <v>BO-05D:RF-Intlk-In17:AnalogSpare-Mon</v>
      </c>
      <c r="J86" s="4" t="s">
        <v>463</v>
      </c>
      <c r="K86" s="4" t="s">
        <v>284</v>
      </c>
      <c r="L86" s="17"/>
      <c r="M86" s="4"/>
      <c r="N86" s="4" t="s">
        <v>244</v>
      </c>
    </row>
    <row r="87" spans="1:14">
      <c r="A87" s="14">
        <v>86</v>
      </c>
      <c r="B87" s="3" t="s">
        <v>464</v>
      </c>
      <c r="C87" s="4" t="s">
        <v>240</v>
      </c>
      <c r="D87" s="4" t="s">
        <v>297</v>
      </c>
      <c r="E87" s="4" t="s">
        <v>12</v>
      </c>
      <c r="F87" s="4" t="s">
        <v>127</v>
      </c>
      <c r="G87" s="4" t="s">
        <v>465</v>
      </c>
      <c r="H87" s="4" t="s">
        <v>414</v>
      </c>
      <c r="I87" s="4" t="str">
        <f t="shared" si="1"/>
        <v>BO-05D:RF-Intlk-In18:AnalogSpare-Mon</v>
      </c>
      <c r="J87" s="4" t="s">
        <v>466</v>
      </c>
      <c r="K87" s="4" t="s">
        <v>284</v>
      </c>
      <c r="L87" s="17"/>
      <c r="M87" s="4"/>
      <c r="N87" s="4" t="s">
        <v>244</v>
      </c>
    </row>
    <row r="88" spans="1:14">
      <c r="A88" s="14">
        <v>87</v>
      </c>
      <c r="B88" s="3" t="s">
        <v>467</v>
      </c>
      <c r="C88" s="4" t="s">
        <v>240</v>
      </c>
      <c r="D88" s="4" t="s">
        <v>297</v>
      </c>
      <c r="E88" s="4" t="s">
        <v>12</v>
      </c>
      <c r="F88" s="4" t="s">
        <v>127</v>
      </c>
      <c r="G88" s="4" t="s">
        <v>413</v>
      </c>
      <c r="H88" s="4" t="s">
        <v>468</v>
      </c>
      <c r="I88" s="4" t="str">
        <f t="shared" si="1"/>
        <v>BO-05D:RF-Intlk-In01:DigitalSpare-Mon</v>
      </c>
      <c r="J88" s="4" t="s">
        <v>469</v>
      </c>
      <c r="K88" s="4" t="s">
        <v>242</v>
      </c>
      <c r="L88" s="17"/>
      <c r="M88" s="4"/>
      <c r="N88" s="4" t="s">
        <v>244</v>
      </c>
    </row>
    <row r="89" spans="1:14">
      <c r="A89" s="14">
        <v>88</v>
      </c>
      <c r="B89" s="3" t="s">
        <v>470</v>
      </c>
      <c r="C89" s="4" t="s">
        <v>240</v>
      </c>
      <c r="D89" s="4" t="s">
        <v>297</v>
      </c>
      <c r="E89" s="4" t="s">
        <v>12</v>
      </c>
      <c r="F89" s="4" t="s">
        <v>127</v>
      </c>
      <c r="G89" s="4" t="s">
        <v>417</v>
      </c>
      <c r="H89" s="4" t="s">
        <v>468</v>
      </c>
      <c r="I89" s="4" t="str">
        <f t="shared" si="1"/>
        <v>BO-05D:RF-Intlk-In02:DigitalSpare-Mon</v>
      </c>
      <c r="J89" s="4" t="s">
        <v>471</v>
      </c>
      <c r="K89" s="4" t="s">
        <v>242</v>
      </c>
      <c r="L89" s="17"/>
      <c r="M89" s="4"/>
      <c r="N89" s="4" t="s">
        <v>244</v>
      </c>
    </row>
    <row r="90" spans="1:14">
      <c r="A90" s="14">
        <v>89</v>
      </c>
      <c r="B90" s="3" t="s">
        <v>472</v>
      </c>
      <c r="C90" s="4" t="s">
        <v>240</v>
      </c>
      <c r="D90" s="4" t="s">
        <v>297</v>
      </c>
      <c r="E90" s="4" t="s">
        <v>12</v>
      </c>
      <c r="F90" s="4" t="s">
        <v>127</v>
      </c>
      <c r="G90" s="4" t="s">
        <v>420</v>
      </c>
      <c r="H90" s="4" t="s">
        <v>468</v>
      </c>
      <c r="I90" s="4" t="str">
        <f t="shared" si="1"/>
        <v>BO-05D:RF-Intlk-In03:DigitalSpare-Mon</v>
      </c>
      <c r="J90" s="4" t="s">
        <v>473</v>
      </c>
      <c r="K90" s="4" t="s">
        <v>242</v>
      </c>
      <c r="L90" s="17"/>
      <c r="M90" s="4"/>
      <c r="N90" s="4" t="s">
        <v>244</v>
      </c>
    </row>
    <row r="91" spans="1:14">
      <c r="A91" s="14">
        <v>90</v>
      </c>
      <c r="B91" s="3" t="s">
        <v>474</v>
      </c>
      <c r="C91" s="4" t="s">
        <v>240</v>
      </c>
      <c r="D91" s="4" t="s">
        <v>297</v>
      </c>
      <c r="E91" s="4" t="s">
        <v>12</v>
      </c>
      <c r="F91" s="4" t="s">
        <v>127</v>
      </c>
      <c r="G91" s="4" t="s">
        <v>423</v>
      </c>
      <c r="H91" s="4" t="s">
        <v>468</v>
      </c>
      <c r="I91" s="4" t="str">
        <f t="shared" si="1"/>
        <v>BO-05D:RF-Intlk-In04:DigitalSpare-Mon</v>
      </c>
      <c r="J91" s="4" t="s">
        <v>475</v>
      </c>
      <c r="K91" s="4" t="s">
        <v>242</v>
      </c>
      <c r="L91" s="17"/>
      <c r="M91" s="4"/>
      <c r="N91" s="4" t="s">
        <v>244</v>
      </c>
    </row>
    <row r="92" spans="1:14">
      <c r="A92" s="14">
        <v>91</v>
      </c>
      <c r="B92" s="3" t="s">
        <v>476</v>
      </c>
      <c r="C92" s="4" t="s">
        <v>240</v>
      </c>
      <c r="D92" s="4" t="s">
        <v>297</v>
      </c>
      <c r="E92" s="4" t="s">
        <v>12</v>
      </c>
      <c r="F92" s="4" t="s">
        <v>127</v>
      </c>
      <c r="G92" s="4" t="s">
        <v>426</v>
      </c>
      <c r="H92" s="4" t="s">
        <v>468</v>
      </c>
      <c r="I92" s="4" t="str">
        <f t="shared" si="1"/>
        <v>BO-05D:RF-Intlk-In05:DigitalSpare-Mon</v>
      </c>
      <c r="J92" s="4" t="s">
        <v>477</v>
      </c>
      <c r="K92" s="4" t="s">
        <v>242</v>
      </c>
      <c r="L92" s="17"/>
      <c r="M92" s="4"/>
      <c r="N92" s="4" t="s">
        <v>244</v>
      </c>
    </row>
    <row r="93" spans="1:14">
      <c r="A93" s="14">
        <v>92</v>
      </c>
      <c r="B93" s="3" t="s">
        <v>478</v>
      </c>
      <c r="C93" s="4" t="s">
        <v>240</v>
      </c>
      <c r="D93" s="4" t="s">
        <v>297</v>
      </c>
      <c r="E93" s="4" t="s">
        <v>12</v>
      </c>
      <c r="F93" s="4" t="s">
        <v>127</v>
      </c>
      <c r="G93" s="4" t="s">
        <v>429</v>
      </c>
      <c r="H93" s="4" t="s">
        <v>468</v>
      </c>
      <c r="I93" s="4" t="str">
        <f t="shared" si="1"/>
        <v>BO-05D:RF-Intlk-In06:DigitalSpare-Mon</v>
      </c>
      <c r="J93" s="4" t="s">
        <v>479</v>
      </c>
      <c r="K93" s="4" t="s">
        <v>242</v>
      </c>
      <c r="L93" s="17"/>
      <c r="M93" s="4"/>
      <c r="N93" s="4" t="s">
        <v>244</v>
      </c>
    </row>
    <row r="94" spans="1:14">
      <c r="A94" s="14">
        <v>93</v>
      </c>
      <c r="B94" s="3" t="s">
        <v>480</v>
      </c>
      <c r="C94" s="4" t="s">
        <v>240</v>
      </c>
      <c r="D94" s="4" t="s">
        <v>297</v>
      </c>
      <c r="E94" s="4" t="s">
        <v>12</v>
      </c>
      <c r="F94" s="4" t="s">
        <v>127</v>
      </c>
      <c r="G94" s="4" t="s">
        <v>432</v>
      </c>
      <c r="H94" s="4" t="s">
        <v>468</v>
      </c>
      <c r="I94" s="4" t="str">
        <f t="shared" si="1"/>
        <v>BO-05D:RF-Intlk-In07:DigitalSpare-Mon</v>
      </c>
      <c r="J94" s="4" t="s">
        <v>481</v>
      </c>
      <c r="K94" s="4" t="s">
        <v>242</v>
      </c>
      <c r="L94" s="17"/>
      <c r="M94" s="4"/>
      <c r="N94" s="4" t="s">
        <v>244</v>
      </c>
    </row>
    <row r="95" spans="1:14">
      <c r="A95" s="14">
        <v>94</v>
      </c>
      <c r="B95" s="3" t="s">
        <v>482</v>
      </c>
      <c r="C95" s="4" t="s">
        <v>240</v>
      </c>
      <c r="D95" s="4" t="s">
        <v>297</v>
      </c>
      <c r="E95" s="4" t="s">
        <v>12</v>
      </c>
      <c r="F95" s="4" t="s">
        <v>127</v>
      </c>
      <c r="G95" s="4" t="s">
        <v>435</v>
      </c>
      <c r="H95" s="4" t="s">
        <v>468</v>
      </c>
      <c r="I95" s="4" t="str">
        <f t="shared" si="1"/>
        <v>BO-05D:RF-Intlk-In08:DigitalSpare-Mon</v>
      </c>
      <c r="J95" s="4" t="s">
        <v>483</v>
      </c>
      <c r="K95" s="4" t="s">
        <v>242</v>
      </c>
      <c r="L95" s="17"/>
      <c r="M95" s="4"/>
      <c r="N95" s="4" t="s">
        <v>244</v>
      </c>
    </row>
    <row r="96" spans="1:14">
      <c r="A96" s="14">
        <v>95</v>
      </c>
      <c r="B96" s="3" t="s">
        <v>484</v>
      </c>
      <c r="C96" s="4" t="s">
        <v>240</v>
      </c>
      <c r="D96" s="4" t="s">
        <v>297</v>
      </c>
      <c r="E96" s="4" t="s">
        <v>12</v>
      </c>
      <c r="F96" s="4" t="s">
        <v>127</v>
      </c>
      <c r="G96" s="4" t="s">
        <v>438</v>
      </c>
      <c r="H96" s="4" t="s">
        <v>468</v>
      </c>
      <c r="I96" s="4" t="str">
        <f t="shared" si="1"/>
        <v>BO-05D:RF-Intlk-In09:DigitalSpare-Mon</v>
      </c>
      <c r="J96" s="4" t="s">
        <v>485</v>
      </c>
      <c r="K96" s="4" t="s">
        <v>242</v>
      </c>
      <c r="L96" s="17"/>
      <c r="M96" s="4"/>
      <c r="N96" s="4" t="s">
        <v>244</v>
      </c>
    </row>
    <row r="97" spans="1:14">
      <c r="A97" s="14">
        <v>96</v>
      </c>
      <c r="B97" s="3" t="s">
        <v>486</v>
      </c>
      <c r="C97" s="4" t="s">
        <v>240</v>
      </c>
      <c r="D97" s="4" t="s">
        <v>297</v>
      </c>
      <c r="E97" s="4" t="s">
        <v>12</v>
      </c>
      <c r="F97" s="4" t="s">
        <v>127</v>
      </c>
      <c r="G97" s="4" t="s">
        <v>441</v>
      </c>
      <c r="H97" s="4" t="s">
        <v>468</v>
      </c>
      <c r="I97" s="4" t="str">
        <f t="shared" si="1"/>
        <v>BO-05D:RF-Intlk-In10:DigitalSpare-Mon</v>
      </c>
      <c r="J97" s="4" t="s">
        <v>487</v>
      </c>
      <c r="K97" s="4" t="s">
        <v>242</v>
      </c>
      <c r="L97" s="17"/>
      <c r="M97" s="4"/>
      <c r="N97" s="4" t="s">
        <v>244</v>
      </c>
    </row>
    <row r="98" spans="1:14">
      <c r="A98" s="14">
        <v>97</v>
      </c>
      <c r="B98" s="3" t="s">
        <v>488</v>
      </c>
      <c r="C98" s="4" t="s">
        <v>240</v>
      </c>
      <c r="D98" s="4" t="s">
        <v>297</v>
      </c>
      <c r="E98" s="4" t="s">
        <v>12</v>
      </c>
      <c r="F98" s="4" t="s">
        <v>127</v>
      </c>
      <c r="G98" s="4" t="s">
        <v>444</v>
      </c>
      <c r="H98" s="4" t="s">
        <v>468</v>
      </c>
      <c r="I98" s="4" t="str">
        <f t="shared" si="1"/>
        <v>BO-05D:RF-Intlk-In11:DigitalSpare-Mon</v>
      </c>
      <c r="J98" s="4" t="s">
        <v>489</v>
      </c>
      <c r="K98" s="4" t="s">
        <v>242</v>
      </c>
      <c r="L98" s="17"/>
      <c r="M98" s="4"/>
      <c r="N98" s="4" t="s">
        <v>244</v>
      </c>
    </row>
    <row r="99" spans="1:14">
      <c r="A99" s="14">
        <v>98</v>
      </c>
      <c r="B99" s="3" t="s">
        <v>490</v>
      </c>
      <c r="C99" s="4" t="s">
        <v>240</v>
      </c>
      <c r="D99" s="4" t="s">
        <v>297</v>
      </c>
      <c r="E99" s="4" t="s">
        <v>12</v>
      </c>
      <c r="F99" s="4" t="s">
        <v>127</v>
      </c>
      <c r="G99" s="4" t="s">
        <v>447</v>
      </c>
      <c r="H99" s="4" t="s">
        <v>468</v>
      </c>
      <c r="I99" s="4" t="str">
        <f t="shared" si="1"/>
        <v>BO-05D:RF-Intlk-In12:DigitalSpare-Mon</v>
      </c>
      <c r="J99" s="4" t="s">
        <v>491</v>
      </c>
      <c r="K99" s="4" t="s">
        <v>242</v>
      </c>
      <c r="L99" s="17"/>
      <c r="M99" s="4"/>
      <c r="N99" s="4" t="s">
        <v>244</v>
      </c>
    </row>
    <row r="100" spans="1:14">
      <c r="A100" s="14">
        <v>99</v>
      </c>
      <c r="B100" s="3" t="s">
        <v>492</v>
      </c>
      <c r="C100" s="4" t="s">
        <v>240</v>
      </c>
      <c r="D100" s="4" t="s">
        <v>297</v>
      </c>
      <c r="E100" s="4" t="s">
        <v>12</v>
      </c>
      <c r="F100" s="4" t="s">
        <v>127</v>
      </c>
      <c r="G100" s="4" t="s">
        <v>450</v>
      </c>
      <c r="H100" s="4" t="s">
        <v>468</v>
      </c>
      <c r="I100" s="4" t="str">
        <f t="shared" si="1"/>
        <v>BO-05D:RF-Intlk-In13:DigitalSpare-Mon</v>
      </c>
      <c r="J100" s="4" t="s">
        <v>493</v>
      </c>
      <c r="K100" s="4" t="s">
        <v>242</v>
      </c>
      <c r="L100" s="17"/>
      <c r="M100" s="4"/>
      <c r="N100" s="4" t="s">
        <v>244</v>
      </c>
    </row>
    <row r="101" spans="1:14">
      <c r="A101" s="14">
        <v>100</v>
      </c>
      <c r="B101" s="3" t="s">
        <v>494</v>
      </c>
      <c r="C101" s="4" t="s">
        <v>240</v>
      </c>
      <c r="D101" s="4" t="s">
        <v>297</v>
      </c>
      <c r="E101" s="4" t="s">
        <v>12</v>
      </c>
      <c r="F101" s="4" t="s">
        <v>127</v>
      </c>
      <c r="G101" s="4" t="s">
        <v>453</v>
      </c>
      <c r="H101" s="4" t="s">
        <v>468</v>
      </c>
      <c r="I101" s="4" t="str">
        <f t="shared" si="1"/>
        <v>BO-05D:RF-Intlk-In14:DigitalSpare-Mon</v>
      </c>
      <c r="J101" s="4" t="s">
        <v>495</v>
      </c>
      <c r="K101" s="4" t="s">
        <v>242</v>
      </c>
      <c r="L101" s="17"/>
      <c r="M101" s="4"/>
      <c r="N101" s="4" t="s">
        <v>244</v>
      </c>
    </row>
    <row r="102" spans="1:14">
      <c r="A102" s="14">
        <v>101</v>
      </c>
      <c r="B102" s="3" t="s">
        <v>496</v>
      </c>
      <c r="C102" s="4" t="s">
        <v>240</v>
      </c>
      <c r="D102" s="4" t="s">
        <v>297</v>
      </c>
      <c r="E102" s="4" t="s">
        <v>12</v>
      </c>
      <c r="F102" s="4" t="s">
        <v>127</v>
      </c>
      <c r="G102" s="4" t="s">
        <v>456</v>
      </c>
      <c r="H102" s="4" t="s">
        <v>468</v>
      </c>
      <c r="I102" s="4" t="str">
        <f t="shared" si="1"/>
        <v>BO-05D:RF-Intlk-In15:DigitalSpare-Mon</v>
      </c>
      <c r="J102" s="4" t="s">
        <v>497</v>
      </c>
      <c r="K102" s="4" t="s">
        <v>242</v>
      </c>
      <c r="L102" s="17"/>
      <c r="M102" s="4"/>
      <c r="N102" s="4" t="s">
        <v>244</v>
      </c>
    </row>
    <row r="103" spans="1:14">
      <c r="A103" s="14">
        <v>102</v>
      </c>
      <c r="B103" s="3" t="s">
        <v>498</v>
      </c>
      <c r="C103" s="4" t="s">
        <v>240</v>
      </c>
      <c r="D103" s="4" t="s">
        <v>297</v>
      </c>
      <c r="E103" s="4" t="s">
        <v>12</v>
      </c>
      <c r="F103" s="4" t="s">
        <v>127</v>
      </c>
      <c r="G103" s="4" t="s">
        <v>459</v>
      </c>
      <c r="H103" s="4" t="s">
        <v>468</v>
      </c>
      <c r="I103" s="4" t="str">
        <f t="shared" si="1"/>
        <v>BO-05D:RF-Intlk-In16:DigitalSpare-Mon</v>
      </c>
      <c r="J103" s="4" t="s">
        <v>499</v>
      </c>
      <c r="K103" s="4" t="s">
        <v>242</v>
      </c>
      <c r="L103" s="17"/>
      <c r="M103" s="4"/>
      <c r="N103" s="4" t="s">
        <v>244</v>
      </c>
    </row>
    <row r="104" spans="1:14">
      <c r="A104" s="14">
        <v>103</v>
      </c>
      <c r="B104" s="3" t="s">
        <v>500</v>
      </c>
      <c r="C104" s="4" t="s">
        <v>240</v>
      </c>
      <c r="D104" s="4" t="s">
        <v>297</v>
      </c>
      <c r="E104" s="4" t="s">
        <v>12</v>
      </c>
      <c r="F104" s="4" t="s">
        <v>127</v>
      </c>
      <c r="G104" s="4" t="s">
        <v>462</v>
      </c>
      <c r="H104" s="4" t="s">
        <v>468</v>
      </c>
      <c r="I104" s="4" t="str">
        <f t="shared" si="1"/>
        <v>BO-05D:RF-Intlk-In17:DigitalSpare-Mon</v>
      </c>
      <c r="J104" s="4" t="s">
        <v>501</v>
      </c>
      <c r="K104" s="4" t="s">
        <v>242</v>
      </c>
      <c r="L104" s="17"/>
      <c r="M104" s="4"/>
      <c r="N104" s="4" t="s">
        <v>244</v>
      </c>
    </row>
    <row r="105" spans="1:14">
      <c r="A105" s="14">
        <v>104</v>
      </c>
      <c r="B105" s="3" t="s">
        <v>502</v>
      </c>
      <c r="C105" s="4" t="s">
        <v>240</v>
      </c>
      <c r="D105" s="4" t="s">
        <v>297</v>
      </c>
      <c r="E105" s="4" t="s">
        <v>12</v>
      </c>
      <c r="F105" s="4" t="s">
        <v>127</v>
      </c>
      <c r="G105" s="4" t="s">
        <v>465</v>
      </c>
      <c r="H105" s="4" t="s">
        <v>468</v>
      </c>
      <c r="I105" s="4" t="str">
        <f t="shared" si="1"/>
        <v>BO-05D:RF-Intlk-In18:DigitalSpare-Mon</v>
      </c>
      <c r="J105" s="4" t="s">
        <v>503</v>
      </c>
      <c r="K105" s="4" t="s">
        <v>242</v>
      </c>
      <c r="L105" s="17"/>
      <c r="M105" s="4"/>
      <c r="N105" s="4" t="s">
        <v>244</v>
      </c>
    </row>
    <row r="106" spans="1:14">
      <c r="A106" s="14">
        <v>105</v>
      </c>
      <c r="B106" s="3" t="s">
        <v>504</v>
      </c>
      <c r="C106" s="4" t="s">
        <v>240</v>
      </c>
      <c r="D106" s="4" t="s">
        <v>297</v>
      </c>
      <c r="E106" s="4" t="s">
        <v>12</v>
      </c>
      <c r="F106" s="4" t="s">
        <v>127</v>
      </c>
      <c r="G106" s="4" t="s">
        <v>505</v>
      </c>
      <c r="H106" s="4" t="s">
        <v>468</v>
      </c>
      <c r="I106" s="4" t="str">
        <f t="shared" si="1"/>
        <v>BO-05D:RF-Intlk-In19:DigitalSpare-Mon</v>
      </c>
      <c r="J106" s="4" t="s">
        <v>506</v>
      </c>
      <c r="K106" s="4" t="s">
        <v>242</v>
      </c>
      <c r="L106" s="17"/>
      <c r="M106" s="4"/>
      <c r="N106" s="4" t="s">
        <v>244</v>
      </c>
    </row>
    <row r="107" spans="1:14">
      <c r="A107" s="14">
        <v>106</v>
      </c>
      <c r="B107" s="3" t="s">
        <v>507</v>
      </c>
      <c r="C107" s="4" t="s">
        <v>240</v>
      </c>
      <c r="D107" s="4" t="s">
        <v>297</v>
      </c>
      <c r="E107" s="4" t="s">
        <v>12</v>
      </c>
      <c r="F107" s="4" t="s">
        <v>127</v>
      </c>
      <c r="G107" s="4" t="s">
        <v>508</v>
      </c>
      <c r="H107" s="4" t="s">
        <v>468</v>
      </c>
      <c r="I107" s="4" t="str">
        <f t="shared" si="1"/>
        <v>BO-05D:RF-Intlk-In20:DigitalSpare-Mon</v>
      </c>
      <c r="J107" s="4" t="s">
        <v>509</v>
      </c>
      <c r="K107" s="4" t="s">
        <v>242</v>
      </c>
      <c r="L107" s="17"/>
      <c r="M107" s="4"/>
      <c r="N107" s="4" t="s">
        <v>244</v>
      </c>
    </row>
    <row r="108" spans="1:14">
      <c r="A108" s="14">
        <v>107</v>
      </c>
      <c r="B108" s="3" t="s">
        <v>510</v>
      </c>
      <c r="C108" s="4" t="s">
        <v>240</v>
      </c>
      <c r="D108" s="4" t="s">
        <v>297</v>
      </c>
      <c r="E108" s="4" t="s">
        <v>12</v>
      </c>
      <c r="F108" s="4" t="s">
        <v>127</v>
      </c>
      <c r="G108" s="4" t="s">
        <v>511</v>
      </c>
      <c r="H108" s="4" t="s">
        <v>468</v>
      </c>
      <c r="I108" s="4" t="str">
        <f t="shared" si="1"/>
        <v>BO-05D:RF-Intlk-In21:DigitalSpare-Mon</v>
      </c>
      <c r="J108" s="4" t="s">
        <v>512</v>
      </c>
      <c r="K108" s="4" t="s">
        <v>242</v>
      </c>
      <c r="L108" s="17"/>
      <c r="M108" s="4"/>
      <c r="N108" s="4" t="s">
        <v>244</v>
      </c>
    </row>
    <row r="109" spans="1:14">
      <c r="A109" s="14">
        <v>108</v>
      </c>
      <c r="B109" s="3" t="s">
        <v>513</v>
      </c>
      <c r="C109" s="4" t="s">
        <v>240</v>
      </c>
      <c r="D109" s="4" t="s">
        <v>297</v>
      </c>
      <c r="E109" s="4" t="s">
        <v>12</v>
      </c>
      <c r="F109" s="4" t="s">
        <v>127</v>
      </c>
      <c r="G109" s="4" t="s">
        <v>514</v>
      </c>
      <c r="H109" s="4" t="s">
        <v>468</v>
      </c>
      <c r="I109" s="4" t="str">
        <f t="shared" si="1"/>
        <v>BO-05D:RF-Intlk-In22:DigitalSpare-Mon</v>
      </c>
      <c r="J109" s="4" t="s">
        <v>515</v>
      </c>
      <c r="K109" s="4" t="s">
        <v>242</v>
      </c>
      <c r="L109" s="17"/>
      <c r="M109" s="4"/>
      <c r="N109" s="4" t="s">
        <v>244</v>
      </c>
    </row>
    <row r="110" spans="1:14">
      <c r="A110" s="14">
        <v>109</v>
      </c>
      <c r="B110" s="3" t="s">
        <v>516</v>
      </c>
      <c r="C110" s="4" t="s">
        <v>240</v>
      </c>
      <c r="D110" s="4" t="s">
        <v>297</v>
      </c>
      <c r="E110" s="4" t="s">
        <v>12</v>
      </c>
      <c r="F110" s="4" t="s">
        <v>127</v>
      </c>
      <c r="G110" s="4" t="s">
        <v>517</v>
      </c>
      <c r="H110" s="4" t="s">
        <v>468</v>
      </c>
      <c r="I110" s="4" t="str">
        <f t="shared" si="1"/>
        <v>BO-05D:RF-Intlk-In23:DigitalSpare-Mon</v>
      </c>
      <c r="J110" s="4" t="s">
        <v>518</v>
      </c>
      <c r="K110" s="4" t="s">
        <v>242</v>
      </c>
      <c r="L110" s="17"/>
      <c r="M110" s="4"/>
      <c r="N110" s="4" t="s">
        <v>244</v>
      </c>
    </row>
    <row r="111" spans="1:14">
      <c r="A111" s="14">
        <v>110</v>
      </c>
      <c r="B111" s="3" t="s">
        <v>519</v>
      </c>
      <c r="C111" s="4" t="s">
        <v>240</v>
      </c>
      <c r="D111" s="4" t="s">
        <v>297</v>
      </c>
      <c r="E111" s="4" t="s">
        <v>12</v>
      </c>
      <c r="F111" s="4" t="s">
        <v>127</v>
      </c>
      <c r="G111" s="4" t="s">
        <v>520</v>
      </c>
      <c r="H111" s="4" t="s">
        <v>468</v>
      </c>
      <c r="I111" s="4" t="str">
        <f t="shared" si="1"/>
        <v>BO-05D:RF-Intlk-In24:DigitalSpare-Mon</v>
      </c>
      <c r="J111" s="4" t="s">
        <v>521</v>
      </c>
      <c r="K111" s="4" t="s">
        <v>242</v>
      </c>
      <c r="L111" s="17"/>
      <c r="M111" s="4"/>
      <c r="N111" s="4" t="s">
        <v>244</v>
      </c>
    </row>
    <row r="112" spans="1:14">
      <c r="A112" s="14">
        <v>111</v>
      </c>
      <c r="B112" s="3" t="s">
        <v>522</v>
      </c>
      <c r="C112" s="4" t="s">
        <v>240</v>
      </c>
      <c r="D112" s="4" t="s">
        <v>297</v>
      </c>
      <c r="E112" s="4" t="s">
        <v>12</v>
      </c>
      <c r="F112" s="4" t="s">
        <v>127</v>
      </c>
      <c r="G112" s="4" t="s">
        <v>523</v>
      </c>
      <c r="H112" s="4" t="s">
        <v>468</v>
      </c>
      <c r="I112" s="4" t="str">
        <f t="shared" si="1"/>
        <v>BO-05D:RF-Intlk-In25:DigitalSpare-Mon</v>
      </c>
      <c r="J112" s="4" t="s">
        <v>524</v>
      </c>
      <c r="K112" s="4" t="s">
        <v>242</v>
      </c>
      <c r="L112" s="17"/>
      <c r="M112" s="4"/>
      <c r="N112" s="4" t="s">
        <v>244</v>
      </c>
    </row>
    <row r="113" spans="1:14">
      <c r="A113" s="14">
        <v>112</v>
      </c>
      <c r="B113" s="3" t="s">
        <v>525</v>
      </c>
      <c r="C113" s="4" t="s">
        <v>240</v>
      </c>
      <c r="D113" s="4" t="s">
        <v>297</v>
      </c>
      <c r="E113" s="4" t="s">
        <v>12</v>
      </c>
      <c r="F113" s="4" t="s">
        <v>127</v>
      </c>
      <c r="G113" s="4" t="s">
        <v>526</v>
      </c>
      <c r="H113" s="4" t="s">
        <v>468</v>
      </c>
      <c r="I113" s="4" t="str">
        <f t="shared" si="1"/>
        <v>BO-05D:RF-Intlk-Out01:DigitalSpare-Mon</v>
      </c>
      <c r="J113" s="4" t="s">
        <v>527</v>
      </c>
      <c r="K113" s="4" t="s">
        <v>242</v>
      </c>
      <c r="L113" s="17"/>
      <c r="M113" s="4"/>
      <c r="N113" s="4" t="s">
        <v>244</v>
      </c>
    </row>
    <row r="114" spans="1:14">
      <c r="A114" s="14">
        <v>113</v>
      </c>
      <c r="B114" s="3" t="s">
        <v>528</v>
      </c>
      <c r="C114" s="4" t="s">
        <v>240</v>
      </c>
      <c r="D114" s="4" t="s">
        <v>297</v>
      </c>
      <c r="E114" s="4" t="s">
        <v>12</v>
      </c>
      <c r="F114" s="4" t="s">
        <v>127</v>
      </c>
      <c r="G114" s="4" t="s">
        <v>529</v>
      </c>
      <c r="H114" s="4" t="s">
        <v>468</v>
      </c>
      <c r="I114" s="4" t="str">
        <f t="shared" si="1"/>
        <v>BO-05D:RF-Intlk-Out02:DigitalSpare-Mon</v>
      </c>
      <c r="J114" s="4" t="s">
        <v>530</v>
      </c>
      <c r="K114" s="4" t="s">
        <v>242</v>
      </c>
      <c r="L114" s="17"/>
      <c r="M114" s="4"/>
      <c r="N114" s="4" t="s">
        <v>244</v>
      </c>
    </row>
    <row r="115" spans="1:14">
      <c r="A115" s="14">
        <v>114</v>
      </c>
      <c r="B115" s="3" t="s">
        <v>531</v>
      </c>
      <c r="C115" s="4" t="s">
        <v>240</v>
      </c>
      <c r="D115" s="4" t="s">
        <v>297</v>
      </c>
      <c r="E115" s="4" t="s">
        <v>12</v>
      </c>
      <c r="F115" s="4" t="s">
        <v>127</v>
      </c>
      <c r="G115" s="4" t="s">
        <v>532</v>
      </c>
      <c r="H115" s="4" t="s">
        <v>468</v>
      </c>
      <c r="I115" s="4" t="str">
        <f t="shared" si="1"/>
        <v>BO-05D:RF-Intlk-Out03:DigitalSpare-Mon</v>
      </c>
      <c r="J115" s="4" t="s">
        <v>533</v>
      </c>
      <c r="K115" s="4" t="s">
        <v>242</v>
      </c>
      <c r="L115" s="17"/>
      <c r="M115" s="4"/>
      <c r="N115" s="4" t="s">
        <v>244</v>
      </c>
    </row>
    <row r="116" spans="1:14">
      <c r="A116" s="14">
        <v>115</v>
      </c>
      <c r="B116" s="3" t="s">
        <v>534</v>
      </c>
      <c r="C116" s="4" t="s">
        <v>240</v>
      </c>
      <c r="D116" s="4" t="s">
        <v>297</v>
      </c>
      <c r="E116" s="4" t="s">
        <v>12</v>
      </c>
      <c r="F116" s="4" t="s">
        <v>127</v>
      </c>
      <c r="G116" s="4" t="s">
        <v>535</v>
      </c>
      <c r="H116" s="4" t="s">
        <v>468</v>
      </c>
      <c r="I116" s="4" t="str">
        <f t="shared" si="1"/>
        <v>BO-05D:RF-Intlk-Out04:DigitalSpare-Mon</v>
      </c>
      <c r="J116" s="4" t="s">
        <v>536</v>
      </c>
      <c r="K116" s="4" t="s">
        <v>242</v>
      </c>
      <c r="L116" s="17"/>
      <c r="M116" s="4"/>
      <c r="N116" s="4" t="s">
        <v>244</v>
      </c>
    </row>
    <row r="117" spans="1:14">
      <c r="A117" s="14">
        <v>116</v>
      </c>
      <c r="B117" s="3" t="s">
        <v>537</v>
      </c>
      <c r="C117" s="4" t="s">
        <v>240</v>
      </c>
      <c r="D117" s="4" t="s">
        <v>297</v>
      </c>
      <c r="E117" s="4" t="s">
        <v>12</v>
      </c>
      <c r="F117" s="4" t="s">
        <v>127</v>
      </c>
      <c r="G117" s="4" t="s">
        <v>538</v>
      </c>
      <c r="H117" s="4" t="s">
        <v>468</v>
      </c>
      <c r="I117" s="4" t="str">
        <f t="shared" si="1"/>
        <v>BO-05D:RF-Intlk-Out05:DigitalSpare-Mon</v>
      </c>
      <c r="J117" s="3" t="s">
        <v>539</v>
      </c>
      <c r="K117" s="4" t="s">
        <v>242</v>
      </c>
      <c r="L117" s="3"/>
      <c r="M117" s="4"/>
      <c r="N117" s="4" t="s">
        <v>244</v>
      </c>
    </row>
    <row r="118" spans="1:14">
      <c r="A118" s="14">
        <v>117</v>
      </c>
      <c r="B118" s="3" t="s">
        <v>540</v>
      </c>
      <c r="C118" s="4" t="s">
        <v>240</v>
      </c>
      <c r="D118" s="4" t="s">
        <v>297</v>
      </c>
      <c r="E118" s="4" t="s">
        <v>12</v>
      </c>
      <c r="F118" s="4" t="s">
        <v>127</v>
      </c>
      <c r="G118" s="4" t="s">
        <v>541</v>
      </c>
      <c r="H118" s="4" t="s">
        <v>468</v>
      </c>
      <c r="I118" s="4" t="str">
        <f t="shared" si="1"/>
        <v>BO-05D:RF-Intlk-Out06:DigitalSpare-Mon</v>
      </c>
      <c r="J118" s="3" t="s">
        <v>542</v>
      </c>
      <c r="K118" s="4" t="s">
        <v>242</v>
      </c>
      <c r="L118" s="3"/>
      <c r="M118" s="4"/>
      <c r="N118" s="4" t="s">
        <v>244</v>
      </c>
    </row>
    <row r="119" spans="1:14">
      <c r="A119" s="14">
        <v>118</v>
      </c>
      <c r="B119" s="3" t="s">
        <v>543</v>
      </c>
      <c r="C119" s="4" t="s">
        <v>240</v>
      </c>
      <c r="D119" s="4" t="s">
        <v>297</v>
      </c>
      <c r="E119" s="4" t="s">
        <v>12</v>
      </c>
      <c r="F119" s="4" t="s">
        <v>127</v>
      </c>
      <c r="G119" s="4" t="s">
        <v>544</v>
      </c>
      <c r="H119" s="4" t="s">
        <v>468</v>
      </c>
      <c r="I119" s="4" t="str">
        <f t="shared" si="1"/>
        <v>BO-05D:RF-Intlk-Out07:DigitalSpare-Mon</v>
      </c>
      <c r="J119" s="3" t="s">
        <v>545</v>
      </c>
      <c r="K119" s="4" t="s">
        <v>242</v>
      </c>
      <c r="L119" s="3"/>
      <c r="M119" s="4"/>
      <c r="N119" s="4" t="s">
        <v>244</v>
      </c>
    </row>
    <row r="120" spans="1:14">
      <c r="A120" s="14">
        <v>119</v>
      </c>
      <c r="B120" s="3" t="s">
        <v>546</v>
      </c>
      <c r="C120" s="4" t="s">
        <v>240</v>
      </c>
      <c r="D120" s="4" t="s">
        <v>297</v>
      </c>
      <c r="E120" s="4" t="s">
        <v>12</v>
      </c>
      <c r="F120" s="4" t="s">
        <v>127</v>
      </c>
      <c r="G120" s="4" t="s">
        <v>547</v>
      </c>
      <c r="H120" s="4" t="s">
        <v>468</v>
      </c>
      <c r="I120" s="4" t="str">
        <f t="shared" si="1"/>
        <v>BO-05D:RF-Intlk-Out08:DigitalSpare-Mon</v>
      </c>
      <c r="J120" s="3" t="s">
        <v>548</v>
      </c>
      <c r="K120" s="4" t="s">
        <v>242</v>
      </c>
      <c r="L120" s="3"/>
      <c r="M120" s="4"/>
      <c r="N120" s="4" t="s">
        <v>244</v>
      </c>
    </row>
    <row r="121" spans="1:14">
      <c r="A121" s="14">
        <v>120</v>
      </c>
      <c r="B121" s="3" t="s">
        <v>549</v>
      </c>
      <c r="C121" s="4" t="s">
        <v>240</v>
      </c>
      <c r="D121" s="4" t="s">
        <v>297</v>
      </c>
      <c r="E121" s="4" t="s">
        <v>12</v>
      </c>
      <c r="F121" s="4" t="s">
        <v>127</v>
      </c>
      <c r="G121" s="4" t="s">
        <v>550</v>
      </c>
      <c r="H121" s="4" t="s">
        <v>468</v>
      </c>
      <c r="I121" s="4" t="str">
        <f t="shared" si="1"/>
        <v>BO-05D:RF-Intlk-Out09:DigitalSpare-Mon</v>
      </c>
      <c r="J121" s="3" t="s">
        <v>551</v>
      </c>
      <c r="K121" s="4" t="s">
        <v>242</v>
      </c>
      <c r="L121" s="3"/>
      <c r="M121" s="4"/>
      <c r="N121" s="4" t="s">
        <v>244</v>
      </c>
    </row>
    <row r="122" spans="1:14">
      <c r="A122" s="14">
        <v>121</v>
      </c>
      <c r="B122" s="31" t="s">
        <v>552</v>
      </c>
      <c r="C122" s="4" t="s">
        <v>240</v>
      </c>
      <c r="D122" s="4" t="s">
        <v>297</v>
      </c>
      <c r="E122" s="4" t="s">
        <v>12</v>
      </c>
      <c r="F122" s="4" t="s">
        <v>127</v>
      </c>
      <c r="G122" s="4" t="s">
        <v>553</v>
      </c>
      <c r="H122" s="4" t="s">
        <v>468</v>
      </c>
      <c r="I122" s="4" t="str">
        <f t="shared" si="1"/>
        <v>BO-05D:RF-Intlk-Out10:DigitalSpare-Mon</v>
      </c>
      <c r="J122" s="3" t="s">
        <v>554</v>
      </c>
      <c r="K122" s="4" t="s">
        <v>242</v>
      </c>
      <c r="L122" s="3"/>
      <c r="M122" s="4"/>
      <c r="N122" s="4" t="s">
        <v>244</v>
      </c>
    </row>
    <row r="123" spans="1:14">
      <c r="A123" s="14">
        <v>122</v>
      </c>
      <c r="B123" s="3" t="s">
        <v>555</v>
      </c>
      <c r="C123" s="4" t="s">
        <v>240</v>
      </c>
      <c r="D123" s="4" t="s">
        <v>297</v>
      </c>
      <c r="E123" s="4" t="s">
        <v>12</v>
      </c>
      <c r="F123" s="4" t="s">
        <v>127</v>
      </c>
      <c r="G123" s="4" t="s">
        <v>556</v>
      </c>
      <c r="H123" s="4" t="s">
        <v>468</v>
      </c>
      <c r="I123" s="4" t="str">
        <f t="shared" si="1"/>
        <v>BO-05D:RF-Intlk-Out11:DigitalSpare-Mon</v>
      </c>
      <c r="J123" s="3" t="s">
        <v>557</v>
      </c>
      <c r="K123" s="4" t="s">
        <v>242</v>
      </c>
      <c r="L123" s="3"/>
      <c r="M123" s="4"/>
      <c r="N123" s="4" t="s">
        <v>244</v>
      </c>
    </row>
    <row r="124" spans="1:14">
      <c r="B124" s="30"/>
    </row>
    <row r="125" spans="1:14">
      <c r="B125" s="30"/>
    </row>
    <row r="126" spans="1:14">
      <c r="B126" s="30"/>
    </row>
    <row r="1048573" spans="11:11">
      <c r="K1048573" s="15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H65"/>
  <sheetViews>
    <sheetView topLeftCell="A14" workbookViewId="0" xr3:uid="{900F33E9-471D-5D8B-9407-07E50B153C77}">
      <selection activeCell="A41" sqref="A41"/>
    </sheetView>
  </sheetViews>
  <sheetFormatPr defaultRowHeight="15"/>
  <cols>
    <col min="1" max="1" width="13.42578125" style="20" bestFit="1" customWidth="1"/>
    <col min="2" max="2" width="7.7109375" style="20" bestFit="1" customWidth="1"/>
    <col min="3" max="3" width="10.85546875" style="20" bestFit="1" customWidth="1"/>
    <col min="4" max="4" width="9.85546875" style="20" bestFit="1" customWidth="1"/>
    <col min="5" max="5" width="11.85546875" style="20" bestFit="1" customWidth="1"/>
    <col min="6" max="6" width="12.85546875" style="20" customWidth="1"/>
    <col min="7" max="7" width="12" style="20" customWidth="1"/>
    <col min="8" max="8" width="29.28515625" style="20" bestFit="1" customWidth="1"/>
    <col min="9" max="16384" width="9.140625" style="20"/>
  </cols>
  <sheetData>
    <row r="1" spans="1:8">
      <c r="A1" s="22" t="s">
        <v>558</v>
      </c>
      <c r="B1" s="22" t="s">
        <v>559</v>
      </c>
      <c r="C1" s="22" t="s">
        <v>560</v>
      </c>
      <c r="D1" s="22" t="s">
        <v>561</v>
      </c>
      <c r="E1" s="22" t="s">
        <v>562</v>
      </c>
      <c r="F1" s="22" t="s">
        <v>563</v>
      </c>
      <c r="G1" s="22" t="s">
        <v>564</v>
      </c>
    </row>
    <row r="2" spans="1:8">
      <c r="B2" s="20" t="str">
        <f>Booster!C3</f>
        <v>RA</v>
      </c>
      <c r="C2" s="20" t="str">
        <f>Booster!D3</f>
        <v>TL</v>
      </c>
      <c r="D2" s="20" t="str">
        <f>Booster!E3</f>
        <v>RF</v>
      </c>
      <c r="E2" s="20" t="str">
        <f>Booster!F3</f>
        <v>ArcDetec</v>
      </c>
      <c r="F2" s="20" t="str">
        <f>Booster!G3</f>
        <v>BO</v>
      </c>
      <c r="H2" s="20" t="str">
        <f t="shared" ref="H2:H15" si="0">B2&amp;C2&amp;D2&amp;E2&amp;F2</f>
        <v>RATLRFArcDetecBO</v>
      </c>
    </row>
    <row r="3" spans="1:8">
      <c r="B3" s="20" t="str">
        <f>Booster!C13</f>
        <v>RA</v>
      </c>
      <c r="C3" s="20" t="str">
        <f>Booster!D13</f>
        <v>TL</v>
      </c>
      <c r="D3" s="20" t="str">
        <f>Booster!E13</f>
        <v>RF</v>
      </c>
      <c r="E3" s="20" t="str">
        <f>Booster!F13</f>
        <v>Circulator</v>
      </c>
      <c r="F3" s="20" t="str">
        <f>Booster!G13</f>
        <v>BO</v>
      </c>
      <c r="H3" s="20" t="str">
        <f t="shared" si="0"/>
        <v>RATLRFCirculatorBO</v>
      </c>
    </row>
    <row r="4" spans="1:8">
      <c r="B4" s="20" t="str">
        <f>Booster!C14</f>
        <v>RA</v>
      </c>
      <c r="C4" s="20" t="str">
        <f>Booster!D14</f>
        <v>ToBO</v>
      </c>
      <c r="D4" s="20" t="str">
        <f>Booster!E14</f>
        <v>RF</v>
      </c>
      <c r="E4" s="20" t="str">
        <f>Booster!F14</f>
        <v>HeatSink</v>
      </c>
      <c r="F4" s="20" t="str">
        <f>Booster!G14</f>
        <v>H01</v>
      </c>
      <c r="H4" s="20" t="str">
        <f t="shared" si="0"/>
        <v>RAToBORFHeatSinkH01</v>
      </c>
    </row>
    <row r="5" spans="1:8">
      <c r="B5" s="20" t="str">
        <f>Booster!C15</f>
        <v>RA</v>
      </c>
      <c r="C5" s="20" t="str">
        <f>Booster!D15</f>
        <v>ToBO</v>
      </c>
      <c r="D5" s="20" t="str">
        <f>Booster!E15</f>
        <v>RF</v>
      </c>
      <c r="E5" s="20" t="str">
        <f>Booster!F15</f>
        <v>HeatSink</v>
      </c>
      <c r="F5" s="20" t="str">
        <f>Booster!G15</f>
        <v>H02</v>
      </c>
      <c r="H5" s="20" t="str">
        <f t="shared" si="0"/>
        <v>RAToBORFHeatSinkH02</v>
      </c>
    </row>
    <row r="6" spans="1:8">
      <c r="B6" s="20" t="str">
        <f>Booster!C16</f>
        <v>RA</v>
      </c>
      <c r="C6" s="20" t="str">
        <f>Booster!D16</f>
        <v>ToBO</v>
      </c>
      <c r="D6" s="20" t="str">
        <f>Booster!E16</f>
        <v>RF</v>
      </c>
      <c r="E6" s="20" t="str">
        <f>Booster!F16</f>
        <v>HeatSink</v>
      </c>
      <c r="F6" s="20" t="str">
        <f>Booster!G16</f>
        <v>H03</v>
      </c>
      <c r="H6" s="20" t="str">
        <f t="shared" si="0"/>
        <v>RAToBORFHeatSinkH03</v>
      </c>
    </row>
    <row r="7" spans="1:8">
      <c r="B7" s="20" t="str">
        <f>Booster!C17</f>
        <v>RA</v>
      </c>
      <c r="C7" s="20" t="str">
        <f>Booster!D17</f>
        <v>ToBO</v>
      </c>
      <c r="D7" s="20" t="str">
        <f>Booster!E17</f>
        <v>RF</v>
      </c>
      <c r="E7" s="20" t="str">
        <f>Booster!F17</f>
        <v>HeatSink</v>
      </c>
      <c r="F7" s="20" t="str">
        <f>Booster!G17</f>
        <v>H04</v>
      </c>
      <c r="H7" s="20" t="str">
        <f t="shared" si="0"/>
        <v>RAToBORFHeatSinkH04</v>
      </c>
    </row>
    <row r="8" spans="1:8">
      <c r="B8" s="20" t="str">
        <f>Booster!C18</f>
        <v>RA</v>
      </c>
      <c r="C8" s="20" t="str">
        <f>Booster!D18</f>
        <v>ToBO</v>
      </c>
      <c r="D8" s="20" t="str">
        <f>Booster!E18</f>
        <v>RF</v>
      </c>
      <c r="E8" s="20" t="str">
        <f>Booster!F18</f>
        <v>HeatSink</v>
      </c>
      <c r="F8" s="20" t="str">
        <f>Booster!G18</f>
        <v>H05</v>
      </c>
      <c r="H8" s="20" t="str">
        <f t="shared" si="0"/>
        <v>RAToBORFHeatSinkH05</v>
      </c>
    </row>
    <row r="9" spans="1:8">
      <c r="B9" s="20" t="str">
        <f>Booster!C19</f>
        <v>RA</v>
      </c>
      <c r="C9" s="20" t="str">
        <f>Booster!D19</f>
        <v>ToBO</v>
      </c>
      <c r="D9" s="20" t="str">
        <f>Booster!E19</f>
        <v>RF</v>
      </c>
      <c r="E9" s="20" t="str">
        <f>Booster!F19</f>
        <v>HeatSink</v>
      </c>
      <c r="F9" s="20" t="str">
        <f>Booster!G19</f>
        <v>H06</v>
      </c>
      <c r="H9" s="20" t="str">
        <f t="shared" si="0"/>
        <v>RAToBORFHeatSinkH06</v>
      </c>
    </row>
    <row r="10" spans="1:8">
      <c r="B10" s="20" t="str">
        <f>Booster!C29</f>
        <v>BO</v>
      </c>
      <c r="C10" s="20" t="str">
        <f>Booster!D29</f>
        <v>05D</v>
      </c>
      <c r="D10" s="20" t="str">
        <f>Booster!E29</f>
        <v>RF</v>
      </c>
      <c r="E10" s="20" t="str">
        <f>Booster!F29</f>
        <v>Intlk</v>
      </c>
      <c r="F10" s="20" t="str">
        <f>Booster!G29</f>
        <v>-</v>
      </c>
      <c r="H10" s="20" t="str">
        <f t="shared" si="0"/>
        <v>BO05DRFIntlk-</v>
      </c>
    </row>
    <row r="11" spans="1:8">
      <c r="B11" s="20" t="str">
        <f>Booster!C31</f>
        <v>BO</v>
      </c>
      <c r="C11" s="20" t="str">
        <f>Booster!D31</f>
        <v>05D</v>
      </c>
      <c r="D11" s="20" t="str">
        <f>Booster!E31</f>
        <v>RF</v>
      </c>
      <c r="E11" s="20" t="str">
        <f>Booster!F31</f>
        <v>LLRF</v>
      </c>
      <c r="F11" s="20" t="str">
        <f>Booster!G31</f>
        <v>-</v>
      </c>
      <c r="H11" s="20" t="str">
        <f t="shared" si="0"/>
        <v>BO05DRFLLRF-</v>
      </c>
    </row>
    <row r="12" spans="1:8">
      <c r="B12" s="20" t="str">
        <f>Booster!C34</f>
        <v>BO</v>
      </c>
      <c r="C12" s="20" t="str">
        <f>Booster!D34</f>
        <v>05D</v>
      </c>
      <c r="D12" s="20" t="str">
        <f>Booster!E34</f>
        <v>RF</v>
      </c>
      <c r="E12" s="20" t="str">
        <f>Booster!F34</f>
        <v>LLRFPreAmp</v>
      </c>
      <c r="F12" s="20" t="str">
        <f>Booster!G34</f>
        <v>-</v>
      </c>
      <c r="H12" s="20" t="str">
        <f t="shared" si="0"/>
        <v>BO05DRFLLRFPreAmp-</v>
      </c>
    </row>
    <row r="13" spans="1:8">
      <c r="B13" s="20" t="str">
        <f>Booster!C57</f>
        <v>BO</v>
      </c>
      <c r="C13" s="20" t="str">
        <f>Booster!D57</f>
        <v>05D</v>
      </c>
      <c r="D13" s="20" t="str">
        <f>Booster!E57</f>
        <v>RF</v>
      </c>
      <c r="E13" s="20" t="str">
        <f>Booster!F57</f>
        <v>P5Cav</v>
      </c>
      <c r="F13" s="20" t="str">
        <f>Booster!G57</f>
        <v>-</v>
      </c>
      <c r="H13" s="20" t="str">
        <f t="shared" si="0"/>
        <v>BO05DRFP5Cav-</v>
      </c>
    </row>
    <row r="14" spans="1:8">
      <c r="B14" s="20" t="str">
        <f>Booster!C67</f>
        <v>RA</v>
      </c>
      <c r="C14" s="20" t="str">
        <f>Booster!D67</f>
        <v>ToBO</v>
      </c>
      <c r="D14" s="20" t="str">
        <f>Booster!E67</f>
        <v>RF</v>
      </c>
      <c r="E14" s="20" t="str">
        <f>Booster!F67</f>
        <v>SSAmpTower</v>
      </c>
      <c r="F14" s="20" t="str">
        <f>Booster!G67</f>
        <v>-</v>
      </c>
      <c r="H14" s="20" t="str">
        <f t="shared" si="0"/>
        <v>RAToBORFSSAmpTower-</v>
      </c>
    </row>
    <row r="15" spans="1:8">
      <c r="B15" s="20" t="str">
        <f>Booster!C68</f>
        <v>BO</v>
      </c>
      <c r="C15" s="20" t="str">
        <f>Booster!D68</f>
        <v>ToBO</v>
      </c>
      <c r="D15" s="20" t="str">
        <f>Booster!E68</f>
        <v>RF</v>
      </c>
      <c r="E15" s="20" t="str">
        <f>Booster!F68</f>
        <v>SSAmpTower</v>
      </c>
      <c r="F15" s="20" t="str">
        <f>Booster!G68</f>
        <v>-</v>
      </c>
      <c r="H15" s="20" t="str">
        <f t="shared" si="0"/>
        <v>BOToBORFSSAmpTower-</v>
      </c>
    </row>
    <row r="16" spans="1:8">
      <c r="B16" s="20" t="str">
        <f>Booster!C69</f>
        <v>RA</v>
      </c>
      <c r="C16" s="20" t="str">
        <f>Booster!D69</f>
        <v>TL</v>
      </c>
      <c r="D16" s="20" t="str">
        <f>Booster!E69</f>
        <v>RF</v>
      </c>
      <c r="E16" s="20" t="str">
        <f>Booster!F69</f>
        <v>TrLine</v>
      </c>
      <c r="F16" s="20" t="str">
        <f>Booster!G69</f>
        <v>BO</v>
      </c>
      <c r="H16" s="20" t="str">
        <f t="shared" ref="H16:H34" si="1">B16&amp;C16&amp;D16&amp;E16&amp;F16</f>
        <v>RATLRFTrLineBO</v>
      </c>
    </row>
    <row r="17" spans="2:8">
      <c r="B17" s="20" t="str">
        <f>Anel!C14</f>
        <v>RA</v>
      </c>
      <c r="C17" s="20" t="str">
        <f>Anel!D14</f>
        <v>TL</v>
      </c>
      <c r="D17" s="20" t="str">
        <f>Anel!E14</f>
        <v>RF</v>
      </c>
      <c r="E17" s="20" t="str">
        <f>Anel!F14</f>
        <v>Circulator</v>
      </c>
      <c r="F17" s="20" t="str">
        <f>Anel!G14</f>
        <v>SIA</v>
      </c>
      <c r="H17" s="20" t="str">
        <f t="shared" si="1"/>
        <v>RATLRFCirculatorSIA</v>
      </c>
    </row>
    <row r="18" spans="2:8">
      <c r="B18" s="20" t="str">
        <f>Anel!C31</f>
        <v>RA</v>
      </c>
      <c r="C18" s="20" t="str">
        <f>Anel!D31</f>
        <v>ToSIA01</v>
      </c>
      <c r="D18" s="20" t="str">
        <f>Anel!E31</f>
        <v>RF</v>
      </c>
      <c r="E18" s="20" t="str">
        <f>Anel!F31</f>
        <v>HeatSink</v>
      </c>
      <c r="F18" s="20" t="str">
        <f>Anel!G31</f>
        <v>H01A</v>
      </c>
      <c r="H18" s="20" t="str">
        <f t="shared" si="1"/>
        <v>RAToSIA01RFHeatSinkH01A</v>
      </c>
    </row>
    <row r="19" spans="2:8">
      <c r="B19" s="20" t="str">
        <f>Anel!C32</f>
        <v>RA</v>
      </c>
      <c r="C19" s="20" t="str">
        <f>Anel!D32</f>
        <v>ToSIA01</v>
      </c>
      <c r="D19" s="20" t="str">
        <f>Anel!E32</f>
        <v>RF</v>
      </c>
      <c r="E19" s="20" t="str">
        <f>Anel!F32</f>
        <v>HeatSink</v>
      </c>
      <c r="F19" s="20" t="str">
        <f>Anel!G32</f>
        <v>H01B</v>
      </c>
      <c r="H19" s="20" t="str">
        <f t="shared" si="1"/>
        <v>RAToSIA01RFHeatSinkH01B</v>
      </c>
    </row>
    <row r="20" spans="2:8">
      <c r="B20" s="20" t="str">
        <f>Anel!C33</f>
        <v>RA</v>
      </c>
      <c r="C20" s="20" t="str">
        <f>Anel!D33</f>
        <v>ToSIA01</v>
      </c>
      <c r="D20" s="20" t="str">
        <f>Anel!E33</f>
        <v>RF</v>
      </c>
      <c r="E20" s="20" t="str">
        <f>Anel!F33</f>
        <v>HeatSink</v>
      </c>
      <c r="F20" s="20" t="str">
        <f>Anel!G33</f>
        <v>H02A</v>
      </c>
      <c r="H20" s="20" t="str">
        <f t="shared" si="1"/>
        <v>RAToSIA01RFHeatSinkH02A</v>
      </c>
    </row>
    <row r="21" spans="2:8">
      <c r="B21" s="20" t="str">
        <f>Anel!C34</f>
        <v>RA</v>
      </c>
      <c r="C21" s="20" t="str">
        <f>Anel!D34</f>
        <v>ToSIA01</v>
      </c>
      <c r="D21" s="20" t="str">
        <f>Anel!E34</f>
        <v>RF</v>
      </c>
      <c r="E21" s="20" t="str">
        <f>Anel!F34</f>
        <v>HeatSink</v>
      </c>
      <c r="F21" s="20" t="str">
        <f>Anel!G34</f>
        <v>H02B</v>
      </c>
      <c r="H21" s="20" t="str">
        <f t="shared" si="1"/>
        <v>RAToSIA01RFHeatSinkH02B</v>
      </c>
    </row>
    <row r="22" spans="2:8">
      <c r="B22" s="20" t="str">
        <f>Anel!C35</f>
        <v>RA</v>
      </c>
      <c r="C22" s="20" t="str">
        <f>Anel!D35</f>
        <v>ToSIA01</v>
      </c>
      <c r="D22" s="20" t="str">
        <f>Anel!E35</f>
        <v>RF</v>
      </c>
      <c r="E22" s="20" t="str">
        <f>Anel!F35</f>
        <v>HeatSink</v>
      </c>
      <c r="F22" s="20" t="str">
        <f>Anel!G35</f>
        <v>H03A</v>
      </c>
      <c r="H22" s="20" t="str">
        <f t="shared" si="1"/>
        <v>RAToSIA01RFHeatSinkH03A</v>
      </c>
    </row>
    <row r="23" spans="2:8">
      <c r="B23" s="20" t="str">
        <f>Anel!C36</f>
        <v>RA</v>
      </c>
      <c r="C23" s="20" t="str">
        <f>Anel!D36</f>
        <v>ToSIA01</v>
      </c>
      <c r="D23" s="20" t="str">
        <f>Anel!E36</f>
        <v>RF</v>
      </c>
      <c r="E23" s="20" t="str">
        <f>Anel!F36</f>
        <v>HeatSink</v>
      </c>
      <c r="F23" s="20" t="str">
        <f>Anel!G36</f>
        <v>H03B</v>
      </c>
      <c r="H23" s="20" t="str">
        <f t="shared" si="1"/>
        <v>RAToSIA01RFHeatSinkH03B</v>
      </c>
    </row>
    <row r="24" spans="2:8">
      <c r="B24" s="20" t="str">
        <f>Anel!C37</f>
        <v>RA</v>
      </c>
      <c r="C24" s="20" t="str">
        <f>Anel!D37</f>
        <v>ToSIA01</v>
      </c>
      <c r="D24" s="20" t="str">
        <f>Anel!E37</f>
        <v>RF</v>
      </c>
      <c r="E24" s="20" t="str">
        <f>Anel!F37</f>
        <v>HeatSink</v>
      </c>
      <c r="F24" s="20" t="str">
        <f>Anel!G37</f>
        <v>H04A</v>
      </c>
      <c r="H24" s="20" t="str">
        <f t="shared" si="1"/>
        <v>RAToSIA01RFHeatSinkH04A</v>
      </c>
    </row>
    <row r="25" spans="2:8">
      <c r="B25" s="20" t="str">
        <f>Anel!C38</f>
        <v>RA</v>
      </c>
      <c r="C25" s="20" t="str">
        <f>Anel!D38</f>
        <v>ToSIA01</v>
      </c>
      <c r="D25" s="20" t="str">
        <f>Anel!E38</f>
        <v>RF</v>
      </c>
      <c r="E25" s="20" t="str">
        <f>Anel!F38</f>
        <v>HeatSink</v>
      </c>
      <c r="F25" s="20" t="str">
        <f>Anel!G38</f>
        <v>H04B</v>
      </c>
      <c r="H25" s="20" t="str">
        <f t="shared" si="1"/>
        <v>RAToSIA01RFHeatSinkH04B</v>
      </c>
    </row>
    <row r="26" spans="2:8">
      <c r="B26" s="20" t="str">
        <f>Anel!C39</f>
        <v>RA</v>
      </c>
      <c r="C26" s="20" t="str">
        <f>Anel!D39</f>
        <v>ToSIA01</v>
      </c>
      <c r="D26" s="20" t="str">
        <f>Anel!E39</f>
        <v>RF</v>
      </c>
      <c r="E26" s="20" t="str">
        <f>Anel!F39</f>
        <v>HeatSink</v>
      </c>
      <c r="F26" s="20" t="str">
        <f>Anel!G39</f>
        <v>H05A</v>
      </c>
      <c r="H26" s="20" t="str">
        <f t="shared" si="1"/>
        <v>RAToSIA01RFHeatSinkH05A</v>
      </c>
    </row>
    <row r="27" spans="2:8">
      <c r="B27" s="20" t="str">
        <f>Anel!C40</f>
        <v>RA</v>
      </c>
      <c r="C27" s="20" t="str">
        <f>Anel!D40</f>
        <v>ToSIA01</v>
      </c>
      <c r="D27" s="20" t="str">
        <f>Anel!E40</f>
        <v>RF</v>
      </c>
      <c r="E27" s="20" t="str">
        <f>Anel!F40</f>
        <v>HeatSink</v>
      </c>
      <c r="F27" s="20" t="str">
        <f>Anel!G40</f>
        <v>H05B</v>
      </c>
      <c r="H27" s="20" t="str">
        <f t="shared" si="1"/>
        <v>RAToSIA01RFHeatSinkH05B</v>
      </c>
    </row>
    <row r="28" spans="2:8">
      <c r="B28" s="20" t="str">
        <f>Anel!C41</f>
        <v>RA</v>
      </c>
      <c r="C28" s="20" t="str">
        <f>Anel!D41</f>
        <v>ToSIA01</v>
      </c>
      <c r="D28" s="20" t="str">
        <f>Anel!E41</f>
        <v>RF</v>
      </c>
      <c r="E28" s="20" t="str">
        <f>Anel!F41</f>
        <v>HeatSink</v>
      </c>
      <c r="F28" s="20" t="str">
        <f>Anel!G41</f>
        <v>H06A</v>
      </c>
      <c r="H28" s="20" t="str">
        <f t="shared" si="1"/>
        <v>RAToSIA01RFHeatSinkH06A</v>
      </c>
    </row>
    <row r="29" spans="2:8">
      <c r="B29" s="20" t="str">
        <f>Anel!C42</f>
        <v>RA</v>
      </c>
      <c r="C29" s="20" t="str">
        <f>Anel!D42</f>
        <v>ToSIA01</v>
      </c>
      <c r="D29" s="20" t="str">
        <f>Anel!E42</f>
        <v>RF</v>
      </c>
      <c r="E29" s="20" t="str">
        <f>Anel!F42</f>
        <v>HeatSink</v>
      </c>
      <c r="F29" s="20" t="str">
        <f>Anel!G42</f>
        <v>H06B</v>
      </c>
      <c r="H29" s="20" t="str">
        <f t="shared" si="1"/>
        <v>RAToSIA01RFHeatSinkH06B</v>
      </c>
    </row>
    <row r="30" spans="2:8">
      <c r="B30" s="20" t="str">
        <f>Anel!C43</f>
        <v>RA</v>
      </c>
      <c r="C30" s="20" t="str">
        <f>Anel!D43</f>
        <v>ToSIA01</v>
      </c>
      <c r="D30" s="20" t="str">
        <f>Anel!E43</f>
        <v>RF</v>
      </c>
      <c r="E30" s="20" t="str">
        <f>Anel!F43</f>
        <v>HeatSink</v>
      </c>
      <c r="F30" s="20" t="str">
        <f>Anel!G43</f>
        <v>H07A</v>
      </c>
      <c r="H30" s="20" t="str">
        <f t="shared" si="1"/>
        <v>RAToSIA01RFHeatSinkH07A</v>
      </c>
    </row>
    <row r="31" spans="2:8">
      <c r="B31" s="20" t="str">
        <f>Anel!C44</f>
        <v>RA</v>
      </c>
      <c r="C31" s="20" t="str">
        <f>Anel!D44</f>
        <v>ToSIA01</v>
      </c>
      <c r="D31" s="20" t="str">
        <f>Anel!E44</f>
        <v>RF</v>
      </c>
      <c r="E31" s="20" t="str">
        <f>Anel!F44</f>
        <v>HeatSink</v>
      </c>
      <c r="F31" s="20" t="str">
        <f>Anel!G44</f>
        <v>H07B</v>
      </c>
      <c r="H31" s="20" t="str">
        <f t="shared" si="1"/>
        <v>RAToSIA01RFHeatSinkH07B</v>
      </c>
    </row>
    <row r="32" spans="2:8">
      <c r="B32" s="20" t="str">
        <f>Anel!C45</f>
        <v>RA</v>
      </c>
      <c r="C32" s="20" t="str">
        <f>Anel!D45</f>
        <v>ToSIA01</v>
      </c>
      <c r="D32" s="20" t="str">
        <f>Anel!E45</f>
        <v>RF</v>
      </c>
      <c r="E32" s="20" t="str">
        <f>Anel!F45</f>
        <v>HeatSink</v>
      </c>
      <c r="F32" s="20" t="str">
        <f>Anel!G45</f>
        <v>H08A</v>
      </c>
      <c r="H32" s="20" t="str">
        <f t="shared" si="1"/>
        <v>RAToSIA01RFHeatSinkH08A</v>
      </c>
    </row>
    <row r="33" spans="2:8">
      <c r="B33" s="20" t="str">
        <f>Anel!C46</f>
        <v>RA</v>
      </c>
      <c r="C33" s="20" t="str">
        <f>Anel!D46</f>
        <v>ToSIA01</v>
      </c>
      <c r="D33" s="20" t="str">
        <f>Anel!E46</f>
        <v>RF</v>
      </c>
      <c r="E33" s="20" t="str">
        <f>Anel!F46</f>
        <v>HeatSink</v>
      </c>
      <c r="F33" s="20" t="str">
        <f>Anel!G46</f>
        <v>H08B</v>
      </c>
      <c r="H33" s="20" t="str">
        <f t="shared" si="1"/>
        <v>RAToSIA01RFHeatSinkH08B</v>
      </c>
    </row>
    <row r="34" spans="2:8">
      <c r="B34" s="20" t="str">
        <f>Anel!C63</f>
        <v>RA</v>
      </c>
      <c r="C34" s="20" t="str">
        <f>Anel!D63</f>
        <v>ToSIA02</v>
      </c>
      <c r="D34" s="20" t="str">
        <f>Anel!E63</f>
        <v>RF</v>
      </c>
      <c r="E34" s="20" t="str">
        <f>Anel!F63</f>
        <v>HeatSink</v>
      </c>
      <c r="F34" s="20" t="str">
        <f>Anel!G63</f>
        <v>H01A</v>
      </c>
      <c r="H34" s="20" t="str">
        <f t="shared" si="1"/>
        <v>RAToSIA02RFHeatSinkH01A</v>
      </c>
    </row>
    <row r="35" spans="2:8">
      <c r="B35" s="20" t="str">
        <f>Anel!C64</f>
        <v>RA</v>
      </c>
      <c r="C35" s="20" t="str">
        <f>Anel!D64</f>
        <v>ToSIA02</v>
      </c>
      <c r="D35" s="20" t="str">
        <f>Anel!E64</f>
        <v>RF</v>
      </c>
      <c r="E35" s="20" t="str">
        <f>Anel!F64</f>
        <v>HeatSink</v>
      </c>
      <c r="F35" s="20" t="str">
        <f>Anel!G64</f>
        <v>H01B</v>
      </c>
      <c r="H35" s="20" t="str">
        <f t="shared" ref="H35:H58" si="2">B35&amp;C35&amp;D35&amp;E35&amp;F35</f>
        <v>RAToSIA02RFHeatSinkH01B</v>
      </c>
    </row>
    <row r="36" spans="2:8">
      <c r="B36" s="20" t="str">
        <f>Anel!C65</f>
        <v>RA</v>
      </c>
      <c r="C36" s="20" t="str">
        <f>Anel!D65</f>
        <v>ToSIA02</v>
      </c>
      <c r="D36" s="20" t="str">
        <f>Anel!E65</f>
        <v>RF</v>
      </c>
      <c r="E36" s="20" t="str">
        <f>Anel!F65</f>
        <v>HeatSink</v>
      </c>
      <c r="F36" s="20" t="str">
        <f>Anel!G65</f>
        <v>H02A</v>
      </c>
      <c r="H36" s="20" t="str">
        <f t="shared" si="2"/>
        <v>RAToSIA02RFHeatSinkH02A</v>
      </c>
    </row>
    <row r="37" spans="2:8">
      <c r="B37" s="20" t="str">
        <f>Anel!C66</f>
        <v>RA</v>
      </c>
      <c r="C37" s="20" t="str">
        <f>Anel!D66</f>
        <v>ToSIA02</v>
      </c>
      <c r="D37" s="20" t="str">
        <f>Anel!E66</f>
        <v>RF</v>
      </c>
      <c r="E37" s="20" t="str">
        <f>Anel!F66</f>
        <v>HeatSink</v>
      </c>
      <c r="F37" s="20" t="str">
        <f>Anel!G66</f>
        <v>H02B</v>
      </c>
      <c r="H37" s="20" t="str">
        <f t="shared" si="2"/>
        <v>RAToSIA02RFHeatSinkH02B</v>
      </c>
    </row>
    <row r="38" spans="2:8">
      <c r="B38" s="20" t="str">
        <f>Anel!C67</f>
        <v>RA</v>
      </c>
      <c r="C38" s="20" t="str">
        <f>Anel!D67</f>
        <v>ToSIA02</v>
      </c>
      <c r="D38" s="20" t="str">
        <f>Anel!E67</f>
        <v>RF</v>
      </c>
      <c r="E38" s="20" t="str">
        <f>Anel!F67</f>
        <v>HeatSink</v>
      </c>
      <c r="F38" s="20" t="str">
        <f>Anel!G67</f>
        <v>H03A</v>
      </c>
      <c r="H38" s="20" t="str">
        <f t="shared" si="2"/>
        <v>RAToSIA02RFHeatSinkH03A</v>
      </c>
    </row>
    <row r="39" spans="2:8">
      <c r="B39" s="20" t="str">
        <f>Anel!C68</f>
        <v>RA</v>
      </c>
      <c r="C39" s="20" t="str">
        <f>Anel!D68</f>
        <v>ToSIA02</v>
      </c>
      <c r="D39" s="20" t="str">
        <f>Anel!E68</f>
        <v>RF</v>
      </c>
      <c r="E39" s="20" t="str">
        <f>Anel!F68</f>
        <v>HeatSink</v>
      </c>
      <c r="F39" s="20" t="str">
        <f>Anel!G68</f>
        <v>H03B</v>
      </c>
      <c r="H39" s="20" t="str">
        <f t="shared" si="2"/>
        <v>RAToSIA02RFHeatSinkH03B</v>
      </c>
    </row>
    <row r="40" spans="2:8">
      <c r="B40" s="20" t="str">
        <f>Anel!C69</f>
        <v>RA</v>
      </c>
      <c r="C40" s="20" t="str">
        <f>Anel!D69</f>
        <v>ToSIA02</v>
      </c>
      <c r="D40" s="20" t="str">
        <f>Anel!E69</f>
        <v>RF</v>
      </c>
      <c r="E40" s="20" t="str">
        <f>Anel!F69</f>
        <v>HeatSink</v>
      </c>
      <c r="F40" s="20" t="str">
        <f>Anel!G69</f>
        <v>H04A</v>
      </c>
      <c r="H40" s="20" t="str">
        <f t="shared" si="2"/>
        <v>RAToSIA02RFHeatSinkH04A</v>
      </c>
    </row>
    <row r="41" spans="2:8">
      <c r="B41" s="20" t="str">
        <f>Anel!C70</f>
        <v>RA</v>
      </c>
      <c r="C41" s="20" t="str">
        <f>Anel!D70</f>
        <v>ToSIA02</v>
      </c>
      <c r="D41" s="20" t="str">
        <f>Anel!E70</f>
        <v>RF</v>
      </c>
      <c r="E41" s="20" t="str">
        <f>Anel!F70</f>
        <v>HeatSink</v>
      </c>
      <c r="F41" s="20" t="str">
        <f>Anel!G70</f>
        <v>H04B</v>
      </c>
      <c r="H41" s="20" t="str">
        <f t="shared" si="2"/>
        <v>RAToSIA02RFHeatSinkH04B</v>
      </c>
    </row>
    <row r="42" spans="2:8">
      <c r="B42" s="20" t="str">
        <f>Anel!C71</f>
        <v>RA</v>
      </c>
      <c r="C42" s="20" t="str">
        <f>Anel!D71</f>
        <v>ToSIA02</v>
      </c>
      <c r="D42" s="20" t="str">
        <f>Anel!E71</f>
        <v>RF</v>
      </c>
      <c r="E42" s="20" t="str">
        <f>Anel!F71</f>
        <v>HeatSink</v>
      </c>
      <c r="F42" s="20" t="str">
        <f>Anel!G71</f>
        <v>H05A</v>
      </c>
      <c r="H42" s="20" t="str">
        <f t="shared" si="2"/>
        <v>RAToSIA02RFHeatSinkH05A</v>
      </c>
    </row>
    <row r="43" spans="2:8">
      <c r="B43" s="20" t="str">
        <f>Anel!C72</f>
        <v>RA</v>
      </c>
      <c r="C43" s="20" t="str">
        <f>Anel!D72</f>
        <v>ToSIA02</v>
      </c>
      <c r="D43" s="20" t="str">
        <f>Anel!E72</f>
        <v>RF</v>
      </c>
      <c r="E43" s="20" t="str">
        <f>Anel!F72</f>
        <v>HeatSink</v>
      </c>
      <c r="F43" s="20" t="str">
        <f>Anel!G72</f>
        <v>H05B</v>
      </c>
      <c r="H43" s="20" t="str">
        <f t="shared" si="2"/>
        <v>RAToSIA02RFHeatSinkH05B</v>
      </c>
    </row>
    <row r="44" spans="2:8">
      <c r="B44" s="20" t="str">
        <f>Anel!C73</f>
        <v>RA</v>
      </c>
      <c r="C44" s="20" t="str">
        <f>Anel!D73</f>
        <v>ToSIA02</v>
      </c>
      <c r="D44" s="20" t="str">
        <f>Anel!E73</f>
        <v>RF</v>
      </c>
      <c r="E44" s="20" t="str">
        <f>Anel!F73</f>
        <v>HeatSink</v>
      </c>
      <c r="F44" s="20" t="str">
        <f>Anel!G73</f>
        <v>H06A</v>
      </c>
      <c r="H44" s="20" t="str">
        <f t="shared" si="2"/>
        <v>RAToSIA02RFHeatSinkH06A</v>
      </c>
    </row>
    <row r="45" spans="2:8">
      <c r="B45" s="20" t="str">
        <f>Anel!C74</f>
        <v>RA</v>
      </c>
      <c r="C45" s="20" t="str">
        <f>Anel!D74</f>
        <v>ToSIA02</v>
      </c>
      <c r="D45" s="20" t="str">
        <f>Anel!E74</f>
        <v>RF</v>
      </c>
      <c r="E45" s="20" t="str">
        <f>Anel!F74</f>
        <v>HeatSink</v>
      </c>
      <c r="F45" s="20" t="str">
        <f>Anel!G74</f>
        <v>H06B</v>
      </c>
      <c r="H45" s="20" t="str">
        <f t="shared" si="2"/>
        <v>RAToSIA02RFHeatSinkH06B</v>
      </c>
    </row>
    <row r="46" spans="2:8">
      <c r="B46" s="20" t="str">
        <f>Anel!C75</f>
        <v>RA</v>
      </c>
      <c r="C46" s="20" t="str">
        <f>Anel!D75</f>
        <v>ToSIA02</v>
      </c>
      <c r="D46" s="20" t="str">
        <f>Anel!E75</f>
        <v>RF</v>
      </c>
      <c r="E46" s="20" t="str">
        <f>Anel!F75</f>
        <v>HeatSink</v>
      </c>
      <c r="F46" s="20" t="str">
        <f>Anel!G75</f>
        <v>H07A</v>
      </c>
      <c r="H46" s="20" t="str">
        <f t="shared" si="2"/>
        <v>RAToSIA02RFHeatSinkH07A</v>
      </c>
    </row>
    <row r="47" spans="2:8">
      <c r="B47" s="20" t="str">
        <f>Anel!C76</f>
        <v>RA</v>
      </c>
      <c r="C47" s="20" t="str">
        <f>Anel!D76</f>
        <v>ToSIA02</v>
      </c>
      <c r="D47" s="20" t="str">
        <f>Anel!E76</f>
        <v>RF</v>
      </c>
      <c r="E47" s="20" t="str">
        <f>Anel!F76</f>
        <v>HeatSink</v>
      </c>
      <c r="F47" s="20" t="str">
        <f>Anel!G76</f>
        <v>H07B</v>
      </c>
      <c r="H47" s="20" t="str">
        <f t="shared" si="2"/>
        <v>RAToSIA02RFHeatSinkH07B</v>
      </c>
    </row>
    <row r="48" spans="2:8">
      <c r="B48" s="20" t="str">
        <f>Anel!C77</f>
        <v>RA</v>
      </c>
      <c r="C48" s="20" t="str">
        <f>Anel!D77</f>
        <v>ToSIA02</v>
      </c>
      <c r="D48" s="20" t="str">
        <f>Anel!E77</f>
        <v>RF</v>
      </c>
      <c r="E48" s="20" t="str">
        <f>Anel!F77</f>
        <v>HeatSink</v>
      </c>
      <c r="F48" s="20" t="str">
        <f>Anel!G77</f>
        <v>H08A</v>
      </c>
      <c r="H48" s="20" t="str">
        <f t="shared" si="2"/>
        <v>RAToSIA02RFHeatSinkH08A</v>
      </c>
    </row>
    <row r="49" spans="2:8">
      <c r="B49" s="20" t="str">
        <f>Anel!C78</f>
        <v>RA</v>
      </c>
      <c r="C49" s="20" t="str">
        <f>Anel!D78</f>
        <v>ToSIA02</v>
      </c>
      <c r="D49" s="20" t="str">
        <f>Anel!E78</f>
        <v>RF</v>
      </c>
      <c r="E49" s="20" t="str">
        <f>Anel!F78</f>
        <v>HeatSink</v>
      </c>
      <c r="F49" s="20" t="str">
        <f>Anel!G78</f>
        <v>H08B</v>
      </c>
      <c r="H49" s="20" t="str">
        <f t="shared" si="2"/>
        <v>RAToSIA02RFHeatSinkH08B</v>
      </c>
    </row>
    <row r="50" spans="2:8">
      <c r="B50" s="20" t="str">
        <f>Anel!C82</f>
        <v>SI</v>
      </c>
      <c r="C50" s="20" t="str">
        <f>Anel!D82</f>
        <v>03SP</v>
      </c>
      <c r="D50" s="20" t="str">
        <f>Anel!E82</f>
        <v>RF</v>
      </c>
      <c r="E50" s="20" t="str">
        <f>Anel!F82</f>
        <v>Intlk</v>
      </c>
      <c r="F50" s="20" t="str">
        <f>Anel!G82</f>
        <v>-</v>
      </c>
      <c r="H50" s="20" t="str">
        <f t="shared" si="2"/>
        <v>SI03SPRFIntlk-</v>
      </c>
    </row>
    <row r="51" spans="2:8">
      <c r="B51" s="20" t="str">
        <f>Anel!C83</f>
        <v>SI</v>
      </c>
      <c r="C51" s="20" t="str">
        <f>Anel!D83</f>
        <v>03SP</v>
      </c>
      <c r="D51" s="20" t="str">
        <f>Anel!E83</f>
        <v>RF</v>
      </c>
      <c r="E51" s="20" t="str">
        <f>Anel!F83</f>
        <v>LLRF</v>
      </c>
      <c r="F51" s="20" t="str">
        <f>Anel!G83</f>
        <v>-</v>
      </c>
      <c r="H51" s="20" t="str">
        <f t="shared" si="2"/>
        <v>SI03SPRFLLRF-</v>
      </c>
    </row>
    <row r="52" spans="2:8">
      <c r="B52" s="20" t="str">
        <f>Anel!C88</f>
        <v>SI</v>
      </c>
      <c r="C52" s="20" t="str">
        <f>Anel!D88</f>
        <v>03SP</v>
      </c>
      <c r="D52" s="20" t="str">
        <f>Anel!E88</f>
        <v>RF</v>
      </c>
      <c r="E52" s="20" t="str">
        <f>Anel!F88</f>
        <v>LLRFPreAmp</v>
      </c>
      <c r="F52" s="20" t="str">
        <f>Anel!G88</f>
        <v>02</v>
      </c>
      <c r="H52" s="20" t="str">
        <f t="shared" si="2"/>
        <v>SI03SPRFLLRFPreAmp02</v>
      </c>
    </row>
    <row r="53" spans="2:8">
      <c r="B53" s="20" t="str">
        <f>Anel!C101</f>
        <v>SI</v>
      </c>
      <c r="C53" s="20" t="str">
        <f>Anel!D101</f>
        <v>03SP</v>
      </c>
      <c r="D53" s="20" t="str">
        <f>Anel!E101</f>
        <v>RF</v>
      </c>
      <c r="E53" s="20" t="str">
        <f>Anel!F101</f>
        <v>P7Cav</v>
      </c>
      <c r="F53" s="20" t="str">
        <f>Anel!G101</f>
        <v>-</v>
      </c>
      <c r="H53" s="20" t="str">
        <f t="shared" si="2"/>
        <v>SI03SPRFP7Cav-</v>
      </c>
    </row>
    <row r="54" spans="2:8">
      <c r="B54" s="20" t="str">
        <f>Anel!C115</f>
        <v>RA</v>
      </c>
      <c r="C54" s="20" t="str">
        <f>Anel!D115</f>
        <v>ToSIA01</v>
      </c>
      <c r="D54" s="20" t="str">
        <f>Anel!E115</f>
        <v>RF</v>
      </c>
      <c r="E54" s="20" t="str">
        <f>Anel!F115</f>
        <v>SSAmpTower</v>
      </c>
      <c r="F54" s="20" t="str">
        <f>Anel!G115</f>
        <v>-</v>
      </c>
      <c r="H54" s="20" t="str">
        <f t="shared" si="2"/>
        <v>RAToSIA01RFSSAmpTower-</v>
      </c>
    </row>
    <row r="55" spans="2:8">
      <c r="B55" s="20" t="str">
        <f>Anel!C128</f>
        <v>RA</v>
      </c>
      <c r="C55" s="20" t="str">
        <f>Anel!D128</f>
        <v>ToSIA01</v>
      </c>
      <c r="D55" s="20" t="str">
        <f>Anel!E128</f>
        <v>RF</v>
      </c>
      <c r="E55" s="20" t="str">
        <f>Anel!F128</f>
        <v>SSAmpTower</v>
      </c>
      <c r="F55" s="20" t="str">
        <f>Anel!G128</f>
        <v>-</v>
      </c>
      <c r="H55" s="20" t="str">
        <f t="shared" si="2"/>
        <v>RAToSIA01RFSSAmpTower-</v>
      </c>
    </row>
    <row r="56" spans="2:8">
      <c r="B56" s="20" t="str">
        <f>Anel!C129</f>
        <v>RA</v>
      </c>
      <c r="C56" s="20" t="str">
        <f>Anel!D129</f>
        <v>ToSIA02</v>
      </c>
      <c r="D56" s="20" t="str">
        <f>Anel!E129</f>
        <v>RF</v>
      </c>
      <c r="E56" s="20" t="str">
        <f>Anel!F129</f>
        <v>SSAmpTower</v>
      </c>
      <c r="F56" s="20" t="str">
        <f>Anel!G129</f>
        <v>-</v>
      </c>
      <c r="H56" s="20" t="str">
        <f t="shared" si="2"/>
        <v>RAToSIA02RFSSAmpTower-</v>
      </c>
    </row>
    <row r="57" spans="2:8">
      <c r="B57" s="20" t="str">
        <f>Anel!C130</f>
        <v>RA</v>
      </c>
      <c r="C57" s="20" t="str">
        <f>Anel!D130</f>
        <v>ToSIA01</v>
      </c>
      <c r="D57" s="20" t="str">
        <f>Anel!E130</f>
        <v>RF</v>
      </c>
      <c r="E57" s="20" t="str">
        <f>Anel!F130</f>
        <v>TDKSource</v>
      </c>
      <c r="F57" s="20" t="str">
        <f>Anel!G130</f>
        <v>R1</v>
      </c>
      <c r="H57" s="20" t="str">
        <f t="shared" si="2"/>
        <v>RAToSIA01RFTDKSourceR1</v>
      </c>
    </row>
    <row r="58" spans="2:8">
      <c r="B58" s="20" t="str">
        <f>Anel!C131</f>
        <v>RA</v>
      </c>
      <c r="C58" s="20" t="str">
        <f>Anel!D131</f>
        <v>ToSIA01</v>
      </c>
      <c r="D58" s="20" t="str">
        <f>Anel!E131</f>
        <v>RF</v>
      </c>
      <c r="E58" s="20" t="str">
        <f>Anel!F131</f>
        <v>TDKSource</v>
      </c>
      <c r="F58" s="20" t="str">
        <f>Anel!G131</f>
        <v>R2</v>
      </c>
      <c r="H58" s="20" t="str">
        <f t="shared" si="2"/>
        <v>RAToSIA01RFTDKSourceR2</v>
      </c>
    </row>
    <row r="59" spans="2:8">
      <c r="B59" s="20" t="str">
        <f>Anel!C132</f>
        <v>RA</v>
      </c>
      <c r="C59" s="20" t="str">
        <f>Anel!D132</f>
        <v>ToSIA01</v>
      </c>
      <c r="D59" s="20" t="str">
        <f>Anel!E132</f>
        <v>RF</v>
      </c>
      <c r="E59" s="20" t="str">
        <f>Anel!F132</f>
        <v>TDKSource</v>
      </c>
      <c r="F59" s="20" t="str">
        <f>Anel!G132</f>
        <v>R3</v>
      </c>
      <c r="H59" s="20" t="str">
        <f t="shared" ref="H59:H66" si="3">B59&amp;C59&amp;D59&amp;E59&amp;F59</f>
        <v>RAToSIA01RFTDKSourceR3</v>
      </c>
    </row>
    <row r="60" spans="2:8">
      <c r="B60" s="20" t="str">
        <f>Anel!C133</f>
        <v>RA</v>
      </c>
      <c r="C60" s="20" t="str">
        <f>Anel!D133</f>
        <v>ToSIA01</v>
      </c>
      <c r="D60" s="20" t="str">
        <f>Anel!E133</f>
        <v>RF</v>
      </c>
      <c r="E60" s="20" t="str">
        <f>Anel!F133</f>
        <v>TDKSource</v>
      </c>
      <c r="F60" s="20" t="str">
        <f>Anel!G133</f>
        <v>R4</v>
      </c>
      <c r="H60" s="20" t="str">
        <f t="shared" si="3"/>
        <v>RAToSIA01RFTDKSourceR4</v>
      </c>
    </row>
    <row r="61" spans="2:8">
      <c r="B61" s="20" t="str">
        <f>Anel!C134</f>
        <v>RA</v>
      </c>
      <c r="C61" s="20" t="str">
        <f>Anel!D134</f>
        <v>ToSIA02</v>
      </c>
      <c r="D61" s="20" t="str">
        <f>Anel!E134</f>
        <v>RF</v>
      </c>
      <c r="E61" s="20" t="str">
        <f>Anel!F134</f>
        <v>TDKSource</v>
      </c>
      <c r="F61" s="20" t="str">
        <f>Anel!G134</f>
        <v>R1</v>
      </c>
      <c r="H61" s="20" t="str">
        <f t="shared" si="3"/>
        <v>RAToSIA02RFTDKSourceR1</v>
      </c>
    </row>
    <row r="62" spans="2:8">
      <c r="B62" s="20" t="str">
        <f>Anel!C135</f>
        <v>RA</v>
      </c>
      <c r="C62" s="20" t="str">
        <f>Anel!D135</f>
        <v>ToSIA02</v>
      </c>
      <c r="D62" s="20" t="str">
        <f>Anel!E135</f>
        <v>RF</v>
      </c>
      <c r="E62" s="20" t="str">
        <f>Anel!F135</f>
        <v>TDKSource</v>
      </c>
      <c r="F62" s="20" t="str">
        <f>Anel!G135</f>
        <v>R2</v>
      </c>
      <c r="H62" s="20" t="str">
        <f t="shared" si="3"/>
        <v>RAToSIA02RFTDKSourceR2</v>
      </c>
    </row>
    <row r="63" spans="2:8">
      <c r="B63" s="20" t="str">
        <f>Anel!C136</f>
        <v>RA</v>
      </c>
      <c r="C63" s="20" t="str">
        <f>Anel!D136</f>
        <v>ToSIA02</v>
      </c>
      <c r="D63" s="20" t="str">
        <f>Anel!E136</f>
        <v>RF</v>
      </c>
      <c r="E63" s="20" t="str">
        <f>Anel!F136</f>
        <v>TDKSource</v>
      </c>
      <c r="F63" s="20" t="str">
        <f>Anel!G136</f>
        <v>R3</v>
      </c>
      <c r="H63" s="20" t="str">
        <f t="shared" si="3"/>
        <v>RAToSIA02RFTDKSourceR3</v>
      </c>
    </row>
    <row r="64" spans="2:8">
      <c r="B64" s="20" t="str">
        <f>Anel!C137</f>
        <v>RA</v>
      </c>
      <c r="C64" s="20" t="str">
        <f>Anel!D137</f>
        <v>ToSIA02</v>
      </c>
      <c r="D64" s="20" t="str">
        <f>Anel!E137</f>
        <v>RF</v>
      </c>
      <c r="E64" s="20" t="str">
        <f>Anel!F137</f>
        <v>TDKSource</v>
      </c>
      <c r="F64" s="20" t="str">
        <f>Anel!G137</f>
        <v>R4</v>
      </c>
      <c r="H64" s="20" t="str">
        <f t="shared" si="3"/>
        <v>RAToSIA02RFTDKSourceR4</v>
      </c>
    </row>
    <row r="65" spans="2:8"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14</v>
      </c>
      <c r="H65" s="20" t="str">
        <f t="shared" si="3"/>
        <v>RATLRFArcDetecSIA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9E682-151E-4405-9FC5-C41BEA67C319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F6064964-2531-4696-9791-3F7208074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>Claudio Ferreira Carneiro</cp:lastModifiedBy>
  <cp:revision/>
  <dcterms:created xsi:type="dcterms:W3CDTF">2018-03-01T18:30:18Z</dcterms:created>
  <dcterms:modified xsi:type="dcterms:W3CDTF">2018-11-18T13:30:21Z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