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sheet8.xml" ContentType="application/vnd.openxmlformats-officedocument.spreadsheetml.worksheet+xml"/>
  <Override PartName="/xl/worksheets/_rels/sheet4.xml.rels" ContentType="application/vnd.openxmlformats-package.relationships+xml"/>
  <Override PartName="/xl/worksheets/_rels/sheet2.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media/image18.png" ContentType="image/png"/>
  <Override PartName="/xl/media/image17.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 list" sheetId="1" state="visible" r:id="rId2"/>
    <sheet name="Sample information" sheetId="2" state="visible" r:id="rId3"/>
    <sheet name="Index" sheetId="3" state="visible" r:id="rId4"/>
    <sheet name="How to enter pool information" sheetId="4" state="visible" r:id="rId5"/>
    <sheet name="drop-down-rör ej" sheetId="5" state="hidden" r:id="rId6"/>
    <sheet name="Sheet1" sheetId="6" state="hidden" r:id="rId7"/>
    <sheet name="Sheet2" sheetId="7" state="hidden" r:id="rId8"/>
    <sheet name="Sheet3" sheetId="8" state="hidden" r:id="rId9"/>
  </sheets>
  <definedNames>
    <definedName function="false" hidden="false" name="Sampletype" vbProcedure="false">'drop-down-rör ej'!$A$1:$A$11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<sst xmlns="http://schemas.openxmlformats.org/spreadsheetml/2006/main" count="8167" uniqueCount="1754">
  <si>
    <t xml:space="preserve">AUTOMATICALLY GENERATED BASED ON PROJECT CODE</t>
  </si>
  <si>
    <t xml:space="preserve">THESE FIELDS ARE MANDATORY IF SUBMITTING READY MADE LIBRARIES  </t>
  </si>
  <si>
    <r>
      <rPr>
        <sz val="16"/>
        <color rgb="FF000000"/>
        <rFont val="Calibri"/>
        <family val="2"/>
        <charset val="1"/>
      </rPr>
      <t xml:space="preserve">PREDEFINED FIELDS FOR READY-MADE LIBRARIES, </t>
    </r>
    <r>
      <rPr>
        <b val="true"/>
        <sz val="16"/>
        <color rgb="FF000000"/>
        <rFont val="Calibri"/>
        <family val="2"/>
        <charset val="1"/>
      </rPr>
      <t xml:space="preserve">DO NOT TOUCH</t>
    </r>
  </si>
  <si>
    <t xml:space="preserve">BLA-32606-v5</t>
  </si>
  <si>
    <t xml:space="preserve">TO BE FILLED IN BY SNP&amp;SEQ-TECHNOLOGY PLATFORM</t>
  </si>
  <si>
    <t xml:space="preserve">In the sheet "How to enter pool information" you can find information on how to complete the form</t>
  </si>
  <si>
    <t xml:space="preserve">Label your plate exacly as automatically generated in column A. Don´t forget to fill in your project code in the sheet "Sample information"</t>
  </si>
  <si>
    <t xml:space="preserve">Pool# of the pool that the library in column D belongs to. See dropdown for options (possible to drag to fill down)</t>
  </si>
  <si>
    <r>
      <rPr>
        <sz val="11"/>
        <rFont val="Calibri"/>
        <family val="2"/>
        <charset val="1"/>
      </rPr>
      <t xml:space="preserve">Library ID. If this is a sequencing library in a pool, state PoolI# for each individual sample in column C. </t>
    </r>
    <r>
      <rPr>
        <b val="true"/>
        <sz val="11"/>
        <rFont val="Calibri"/>
        <family val="2"/>
        <charset val="1"/>
      </rPr>
      <t xml:space="preserve">Only a-z, A-Z, 0-9, and - (dash) are allowed characters. No whitespaces ! </t>
    </r>
  </si>
  <si>
    <r>
      <rPr>
        <sz val="11"/>
        <rFont val="Calibri"/>
        <family val="2"/>
        <charset val="1"/>
      </rPr>
      <t xml:space="preserve">Plate well position of libraries in column D. Several libraries can be in the same well if you are submitting a pool. Libraries must be placed columnwise starting at</t>
    </r>
    <r>
      <rPr>
        <b val="true"/>
        <sz val="11"/>
        <rFont val="Calibri"/>
        <family val="2"/>
        <charset val="1"/>
      </rPr>
      <t xml:space="preserve"> A1, B1 etc</t>
    </r>
    <r>
      <rPr>
        <sz val="11"/>
        <rFont val="Calibri"/>
        <family val="2"/>
        <charset val="1"/>
      </rPr>
      <t xml:space="preserve">. </t>
    </r>
    <r>
      <rPr>
        <b val="true"/>
        <sz val="11"/>
        <rFont val="Calibri"/>
        <family val="2"/>
        <charset val="1"/>
      </rPr>
      <t xml:space="preserve">No empty wells between samples!</t>
    </r>
  </si>
  <si>
    <t xml:space="preserve">Choose "96 well plate" if 96-well plate. Choose "tube" if 1.5 ml Eppenorf tubes. Tubes may only be used if less than 8 samples.</t>
  </si>
  <si>
    <t xml:space="preserve">Sample concentration (ng/ul) If your libraries are pooled, state the total concentration of the pool on each sample row</t>
  </si>
  <si>
    <r>
      <rPr>
        <sz val="11"/>
        <rFont val="Calibri"/>
        <family val="2"/>
        <charset val="1"/>
      </rPr>
      <t xml:space="preserve">Library volume in µl. If your libraries are pooled, state the total volume of the pool on each sample row. </t>
    </r>
    <r>
      <rPr>
        <b val="true"/>
        <sz val="11"/>
        <rFont val="Calibri"/>
        <family val="2"/>
        <charset val="1"/>
      </rPr>
      <t xml:space="preserve">Sample volume must be 25-50 µl</t>
    </r>
  </si>
  <si>
    <t xml:space="preserve">Select type of index (dropdown)           If the type of index used can not be found in the tab "Index", enter your indexes under "CUSTOM INDEX" (column K)</t>
  </si>
  <si>
    <t xml:space="preserve">Select index number (see separate index tab)</t>
  </si>
  <si>
    <t xml:space="preserve">If custom indexes, use this field. Use the following format for dual indexes: NNNNNNNN-NNNNNNNN</t>
  </si>
  <si>
    <r>
      <rPr>
        <sz val="11"/>
        <rFont val="Calibri"/>
        <family val="2"/>
        <charset val="1"/>
      </rPr>
      <t xml:space="preserve">Automatically generated based on index type and number. </t>
    </r>
    <r>
      <rPr>
        <b val="true"/>
        <sz val="11"/>
        <rFont val="Calibri"/>
        <family val="2"/>
        <charset val="1"/>
      </rPr>
      <t xml:space="preserve">It is very important that you double-check the information in this column with your library preparation manual.</t>
    </r>
  </si>
  <si>
    <t xml:space="preserve">Sample type is Ready-made library for this sample form</t>
  </si>
  <si>
    <t xml:space="preserve">Application is Ready made library for this sample form</t>
  </si>
  <si>
    <t xml:space="preserve"> In Clarity, plates with all submitted libraries in pools will be created and thereafter pools are made in the user interface. The well position below is not the true well postition if libraries are in pools.</t>
  </si>
  <si>
    <r>
      <rPr>
        <sz val="11"/>
        <rFont val="Calibri"/>
        <family val="2"/>
        <charset val="1"/>
      </rPr>
      <t xml:space="preserve">Current sample volume, </t>
    </r>
    <r>
      <rPr>
        <b val="true"/>
        <sz val="11"/>
        <rFont val="Calibri"/>
        <family val="2"/>
        <charset val="1"/>
      </rPr>
      <t xml:space="preserve">automatically filled in based on column I</t>
    </r>
  </si>
  <si>
    <r>
      <rPr>
        <b val="true"/>
        <sz val="11"/>
        <rFont val="Calibri"/>
        <family val="2"/>
        <charset val="1"/>
      </rPr>
      <t xml:space="preserve">Date when samples were delivered in format YYMMDD.</t>
    </r>
    <r>
      <rPr>
        <sz val="11"/>
        <rFont val="Calibri"/>
        <family val="2"/>
        <charset val="1"/>
      </rPr>
      <t xml:space="preserve"> The plate should be labelled with the information in column A (from user) + date.</t>
    </r>
  </si>
  <si>
    <r>
      <rPr>
        <sz val="11"/>
        <rFont val="Calibri"/>
        <family val="2"/>
        <charset val="1"/>
      </rPr>
      <t xml:space="preserve">Plate barcode: </t>
    </r>
    <r>
      <rPr>
        <b val="true"/>
        <sz val="11"/>
        <rFont val="Calibri"/>
        <family val="2"/>
        <charset val="1"/>
      </rPr>
      <t xml:space="preserve">ProjectID_PLx_org_YYMMDD</t>
    </r>
  </si>
  <si>
    <r>
      <rPr>
        <sz val="11"/>
        <rFont val="Calibri"/>
        <family val="2"/>
        <charset val="1"/>
      </rPr>
      <t xml:space="preserve">See UDF</t>
    </r>
    <r>
      <rPr>
        <b val="true"/>
        <sz val="11"/>
        <rFont val="Calibri"/>
        <family val="2"/>
        <charset val="1"/>
      </rPr>
      <t xml:space="preserve"> "Species" </t>
    </r>
    <r>
      <rPr>
        <sz val="11"/>
        <rFont val="Calibri"/>
        <family val="2"/>
        <charset val="1"/>
      </rPr>
      <t xml:space="preserve">in the </t>
    </r>
    <r>
      <rPr>
        <b val="true"/>
        <sz val="11"/>
        <rFont val="Calibri"/>
        <family val="2"/>
        <charset val="1"/>
      </rPr>
      <t xml:space="preserve">"CUSTOM FIELDS" </t>
    </r>
    <r>
      <rPr>
        <sz val="11"/>
        <rFont val="Calibri"/>
        <family val="2"/>
        <charset val="1"/>
      </rPr>
      <t xml:space="preserve">for the project in Clarity</t>
    </r>
  </si>
  <si>
    <r>
      <rPr>
        <sz val="11"/>
        <rFont val="Calibri"/>
        <family val="2"/>
        <charset val="1"/>
      </rPr>
      <t xml:space="preserve">See dropdown for options. See UDF </t>
    </r>
    <r>
      <rPr>
        <b val="true"/>
        <sz val="11"/>
        <rFont val="Calibri"/>
        <family val="2"/>
        <charset val="1"/>
      </rPr>
      <t xml:space="preserve">"Sequencing instrument"</t>
    </r>
    <r>
      <rPr>
        <sz val="11"/>
        <rFont val="Calibri"/>
        <family val="2"/>
        <charset val="1"/>
      </rPr>
      <t xml:space="preserve"> in the </t>
    </r>
    <r>
      <rPr>
        <b val="true"/>
        <sz val="11"/>
        <rFont val="Calibri"/>
        <family val="2"/>
        <charset val="1"/>
      </rPr>
      <t xml:space="preserve">"CUSTOM FIELDS" </t>
    </r>
    <r>
      <rPr>
        <sz val="11"/>
        <rFont val="Calibri"/>
        <family val="2"/>
        <charset val="1"/>
      </rPr>
      <t xml:space="preserve">for the project in Clarity</t>
    </r>
  </si>
  <si>
    <r>
      <rPr>
        <sz val="11"/>
        <rFont val="Calibri"/>
        <family val="2"/>
        <charset val="1"/>
      </rPr>
      <t xml:space="preserve">See dropdown for options. See UDF </t>
    </r>
    <r>
      <rPr>
        <b val="true"/>
        <sz val="11"/>
        <rFont val="Calibri"/>
        <family val="2"/>
        <charset val="1"/>
      </rPr>
      <t xml:space="preserve">"Read length bp"</t>
    </r>
    <r>
      <rPr>
        <sz val="11"/>
        <rFont val="Calibri"/>
        <family val="2"/>
        <charset val="1"/>
      </rPr>
      <t xml:space="preserve"> in the </t>
    </r>
    <r>
      <rPr>
        <b val="true"/>
        <sz val="11"/>
        <rFont val="Calibri"/>
        <family val="2"/>
        <charset val="1"/>
      </rPr>
      <t xml:space="preserve">"CUSTOM FIELDS" </t>
    </r>
    <r>
      <rPr>
        <sz val="11"/>
        <rFont val="Calibri"/>
        <family val="2"/>
        <charset val="1"/>
      </rPr>
      <t xml:space="preserve">for the project in Clarity</t>
    </r>
  </si>
  <si>
    <r>
      <rPr>
        <sz val="11"/>
        <rFont val="Calibri"/>
        <family val="2"/>
        <charset val="1"/>
      </rPr>
      <t xml:space="preserve">Number of lanes per pool or library to be sequenced. If pooled libraries: xx lane/pool. If un-pooled libraries: xx lane/library. </t>
    </r>
    <r>
      <rPr>
        <b val="true"/>
        <sz val="11"/>
        <rFont val="Calibri"/>
        <family val="2"/>
        <charset val="1"/>
      </rPr>
      <t xml:space="preserve">If full NovaSeq or MiSeq flowcell:</t>
    </r>
    <r>
      <rPr>
        <sz val="11"/>
        <rFont val="Calibri"/>
        <family val="2"/>
        <charset val="1"/>
      </rPr>
      <t xml:space="preserve"> xx flowcell/pool or xx flowcell/library</t>
    </r>
  </si>
  <si>
    <t xml:space="preserve">For information about concentration on flowcell, see INS-00392</t>
  </si>
  <si>
    <r>
      <rPr>
        <sz val="11"/>
        <rFont val="Calibri"/>
        <family val="2"/>
        <charset val="1"/>
      </rPr>
      <t xml:space="preserve">See dropdown for options, </t>
    </r>
    <r>
      <rPr>
        <b val="true"/>
        <sz val="11"/>
        <rFont val="Calibri"/>
        <family val="2"/>
        <charset val="1"/>
      </rPr>
      <t xml:space="preserve">do not insert %.</t>
    </r>
    <r>
      <rPr>
        <sz val="11"/>
        <rFont val="Calibri"/>
        <family val="2"/>
        <charset val="1"/>
      </rPr>
      <t xml:space="preserve"> (Default is 1%, RAD/GBS 5%, Metylation 5-10%, Amplicon 10%) See UDF </t>
    </r>
    <r>
      <rPr>
        <b val="true"/>
        <sz val="11"/>
        <rFont val="Calibri"/>
        <family val="2"/>
        <charset val="1"/>
      </rPr>
      <t xml:space="preserve">"Low complexity library"</t>
    </r>
    <r>
      <rPr>
        <sz val="11"/>
        <rFont val="Calibri"/>
        <family val="2"/>
        <charset val="1"/>
      </rPr>
      <t xml:space="preserve"> in the </t>
    </r>
    <r>
      <rPr>
        <b val="true"/>
        <sz val="11"/>
        <rFont val="Calibri"/>
        <family val="2"/>
        <charset val="1"/>
      </rPr>
      <t xml:space="preserve">"CUSTOM FIELDS" </t>
    </r>
    <r>
      <rPr>
        <sz val="11"/>
        <rFont val="Calibri"/>
        <family val="2"/>
        <charset val="1"/>
      </rPr>
      <t xml:space="preserve">for the project in Clarity</t>
    </r>
  </si>
  <si>
    <t xml:space="preserve">See dropddown for options. If YES, information about the primer and a protocol for the primer should be uploaded to the project. See column Z about "Special information sequencing" in this form.</t>
  </si>
  <si>
    <r>
      <rPr>
        <b val="true"/>
        <sz val="11"/>
        <rFont val="Calibri"/>
        <family val="2"/>
        <charset val="1"/>
      </rPr>
      <t xml:space="preserve">Default for this field is NO. </t>
    </r>
    <r>
      <rPr>
        <sz val="11"/>
        <rFont val="Calibri"/>
        <family val="2"/>
        <charset val="1"/>
      </rPr>
      <t xml:space="preserve">If YES, special information is required for sequencing (for example custom primer) this information should already be available as a file under project details: Project code_Special_info_seq</t>
    </r>
  </si>
  <si>
    <t xml:space="preserve">If known, state the kit/method used for library preparation (see sheet "Sample information")</t>
  </si>
  <si>
    <t xml:space="preserve">Plate #</t>
  </si>
  <si>
    <t xml:space="preserve">SNP&amp;SEQ SAMPLE ID</t>
  </si>
  <si>
    <t xml:space="preserve">POOL# </t>
  </si>
  <si>
    <t xml:space="preserve">LIBRARY ID</t>
  </si>
  <si>
    <t xml:space="preserve">WELL</t>
  </si>
  <si>
    <t xml:space="preserve">Container</t>
  </si>
  <si>
    <t xml:space="preserve">CONCENTRATION</t>
  </si>
  <si>
    <t xml:space="preserve">VOLUME</t>
  </si>
  <si>
    <t xml:space="preserve">INDEX CATEGORY</t>
  </si>
  <si>
    <t xml:space="preserve">INDEX NUMBER</t>
  </si>
  <si>
    <t xml:space="preserve">CUSTOM INDEX</t>
  </si>
  <si>
    <t xml:space="preserve">SAMPLE INDEX</t>
  </si>
  <si>
    <t xml:space="preserve">SAMPLE TYPE</t>
  </si>
  <si>
    <t xml:space="preserve">APPLICATION</t>
  </si>
  <si>
    <t xml:space="preserve">CURRENT VOLUME</t>
  </si>
  <si>
    <t xml:space="preserve">DATE SAMPLE DELIVERY</t>
  </si>
  <si>
    <t xml:space="preserve">CONTAINER ID</t>
  </si>
  <si>
    <t xml:space="preserve">SPECIES</t>
  </si>
  <si>
    <t xml:space="preserve">SEQUENCING INSTRUMENT</t>
  </si>
  <si>
    <t xml:space="preserve">READ LENGTH</t>
  </si>
  <si>
    <t xml:space="preserve">SEQ DATA (number of lanes)</t>
  </si>
  <si>
    <t xml:space="preserve">CONC. FLOWCELL (pM)</t>
  </si>
  <si>
    <t xml:space="preserve">PHIX %</t>
  </si>
  <si>
    <t xml:space="preserve">CUSTOM SEQUENCING PRIMER</t>
  </si>
  <si>
    <t xml:space="preserve">SPECIAL INFO SEQ</t>
  </si>
  <si>
    <t xml:space="preserve">RML KIT/PROTOCOL</t>
  </si>
  <si>
    <t xml:space="preserve">&lt;TABLE HEADER&gt;</t>
  </si>
  <si>
    <t xml:space="preserve">UDF/Plate #</t>
  </si>
  <si>
    <t xml:space="preserve">Sample/Name</t>
  </si>
  <si>
    <t xml:space="preserve">UDF/Pool ID</t>
  </si>
  <si>
    <t xml:space="preserve">Container/Type</t>
  </si>
  <si>
    <t xml:space="preserve">UDF/Sample Conc.</t>
  </si>
  <si>
    <t xml:space="preserve">UDF/Volume (uL)</t>
  </si>
  <si>
    <t xml:space="preserve">Sample/Reagent Label</t>
  </si>
  <si>
    <t xml:space="preserve">UDF/Sample Type</t>
  </si>
  <si>
    <t xml:space="preserve">UDF/Application</t>
  </si>
  <si>
    <t xml:space="preserve">Sample/Well Location</t>
  </si>
  <si>
    <t xml:space="preserve">UDF/Current sample volume (ul)</t>
  </si>
  <si>
    <t xml:space="preserve">Container/Name</t>
  </si>
  <si>
    <t xml:space="preserve">UDF/Species</t>
  </si>
  <si>
    <t xml:space="preserve">UDF/Sequencing instrument</t>
  </si>
  <si>
    <t xml:space="preserve">UDF/Read Length</t>
  </si>
  <si>
    <t xml:space="preserve">UDF/Number of lanes</t>
  </si>
  <si>
    <t xml:space="preserve">UDF/conc FC</t>
  </si>
  <si>
    <t xml:space="preserve">UDF/PhiX %</t>
  </si>
  <si>
    <t xml:space="preserve">UDF/Custom sequencing primer</t>
  </si>
  <si>
    <t xml:space="preserve">UDF/Special info seq</t>
  </si>
  <si>
    <t xml:space="preserve">UDF/RML kit/protocol</t>
  </si>
  <si>
    <t xml:space="preserve">&lt;/TABLE HEADER&gt;</t>
  </si>
  <si>
    <t xml:space="preserve">&lt;SAMPLE ENTRIES&gt;</t>
  </si>
  <si>
    <t xml:space="preserve">Pool1</t>
  </si>
  <si>
    <t xml:space="preserve">edvardsample</t>
  </si>
  <si>
    <t xml:space="preserve">A:1</t>
  </si>
  <si>
    <t xml:space="preserve">96 well plate</t>
  </si>
  <si>
    <t xml:space="preserve">Ready-made library</t>
  </si>
  <si>
    <t xml:space="preserve">sample 1</t>
  </si>
  <si>
    <t xml:space="preserve">B:1</t>
  </si>
  <si>
    <t xml:space="preserve">sample2</t>
  </si>
  <si>
    <t xml:space="preserve">20 ul</t>
  </si>
  <si>
    <t xml:space="preserve">C:1</t>
  </si>
  <si>
    <t xml:space="preserve">D:1</t>
  </si>
  <si>
    <t xml:space="preserve">E:1</t>
  </si>
  <si>
    <t xml:space="preserve">F:1</t>
  </si>
  <si>
    <t xml:space="preserve">G:1</t>
  </si>
  <si>
    <t xml:space="preserve">H:1</t>
  </si>
  <si>
    <t xml:space="preserve">A:2</t>
  </si>
  <si>
    <t xml:space="preserve">B:2</t>
  </si>
  <si>
    <t xml:space="preserve">C:2</t>
  </si>
  <si>
    <t xml:space="preserve">D:2</t>
  </si>
  <si>
    <t xml:space="preserve">E:2</t>
  </si>
  <si>
    <t xml:space="preserve">F:2</t>
  </si>
  <si>
    <t xml:space="preserve">G:2</t>
  </si>
  <si>
    <t xml:space="preserve">H:2</t>
  </si>
  <si>
    <t xml:space="preserve">A:3</t>
  </si>
  <si>
    <t xml:space="preserve">B:3</t>
  </si>
  <si>
    <t xml:space="preserve">C:3</t>
  </si>
  <si>
    <t xml:space="preserve">D:3</t>
  </si>
  <si>
    <t xml:space="preserve">E:3</t>
  </si>
  <si>
    <t xml:space="preserve">F:3</t>
  </si>
  <si>
    <t xml:space="preserve">G:3</t>
  </si>
  <si>
    <t xml:space="preserve">H:3</t>
  </si>
  <si>
    <t xml:space="preserve">A:4</t>
  </si>
  <si>
    <t xml:space="preserve">B:4</t>
  </si>
  <si>
    <t xml:space="preserve">C:4</t>
  </si>
  <si>
    <t xml:space="preserve">D:4</t>
  </si>
  <si>
    <t xml:space="preserve">E:4</t>
  </si>
  <si>
    <t xml:space="preserve">F:4</t>
  </si>
  <si>
    <t xml:space="preserve">G:4</t>
  </si>
  <si>
    <t xml:space="preserve">H:4</t>
  </si>
  <si>
    <t xml:space="preserve">A:5</t>
  </si>
  <si>
    <t xml:space="preserve">B:5</t>
  </si>
  <si>
    <t xml:space="preserve">C:5</t>
  </si>
  <si>
    <t xml:space="preserve">D:5</t>
  </si>
  <si>
    <t xml:space="preserve">E:5</t>
  </si>
  <si>
    <t xml:space="preserve">F:5</t>
  </si>
  <si>
    <t xml:space="preserve">G:5</t>
  </si>
  <si>
    <t xml:space="preserve">H:5</t>
  </si>
  <si>
    <t xml:space="preserve">A:6</t>
  </si>
  <si>
    <t xml:space="preserve">B:6</t>
  </si>
  <si>
    <t xml:space="preserve">C:6</t>
  </si>
  <si>
    <t xml:space="preserve">D:6</t>
  </si>
  <si>
    <t xml:space="preserve">E:6</t>
  </si>
  <si>
    <t xml:space="preserve">F:6</t>
  </si>
  <si>
    <t xml:space="preserve">G:6</t>
  </si>
  <si>
    <t xml:space="preserve">H:6</t>
  </si>
  <si>
    <t xml:space="preserve">A:7</t>
  </si>
  <si>
    <t xml:space="preserve">B:7</t>
  </si>
  <si>
    <t xml:space="preserve">C:7</t>
  </si>
  <si>
    <t xml:space="preserve">D:7</t>
  </si>
  <si>
    <t xml:space="preserve">E:7</t>
  </si>
  <si>
    <t xml:space="preserve">F:7</t>
  </si>
  <si>
    <t xml:space="preserve">G:7</t>
  </si>
  <si>
    <t xml:space="preserve">H:7</t>
  </si>
  <si>
    <t xml:space="preserve">A:8</t>
  </si>
  <si>
    <t xml:space="preserve">B:8</t>
  </si>
  <si>
    <t xml:space="preserve">C:8</t>
  </si>
  <si>
    <t xml:space="preserve">D:8</t>
  </si>
  <si>
    <t xml:space="preserve">E:8</t>
  </si>
  <si>
    <t xml:space="preserve">F:8</t>
  </si>
  <si>
    <t xml:space="preserve">G:8</t>
  </si>
  <si>
    <t xml:space="preserve">H:8</t>
  </si>
  <si>
    <t xml:space="preserve">A:9</t>
  </si>
  <si>
    <t xml:space="preserve">B:9</t>
  </si>
  <si>
    <t xml:space="preserve">C:9</t>
  </si>
  <si>
    <t xml:space="preserve">D:9</t>
  </si>
  <si>
    <t xml:space="preserve">E:9</t>
  </si>
  <si>
    <t xml:space="preserve">F:9</t>
  </si>
  <si>
    <t xml:space="preserve">G:9</t>
  </si>
  <si>
    <t xml:space="preserve">H:9</t>
  </si>
  <si>
    <t xml:space="preserve">A:10</t>
  </si>
  <si>
    <t xml:space="preserve">B:10</t>
  </si>
  <si>
    <t xml:space="preserve">C:10</t>
  </si>
  <si>
    <t xml:space="preserve">D:10</t>
  </si>
  <si>
    <t xml:space="preserve">E:10</t>
  </si>
  <si>
    <t xml:space="preserve">F:10</t>
  </si>
  <si>
    <t xml:space="preserve">G:10</t>
  </si>
  <si>
    <t xml:space="preserve">H:10</t>
  </si>
  <si>
    <t xml:space="preserve">A:11</t>
  </si>
  <si>
    <t xml:space="preserve">B:11</t>
  </si>
  <si>
    <t xml:space="preserve">C:11</t>
  </si>
  <si>
    <t xml:space="preserve">D:11</t>
  </si>
  <si>
    <t xml:space="preserve">E:11</t>
  </si>
  <si>
    <t xml:space="preserve">F:11</t>
  </si>
  <si>
    <t xml:space="preserve">G:11</t>
  </si>
  <si>
    <t xml:space="preserve">H:11</t>
  </si>
  <si>
    <t xml:space="preserve">A:12</t>
  </si>
  <si>
    <t xml:space="preserve">B:12</t>
  </si>
  <si>
    <t xml:space="preserve">C:12</t>
  </si>
  <si>
    <t xml:space="preserve">D:12</t>
  </si>
  <si>
    <t xml:space="preserve">E:12</t>
  </si>
  <si>
    <t xml:space="preserve">F:12</t>
  </si>
  <si>
    <t xml:space="preserve">G:12</t>
  </si>
  <si>
    <t xml:space="preserve">H:12</t>
  </si>
  <si>
    <t xml:space="preserve">&lt;/SAMPLE ENTRIES&gt;</t>
  </si>
  <si>
    <t xml:space="preserve">-&lt;/SAMPLE ENTRIES&gt;</t>
  </si>
  <si>
    <t xml:space="preserve">MAXIMUM NUMBER OF LIBRARIES PER PLATE IS 960. IF MORE THAN 960 LIBRARIES OR MORE THAN 1 PLATE, PLEASE CONTACT US AT SEQ@MEDSCI.UU.SE</t>
  </si>
  <si>
    <t xml:space="preserve">IMPORTANT INFORMATION</t>
  </si>
  <si>
    <t xml:space="preserve">The information in this form is used to create a workflow for your samples in our LIMS (Laboratory information management system). </t>
  </si>
  <si>
    <t xml:space="preserve">Therefore, it is very important that you make sure that all the information in this form is correct. The SNP&amp;SEQ-Technology Platform will </t>
  </si>
  <si>
    <r>
      <rPr>
        <sz val="11"/>
        <color rgb="FF000000"/>
        <rFont val="Calibri"/>
        <family val="2"/>
        <charset val="1"/>
      </rPr>
      <t xml:space="preserve">not accept samples if this form has not been completed and sent to us </t>
    </r>
    <r>
      <rPr>
        <u val="single"/>
        <sz val="11"/>
        <color rgb="FF000000"/>
        <rFont val="Calibri"/>
        <family val="2"/>
        <charset val="1"/>
      </rPr>
      <t xml:space="preserve">before </t>
    </r>
    <r>
      <rPr>
        <sz val="11"/>
        <color rgb="FF000000"/>
        <rFont val="Calibri"/>
        <family val="2"/>
        <charset val="1"/>
      </rPr>
      <t xml:space="preserve">the sample delivery. </t>
    </r>
  </si>
  <si>
    <t xml:space="preserve">Important! Never reuse old sample submission forms, always check http://www.sequencing.se/forms/ for the latest version!</t>
  </si>
  <si>
    <t xml:space="preserve">Please note that both the sheet "sample information" and the sheet "sample list"  in this form needs to be filled in.</t>
  </si>
  <si>
    <t xml:space="preserve">The form needs to be sent to us before delivering/shipping the samples: seq@medsci.uu.se</t>
  </si>
  <si>
    <t xml:space="preserve">The form and samples will be returned if the form is not properly filled in.</t>
  </si>
  <si>
    <t xml:space="preserve">Don´t hesitate to contact us if you need assistance with filling in the form.</t>
  </si>
  <si>
    <t xml:space="preserve">SAMPLE INFORMATION</t>
  </si>
  <si>
    <t xml:space="preserve">Please, fill in grey fields!</t>
  </si>
  <si>
    <t xml:space="preserve">ADDRESS FOR DELIVERY OF SAMPLES</t>
  </si>
  <si>
    <t xml:space="preserve">Samples should be sent frozen on dry-ice </t>
  </si>
  <si>
    <t xml:space="preserve">Project code (from Quote)</t>
  </si>
  <si>
    <t xml:space="preserve">to the following address:</t>
  </si>
  <si>
    <t xml:space="preserve">Owner of samples (name)</t>
  </si>
  <si>
    <t xml:space="preserve">Name of your SNP&amp;SEQ contact person</t>
  </si>
  <si>
    <t xml:space="preserve">Owner of samples (email)</t>
  </si>
  <si>
    <t xml:space="preserve">Uppsala universitet</t>
  </si>
  <si>
    <t xml:space="preserve">SNP&amp;SEQ-teknologiplattformen</t>
  </si>
  <si>
    <r>
      <rPr>
        <sz val="11"/>
        <color rgb="FF000000"/>
        <rFont val="Calibri"/>
        <family val="2"/>
        <charset val="1"/>
      </rPr>
      <t xml:space="preserve">Species </t>
    </r>
    <r>
      <rPr>
        <sz val="10"/>
        <color rgb="FF000000"/>
        <rFont val="Calibri"/>
        <family val="2"/>
        <charset val="1"/>
      </rPr>
      <t xml:space="preserve">(Scientific/Latin and common name)</t>
    </r>
  </si>
  <si>
    <t xml:space="preserve">Biomedicinskt centrum (BMC)</t>
  </si>
  <si>
    <r>
      <rPr>
        <sz val="11"/>
        <color rgb="FF000000"/>
        <rFont val="Calibri"/>
        <family val="2"/>
        <charset val="1"/>
      </rPr>
      <t xml:space="preserve">Kit used for library preparation </t>
    </r>
    <r>
      <rPr>
        <sz val="9"/>
        <color rgb="FF000000"/>
        <rFont val="Calibri"/>
        <family val="2"/>
        <charset val="1"/>
      </rPr>
      <t xml:space="preserve">(name, version, supplier)</t>
    </r>
  </si>
  <si>
    <t xml:space="preserve">Husargatan 3</t>
  </si>
  <si>
    <t xml:space="preserve">Concentration measured by</t>
  </si>
  <si>
    <t xml:space="preserve">752 37 Uppsala</t>
  </si>
  <si>
    <t xml:space="preserve">Sample buffer</t>
  </si>
  <si>
    <t xml:space="preserve">If sample buffer "Other", please specify </t>
  </si>
  <si>
    <t xml:space="preserve">LABEL YOUR PLATE</t>
  </si>
  <si>
    <t xml:space="preserve">Label your plate with the text automatically generated in column A in the sheet "Sample list"</t>
  </si>
  <si>
    <r>
      <rPr>
        <sz val="11"/>
        <color rgb="FF000000"/>
        <rFont val="Calibri"/>
        <family val="2"/>
        <charset val="1"/>
      </rPr>
      <t xml:space="preserve">Make sure to label your plate on the</t>
    </r>
    <r>
      <rPr>
        <b val="true"/>
        <sz val="11"/>
        <color rgb="FF000000"/>
        <rFont val="Calibri"/>
        <family val="2"/>
        <charset val="1"/>
      </rPr>
      <t xml:space="preserve"> left shortside, see picture below. </t>
    </r>
  </si>
  <si>
    <t xml:space="preserve">HANDLING OF SAMPLES AFTER PROJECT COMPLETION</t>
  </si>
  <si>
    <t xml:space="preserve">Upon completion of the project and delivery of all sequence data, samples and libraries prepared as part of the service will be stored at the SNP&amp;SEQ Platform for one year after delivery of the last dataset. </t>
  </si>
  <si>
    <r>
      <rPr>
        <sz val="11"/>
        <color rgb="FF000000"/>
        <rFont val="Calibri"/>
        <family val="2"/>
        <charset val="1"/>
      </rPr>
      <t xml:space="preserve">During this time samples and libraries can be returned upon request of the owner of the samples. After the one year period the samples/libraries will be </t>
    </r>
    <r>
      <rPr>
        <b val="true"/>
        <sz val="11"/>
        <color rgb="FF000000"/>
        <rFont val="Calibri"/>
        <family val="2"/>
        <charset val="1"/>
      </rPr>
      <t xml:space="preserve">destroyed without any additional notifications.</t>
    </r>
  </si>
  <si>
    <t xml:space="preserve">Index number</t>
  </si>
  <si>
    <t xml:space="preserve">Index category</t>
  </si>
  <si>
    <t xml:space="preserve">No index</t>
  </si>
  <si>
    <t xml:space="preserve">TruSeq DNA LT Adapters (AD series)</t>
  </si>
  <si>
    <t xml:space="preserve">TruSeq HT Dual-index (D7-D5)</t>
  </si>
  <si>
    <t xml:space="preserve">TruSeq Stranded RNA LT Adapters (AR series)</t>
  </si>
  <si>
    <t xml:space="preserve">HaloPlex 96 Indexing</t>
  </si>
  <si>
    <t xml:space="preserve">Nextera DNA Dual-index (N7-N5, S7-S5)</t>
  </si>
  <si>
    <t xml:space="preserve">TruSeq small RNA</t>
  </si>
  <si>
    <t xml:space="preserve">SureSelect XT</t>
  </si>
  <si>
    <t xml:space="preserve">Agilent SureSelect XT2 Indexes</t>
  </si>
  <si>
    <t xml:space="preserve">Nextflex HT</t>
  </si>
  <si>
    <t xml:space="preserve">Ovation Ultralow v2</t>
  </si>
  <si>
    <t xml:space="preserve">P7-MJ-index</t>
  </si>
  <si>
    <t xml:space="preserve">Thruplex DNA-seq S48</t>
  </si>
  <si>
    <t xml:space="preserve">TruSeq Custom Amplicon Dual-index (A7-A5)</t>
  </si>
  <si>
    <t xml:space="preserve">Ovation Utralow Methyl-Seq/RNA-Seq System</t>
  </si>
  <si>
    <t xml:space="preserve">MicroPlex Library Preparation kit v2</t>
  </si>
  <si>
    <t xml:space="preserve">Ovation SoLo RNA-Seq System</t>
  </si>
  <si>
    <t xml:space="preserve">Chromium i7 Multiplex kit</t>
  </si>
  <si>
    <t xml:space="preserve">AD001 (ATCACG)</t>
  </si>
  <si>
    <t xml:space="preserve">D701-D501 (ATTACTCG-TATAGCCT)</t>
  </si>
  <si>
    <t xml:space="preserve">AR001 (ATCACG)</t>
  </si>
  <si>
    <t xml:space="preserve">Index1 (AACGTGAT)</t>
  </si>
  <si>
    <t xml:space="preserve">N701-N501 (TAAGGCGA-TAGATCGC)</t>
  </si>
  <si>
    <t xml:space="preserve">rpi1 (ATCACG)</t>
  </si>
  <si>
    <t xml:space="preserve">sureselect1 (ATCACG)</t>
  </si>
  <si>
    <t xml:space="preserve">SureSelect XT2 Index 1 (AACGTGAT)</t>
  </si>
  <si>
    <t xml:space="preserve">NFX1 (AACGTGAT)</t>
  </si>
  <si>
    <t xml:space="preserve">BC1 (AACCAG)</t>
  </si>
  <si>
    <t xml:space="preserve">MJ1 (TCGCAGG)</t>
  </si>
  <si>
    <t xml:space="preserve">iPCRtagT1 (ATCACGTT)</t>
  </si>
  <si>
    <t xml:space="preserve">A701-A501 (ATCACGAC-TGAACCTT)</t>
  </si>
  <si>
    <t xml:space="preserve">L2V11DR-BC1 (AACCAG)</t>
  </si>
  <si>
    <t xml:space="preserve">001 (CGCTACAT)</t>
  </si>
  <si>
    <t xml:space="preserve">SI-GA-A1 (GGTTTACT|CTAAACGG|TCGGCGTC|AACCGTAA)</t>
  </si>
  <si>
    <t xml:space="preserve">AD002 (CGATGT)</t>
  </si>
  <si>
    <t xml:space="preserve">D701-D502 (ATTACTCG-ATAGAGGC)</t>
  </si>
  <si>
    <t xml:space="preserve">AR002 (CGATGT)</t>
  </si>
  <si>
    <t xml:space="preserve">Index2 (AAACATCG)</t>
  </si>
  <si>
    <t xml:space="preserve">N701-N502 (TAAGGCGA-CTCTCTAT)</t>
  </si>
  <si>
    <t xml:space="preserve">rpi2 (CGATGT)</t>
  </si>
  <si>
    <t xml:space="preserve">sureselect2 (CGATGT)</t>
  </si>
  <si>
    <t xml:space="preserve">SureSelect XT2 Index 2 (AAACATCG)</t>
  </si>
  <si>
    <t xml:space="preserve">NFX2 (AAACATCG)</t>
  </si>
  <si>
    <t xml:space="preserve">BC2 (TGGTGA)</t>
  </si>
  <si>
    <t xml:space="preserve">MJ2 (CTCTGCA)</t>
  </si>
  <si>
    <t xml:space="preserve">iPCRtagT2 (CGATGTTT)</t>
  </si>
  <si>
    <t xml:space="preserve">A701-A502 (ATCACGAC-TGCTAAGT)</t>
  </si>
  <si>
    <t xml:space="preserve">L2V11DR-BC2 (TGGTGA)</t>
  </si>
  <si>
    <t xml:space="preserve">002 (AATCCAGC)</t>
  </si>
  <si>
    <t xml:space="preserve">SI-GA-A2 (TTTCATGA|ACGTCCCT|CGCATGTG|GAAGGAAC)</t>
  </si>
  <si>
    <t xml:space="preserve">AD003 (TTAGGC)</t>
  </si>
  <si>
    <t xml:space="preserve">D701-D503 (ATTACTCG-CCTATCCT)</t>
  </si>
  <si>
    <t xml:space="preserve">AR003 (TTAGGC)</t>
  </si>
  <si>
    <t xml:space="preserve">Index3 (ATGCCTAA)</t>
  </si>
  <si>
    <t xml:space="preserve">N701-N503 (TAAGGCGA-TATCCTCT)</t>
  </si>
  <si>
    <t xml:space="preserve">rpi3 (TTAGGC)</t>
  </si>
  <si>
    <t xml:space="preserve">sureselect3 (TTAGGC)</t>
  </si>
  <si>
    <t xml:space="preserve">SureSelect XT2 Index 3 (ATGCCTAA)</t>
  </si>
  <si>
    <t xml:space="preserve">NFX3 (ATGCCTAA)</t>
  </si>
  <si>
    <t xml:space="preserve">BC3 (AGTGAG)</t>
  </si>
  <si>
    <t xml:space="preserve">MJ3 (CCTAGGT)</t>
  </si>
  <si>
    <t xml:space="preserve">iPCRtagT3 (TTAGGCAT)</t>
  </si>
  <si>
    <t xml:space="preserve">A701-A503 (ATCACGAC-TGTTCTCT)</t>
  </si>
  <si>
    <t xml:space="preserve">L2V11DR-BC3 (AGTGAG)</t>
  </si>
  <si>
    <t xml:space="preserve">003 (CGTCTAAC)</t>
  </si>
  <si>
    <t xml:space="preserve">SI-GA-A3 (CAGTACTG|AGTAGTCT|GCAGTAGA|TTCCCGAC)</t>
  </si>
  <si>
    <t xml:space="preserve">AD004 (TGACCA)</t>
  </si>
  <si>
    <t xml:space="preserve">D701-D504 (ATTACTCG-GGCTCTGA)</t>
  </si>
  <si>
    <t xml:space="preserve">AR004 (TGACCA)</t>
  </si>
  <si>
    <t xml:space="preserve">Index4 (AGTGGTCA)</t>
  </si>
  <si>
    <t xml:space="preserve">N701-N504 (TAAGGCGA-AGAGTAGA)</t>
  </si>
  <si>
    <t xml:space="preserve">rpi4 (TGACCA)</t>
  </si>
  <si>
    <t xml:space="preserve">sureselect4 (TGACCA)</t>
  </si>
  <si>
    <t xml:space="preserve">SureSelect XT2 Index 4 (AGTGGTCA)</t>
  </si>
  <si>
    <t xml:space="preserve">NFX4 (AGTGGTCA)</t>
  </si>
  <si>
    <t xml:space="preserve">BC4 (GCACTA)</t>
  </si>
  <si>
    <t xml:space="preserve">MJ4 (GGATCAA)</t>
  </si>
  <si>
    <t xml:space="preserve">iPCRtagT4 (TGACCACT)</t>
  </si>
  <si>
    <t xml:space="preserve">A701-A504 (ATCACGAC-TAAGACAC)</t>
  </si>
  <si>
    <t xml:space="preserve">L2V11DR-BC4 (GCACTA)</t>
  </si>
  <si>
    <t xml:space="preserve">004 (AACTCGGA)</t>
  </si>
  <si>
    <t xml:space="preserve">SI-GA-A4 (TATGATTC|CCCACAGT|ATGCTGAA|GGATGCCG)</t>
  </si>
  <si>
    <t xml:space="preserve">AD005 (ACAGTG)</t>
  </si>
  <si>
    <t xml:space="preserve">D701-D505 (ATTACTCG-AGGCGAAG)</t>
  </si>
  <si>
    <t xml:space="preserve">AR005 (ACAGTG)</t>
  </si>
  <si>
    <t xml:space="preserve">Index5 (ACCACTGT)</t>
  </si>
  <si>
    <t xml:space="preserve">N701-N505 (TAAGGCGA-GTAAGGAG)</t>
  </si>
  <si>
    <t xml:space="preserve">rpi5 (ACAGTG)</t>
  </si>
  <si>
    <t xml:space="preserve">sureselect5 (ACAGTG)</t>
  </si>
  <si>
    <t xml:space="preserve">SureSelect XT2 Index 5 (ACCACTGT)</t>
  </si>
  <si>
    <t xml:space="preserve">NFX5 (ACCACTGT)</t>
  </si>
  <si>
    <t xml:space="preserve">BC5 (ACCTCA)</t>
  </si>
  <si>
    <t xml:space="preserve">MJ5 (GCAAGAT)</t>
  </si>
  <si>
    <t xml:space="preserve">iPCRtagT5 (ACAGTGGT)</t>
  </si>
  <si>
    <t xml:space="preserve">A701-A505 (ATCACGAC-CTAATCGA)</t>
  </si>
  <si>
    <t xml:space="preserve">L2V11DR-BC5 (ACCTCA)</t>
  </si>
  <si>
    <t xml:space="preserve">005 (GTCGAGAA)</t>
  </si>
  <si>
    <t xml:space="preserve">SI-GA-A5 (CTAGGTGA|TCGTTCAG|AGCCAATT|GATACGCC)</t>
  </si>
  <si>
    <t xml:space="preserve">AD006 (GCCAAT)</t>
  </si>
  <si>
    <t xml:space="preserve">D701-D506 (ATTACTCG-TAATCTTA)</t>
  </si>
  <si>
    <t xml:space="preserve">AR006 (GCCAAT)</t>
  </si>
  <si>
    <t xml:space="preserve">Index6 (ACATTGGC)</t>
  </si>
  <si>
    <t xml:space="preserve">N701-N506 (TAAGGCGA-ACTGCATA)</t>
  </si>
  <si>
    <t xml:space="preserve">rpi6 (GCCAAT)</t>
  </si>
  <si>
    <t xml:space="preserve">sureselect6 (GCCAAT)</t>
  </si>
  <si>
    <t xml:space="preserve">SureSelect XT2 Index 6 (ACATTGGC)</t>
  </si>
  <si>
    <t xml:space="preserve">NFX6 (ACATTGGC)</t>
  </si>
  <si>
    <t xml:space="preserve">BC6 (GTGCTT)</t>
  </si>
  <si>
    <t xml:space="preserve">MJ6 (ATGGAGA)</t>
  </si>
  <si>
    <t xml:space="preserve">iPCRtagT6 (GCCAATGT)</t>
  </si>
  <si>
    <t xml:space="preserve">A701-A506 (ATCACGAC-CTAGAACA)</t>
  </si>
  <si>
    <t xml:space="preserve">L2V11DR-BC6 (GTGCTT)</t>
  </si>
  <si>
    <t xml:space="preserve">006 (ACAACAGC)</t>
  </si>
  <si>
    <t xml:space="preserve">SI-GA-A6 (CGCTATGT|GCTGTCCA|TTGAGATC|AAACCGAG)</t>
  </si>
  <si>
    <t xml:space="preserve">AD007 (CAGATC)</t>
  </si>
  <si>
    <t xml:space="preserve">D701-D507 (ATTACTCG-CAGGACGT)</t>
  </si>
  <si>
    <t xml:space="preserve">AR007 (CAGATC)</t>
  </si>
  <si>
    <t xml:space="preserve">Index7 (CAGATCTG)</t>
  </si>
  <si>
    <t xml:space="preserve">N701-N507 (TAAGGCGA-AAGGAGTA)</t>
  </si>
  <si>
    <t xml:space="preserve">rpi7 (CAGATC)</t>
  </si>
  <si>
    <t xml:space="preserve">sureselect7 (CAGATC)</t>
  </si>
  <si>
    <t xml:space="preserve">SureSelect XT2 Index 7 (CAGATCTG)</t>
  </si>
  <si>
    <t xml:space="preserve">NFX7 (CAGATCTG)</t>
  </si>
  <si>
    <t xml:space="preserve">BC7 (AAGCCT)</t>
  </si>
  <si>
    <t xml:space="preserve">MJ7 (CTCGATG)</t>
  </si>
  <si>
    <t xml:space="preserve">iPCRtagT7 (CAGATCTG)</t>
  </si>
  <si>
    <t xml:space="preserve">A701-A507 (ATCACGAC-TAAGTTCC)</t>
  </si>
  <si>
    <t xml:space="preserve">L2V11DR-BC7 (AAGCCT)</t>
  </si>
  <si>
    <t xml:space="preserve">007 (ATGACAGG)</t>
  </si>
  <si>
    <t xml:space="preserve">SI-GA-A7 (ACAGAGGT|TATAGTTG|CGGTCCCA|GTCCTAAC)</t>
  </si>
  <si>
    <t xml:space="preserve">AD008 (ACTTGA)</t>
  </si>
  <si>
    <t xml:space="preserve">D701-D508 (ATTACTCG-GTACTGAC)</t>
  </si>
  <si>
    <t xml:space="preserve">AR008 (ACTTGA)</t>
  </si>
  <si>
    <t xml:space="preserve">Index8 (CATCAAGT)</t>
  </si>
  <si>
    <t xml:space="preserve">N701-N508 (TAAGGCGA-CTAAGCCT)</t>
  </si>
  <si>
    <t xml:space="preserve">rpi8 (ACTTGA)</t>
  </si>
  <si>
    <t xml:space="preserve">sureselect8 (ACTTGA)</t>
  </si>
  <si>
    <t xml:space="preserve">SureSelect XT2 Index 8 (CATCAAGT)</t>
  </si>
  <si>
    <t xml:space="preserve">NFX8 (CATCAAGT)</t>
  </si>
  <si>
    <t xml:space="preserve">BC8 (GTCGTA)</t>
  </si>
  <si>
    <t xml:space="preserve">MJ8 (GCTCGAA)</t>
  </si>
  <si>
    <t xml:space="preserve">iPCRtagT8 (ACTTGATG)</t>
  </si>
  <si>
    <t xml:space="preserve">A701-A508 (ATCACGAC-TAGACCTA)</t>
  </si>
  <si>
    <t xml:space="preserve">L2V11DR-BC8 (GTCGTA)</t>
  </si>
  <si>
    <t xml:space="preserve">008 (GCACACAA)</t>
  </si>
  <si>
    <t xml:space="preserve">SI-GA-A8 (GCATCTCC|TGTAAGGT|CTGCGATG|AACGTCAA)</t>
  </si>
  <si>
    <t xml:space="preserve">AD009 (GATCAG)</t>
  </si>
  <si>
    <t xml:space="preserve">D702-D501 (TCCGGAGA-TATAGCCT)</t>
  </si>
  <si>
    <t xml:space="preserve">AR009 (GATCAG)</t>
  </si>
  <si>
    <t xml:space="preserve">Index9 (CGCTGATC)</t>
  </si>
  <si>
    <t xml:space="preserve">N702-N501 (CGTACTAG-TAGATCGC)</t>
  </si>
  <si>
    <t xml:space="preserve">rpi9 (GATCAG)</t>
  </si>
  <si>
    <t xml:space="preserve">sureselect9 (GATCAG)</t>
  </si>
  <si>
    <t xml:space="preserve">SureSelect XT2 Index 9 (CGCTGATC)</t>
  </si>
  <si>
    <t xml:space="preserve">NFX9 (CGCTGATC)</t>
  </si>
  <si>
    <t xml:space="preserve">BC9 (AAGAGG)</t>
  </si>
  <si>
    <t xml:space="preserve">MJ9 (ACCAACT)</t>
  </si>
  <si>
    <t xml:space="preserve">iPCRtagT9 (GATCAGCG)</t>
  </si>
  <si>
    <t xml:space="preserve">A702-A501 (ACAGTGGT-TGAACCTT)</t>
  </si>
  <si>
    <t xml:space="preserve">L2V11DR-BC9 (AAGAGG)</t>
  </si>
  <si>
    <t xml:space="preserve">009 (CTCCTAGT)</t>
  </si>
  <si>
    <t xml:space="preserve">SI-GA-A9 (TCTTAAAG|CGAGGCTC|GTCCTTCT|AAGACGGA)</t>
  </si>
  <si>
    <t xml:space="preserve">AD010 (TAGCTT)</t>
  </si>
  <si>
    <t xml:space="preserve">D702-D502 (TCCGGAGA-ATAGAGGC)</t>
  </si>
  <si>
    <t xml:space="preserve">AR010 (TAGCTT)</t>
  </si>
  <si>
    <t xml:space="preserve">Index10 (ACAAGCTA)</t>
  </si>
  <si>
    <t xml:space="preserve">N702-N502 (CGTACTAG-CTCTCTAT)</t>
  </si>
  <si>
    <t xml:space="preserve">rpi10 (TAGCTT)</t>
  </si>
  <si>
    <t xml:space="preserve">sureselect10 (TAGCTT)</t>
  </si>
  <si>
    <t xml:space="preserve">SureSelect XT2 Index 10 (ACAAGCTA)</t>
  </si>
  <si>
    <t xml:space="preserve">NFX10 (ACAAGCTA)</t>
  </si>
  <si>
    <t xml:space="preserve">BC10 (GGAGAA)</t>
  </si>
  <si>
    <t xml:space="preserve">MJ10 (CCGGTAC)</t>
  </si>
  <si>
    <t xml:space="preserve">iPCRtagT10 (TAGCTTGT)</t>
  </si>
  <si>
    <t xml:space="preserve">A702-A502 (ACAGTGGT-TGCTAAGT)</t>
  </si>
  <si>
    <t xml:space="preserve">L2V11DR-BC10 (GGAGAA)</t>
  </si>
  <si>
    <t xml:space="preserve">010 (TCTTCGAC)</t>
  </si>
  <si>
    <t xml:space="preserve">SI-GA-A10 (GAAACCCT|TTTCTGTC|CCGTGTGA|AGCGAAAG)</t>
  </si>
  <si>
    <t xml:space="preserve">AD011 (GGCTAC)</t>
  </si>
  <si>
    <t xml:space="preserve">D702-D503 (TCCGGAGA-CCTATCCT)</t>
  </si>
  <si>
    <t xml:space="preserve">AR011 (GGCTAC)</t>
  </si>
  <si>
    <t xml:space="preserve">Index11 (CTGTAGCC)</t>
  </si>
  <si>
    <t xml:space="preserve">N702-N503 (CGTACTAG-TATCCTCT)</t>
  </si>
  <si>
    <t xml:space="preserve">rpi11 (GGCTAC)</t>
  </si>
  <si>
    <t xml:space="preserve">sureselect11 (GGCTAC)</t>
  </si>
  <si>
    <t xml:space="preserve">SureSelect XT2 Index 11 (CTGTAGCC)</t>
  </si>
  <si>
    <t xml:space="preserve">NFX11 (CTGTAGCC)</t>
  </si>
  <si>
    <t xml:space="preserve">BC11 (AGCATG)</t>
  </si>
  <si>
    <t xml:space="preserve">MJ11 (AACTCCG)</t>
  </si>
  <si>
    <t xml:space="preserve">iPCRtagT11 (GGCTACAG)</t>
  </si>
  <si>
    <t xml:space="preserve">A702-A503 (ACAGTGGT-TGTTCTCT)</t>
  </si>
  <si>
    <t xml:space="preserve">L2V11DR-BC11 (AGCATG)</t>
  </si>
  <si>
    <t xml:space="preserve">011 (GACTACGA)</t>
  </si>
  <si>
    <t xml:space="preserve">SI-GA-A11 (GTCCGGTC|AAGATCAT|CCTGAAGG|TGATCTCA)</t>
  </si>
  <si>
    <t xml:space="preserve">AD012 (CTTGTA)</t>
  </si>
  <si>
    <t xml:space="preserve">D702-D504 (TCCGGAGA-GGCTCTGA)</t>
  </si>
  <si>
    <t xml:space="preserve">AR012 (CTTGTA)</t>
  </si>
  <si>
    <t xml:space="preserve">Index12 (AGTACAAG)</t>
  </si>
  <si>
    <t xml:space="preserve">N702-N504 (CGTACTAG-AGAGTAGA)</t>
  </si>
  <si>
    <t xml:space="preserve">rpi12 (CTTGTA)</t>
  </si>
  <si>
    <t xml:space="preserve">sureselect12 (CTTGTA)</t>
  </si>
  <si>
    <t xml:space="preserve">SureSelect XT2 Index 12 (AGTACAAG)</t>
  </si>
  <si>
    <t xml:space="preserve">NFX12 (AGTACAAG)</t>
  </si>
  <si>
    <t xml:space="preserve">BC12 (GAGTCA)</t>
  </si>
  <si>
    <t xml:space="preserve">MJ12 (TTGAAGT)</t>
  </si>
  <si>
    <t xml:space="preserve">iPCRtagT12 (CTTGTACT)</t>
  </si>
  <si>
    <t xml:space="preserve">A702-A504 (ACAGTGGT-TAAGACAC)</t>
  </si>
  <si>
    <t xml:space="preserve">L2V11DR-BC12 (GAGTCA)</t>
  </si>
  <si>
    <t xml:space="preserve">012 (ACTCCTAC)</t>
  </si>
  <si>
    <t xml:space="preserve">SI-GA-A12 (AGTGGAAC|GTCTCCTT|TCACATCA|CAGATGGG)</t>
  </si>
  <si>
    <t xml:space="preserve">AD013 (AGTCAA)</t>
  </si>
  <si>
    <t xml:space="preserve">D702-D505 (TCCGGAGA-AGGCGAAG)</t>
  </si>
  <si>
    <t xml:space="preserve">AR013 (AGTCAA)</t>
  </si>
  <si>
    <t xml:space="preserve">Index13 (AACAACCA)</t>
  </si>
  <si>
    <t xml:space="preserve">N702-N505 (CGTACTAG-GTAAGGAG)</t>
  </si>
  <si>
    <t xml:space="preserve">rpi13 (AGTCAA)</t>
  </si>
  <si>
    <t xml:space="preserve">sureselect13 (AAACAT)</t>
  </si>
  <si>
    <t xml:space="preserve">SureSelect XT2 Index 13 (AACAACCA)</t>
  </si>
  <si>
    <t xml:space="preserve">NFX13 (AACAACCA)</t>
  </si>
  <si>
    <t xml:space="preserve">BC13 (CGTAGA)</t>
  </si>
  <si>
    <t xml:space="preserve">MJ13 (ACTATCA)</t>
  </si>
  <si>
    <t xml:space="preserve">iPCRtagT13 (TGGTTGTT)</t>
  </si>
  <si>
    <t xml:space="preserve">A702-A505 (ACAGTGGT-CTAATCGA)</t>
  </si>
  <si>
    <t xml:space="preserve">L2V11DR-BC13 (CGTAGA)</t>
  </si>
  <si>
    <t xml:space="preserve">013 (CTTCCTTC)</t>
  </si>
  <si>
    <t xml:space="preserve">SI-GA-B1 (GTAATCTT|TCCGGAAG|AGTTCGGC|CAGCATCA)</t>
  </si>
  <si>
    <t xml:space="preserve">AD014 (AGTTCC)</t>
  </si>
  <si>
    <t xml:space="preserve">D702-D506 (TCCGGAGA-TAATCTTA)</t>
  </si>
  <si>
    <t xml:space="preserve">AR014 (AGTTCC)</t>
  </si>
  <si>
    <t xml:space="preserve">Index14 (AACCGAGA)</t>
  </si>
  <si>
    <t xml:space="preserve">N702-N506 (CGTACTAG-ACTGCATA)</t>
  </si>
  <si>
    <t xml:space="preserve">rpi14 (AGTTCC)</t>
  </si>
  <si>
    <t xml:space="preserve">sureselect14 (CAAAAG)</t>
  </si>
  <si>
    <t xml:space="preserve">SureSelect XT2 Index 14 (AACCGAGA)</t>
  </si>
  <si>
    <t xml:space="preserve">NFX14 (AACCGAGA)</t>
  </si>
  <si>
    <t xml:space="preserve">BC14 (TCAGAG)</t>
  </si>
  <si>
    <t xml:space="preserve">MJ14 (TTGGATC)</t>
  </si>
  <si>
    <t xml:space="preserve">iPCRtagT14 (TCTCGGTT)</t>
  </si>
  <si>
    <t xml:space="preserve">A702-A506 (ACAGTGGT-CTAGAACA)</t>
  </si>
  <si>
    <t xml:space="preserve">L2V11DR-BC14 (TCAGAG)</t>
  </si>
  <si>
    <t xml:space="preserve">014 (ACCATCCT)</t>
  </si>
  <si>
    <t xml:space="preserve">SI-GA-B2 (TACTCTTC|CCTGTGCG|GGACACGT|ATGAGAAA)</t>
  </si>
  <si>
    <t xml:space="preserve">AD015 (ATGTCA)</t>
  </si>
  <si>
    <t xml:space="preserve">D702-D507 (TCCGGAGA-CAGGACGT)</t>
  </si>
  <si>
    <t xml:space="preserve">AR015 (ATGTCA)</t>
  </si>
  <si>
    <t xml:space="preserve">Index15 (AACGCTTA)</t>
  </si>
  <si>
    <t xml:space="preserve">N702-N507 (CGTACTAG-AAGGAGTA)</t>
  </si>
  <si>
    <t xml:space="preserve">rpi15 (ATGTCA)</t>
  </si>
  <si>
    <t xml:space="preserve">sureselect15 (GAAACC)</t>
  </si>
  <si>
    <t xml:space="preserve">SureSelect XT2 Index 15 (AACGCTTA)</t>
  </si>
  <si>
    <t xml:space="preserve">NFX15 (AACGCTTA)</t>
  </si>
  <si>
    <t xml:space="preserve">BC15 (CACAGT)</t>
  </si>
  <si>
    <t xml:space="preserve">MJ15 (CGACCTG)</t>
  </si>
  <si>
    <t xml:space="preserve">iPCRtagT15 (TAAGCGTT)</t>
  </si>
  <si>
    <t xml:space="preserve">A702-A507 (ACAGTGGT-TAAGTTCC)</t>
  </si>
  <si>
    <t xml:space="preserve">L2V11DR-BC15 (CACAGT)</t>
  </si>
  <si>
    <t xml:space="preserve">015 (CGTCCATT)</t>
  </si>
  <si>
    <t xml:space="preserve">SI-GA-B3 (GTGTATTA|TGTGCGGG|ACCATAAC|CAACGCCT)</t>
  </si>
  <si>
    <t xml:space="preserve">AD016 (CCGTCC)</t>
  </si>
  <si>
    <t xml:space="preserve">D702-D508 (TCCGGAGA-GTACTGAC)</t>
  </si>
  <si>
    <t xml:space="preserve">AR016 (CCGTCC)</t>
  </si>
  <si>
    <t xml:space="preserve">Index16 (AAGACGGA)</t>
  </si>
  <si>
    <t xml:space="preserve">N702-N508 (CGTACTAG-CTAAGCCT)</t>
  </si>
  <si>
    <t xml:space="preserve">rpi16 (CCGTCC)</t>
  </si>
  <si>
    <t xml:space="preserve">sureselect16 (AAAGCA)</t>
  </si>
  <si>
    <t xml:space="preserve">SureSelect XT2 Index 16 (AAGACGGA)</t>
  </si>
  <si>
    <t xml:space="preserve">NFX16 (AAGACGGA)</t>
  </si>
  <si>
    <t xml:space="preserve">BC16 (TTGGCA)</t>
  </si>
  <si>
    <t xml:space="preserve">MJ16 (TAATGCG)</t>
  </si>
  <si>
    <t xml:space="preserve">iPCRtagT16 (TCCGTCTT)</t>
  </si>
  <si>
    <t xml:space="preserve">A702-A508 (ACAGTGGT-TAGACCTA)</t>
  </si>
  <si>
    <t xml:space="preserve">L2V11DR-BC16 (TTGGCA)</t>
  </si>
  <si>
    <t xml:space="preserve">016 (AACTTGCC)</t>
  </si>
  <si>
    <t xml:space="preserve">SI-GA-B4 (ACTTCATA|GAGATGAC|TGCCGTGG|CTAGACCT)</t>
  </si>
  <si>
    <t xml:space="preserve">AD018 (GTCCGC)</t>
  </si>
  <si>
    <t xml:space="preserve">D703-D501 (CGCTCATT-TATAGCCT)</t>
  </si>
  <si>
    <t xml:space="preserve">AR018 (GTCCGC)</t>
  </si>
  <si>
    <t xml:space="preserve">Index17 (AAGGTACA)</t>
  </si>
  <si>
    <t xml:space="preserve">N703-N501 (AGGCAGAA-TAGATCGC)</t>
  </si>
  <si>
    <t xml:space="preserve">rpi17 (GTAGAG)</t>
  </si>
  <si>
    <t xml:space="preserve">NoIndex</t>
  </si>
  <si>
    <t xml:space="preserve">SureSelect XT2 Index 17 (AAGGTACA)</t>
  </si>
  <si>
    <t xml:space="preserve">NFX17 (AAGGTACA)</t>
  </si>
  <si>
    <t xml:space="preserve">MJ17 (AGGTACC)</t>
  </si>
  <si>
    <t xml:space="preserve">iPCRtagT17 (TGTACCTT)</t>
  </si>
  <si>
    <t xml:space="preserve">A703-A501 (CAGATCCA-TGAACCTT)</t>
  </si>
  <si>
    <t xml:space="preserve">017 (GTACACCT)</t>
  </si>
  <si>
    <t xml:space="preserve">SI-GA-B5 (AATAATGG|CCAGGGCA|TGCCTCAT|GTGTCATC)</t>
  </si>
  <si>
    <t xml:space="preserve">AD019 (GTGAAA)</t>
  </si>
  <si>
    <t xml:space="preserve">D703-D502 (CGCTCATT-ATAGAGGC)</t>
  </si>
  <si>
    <t xml:space="preserve">AR019 (GTGAAA)</t>
  </si>
  <si>
    <t xml:space="preserve">Index18 (ACACAGAA)</t>
  </si>
  <si>
    <t xml:space="preserve">N703-N502 (AGGCAGAA-CTCTCTAT)</t>
  </si>
  <si>
    <t xml:space="preserve">rpi18 (GTCCGC)</t>
  </si>
  <si>
    <t xml:space="preserve">SureSelect XT2 Index 18 (ACACAGAA)</t>
  </si>
  <si>
    <t xml:space="preserve">NFX18 (ACACAGAA)</t>
  </si>
  <si>
    <t xml:space="preserve">MJ18 (TGCGTCC)</t>
  </si>
  <si>
    <t xml:space="preserve">iPCRtagT18 (TTCTGTGT)</t>
  </si>
  <si>
    <t xml:space="preserve">A703-A502 (CAGATCCA-TGCTAAGT)</t>
  </si>
  <si>
    <t xml:space="preserve">018 (ACGAGAAC)</t>
  </si>
  <si>
    <t xml:space="preserve">SI-GA-B6 (CGTTAATC|GCCACGCT|TTACTCAG|AAGGGTGA)</t>
  </si>
  <si>
    <t xml:space="preserve">AD020 (GTGGCC)</t>
  </si>
  <si>
    <t xml:space="preserve">D703-D503 (CGCTCATT-CCTATCCT)</t>
  </si>
  <si>
    <t xml:space="preserve">AR020 (GTGGCC)</t>
  </si>
  <si>
    <t xml:space="preserve">Index19 (ACAGCAGA)</t>
  </si>
  <si>
    <t xml:space="preserve">N703-N503 (AGGCAGAA-TATCCTCT)</t>
  </si>
  <si>
    <t xml:space="preserve">rpi19 (GTGAAA)</t>
  </si>
  <si>
    <t xml:space="preserve">SureSelect XT2 Index 19 (ACAGCAGA)</t>
  </si>
  <si>
    <t xml:space="preserve">NFX19 (ACAGCAGA)</t>
  </si>
  <si>
    <t xml:space="preserve">MJ19 (GAATCTC)</t>
  </si>
  <si>
    <t xml:space="preserve">iPCRtagT19 (TCTGCTGT)</t>
  </si>
  <si>
    <t xml:space="preserve">A703-A503 (CAGATCCA-TGTTCTCT)</t>
  </si>
  <si>
    <t xml:space="preserve">019 (CGACCTAA)</t>
  </si>
  <si>
    <t xml:space="preserve">SI-GA-B7 (AAACCTCA|GCCTTGGT|CTGGACTC|TGTAGAAG)</t>
  </si>
  <si>
    <t xml:space="preserve">AD021 (GTTTCG)</t>
  </si>
  <si>
    <t xml:space="preserve">D703-D504 (CGCTCATT-GGCTCTGA)</t>
  </si>
  <si>
    <t xml:space="preserve">AR021 (GTTTCG)</t>
  </si>
  <si>
    <t xml:space="preserve">Index20 (ACCTCCAA)</t>
  </si>
  <si>
    <t xml:space="preserve">N703-N504 (AGGCAGAA-AGAGTAGA)</t>
  </si>
  <si>
    <t xml:space="preserve">rpi20 (GTGGCC)</t>
  </si>
  <si>
    <t xml:space="preserve">SureSelect XT2 Index 20 (ACCTCCAA)</t>
  </si>
  <si>
    <t xml:space="preserve">NFX20 (ACCTCCAA)</t>
  </si>
  <si>
    <t xml:space="preserve">MJ20 (CATGCTC)</t>
  </si>
  <si>
    <t xml:space="preserve">iPCRtagT20 (TTGGAGGT)</t>
  </si>
  <si>
    <t xml:space="preserve">A703-A504 (CAGATCCA-TAAGACAC)</t>
  </si>
  <si>
    <t xml:space="preserve">020 (TACATCGG)</t>
  </si>
  <si>
    <t xml:space="preserve">SI-GA-B8 (AAAGTGCT|GCTACCTG|TGCTGTAA|CTGCAAGC)</t>
  </si>
  <si>
    <t xml:space="preserve">AD022 (CGTACG)</t>
  </si>
  <si>
    <t xml:space="preserve">D703-D505 (CGCTCATT-AGGCGAAG)</t>
  </si>
  <si>
    <t xml:space="preserve">AR022 (CGTACG)</t>
  </si>
  <si>
    <t xml:space="preserve">Index21 (ACGCTCGA)</t>
  </si>
  <si>
    <t xml:space="preserve">N703-N505 (AGGCAGAA-GTAAGGAG)</t>
  </si>
  <si>
    <t xml:space="preserve">rpi21 (GTTTCG)</t>
  </si>
  <si>
    <t xml:space="preserve">SureSelect XT2 Index 21 (ACGCTCGA)</t>
  </si>
  <si>
    <t xml:space="preserve">NFX21 (ACGCTCGA)</t>
  </si>
  <si>
    <t xml:space="preserve">MJ21 (ACGCAAC)</t>
  </si>
  <si>
    <t xml:space="preserve">iPCRtagT21 (TCGAGCGT)</t>
  </si>
  <si>
    <t xml:space="preserve">A703-A505 (CAGATCCA-CTAATCGA)</t>
  </si>
  <si>
    <t xml:space="preserve">021 (ATCGTCTC)</t>
  </si>
  <si>
    <t xml:space="preserve">SI-GA-B9 (CTGTAACT|TCTAGCGA|AGAGTGTG|GACCCTAC)</t>
  </si>
  <si>
    <t xml:space="preserve">AD023 (GAGTGG)</t>
  </si>
  <si>
    <t xml:space="preserve">D703-D506 (CGCTCATT-TAATCTTA)</t>
  </si>
  <si>
    <t xml:space="preserve">AR023 (GAGTGG)</t>
  </si>
  <si>
    <t xml:space="preserve">Index22 (ACGTATCA)</t>
  </si>
  <si>
    <t xml:space="preserve">N703-N506 (AGGCAGAA-ACTGCATA)</t>
  </si>
  <si>
    <t xml:space="preserve">rpi22 (CGTACG)</t>
  </si>
  <si>
    <t xml:space="preserve">SureSelect XT2 Index 22 (ACGTATCA)</t>
  </si>
  <si>
    <t xml:space="preserve">NFX22 (ACGTATCA)</t>
  </si>
  <si>
    <t xml:space="preserve">MJ22 (GCATTGG)</t>
  </si>
  <si>
    <t xml:space="preserve">iPCRtagT22 (TGATACGT)</t>
  </si>
  <si>
    <t xml:space="preserve">A703-A506 (CAGATCCA-CTAGAACA)</t>
  </si>
  <si>
    <t xml:space="preserve">022 (CCAACACT)</t>
  </si>
  <si>
    <t xml:space="preserve">SI-GA-B10 (ACCGTATG|GATTAGAT|CTGACTGA|TGACGCCC)</t>
  </si>
  <si>
    <t xml:space="preserve">AD025 (ACTGAT)</t>
  </si>
  <si>
    <t xml:space="preserve">D703-D507 (CGCTCATT-CAGGACGT)</t>
  </si>
  <si>
    <t xml:space="preserve">AR025 (ACTGAT)</t>
  </si>
  <si>
    <t xml:space="preserve">Index23 (ACTATGCA)</t>
  </si>
  <si>
    <t xml:space="preserve">N703-N507 (AGGCAGAA-AAGGAGTA)</t>
  </si>
  <si>
    <t xml:space="preserve">rpi23 (GAGTGG)</t>
  </si>
  <si>
    <t xml:space="preserve">SureSelect XT2 Index 23 (ACTATGCA)</t>
  </si>
  <si>
    <t xml:space="preserve">NFX23 (ACTATGCA)</t>
  </si>
  <si>
    <t xml:space="preserve">MJ23 (GATCTCG)</t>
  </si>
  <si>
    <t xml:space="preserve">iPCRtagT25 (TGCGATCT)</t>
  </si>
  <si>
    <t xml:space="preserve">A703-A507 (CAGATCCA-TAAGTTCC)</t>
  </si>
  <si>
    <t xml:space="preserve">023 (TCTAGGAG)</t>
  </si>
  <si>
    <t xml:space="preserve">SI-GA-B11 (GTTCCTCA|AGGTACGC|TAAGTATG|CCCAGGAT)</t>
  </si>
  <si>
    <t xml:space="preserve">AD027 (ATTCCT)</t>
  </si>
  <si>
    <t xml:space="preserve">D703-D508 (CGCTCATT-GTACTGAC)</t>
  </si>
  <si>
    <t xml:space="preserve">AR027 (ATTCCT)</t>
  </si>
  <si>
    <t xml:space="preserve">Index24 (AGAGTCAA)</t>
  </si>
  <si>
    <t xml:space="preserve">N703-N508 (AGGCAGAA-CTAAGCCT)</t>
  </si>
  <si>
    <t xml:space="preserve">rpi24 (GGTAGC)</t>
  </si>
  <si>
    <t xml:space="preserve">SureSelect XT2 Index 24 (AGAGTCAA)</t>
  </si>
  <si>
    <t xml:space="preserve">NFX24 (AGAGTCAA)</t>
  </si>
  <si>
    <t xml:space="preserve">MJ24 (CAATATG)</t>
  </si>
  <si>
    <t xml:space="preserve">iPCRtagT26 (TTCCTGCT)</t>
  </si>
  <si>
    <t xml:space="preserve">A703-A508 (CAGATCCA-TAGACCTA)</t>
  </si>
  <si>
    <t xml:space="preserve">024 (CTCGAACA)</t>
  </si>
  <si>
    <t xml:space="preserve">SI-GA-B12 (TACCACCA|CTAAGTTT|GGGTCAAG|ACTGTGGC)</t>
  </si>
  <si>
    <t xml:space="preserve">D704-D501 (GAGATTCC-TATAGCCT)</t>
  </si>
  <si>
    <t xml:space="preserve">Index25 (AGATCGCA)</t>
  </si>
  <si>
    <t xml:space="preserve">N704-N501 (TCCTGAGC-TAGATCGC)</t>
  </si>
  <si>
    <t xml:space="preserve">rpi25 (ACTGAT)</t>
  </si>
  <si>
    <t xml:space="preserve">SureSelect XT2 Index 25 (AGATCGCA)</t>
  </si>
  <si>
    <t xml:space="preserve">NFX25 (AGATCGCA)</t>
  </si>
  <si>
    <t xml:space="preserve">MJ25 (TGACGTC)</t>
  </si>
  <si>
    <t xml:space="preserve">iPCRtagT27 (TAGTGACT)</t>
  </si>
  <si>
    <t xml:space="preserve">A704-A501 (ACAAACGG-TGAACCTT)</t>
  </si>
  <si>
    <t xml:space="preserve">025 (ACGGACTT)</t>
  </si>
  <si>
    <t xml:space="preserve">SI-GA-C1 (CCACTTAT|AACTGGCG|TTGGCATA|GGTAACGC)</t>
  </si>
  <si>
    <t xml:space="preserve">D704-D502 (GAGATTCC-ATAGAGGC)</t>
  </si>
  <si>
    <t xml:space="preserve">Index26 (AGCAGGAA)</t>
  </si>
  <si>
    <t xml:space="preserve">N704-N502 (TCCTGAGC-CTCTCTAT)</t>
  </si>
  <si>
    <t xml:space="preserve">rpi26 (ATGAGC)</t>
  </si>
  <si>
    <t xml:space="preserve">SureSelect XT2 Index 26 (AGCAGGAA)</t>
  </si>
  <si>
    <t xml:space="preserve">NFX26 (AGCAGGAA)</t>
  </si>
  <si>
    <t xml:space="preserve">MJ26 (GATGCCA)</t>
  </si>
  <si>
    <t xml:space="preserve">iPCRtagT28 (TACAGGAT)</t>
  </si>
  <si>
    <t xml:space="preserve">A704-A502 (ACAAACGG-TGCTAAGT)</t>
  </si>
  <si>
    <t xml:space="preserve">026 (CTAAGACC)</t>
  </si>
  <si>
    <t xml:space="preserve">SI-GA-C2 (CCTAGACC|ATCTCTGT|TAGCTCTA|GGAGAGAG)</t>
  </si>
  <si>
    <t xml:space="preserve">D704-D503 (GAGATTCC-CCTATCCT)</t>
  </si>
  <si>
    <t xml:space="preserve">Index27 (AGTCACTA)</t>
  </si>
  <si>
    <t xml:space="preserve">N704-N503 (TCCTGAGC-TATCCTCT)</t>
  </si>
  <si>
    <t xml:space="preserve">rpi27 (ATTCCT)</t>
  </si>
  <si>
    <t xml:space="preserve">SureSelect XT2 Index 27 (AGTCACTA)</t>
  </si>
  <si>
    <t xml:space="preserve">NFX27 (AGTCACTA)</t>
  </si>
  <si>
    <t xml:space="preserve">MJ27 (CAATTAC)</t>
  </si>
  <si>
    <t xml:space="preserve">iPCRtagT29 (TCCTCAAT)</t>
  </si>
  <si>
    <t xml:space="preserve">A704-A503 (ACAAACGG-TGTTCTCT)</t>
  </si>
  <si>
    <t xml:space="preserve">027 (AACCGAAC)</t>
  </si>
  <si>
    <t xml:space="preserve">SI-GA-C3 (TCAGCCGT|CAGAGGCC|GGTCAATA|ATCTTTAG)</t>
  </si>
  <si>
    <t xml:space="preserve">D704-D504 (GAGATTCC-GGCTCTGA)</t>
  </si>
  <si>
    <t xml:space="preserve">Index28 (ATCCTGTA)</t>
  </si>
  <si>
    <t xml:space="preserve">N704-N504 (TCCTGAGC-AGAGTAGA)</t>
  </si>
  <si>
    <t xml:space="preserve">rpi28 (CAAAAG)</t>
  </si>
  <si>
    <t xml:space="preserve">SureSelect XT2 Index 28 (ATCCTGTA)</t>
  </si>
  <si>
    <t xml:space="preserve">NFX28 (ATCCTGTA)</t>
  </si>
  <si>
    <t xml:space="preserve">MJ28 (AGATAGG)</t>
  </si>
  <si>
    <t xml:space="preserve">iPCRtagT30 (TGTGGTTG)</t>
  </si>
  <si>
    <t xml:space="preserve">A704-A504 (ACAAACGG-TAAGACAC)</t>
  </si>
  <si>
    <t xml:space="preserve">028 (CCTTAGGT)</t>
  </si>
  <si>
    <t xml:space="preserve">SI-GA-C4 (ACAATTCA|TGCGCAGC|CATCACTT|GTGTGGAG)</t>
  </si>
  <si>
    <t xml:space="preserve">D704-D505 (GAGATTCC-AGGCGAAG)</t>
  </si>
  <si>
    <t xml:space="preserve">Index29 (ATTGAGGA)</t>
  </si>
  <si>
    <t xml:space="preserve">N704-N505 (TCCTGAGC-GTAAGGAG)</t>
  </si>
  <si>
    <t xml:space="preserve">rpi29 (CAACTA)</t>
  </si>
  <si>
    <t xml:space="preserve">SureSelect XT2 Index 29 (ATTGAGGA)</t>
  </si>
  <si>
    <t xml:space="preserve">NFX29 (ATTGAGGA)</t>
  </si>
  <si>
    <t xml:space="preserve">MJ29 (CCGATTG)</t>
  </si>
  <si>
    <t xml:space="preserve">iPCRtagT31 (TAGTCTTG)</t>
  </si>
  <si>
    <t xml:space="preserve">A704-A505 (ACAAACGG-CTAATCGA)</t>
  </si>
  <si>
    <t xml:space="preserve">029 (CCTATACC)</t>
  </si>
  <si>
    <t xml:space="preserve">SI-GA-C5 (CGACTTGA|TACAGACT|ATTGCGTG|GCGTACAC)</t>
  </si>
  <si>
    <t xml:space="preserve">D704-D506 (GAGATTCC-TAATCTTA)</t>
  </si>
  <si>
    <t xml:space="preserve">Index30 (CAACCACA)</t>
  </si>
  <si>
    <t xml:space="preserve">N704-N506 (TCCTGAGC-ACTGCATA)</t>
  </si>
  <si>
    <t xml:space="preserve">rpi30 (CACCGG)</t>
  </si>
  <si>
    <t xml:space="preserve">SureSelect XT2 Index 30 (CAACCACA)</t>
  </si>
  <si>
    <t xml:space="preserve">NFX30 (CAACCACA)</t>
  </si>
  <si>
    <t xml:space="preserve">MJ30 (ATGCCGC)</t>
  </si>
  <si>
    <t xml:space="preserve">iPCRtagT32 (TTCCATTG)</t>
  </si>
  <si>
    <t xml:space="preserve">A704-A506 (ACAAACGG-CTAGAACA)</t>
  </si>
  <si>
    <t xml:space="preserve">030 (AACGCCTT)</t>
  </si>
  <si>
    <t xml:space="preserve">SI-GA-C6 (ATTACTTC|TGCGAACT|GCATTCGG|CAGCGGAA)</t>
  </si>
  <si>
    <t xml:space="preserve">D704-D507 (GAGATTCC-CAGGACGT)</t>
  </si>
  <si>
    <t xml:space="preserve">Index31 (CAAGACTA)</t>
  </si>
  <si>
    <t xml:space="preserve">N704-N507 (TCCTGAGC-AAGGAGTA)</t>
  </si>
  <si>
    <t xml:space="preserve">rpi31 (CACGAT)</t>
  </si>
  <si>
    <t xml:space="preserve">SureSelect XT2 Index 31 (CAAGACTA)</t>
  </si>
  <si>
    <t xml:space="preserve">NFX31 (GACTAGTA)</t>
  </si>
  <si>
    <t xml:space="preserve">MJ31 (CAGTACT)</t>
  </si>
  <si>
    <t xml:space="preserve">iPCRtagT33 (TCGAAGTG)</t>
  </si>
  <si>
    <t xml:space="preserve">A704-A507 (ACAAACGG-TAAGTTCC)</t>
  </si>
  <si>
    <t xml:space="preserve">031 (TCCATTGC)</t>
  </si>
  <si>
    <t xml:space="preserve">SI-GA-C7 (GTCTCTCG|AATCTCTC|CGGAGGGA|TCAGAAAT)</t>
  </si>
  <si>
    <t xml:space="preserve">D704-D508 (GAGATTCC-GTACTGAC)</t>
  </si>
  <si>
    <t xml:space="preserve">Index32 (CAATGGAA)</t>
  </si>
  <si>
    <t xml:space="preserve">N704-N508 (TCCTGAGC-CTAAGCCT)</t>
  </si>
  <si>
    <t xml:space="preserve">rpi32 (CACTCA)</t>
  </si>
  <si>
    <t xml:space="preserve">SureSelect XT2 Index 32 (CAATGGAA)</t>
  </si>
  <si>
    <t xml:space="preserve">NFX32 (CAATGGAA)</t>
  </si>
  <si>
    <t xml:space="preserve">MJ32 (AATAGTA)</t>
  </si>
  <si>
    <t xml:space="preserve">iPCRtagT34 (TAACGCTG)</t>
  </si>
  <si>
    <t xml:space="preserve">A704-A508 (ACAAACGG-TAGACCTA)</t>
  </si>
  <si>
    <t xml:space="preserve">032 (CAAGCCAA)</t>
  </si>
  <si>
    <t xml:space="preserve">SI-GA-C8 (GTTGAGAA|AGATCTGG|TCGATACT|CACCGCTC)</t>
  </si>
  <si>
    <t xml:space="preserve">D705-D501 (ATTCAGAA-TATAGCCT)</t>
  </si>
  <si>
    <t xml:space="preserve">Index33 (CACTTCGA)</t>
  </si>
  <si>
    <t xml:space="preserve">N705-N501 (GGACTCCT-TAGATCGC)</t>
  </si>
  <si>
    <t xml:space="preserve">rpi33 (CAGGCG)</t>
  </si>
  <si>
    <t xml:space="preserve">SureSelect XT2 Index 33 (CACTTCGA)</t>
  </si>
  <si>
    <t xml:space="preserve">NFX33 (CACTTCGA)</t>
  </si>
  <si>
    <t xml:space="preserve">MJ33 (CATCCGG)</t>
  </si>
  <si>
    <t xml:space="preserve">iPCRtagT35 (TTGGTATG)</t>
  </si>
  <si>
    <t xml:space="preserve">A705-A501 (ACCCAGCA-TGAACCTT)</t>
  </si>
  <si>
    <t xml:space="preserve">033 (AGGTTCCT)</t>
  </si>
  <si>
    <t xml:space="preserve">SI-GA-C9 (GCGCAGAA|ATCTTACC|TATGGTGT|CGAACCTG)</t>
  </si>
  <si>
    <t xml:space="preserve">D705-D502 (ATTCAGAA-ATAGAGGC)</t>
  </si>
  <si>
    <t xml:space="preserve">Index34 (CAGCGTTA)</t>
  </si>
  <si>
    <t xml:space="preserve">N705-N502 (GGACTCCT-CTCTCTAT)</t>
  </si>
  <si>
    <t xml:space="preserve">rpi34 (CATGGC)</t>
  </si>
  <si>
    <t xml:space="preserve">SureSelect XT2 Index 34 (CAGCGTTA)</t>
  </si>
  <si>
    <t xml:space="preserve">NFX34 (CAGCGTTA)</t>
  </si>
  <si>
    <t xml:space="preserve">MJ34 (TCATGGT)</t>
  </si>
  <si>
    <t xml:space="preserve">iPCRtagT36 (TGAACTGG)</t>
  </si>
  <si>
    <t xml:space="preserve">A705-A502 (ACCCAGCA-TGCTAAGT)</t>
  </si>
  <si>
    <t xml:space="preserve">034 (GAACCTTC)</t>
  </si>
  <si>
    <t xml:space="preserve">SI-GA-C10 (TCTCAGTG|GAGACTAT|CGCTTAGC|ATAGGCCA)</t>
  </si>
  <si>
    <t xml:space="preserve">D705-D503 (ATTCAGAA-CCTATCCT)</t>
  </si>
  <si>
    <t xml:space="preserve">Index35 (CATACCAA)</t>
  </si>
  <si>
    <t xml:space="preserve">N705-N503 (GGACTCCT-TATCCTCT)</t>
  </si>
  <si>
    <t xml:space="preserve">rpi35 (CATTTT)</t>
  </si>
  <si>
    <t xml:space="preserve">SureSelect XT2 Index 35 (CATACCAA)</t>
  </si>
  <si>
    <t xml:space="preserve">NFX35 (CATACCAA)</t>
  </si>
  <si>
    <t xml:space="preserve">MJ35 (AGAACCG)</t>
  </si>
  <si>
    <t xml:space="preserve">iPCRtagT38 (TCTCACGG)</t>
  </si>
  <si>
    <t xml:space="preserve">A705-A503 (ACCCAGCA-TGTTCTCT)</t>
  </si>
  <si>
    <t xml:space="preserve">035 (AAGTCCTC)</t>
  </si>
  <si>
    <t xml:space="preserve">SI-GA-C11 (GAGGATCT|AGACCATA|TCCTGCGC|CTTATGAG)</t>
  </si>
  <si>
    <t xml:space="preserve">D705-D504 (ATTCAGAA-GGCTCTGA)</t>
  </si>
  <si>
    <t xml:space="preserve">Index36 (CCAGTTCA)</t>
  </si>
  <si>
    <t xml:space="preserve">N705-N504 (GGACTCCT-AGAGTAGA)</t>
  </si>
  <si>
    <t xml:space="preserve">rpi36 (CAAACA)</t>
  </si>
  <si>
    <t xml:space="preserve">SureSelect XT2 Index 36 (CCAGTTCA)</t>
  </si>
  <si>
    <t xml:space="preserve">NFX36 (CCAGTTCA)</t>
  </si>
  <si>
    <t xml:space="preserve">MJ36 (TGGAATA)</t>
  </si>
  <si>
    <t xml:space="preserve">iPCRtagT39 (TCAGGAGG)</t>
  </si>
  <si>
    <t xml:space="preserve">A705-A504 (ACCCAGCA-TAAGACAC)</t>
  </si>
  <si>
    <t xml:space="preserve">036 (CCACAACA)</t>
  </si>
  <si>
    <t xml:space="preserve">SI-GA-C12 (TCTCGTTT|GGCTAGCG|ATGACCGC|CAAGTAAA)</t>
  </si>
  <si>
    <t xml:space="preserve">D705-D505 (ATTCAGAA-AGGCGAAG)</t>
  </si>
  <si>
    <t xml:space="preserve">Index37 (CCGAAGTA)</t>
  </si>
  <si>
    <t xml:space="preserve">N705-N505 (GGACTCCT-GTAAGGAG)</t>
  </si>
  <si>
    <t xml:space="preserve">rpi37 (CGGAAT)</t>
  </si>
  <si>
    <t xml:space="preserve">SureSelect XT2 Index 37 (CCGAAGTA)</t>
  </si>
  <si>
    <t xml:space="preserve">NFX37 (CCGAAGTA)</t>
  </si>
  <si>
    <t xml:space="preserve">MJ37 (CAGGAGG)</t>
  </si>
  <si>
    <t xml:space="preserve">iPCRtagT40 (TAAGTTCG)</t>
  </si>
  <si>
    <t xml:space="preserve">A705-A505 (ACCCAGCA-CTAATCGA)</t>
  </si>
  <si>
    <t xml:space="preserve">037 (ATAACGCC)</t>
  </si>
  <si>
    <t xml:space="preserve">SI-GA-D1 (CACTCGGA|GCTGAATT|TGAAGTAC|ATGCTCCG)</t>
  </si>
  <si>
    <t xml:space="preserve">D705-D506 (ATTCAGAA-TAATCTTA)</t>
  </si>
  <si>
    <t xml:space="preserve">Index38 (CCGTGAGA)</t>
  </si>
  <si>
    <t xml:space="preserve">N705-N506 (GGACTCCT-ACTGCATA)</t>
  </si>
  <si>
    <t xml:space="preserve">rpi38 (CTAGCT)</t>
  </si>
  <si>
    <t xml:space="preserve">SureSelect XT2 Index 38 (CCGTGAGA)</t>
  </si>
  <si>
    <t xml:space="preserve">NFX38 (CCGTGAGA)</t>
  </si>
  <si>
    <t xml:space="preserve">MJ38 (AATACCT)</t>
  </si>
  <si>
    <t xml:space="preserve">iPCRtagT41 (TCCAGTCG)</t>
  </si>
  <si>
    <t xml:space="preserve">A705-A506 (ACCCAGCA-CTAGAACA)</t>
  </si>
  <si>
    <t xml:space="preserve">038 (CCGGAATA)</t>
  </si>
  <si>
    <t xml:space="preserve">SI-GA-D2 (TAACAAGG|GGTTCCTC|ATCATGCA|CCGGGTAT)</t>
  </si>
  <si>
    <t xml:space="preserve">D705-D507 (ATTCAGAA-CAGGACGT)</t>
  </si>
  <si>
    <t xml:space="preserve">Index39 (CCTCCTGA)</t>
  </si>
  <si>
    <t xml:space="preserve">N705-N507 (GGACTCCT-AAGGAGTA)</t>
  </si>
  <si>
    <t xml:space="preserve">rpi39 (CTATAC)</t>
  </si>
  <si>
    <t xml:space="preserve">SureSelect XT2 Index 39 (CCTCCTGA)</t>
  </si>
  <si>
    <t xml:space="preserve">NFX39 (CCTCCTGA)</t>
  </si>
  <si>
    <t xml:space="preserve">MJ39 (CGAATGC)</t>
  </si>
  <si>
    <t xml:space="preserve">iPCRtagT42 (TGTATGCG)</t>
  </si>
  <si>
    <t xml:space="preserve">A705-A507 (ACCCAGCA-TAAGTTCC)</t>
  </si>
  <si>
    <t xml:space="preserve">039 (CCAAGTAG)</t>
  </si>
  <si>
    <t xml:space="preserve">SI-GA-D3 (ACATTACT|TTTGGGTA|CAGCCCAC|GGCAATGG)</t>
  </si>
  <si>
    <t xml:space="preserve">D705-D508 (ATTCAGAA-GTACTGAC)</t>
  </si>
  <si>
    <t xml:space="preserve">Index40 (CGAACTTA)</t>
  </si>
  <si>
    <t xml:space="preserve">N705-N508 (GGACTCCT-CTAAGCCT)</t>
  </si>
  <si>
    <t xml:space="preserve">rpi40 (CTCAGA)</t>
  </si>
  <si>
    <t xml:space="preserve">SureSelect XT2 Index 40 (CGAACTTA)</t>
  </si>
  <si>
    <t xml:space="preserve">NFX40 (CGAACTTA)</t>
  </si>
  <si>
    <t xml:space="preserve">MJ40 (TTCGCAA)</t>
  </si>
  <si>
    <t xml:space="preserve">iPCRtagT43 (TCATTGAG)</t>
  </si>
  <si>
    <t xml:space="preserve">A705-A508 (ACCCAGCA-TAGACCTA)</t>
  </si>
  <si>
    <t xml:space="preserve">040 (AAGGACCA)</t>
  </si>
  <si>
    <t xml:space="preserve">SI-GA-D4 (CCCTAACA|ATTCCGAT|TGGATTGC|GAAGGCTG)</t>
  </si>
  <si>
    <t xml:space="preserve">D706-D501 (GAATTCGT-TATAGCCT)</t>
  </si>
  <si>
    <t xml:space="preserve">Index41 (CGACTGGA)</t>
  </si>
  <si>
    <t xml:space="preserve">N706-N501 (TAGGCATG-TAGATCGC)</t>
  </si>
  <si>
    <t xml:space="preserve">rpi41 (GACGAC)</t>
  </si>
  <si>
    <t xml:space="preserve">SureSelect XT2 Index 41 (CGACTGGA)</t>
  </si>
  <si>
    <t xml:space="preserve">NFX41 (CGACTGGA)</t>
  </si>
  <si>
    <t xml:space="preserve">MJ41 (AATTCAA)</t>
  </si>
  <si>
    <t xml:space="preserve">iPCRtagT44 (TGGCTCAG)</t>
  </si>
  <si>
    <t xml:space="preserve">A706-A501 (AACCCCTC-TGAACCTT)</t>
  </si>
  <si>
    <t xml:space="preserve">041 (ACGCTTCT)</t>
  </si>
  <si>
    <t xml:space="preserve">SI-GA-D5 (CTCGTCAC|GATCAGCA|ACAACAGG|TGGTGTTT)</t>
  </si>
  <si>
    <t xml:space="preserve">D706-D502 (GAATTCGT-ATAGAGGC)</t>
  </si>
  <si>
    <t xml:space="preserve">Index42 (CGCATACA)</t>
  </si>
  <si>
    <t xml:space="preserve">N706-N502 (TAGGCATG-CTCTCTAT)</t>
  </si>
  <si>
    <t xml:space="preserve">rpi42 (TAATCG)</t>
  </si>
  <si>
    <t xml:space="preserve">SureSelect XT2 Index 42 (CGCATACA)</t>
  </si>
  <si>
    <t xml:space="preserve">NFX42 (CGCATACA)</t>
  </si>
  <si>
    <t xml:space="preserve">MJ42 (CGCGCAG)</t>
  </si>
  <si>
    <t xml:space="preserve">iPCRtagT45 (TATGCCAG)</t>
  </si>
  <si>
    <t xml:space="preserve">A706-A502 (AACCCCTC-TGCTAAGT)</t>
  </si>
  <si>
    <t xml:space="preserve">042 (CTATCCAC)</t>
  </si>
  <si>
    <t xml:space="preserve">SI-GA-D6 (CATGCGAT|TGATATTC|GTGATCGA|ACCCGACG)</t>
  </si>
  <si>
    <t xml:space="preserve">D706-D503 (GAATTCGT-CCTATCCT)</t>
  </si>
  <si>
    <t xml:space="preserve">Index43 (CTCAATGA)</t>
  </si>
  <si>
    <t xml:space="preserve">N706-N503 (TAGGCATG-TATCCTCT)</t>
  </si>
  <si>
    <t xml:space="preserve">rpi43 (TACAGC)</t>
  </si>
  <si>
    <t xml:space="preserve">SureSelect XT2 Index 43 (CTCAATGA)</t>
  </si>
  <si>
    <t xml:space="preserve">NFX43 (CTCAATGA)</t>
  </si>
  <si>
    <t xml:space="preserve">MJ43 (AAGGTCT)</t>
  </si>
  <si>
    <t xml:space="preserve">iPCRtagT46 (TCAGATTC)</t>
  </si>
  <si>
    <t xml:space="preserve">A706-A503 (AACCCCTC-TGTTCTCT)</t>
  </si>
  <si>
    <t xml:space="preserve">043 (TGACAACC)</t>
  </si>
  <si>
    <t xml:space="preserve">SI-GA-D7 (ATTTGCTA|TAGACACC|CCACAGGG|GGCGTTAT)</t>
  </si>
  <si>
    <t xml:space="preserve">D706-D504 (GAATTCGT-GGCTCTGA)</t>
  </si>
  <si>
    <t xml:space="preserve">Index44 (CTGAGCCA)</t>
  </si>
  <si>
    <t xml:space="preserve">N706-N504 (TAGGCATG-AGAGTAGA)</t>
  </si>
  <si>
    <t xml:space="preserve">rpi44 (TATAAT)</t>
  </si>
  <si>
    <t xml:space="preserve">SureSelect XT2 Index 44 (CTGAGCCA)</t>
  </si>
  <si>
    <t xml:space="preserve">NFX44 (CTGAGCCA)</t>
  </si>
  <si>
    <t xml:space="preserve">MJ44 (ACTGGAC)</t>
  </si>
  <si>
    <t xml:space="preserve">iPCRtagT47 (TACTAGTC)</t>
  </si>
  <si>
    <t xml:space="preserve">A706-A504 (AACCCCTC-TAAGACAC)</t>
  </si>
  <si>
    <t xml:space="preserve">044 (CAGTGCTT)</t>
  </si>
  <si>
    <t xml:space="preserve">SI-GA-D8 (GCAACAAA|TAGTTGTC|CGCCATCG|ATTGGCGT)</t>
  </si>
  <si>
    <t xml:space="preserve">D706-D505 (GAATTCGT-AGGCGAAG)</t>
  </si>
  <si>
    <t xml:space="preserve">Index45 (CTGGCATA)</t>
  </si>
  <si>
    <t xml:space="preserve">N706-N505 (TAGGCATG-GTAAGGAG)</t>
  </si>
  <si>
    <t xml:space="preserve">rpi45 (TCATTC)</t>
  </si>
  <si>
    <t xml:space="preserve">SureSelect XT2 Index 45 (CTGGCATA)</t>
  </si>
  <si>
    <t xml:space="preserve">NFX45 (CTGGCATA)</t>
  </si>
  <si>
    <t xml:space="preserve">MJ45 (AGCAGGT)</t>
  </si>
  <si>
    <t xml:space="preserve">iPCRtagT48 (TTCAGCTC)</t>
  </si>
  <si>
    <t xml:space="preserve">A706-A505 (AACCCCTC-CTAATCGA)</t>
  </si>
  <si>
    <t xml:space="preserve">045 (TCACTCGA)</t>
  </si>
  <si>
    <t xml:space="preserve">SI-GA-D9 (AGGAGATG|GATGTGGT|CTACATCC|TCCTCCAA)</t>
  </si>
  <si>
    <t xml:space="preserve">D706-D506 (GAATTCGT-TAATCTTA)</t>
  </si>
  <si>
    <t xml:space="preserve">Index46 (GAATCTGA)</t>
  </si>
  <si>
    <t xml:space="preserve">N706-N506 (TAGGCATG-ACTGCATA)</t>
  </si>
  <si>
    <t xml:space="preserve">rpi46 (TCCCGA)</t>
  </si>
  <si>
    <t xml:space="preserve">SureSelect XT2 Index 46 (GAATCTGA)</t>
  </si>
  <si>
    <t xml:space="preserve">NFX46 (GAATCTGA)</t>
  </si>
  <si>
    <t xml:space="preserve">MJ46 (GTACCGG)</t>
  </si>
  <si>
    <t xml:space="preserve">iPCRtagT99 (GTGCTACC)</t>
  </si>
  <si>
    <t xml:space="preserve">A706-A506 (AACCCCTC-CTAGAACA)</t>
  </si>
  <si>
    <t xml:space="preserve">046 (CTGACTAC)</t>
  </si>
  <si>
    <t xml:space="preserve">SI-GA-D10 (CAATACCC|TGTCTATG|ACCACGAA|GTGGGTGT)</t>
  </si>
  <si>
    <t xml:space="preserve">D706-D507 (GAATTCGT-CAGGACGT)</t>
  </si>
  <si>
    <t xml:space="preserve">Index47 (GACTAGTA)</t>
  </si>
  <si>
    <t xml:space="preserve">N706-N507 (TAGGCATG-AAGGAGTA)</t>
  </si>
  <si>
    <t xml:space="preserve">rpi47 (TCGAAG)</t>
  </si>
  <si>
    <t xml:space="preserve">SureSelect XT2 Index 47 (GACTAGTA)</t>
  </si>
  <si>
    <t xml:space="preserve">NFX47 (CAAGACTA)</t>
  </si>
  <si>
    <t xml:space="preserve">MJ47 (GGTCAAG)</t>
  </si>
  <si>
    <t xml:space="preserve">iPCRtagT101 (GGTTGGAC)</t>
  </si>
  <si>
    <t xml:space="preserve">A706-A507 (AACCCCTC-TAAGTTCC)</t>
  </si>
  <si>
    <t xml:space="preserve">047 (GTGATCCA)</t>
  </si>
  <si>
    <t xml:space="preserve">SI-GA-D11 (CTTTGCGG|TGCACAAA|AAGCAGTC|GCAGTTCT)</t>
  </si>
  <si>
    <t xml:space="preserve">D706-D508 (GAATTCGT-GTACTGAC)</t>
  </si>
  <si>
    <t xml:space="preserve">Index48 (GAGCTGAA)</t>
  </si>
  <si>
    <t xml:space="preserve">N706-N508 (TAGGCATG-CTAAGCCT)</t>
  </si>
  <si>
    <t xml:space="preserve">rpi48 (TCGGCA)</t>
  </si>
  <si>
    <t xml:space="preserve">SureSelect XT2 Index 48 (GAGCTGAA)</t>
  </si>
  <si>
    <t xml:space="preserve">NFX48 (GAGCTGAA)</t>
  </si>
  <si>
    <t xml:space="preserve">MJ48 (AATGATG)</t>
  </si>
  <si>
    <t xml:space="preserve">iPCRtagT102 (GGCACAAC)</t>
  </si>
  <si>
    <t xml:space="preserve">A706-A508 (AACCCCTC-TAGACCTA)</t>
  </si>
  <si>
    <t xml:space="preserve">048 (ACAGCAAG)</t>
  </si>
  <si>
    <t xml:space="preserve">SI-GA-D12 (GCACAATG|CTTGGTAC|TGCACCGT|AAGTTGCA)</t>
  </si>
  <si>
    <t xml:space="preserve">D707-D501 (CTGAAGCT-TATAGCCT)</t>
  </si>
  <si>
    <t xml:space="preserve">Index49 (GATAGACA)</t>
  </si>
  <si>
    <t xml:space="preserve">N707-N501 (CTCTCTAC-TAGATCGC)</t>
  </si>
  <si>
    <t xml:space="preserve">SureSelect XT2 Index 49 (GATAGACA)</t>
  </si>
  <si>
    <t xml:space="preserve">NFX49 (GATAGACA)</t>
  </si>
  <si>
    <t xml:space="preserve">MJ49 (AGTCAGA)</t>
  </si>
  <si>
    <t xml:space="preserve">A707-A501 (CCCAACCT-TGAACCTT)</t>
  </si>
  <si>
    <t xml:space="preserve">049 (TGCTGTGA)</t>
  </si>
  <si>
    <t xml:space="preserve">SI-GA-E1 (TGGTAAAC|GAAAGGGT|ACTGCTCG|CTCCTCTA)</t>
  </si>
  <si>
    <t xml:space="preserve">D707-D502 (CTGAAGCT-ATAGAGGC)</t>
  </si>
  <si>
    <t xml:space="preserve">Index50 (GCCACATA)</t>
  </si>
  <si>
    <t xml:space="preserve">N707-N502 (CTCTCTAC-CTCTCTAT)</t>
  </si>
  <si>
    <t xml:space="preserve">SureSelect XT2 Index 50 (GCCACATA)</t>
  </si>
  <si>
    <t xml:space="preserve">NFX50 (GCCACATA)</t>
  </si>
  <si>
    <t xml:space="preserve">MJ50 (AACTAGA)</t>
  </si>
  <si>
    <t xml:space="preserve">A707-A502 (CCCAACCT-TGCTAAGT)</t>
  </si>
  <si>
    <t xml:space="preserve">050 (CAACACAG)</t>
  </si>
  <si>
    <t xml:space="preserve">SI-GA-E2 (GTGGTACC|TACTATAG|ACAAGGTA|CGTCCCGT)</t>
  </si>
  <si>
    <t xml:space="preserve">D707-D503 (CTGAAGCT-CCTATCCT)</t>
  </si>
  <si>
    <t xml:space="preserve">Index51 (GCGAGTAA)</t>
  </si>
  <si>
    <t xml:space="preserve">N707-N503 (CTCTCTAC-TATCCTCT)</t>
  </si>
  <si>
    <t xml:space="preserve">SureSelect XT2 Index 51 (GCGAGTAA)</t>
  </si>
  <si>
    <t xml:space="preserve">NFX51 (GCGAGTAA)</t>
  </si>
  <si>
    <t xml:space="preserve">MJ51 (CTATGGC)</t>
  </si>
  <si>
    <t xml:space="preserve">A707-A503 (CCCAACCT-TGTTCTCT)</t>
  </si>
  <si>
    <t xml:space="preserve">051 (CCACATTG)</t>
  </si>
  <si>
    <t xml:space="preserve">SI-GA-E3 (AGGTATTG|CTCCTAGT|TCAAGGCC|GATGCCAA)</t>
  </si>
  <si>
    <t xml:space="preserve">D707-D504 (CTGAAGCT-GGCTCTGA)</t>
  </si>
  <si>
    <t xml:space="preserve">Index52 (GCTAACGA)</t>
  </si>
  <si>
    <t xml:space="preserve">N707-N504 (CTCTCTAC-AGAGTAGA)</t>
  </si>
  <si>
    <t xml:space="preserve">SureSelect XT2 Index 52 (GCTAACGA)</t>
  </si>
  <si>
    <t xml:space="preserve">NFX52 (GCTAACGA)</t>
  </si>
  <si>
    <t xml:space="preserve">MJ52 (CGACGGT)</t>
  </si>
  <si>
    <t xml:space="preserve">A707-A504 (CCCAACCT-TAAGACAC)</t>
  </si>
  <si>
    <t xml:space="preserve">052 (TAGTGCCA)</t>
  </si>
  <si>
    <t xml:space="preserve">SI-GA-E4 (TTCGCCCT|GGATGGGC|AATCAATG|CCGATTAA)</t>
  </si>
  <si>
    <t xml:space="preserve">D707-D505 (CTGAAGCT-AGGCGAAG)</t>
  </si>
  <si>
    <t xml:space="preserve">Index53 (GCTCGGTA)</t>
  </si>
  <si>
    <t xml:space="preserve">N707-N505 (CTCTCTAC-GTAAGGAG)</t>
  </si>
  <si>
    <t xml:space="preserve">SureSelect XT2 Index 53 (GCTCGGTA)</t>
  </si>
  <si>
    <t xml:space="preserve">NFX53 (GCTCGGTA)</t>
  </si>
  <si>
    <t xml:space="preserve">MJ53 (AACCAAG)</t>
  </si>
  <si>
    <t xml:space="preserve">A707-A505 (CCCAACCT-CTAATCGA)</t>
  </si>
  <si>
    <t xml:space="preserve">053 (TCGTGCAT)</t>
  </si>
  <si>
    <t xml:space="preserve">SI-GA-E5 (CATTAGCG|TTCGCTGA|ACAAGAAT|GGGCTCTC)</t>
  </si>
  <si>
    <t xml:space="preserve">D707-D506 (CTGAAGCT-TAATCTTA)</t>
  </si>
  <si>
    <t xml:space="preserve">Index54 (GGAGAACA)</t>
  </si>
  <si>
    <t xml:space="preserve">N707-N506 (CTCTCTAC-ACTGCATA)</t>
  </si>
  <si>
    <t xml:space="preserve">SureSelect XT2 Index 54 (GGAGAACA)</t>
  </si>
  <si>
    <t xml:space="preserve">NFX54 (GGAGAACA)</t>
  </si>
  <si>
    <t xml:space="preserve">MJ54 (CGGCGTA)</t>
  </si>
  <si>
    <t xml:space="preserve">A707-A506 (CCCAACCT-CTAGAACA)</t>
  </si>
  <si>
    <t xml:space="preserve">054 (CTACATCC)</t>
  </si>
  <si>
    <t xml:space="preserve">SI-GA-E6 (CTGCGGCT|GACTCAAA|AGAAACTC|TCTGTTGG)</t>
  </si>
  <si>
    <t xml:space="preserve">D707-D507 (CTGAAGCT-CAGGACGT)</t>
  </si>
  <si>
    <t xml:space="preserve">Index55 (GGTGCGAA)</t>
  </si>
  <si>
    <t xml:space="preserve">N707-N507 (CTCTCTAC-AAGGAGTA)</t>
  </si>
  <si>
    <t xml:space="preserve">SureSelect XT2 Index 55 (GGTGCGAA)</t>
  </si>
  <si>
    <t xml:space="preserve">NFX55 (GGTGCGAA)</t>
  </si>
  <si>
    <t xml:space="preserve">MJ55 (GCAGTCC)</t>
  </si>
  <si>
    <t xml:space="preserve">A707-A507 (CCCAACCT-TAAGTTCC)</t>
  </si>
  <si>
    <t xml:space="preserve">055 (CATACGGA)</t>
  </si>
  <si>
    <t xml:space="preserve">SI-GA-E7 (CACGCCTT|GTATATAG|TCTCGGGC|AGGATACA)</t>
  </si>
  <si>
    <t xml:space="preserve">D707-D508 (CTGAAGCT-GTACTGAC)</t>
  </si>
  <si>
    <t xml:space="preserve">Index56 (GTACGCAA)</t>
  </si>
  <si>
    <t xml:space="preserve">N707-N508 (CTCTCTAC-CTAAGCCT)</t>
  </si>
  <si>
    <t xml:space="preserve">SureSelect XT2 Index 56 (GTACGCAA)</t>
  </si>
  <si>
    <t xml:space="preserve">NFX56 (GTACGCAA)</t>
  </si>
  <si>
    <t xml:space="preserve">MJ56 (CTCGCGC)</t>
  </si>
  <si>
    <t xml:space="preserve">A707-A508 (CCCAACCT-TAGACCTA)</t>
  </si>
  <si>
    <t xml:space="preserve">056 (TGCGTAAC)</t>
  </si>
  <si>
    <t xml:space="preserve">SI-GA-E8 (ATAGTTAC|TGCTGAGT|CCTACGTA|GAGCACCG)</t>
  </si>
  <si>
    <t xml:space="preserve">D708-D501 (TAATGCGC-TATAGCCT)</t>
  </si>
  <si>
    <t xml:space="preserve">Index57 (GTCGTAGA)</t>
  </si>
  <si>
    <t xml:space="preserve">N708-N501 (CAGAGAGG-TAGATCGC)</t>
  </si>
  <si>
    <t xml:space="preserve">SureSelect XT2 Index 57 (GTCGTAGA)</t>
  </si>
  <si>
    <t xml:space="preserve">NFX57 (GTCGTAGA)</t>
  </si>
  <si>
    <t xml:space="preserve">MJ57 (CTGCGAC)</t>
  </si>
  <si>
    <t xml:space="preserve">A708-A501 (CACCACAC-TGAACCTT)</t>
  </si>
  <si>
    <t xml:space="preserve">057 (CAGGTTCA)</t>
  </si>
  <si>
    <t xml:space="preserve">SI-GA-E9 (TTGTTTCC|GGAGGAGG|CCTAACAA|AACCCGTT)</t>
  </si>
  <si>
    <t xml:space="preserve">D708-D502 (TAATGCGC-ATAGAGGC)</t>
  </si>
  <si>
    <t xml:space="preserve">Index58 (GTCTGTCA)</t>
  </si>
  <si>
    <t xml:space="preserve">N708-N502 (CAGAGAGG-CTCTCTAT)</t>
  </si>
  <si>
    <t xml:space="preserve">SureSelect XT2 Index 58 (GTCTGTCA)</t>
  </si>
  <si>
    <t xml:space="preserve">NFX58 (GTCTGTCA)</t>
  </si>
  <si>
    <t xml:space="preserve">MJ58 (ACGTATG)</t>
  </si>
  <si>
    <t xml:space="preserve">A708-A502 (CACCACAC-TGCTAAGT)</t>
  </si>
  <si>
    <t xml:space="preserve">058 (AGAACCAG)</t>
  </si>
  <si>
    <t xml:space="preserve">SI-GA-E10 (AAATGTGC|GGGCAAAT|TCTATCCG|CTCGCGTA)</t>
  </si>
  <si>
    <t xml:space="preserve">D708-D503 (TAATGCGC-CCTATCCT)</t>
  </si>
  <si>
    <t xml:space="preserve">Index59 (GTGTTCTA)</t>
  </si>
  <si>
    <t xml:space="preserve">N708-N503 (CAGAGAGG-TATCCTCT)</t>
  </si>
  <si>
    <t xml:space="preserve">SureSelect XT2 Index 59 (GTGTTCTA)</t>
  </si>
  <si>
    <t xml:space="preserve">NFX59 (GTGTTCTA)</t>
  </si>
  <si>
    <t xml:space="preserve">MJ59 (ATACTGA)</t>
  </si>
  <si>
    <t xml:space="preserve">A708-A503 (CACCACAC-TGTTCTCT)</t>
  </si>
  <si>
    <t xml:space="preserve">059 (GAATGGCA)</t>
  </si>
  <si>
    <t xml:space="preserve">SI-GA-E11 (AAGCGCTG|CGTTTGAT|GTAGCACA|TCCAATGC)</t>
  </si>
  <si>
    <t xml:space="preserve">D708-D504 (TAATGCGC-GGCTCTGA)</t>
  </si>
  <si>
    <t xml:space="preserve">Index60 (TAGGATGA)</t>
  </si>
  <si>
    <t xml:space="preserve">N708-N504 (CAGAGAGG-AGAGTAGA)</t>
  </si>
  <si>
    <t xml:space="preserve">SureSelect XT2 Index 60 (TAGGATGA)</t>
  </si>
  <si>
    <t xml:space="preserve">NFX60 (TAGGATGA)</t>
  </si>
  <si>
    <t xml:space="preserve">MJ60 (TACTTAG)</t>
  </si>
  <si>
    <t xml:space="preserve">A708-A504 (CACCACAC-TAAGACAC)</t>
  </si>
  <si>
    <t xml:space="preserve">060 (AGGCAATG)</t>
  </si>
  <si>
    <t xml:space="preserve">SI-GA-E12 (ACCGGCTC|GAGTTAGT|CGTCCTAG|TTAAAGCA)</t>
  </si>
  <si>
    <t xml:space="preserve">D708-D505 (TAATGCGC-AGGCGAAG)</t>
  </si>
  <si>
    <t xml:space="preserve">Index61 (TATCAGCA)</t>
  </si>
  <si>
    <t xml:space="preserve">N708-N505 (CAGAGAGG-GTAAGGAG)</t>
  </si>
  <si>
    <t xml:space="preserve">SureSelect XT2 Index 61 (TATCAGCA)</t>
  </si>
  <si>
    <t xml:space="preserve">NFX61 (TATCAGCA)</t>
  </si>
  <si>
    <t xml:space="preserve">MJ61 (AAGCTAA)</t>
  </si>
  <si>
    <t xml:space="preserve">A708-A505 (CACCACAC-CTAATCGA)</t>
  </si>
  <si>
    <t xml:space="preserve">061 (TAGGAGCT)</t>
  </si>
  <si>
    <t xml:space="preserve">SI-GA-F1 (GTTGCAGC|TGGAATTA|CAATGGAG|ACCCTCCT)</t>
  </si>
  <si>
    <t xml:space="preserve">D708-D506 (TAATGCGC-TAATCTTA)</t>
  </si>
  <si>
    <t xml:space="preserve">Index62 (TCCGTCTA)</t>
  </si>
  <si>
    <t xml:space="preserve">N708-N506 (CAGAGAGG-ACTGCATA)</t>
  </si>
  <si>
    <t xml:space="preserve">SureSelect XT2 Index 62 (TCCGTCTA)</t>
  </si>
  <si>
    <t xml:space="preserve">NFX62 (TCCGTCTA)</t>
  </si>
  <si>
    <t xml:space="preserve">MJ62 (GACGGCG)</t>
  </si>
  <si>
    <t xml:space="preserve">A708-A506 (CACCACAC-CTAGAACA)</t>
  </si>
  <si>
    <t xml:space="preserve">062 (CGAACAAC)</t>
  </si>
  <si>
    <t xml:space="preserve">SI-GA-F2 (TTTACATG|CGCGATAC|ACGCGGGT|GAATTCCA)</t>
  </si>
  <si>
    <t xml:space="preserve">D708-D507 (TAATGCGC-CAGGACGT)</t>
  </si>
  <si>
    <t xml:space="preserve">Index63 (TCTTCACA)</t>
  </si>
  <si>
    <t xml:space="preserve">N708-N507 (CAGAGAGG-AAGGAGTA)</t>
  </si>
  <si>
    <t xml:space="preserve">SureSelect XT2 Index 63 (TCTTCACA)</t>
  </si>
  <si>
    <t xml:space="preserve">NFX63 (TCTTCACA)</t>
  </si>
  <si>
    <t xml:space="preserve">MJ63 (AGAAGAC)</t>
  </si>
  <si>
    <t xml:space="preserve">A708-A507 (CACCACAC-TAAGTTCC)</t>
  </si>
  <si>
    <t xml:space="preserve">063 (CATTCGTC)</t>
  </si>
  <si>
    <t xml:space="preserve">SI-GA-F3 (TTCAGGTG|ACGGACAT|GATCTTGA|CGATCACC)</t>
  </si>
  <si>
    <t xml:space="preserve">D708-D508 (TAATGCGC-GTACTGAC)</t>
  </si>
  <si>
    <t xml:space="preserve">Index64 (TGAAGAGA)</t>
  </si>
  <si>
    <t xml:space="preserve">N708-N508 (CAGAGAGG-CTAAGCCT)</t>
  </si>
  <si>
    <t xml:space="preserve">SureSelect XT2 Index 64 (TGAAGAGA)</t>
  </si>
  <si>
    <t xml:space="preserve">NFX64 (TGAAGAGA)</t>
  </si>
  <si>
    <t xml:space="preserve">MJ64 (GTCCGGC)</t>
  </si>
  <si>
    <t xml:space="preserve">A708-A508 (CACCACAC-TAGACCTA)</t>
  </si>
  <si>
    <t xml:space="preserve">064 (AGCCAACT)</t>
  </si>
  <si>
    <t xml:space="preserve">SI-GA-F4 (CCCAATAG|GTGTCGCT|AGAGTCGC|TATCGATA)</t>
  </si>
  <si>
    <t xml:space="preserve">D709-D501 (CGGCTATG-TATAGCCT)</t>
  </si>
  <si>
    <t xml:space="preserve">Index65 (TGGAACAA)</t>
  </si>
  <si>
    <t xml:space="preserve">N709-N501 (GCTACGCT-TAGATCGC)</t>
  </si>
  <si>
    <t xml:space="preserve">SureSelect XT2 Index 65 (TGGAACAA)</t>
  </si>
  <si>
    <t xml:space="preserve">NFX65 (TGGAACAA)</t>
  </si>
  <si>
    <t xml:space="preserve">MJ65 (TCAGCTT)</t>
  </si>
  <si>
    <t xml:space="preserve">A709-A501 (GAAACCCA-TGAACCTT)</t>
  </si>
  <si>
    <t xml:space="preserve">065 (GCCTTAAC)</t>
  </si>
  <si>
    <t xml:space="preserve">SI-GA-F5 (GACTACGT|CTAGCGAG|TCTATATC|AGGCGTCA)</t>
  </si>
  <si>
    <t xml:space="preserve">D709-D502 (CGGCTATG-ATAGAGGC)</t>
  </si>
  <si>
    <t xml:space="preserve">Index66 (TGGCTTCA)</t>
  </si>
  <si>
    <t xml:space="preserve">N709-N502 (GCTACGCT-CTCTCTAT)</t>
  </si>
  <si>
    <t xml:space="preserve">SureSelect XT2 Index 66 (TGGCTTCA)</t>
  </si>
  <si>
    <t xml:space="preserve">NFX66 (TGGCTTCA)</t>
  </si>
  <si>
    <t xml:space="preserve">MJ66 (AGAGCGC)</t>
  </si>
  <si>
    <t xml:space="preserve">A709-A502 (GAAACCCA-TGCTAAGT)</t>
  </si>
  <si>
    <t xml:space="preserve">066 (ATTCCGCT)</t>
  </si>
  <si>
    <t xml:space="preserve">SI-GA-F6 (CGGAGCAC|GACCTATT|ACTTAGGA|TTAGCTCG)</t>
  </si>
  <si>
    <t xml:space="preserve">D709-D503 (CGGCTATG-CCTATCCT)</t>
  </si>
  <si>
    <t xml:space="preserve">Index67 (TGGTGGTA)</t>
  </si>
  <si>
    <t xml:space="preserve">N709-N503 (GCTACGCT-TATCCTCT)</t>
  </si>
  <si>
    <t xml:space="preserve">SureSelect XT2 Index 67 (TGGTGGTA)</t>
  </si>
  <si>
    <t xml:space="preserve">NFX67 (TGGTGGTA)</t>
  </si>
  <si>
    <t xml:space="preserve">MJ67 (GCCTACG)</t>
  </si>
  <si>
    <t xml:space="preserve">A709-A503 (GAAACCCA-TGTTCTCT)</t>
  </si>
  <si>
    <t xml:space="preserve">067 (ATCGTGGT)</t>
  </si>
  <si>
    <t xml:space="preserve">SI-GA-F7 (CGTGCAGA|AACAAGAT|TCGCTTCG|GTATGCTC)</t>
  </si>
  <si>
    <t xml:space="preserve">D709-D504 (CGGCTATG-GGCTCTGA)</t>
  </si>
  <si>
    <t xml:space="preserve">Index68 (TTCACGCA)</t>
  </si>
  <si>
    <t xml:space="preserve">N709-N504 (GCTACGCT-AGAGTAGA)</t>
  </si>
  <si>
    <t xml:space="preserve">SureSelect XT2 Index 68 (TTCACGCA)</t>
  </si>
  <si>
    <t xml:space="preserve">NFX68 (TTCACGCA)</t>
  </si>
  <si>
    <t xml:space="preserve">MJ68 (TAATCAT)</t>
  </si>
  <si>
    <t xml:space="preserve">A709-A504 (GAAACCCA-TAAGACAC)</t>
  </si>
  <si>
    <t xml:space="preserve">068 (GCTACAAC)</t>
  </si>
  <si>
    <t xml:space="preserve">SI-GA-F8 (CATGAACA|TCACTCGC|AGCTGGAT|GTGACTTG)</t>
  </si>
  <si>
    <t xml:space="preserve">D709-D505 (CGGCTATG-AGGCGAAG)</t>
  </si>
  <si>
    <t xml:space="preserve">Index69 (AACTCACC)</t>
  </si>
  <si>
    <t xml:space="preserve">N709-N505 (GCTACGCT-GTAAGGAG)</t>
  </si>
  <si>
    <t xml:space="preserve">SureSelect XT2 Index 69 (AACTCACC)</t>
  </si>
  <si>
    <t xml:space="preserve">NFX69 (AACTCACC)</t>
  </si>
  <si>
    <t xml:space="preserve">MJ69 (AACCTGC)</t>
  </si>
  <si>
    <t xml:space="preserve">A709-A505 (GAAACCCA-CTAATCGA)</t>
  </si>
  <si>
    <t xml:space="preserve">069 (TCTACGCA)</t>
  </si>
  <si>
    <t xml:space="preserve">SI-GA-F9 (CAAGCTCC|GTTCACTG|TCGTGAAA|AGCATGGT)</t>
  </si>
  <si>
    <t xml:space="preserve">D709-D506 (CGGCTATG-TAATCTTA)</t>
  </si>
  <si>
    <t xml:space="preserve">Index70 (AAGAGATC)</t>
  </si>
  <si>
    <t xml:space="preserve">N709-N506 (GCTACGCT-ACTGCATA)</t>
  </si>
  <si>
    <t xml:space="preserve">SureSelect XT2 Index 70 (AAGAGATC)</t>
  </si>
  <si>
    <t xml:space="preserve">NFX70 (AAGAGATC)</t>
  </si>
  <si>
    <t xml:space="preserve">MJ70 (GACGATT)</t>
  </si>
  <si>
    <t xml:space="preserve">A709-A506 (GAAACCCA-CTAGAACA)</t>
  </si>
  <si>
    <t xml:space="preserve">070 (CTCCAATC)</t>
  </si>
  <si>
    <t xml:space="preserve">SI-GA-F10 (GCTTGGCT|AAACAAAC|CGGGCTTA|TTCATCGG)</t>
  </si>
  <si>
    <t xml:space="preserve">D709-D507 (CGGCTATG-CAGGACGT)</t>
  </si>
  <si>
    <t xml:space="preserve">Index71 (AAGGACAC)</t>
  </si>
  <si>
    <t xml:space="preserve">N709-N507 (GCTACGCT-AAGGAGTA)</t>
  </si>
  <si>
    <t xml:space="preserve">SureSelect XT2 Index 71 (AAGGACAC)</t>
  </si>
  <si>
    <t xml:space="preserve">NFX71 (AAGGACAC)</t>
  </si>
  <si>
    <t xml:space="preserve">MJ71 (TAGGCCG)</t>
  </si>
  <si>
    <t xml:space="preserve">A709-A507 (GAAACCCA-TAAGTTCC)</t>
  </si>
  <si>
    <t xml:space="preserve">071 (ACTCTCCA)</t>
  </si>
  <si>
    <t xml:space="preserve">SI-GA-F11 (GCGAGAGT|TACGTTCA|AGTCCCAC|CTATAGTG)</t>
  </si>
  <si>
    <t xml:space="preserve">D709-D508 (CGGCTATG-GTACTGAC)</t>
  </si>
  <si>
    <t xml:space="preserve">Index72 (AATCCGTC)</t>
  </si>
  <si>
    <t xml:space="preserve">N709-N508 (GCTACGCT-CTAAGCCT)</t>
  </si>
  <si>
    <t xml:space="preserve">SureSelect XT2 Index 72 (AATCCGTC)</t>
  </si>
  <si>
    <t xml:space="preserve">NFX72 (AATCCGTC)</t>
  </si>
  <si>
    <t xml:space="preserve">MJ72 (GGCATAG)</t>
  </si>
  <si>
    <t xml:space="preserve">A709-A508 (GAAACCCA-TAGACCTA)</t>
  </si>
  <si>
    <t xml:space="preserve">072 (GTCTCATC)</t>
  </si>
  <si>
    <t xml:space="preserve">SI-GA-F12 (TGATGCAT|GCTACTGA|CACCTGCC|ATGGAATG)</t>
  </si>
  <si>
    <t xml:space="preserve">D710-D501 (TCCGCGAA-TATAGCCT)</t>
  </si>
  <si>
    <t xml:space="preserve">Index73 (AATGTTGC)</t>
  </si>
  <si>
    <t xml:space="preserve">N710-N501 (CGAGGCTG-TAGATCGC)</t>
  </si>
  <si>
    <t xml:space="preserve">SureSelect XT2 Index 73 (AATGTTGC)</t>
  </si>
  <si>
    <t xml:space="preserve">NFX73 (AATGTTGC)</t>
  </si>
  <si>
    <t xml:space="preserve">MJ73 (TTCAACC)</t>
  </si>
  <si>
    <t xml:space="preserve">A710-A501 (TGTGACCA-TGAACCTT)</t>
  </si>
  <si>
    <t xml:space="preserve">073 (GCCAGAAT)</t>
  </si>
  <si>
    <t xml:space="preserve">SI-GA-G1 (ATGAATCT|GATCTCAG|CCAGGAGC|TGCTCGTA)</t>
  </si>
  <si>
    <t xml:space="preserve">D710-D502 (TCCGCGAA-ATAGAGGC)</t>
  </si>
  <si>
    <t xml:space="preserve">Index74 (ACACGACC)</t>
  </si>
  <si>
    <t xml:space="preserve">N710-N502 (CGAGGCTG-CTCTCTAT)</t>
  </si>
  <si>
    <t xml:space="preserve">SureSelect XT2 Index 74 (ACACGACC)</t>
  </si>
  <si>
    <t xml:space="preserve">NFX74 (ACACGACC)</t>
  </si>
  <si>
    <t xml:space="preserve">MJ74 (TTAACTC)</t>
  </si>
  <si>
    <t xml:space="preserve">A710-A502 (TGTGACCA-TGCTAAGT)</t>
  </si>
  <si>
    <t xml:space="preserve">074 (AATGACGC)</t>
  </si>
  <si>
    <t xml:space="preserve">SI-GA-G2 (TGATTCTA|ACTAGGAG|CAGCCACT|GTCGATGC)</t>
  </si>
  <si>
    <t xml:space="preserve">D710-D503 (TCCGCGAA-CCTATCCT)</t>
  </si>
  <si>
    <t xml:space="preserve">Index75 (ACAGATTC)</t>
  </si>
  <si>
    <t xml:space="preserve">N710-N503 (CGAGGCTG-TATCCTCT)</t>
  </si>
  <si>
    <t xml:space="preserve">SureSelect XT2 Index 75 (ACAGATTC)</t>
  </si>
  <si>
    <t xml:space="preserve">NFX75 (ACAGATTC)</t>
  </si>
  <si>
    <t xml:space="preserve">MJ75 (TAGTCTA)</t>
  </si>
  <si>
    <t xml:space="preserve">A710-A503 (TGTGACCA-TGTTCTCT)</t>
  </si>
  <si>
    <t xml:space="preserve">075 (GTACCACA)</t>
  </si>
  <si>
    <t xml:space="preserve">SI-GA-G3 (CCTCATTC|AGCATCCG|GTGGCAAT|TAATGGGA)</t>
  </si>
  <si>
    <t xml:space="preserve">D710-D504 (TCCGCGAA-GGCTCTGA)</t>
  </si>
  <si>
    <t xml:space="preserve">Index76 (AGATGTAC)</t>
  </si>
  <si>
    <t xml:space="preserve">N710-N504 (CGAGGCTG-AGAGTAGA)</t>
  </si>
  <si>
    <t xml:space="preserve">SureSelect XT2 Index 76 (AGATGTAC)</t>
  </si>
  <si>
    <t xml:space="preserve">NFX76 (AGATGTAC)</t>
  </si>
  <si>
    <t xml:space="preserve">MJ76 (TGCATGA)</t>
  </si>
  <si>
    <t xml:space="preserve">A710-A504 (TGTGACCA-TAAGACAC)</t>
  </si>
  <si>
    <t xml:space="preserve">076 (ACGATCAG)</t>
  </si>
  <si>
    <t xml:space="preserve">SI-GA-G4 (GCGATGTG|AGATACAA|TTTCCACT|CACGGTGC)</t>
  </si>
  <si>
    <t xml:space="preserve">D710-D505 (TCCGCGAA-AGGCGAAG)</t>
  </si>
  <si>
    <t xml:space="preserve">Index77 (AGCACCTC)</t>
  </si>
  <si>
    <t xml:space="preserve">N710-N505 (CGAGGCTG-GTAAGGAG)</t>
  </si>
  <si>
    <t xml:space="preserve">SureSelect XT2 Index 77 (AGCACCTC)</t>
  </si>
  <si>
    <t xml:space="preserve">NFX77 (AGCACCTC)</t>
  </si>
  <si>
    <t xml:space="preserve">MJ77 (AATAAGC)</t>
  </si>
  <si>
    <t xml:space="preserve">A710-A505 (TGTGACCA-CTAATCGA)</t>
  </si>
  <si>
    <t xml:space="preserve">077 (TAACGTCG)</t>
  </si>
  <si>
    <t xml:space="preserve">SI-GA-G5 (GAGCAAGA|TCTGTGAT|CGCAGTTC|ATATCCCG)</t>
  </si>
  <si>
    <t xml:space="preserve">D710-D506 (TCCGCGAA-TAATCTTA)</t>
  </si>
  <si>
    <t xml:space="preserve">Index78 (AGCCATGC)</t>
  </si>
  <si>
    <t xml:space="preserve">N710-N506 (CGAGGCTG-ACTGCATA)</t>
  </si>
  <si>
    <t xml:space="preserve">SureSelect XT2 Index 78 (AGCCATGC)</t>
  </si>
  <si>
    <t xml:space="preserve">NFX78 (AGCCATGC)</t>
  </si>
  <si>
    <t xml:space="preserve">MJ78 (AGCCTTG)</t>
  </si>
  <si>
    <t xml:space="preserve">A710-A506 (TGTGACCA-CTAGAACA)</t>
  </si>
  <si>
    <t xml:space="preserve">078 (CGCAACTA)</t>
  </si>
  <si>
    <t xml:space="preserve">SI-GA-G6 (CTGACGCG|GGTCGTAC|TCCTTCTT|AAAGAAGA)</t>
  </si>
  <si>
    <t xml:space="preserve">D710-D507 (TCCGCGAA-CAGGACGT)</t>
  </si>
  <si>
    <t xml:space="preserve">Index79 (AGGCTAAC)</t>
  </si>
  <si>
    <t xml:space="preserve">N710-N507 (CGAGGCTG-AAGGAGTA)</t>
  </si>
  <si>
    <t xml:space="preserve">SureSelect XT2 Index 79 (AGGCTAAC)</t>
  </si>
  <si>
    <t xml:space="preserve">NFX79 (AGGCTAAC)</t>
  </si>
  <si>
    <t xml:space="preserve">MJ79 (CCAACCT)</t>
  </si>
  <si>
    <t xml:space="preserve">A710-A507 (TGTGACCA-TAAGTTCC)</t>
  </si>
  <si>
    <t xml:space="preserve">079 (AACACTGG)</t>
  </si>
  <si>
    <t xml:space="preserve">SI-GA-G7 (GGTATGCA|CTCGAAAT|ACACCTTC|TAGTGCGG)</t>
  </si>
  <si>
    <t xml:space="preserve">D710-D508 (TCCGCGAA-GTACTGAC)</t>
  </si>
  <si>
    <t xml:space="preserve">Index80 (ATAGCGAC)</t>
  </si>
  <si>
    <t xml:space="preserve">N710-N508 (CGAGGCTG-CTAAGCCT)</t>
  </si>
  <si>
    <t xml:space="preserve">SureSelect XT2 Index 80 (ATAGCGAC)</t>
  </si>
  <si>
    <t xml:space="preserve">NFX80 (ATAGCGAC)</t>
  </si>
  <si>
    <t xml:space="preserve">MJ80 (GCAGAAG)</t>
  </si>
  <si>
    <t xml:space="preserve">A710-A508 (TGTGACCA-TAGACCTA)</t>
  </si>
  <si>
    <t xml:space="preserve">080 (CCTGTCAA)</t>
  </si>
  <si>
    <t xml:space="preserve">SI-GA-G8 (TATGAGCT|CCGATAGC|ATACCCAA|GGCTGTTG)</t>
  </si>
  <si>
    <t xml:space="preserve">D711-D501 (TCTCGCGC-TATAGCCT)</t>
  </si>
  <si>
    <t xml:space="preserve">Index81 (ATCATTCC)</t>
  </si>
  <si>
    <t xml:space="preserve">N711-N501 (AAGAGGCA-TAGATCGC)</t>
  </si>
  <si>
    <t xml:space="preserve">SureSelect XT2 Index 81 (ATCATTCC)</t>
  </si>
  <si>
    <t xml:space="preserve">NFX81 (ATCATTCC)</t>
  </si>
  <si>
    <t xml:space="preserve">MJ81 (AGAATTA)</t>
  </si>
  <si>
    <t xml:space="preserve">A711-A501 (AGGGTCAA-TGAACCTT)</t>
  </si>
  <si>
    <t xml:space="preserve">081 (TCCTGGTA)</t>
  </si>
  <si>
    <t xml:space="preserve">SI-GA-G9 (TAGGACGT|ATCCCACA|GGAATGTC|CCTTGTAG)</t>
  </si>
  <si>
    <t xml:space="preserve">D711-D502 (TCTCGCGC-ATAGAGGC)</t>
  </si>
  <si>
    <t xml:space="preserve">Index82 (ATTGGCTC)</t>
  </si>
  <si>
    <t xml:space="preserve">N711-N502 (AAGAGGCA-CTCTCTAT)</t>
  </si>
  <si>
    <t xml:space="preserve">SureSelect XT2 Index 82 (ATTGGCTC)</t>
  </si>
  <si>
    <t xml:space="preserve">NFX82 (ATTGGCTC)</t>
  </si>
  <si>
    <t xml:space="preserve">MJ82 (CAGCATC)</t>
  </si>
  <si>
    <t xml:space="preserve">A711-A502 (AGGGTCAA-TGCTAAGT)</t>
  </si>
  <si>
    <t xml:space="preserve">082 (CATCAACC)</t>
  </si>
  <si>
    <t xml:space="preserve">SI-GA-G10 (TCGCCAGC|AATGTTAG|CGATAGCT|GTCAGCTA)</t>
  </si>
  <si>
    <t xml:space="preserve">D711-D503 (TCTCGCGC-CCTATCCT)</t>
  </si>
  <si>
    <t xml:space="preserve">Index83 (CAAGGAGC)</t>
  </si>
  <si>
    <t xml:space="preserve">N711-N503 (AAGAGGCA-TATCCTCT)</t>
  </si>
  <si>
    <t xml:space="preserve">SureSelect XT2 Index 83 (CAAGGAGC)</t>
  </si>
  <si>
    <t xml:space="preserve">NFX83 (CAAGGAGC)</t>
  </si>
  <si>
    <t xml:space="preserve">MJ83 (TTCTAGG)</t>
  </si>
  <si>
    <t xml:space="preserve">A711-A503 (AGGGTCAA-TGTTCTCT)</t>
  </si>
  <si>
    <t xml:space="preserve">083 (AGCAGACA)</t>
  </si>
  <si>
    <t xml:space="preserve">SI-GA-G11 (TTATCGTT|AGCAGAGC|CATCTCCA|GCGGATAG)</t>
  </si>
  <si>
    <t xml:space="preserve">D711-D504 (TCTCGCGC-GGCTCTGA)</t>
  </si>
  <si>
    <t xml:space="preserve">Index84 (CACCTTAC)</t>
  </si>
  <si>
    <t xml:space="preserve">N711-N504 (AAGAGGCA-AGAGTAGA)</t>
  </si>
  <si>
    <t xml:space="preserve">SureSelect XT2 Index 84 (CACCTTAC)</t>
  </si>
  <si>
    <t xml:space="preserve">NFX84 (CACCTTAC)</t>
  </si>
  <si>
    <t xml:space="preserve">MJ84 (CCTCTAG)</t>
  </si>
  <si>
    <t xml:space="preserve">A711-A504 (AGGGTCAA-TAAGACAC)</t>
  </si>
  <si>
    <t xml:space="preserve">084 (GAAGACTG)</t>
  </si>
  <si>
    <t xml:space="preserve">SI-GA-G12 (ATTCTAAG|CCCGATTA|TGGAGGCT|GAATCCGC)</t>
  </si>
  <si>
    <t xml:space="preserve">D711-D505 (TCTCGCGC-AGGCGAAG)</t>
  </si>
  <si>
    <t xml:space="preserve">Index85 (CCATCCTC)</t>
  </si>
  <si>
    <t xml:space="preserve">N711-N505 (AAGAGGCA-GTAAGGAG)</t>
  </si>
  <si>
    <t xml:space="preserve">SureSelect XT2 Index 85 (CCATCCTC)</t>
  </si>
  <si>
    <t xml:space="preserve">NFX85 (CCATCCTC)</t>
  </si>
  <si>
    <t xml:space="preserve">MJ85 (CCGGATA)</t>
  </si>
  <si>
    <t xml:space="preserve">A711-A505 (AGGGTCAA-CTAATCGA)</t>
  </si>
  <si>
    <t xml:space="preserve">085 (TCTAGTCC)</t>
  </si>
  <si>
    <t xml:space="preserve">SI-GA-H1 (GTATGTCA|TGTCAGAC|CACGTCGG|ACGACATT)</t>
  </si>
  <si>
    <t xml:space="preserve">D711-D506 (TCTCGCGC-TAATCTTA)</t>
  </si>
  <si>
    <t xml:space="preserve">Index86 (CCGACAAC)</t>
  </si>
  <si>
    <t xml:space="preserve">N711-N506 (AAGAGGCA-ACTGCATA)</t>
  </si>
  <si>
    <t xml:space="preserve">SureSelect XT2 Index 86 (CCGACAAC)</t>
  </si>
  <si>
    <t xml:space="preserve">NFX86 (CCGACAAC)</t>
  </si>
  <si>
    <t xml:space="preserve">MJ86 (GCCGCCT)</t>
  </si>
  <si>
    <t xml:space="preserve">A711-A506 (AGGGTCAA-CTAGAACA)</t>
  </si>
  <si>
    <t xml:space="preserve">086 (CTCGACTT)</t>
  </si>
  <si>
    <t xml:space="preserve">SI-GA-H2 (TAATGACC|ATGCCTTA|GCCGAGAT|CGTATCGG)</t>
  </si>
  <si>
    <t xml:space="preserve">D711-D507 (TCTCGCGC-CAGGACGT)</t>
  </si>
  <si>
    <t xml:space="preserve">Index87 (CCTAATCC)</t>
  </si>
  <si>
    <t xml:space="preserve">N711-N507 (AAGAGGCA-AAGGAGTA)</t>
  </si>
  <si>
    <t xml:space="preserve">SureSelect XT2 Index 87 (CCTAATCC)</t>
  </si>
  <si>
    <t xml:space="preserve">NFX87 (CCTAATCC)</t>
  </si>
  <si>
    <t xml:space="preserve">MJ87 (AACGACC)</t>
  </si>
  <si>
    <t xml:space="preserve">A711-A507 (AGGGTCAA-TAAGTTCC)</t>
  </si>
  <si>
    <t xml:space="preserve">087 (CTAGCTCA)</t>
  </si>
  <si>
    <t xml:space="preserve">SI-GA-H3 (CCAAGATG|AGGCCCGA|TACGTGAC|GTTTATCT)</t>
  </si>
  <si>
    <t xml:space="preserve">D711-D508 (TCTCGCGC-GTACTGAC)</t>
  </si>
  <si>
    <t xml:space="preserve">Index88 (CCTCTATC)</t>
  </si>
  <si>
    <t xml:space="preserve">N711-N508 (AAGAGGCA-CTAAGCCT)</t>
  </si>
  <si>
    <t xml:space="preserve">SureSelect XT2 Index 88 (CCTCTATC)</t>
  </si>
  <si>
    <t xml:space="preserve">NFX88 (CCTCTATC)</t>
  </si>
  <si>
    <t xml:space="preserve">MJ88 (CCAGCGG)</t>
  </si>
  <si>
    <t xml:space="preserve">A711-A508 (AGGGTCAA-TAGACCTA)</t>
  </si>
  <si>
    <t xml:space="preserve">088 (TCCAACTG)</t>
  </si>
  <si>
    <t xml:space="preserve">SI-GA-H4 (GCCATTCC|CAAGAATT|TTGCCGGA|AGTTGCAG)</t>
  </si>
  <si>
    <t xml:space="preserve">D712-D501 (AGCGATAG-TATAGCCT)</t>
  </si>
  <si>
    <t xml:space="preserve">Index89 (CGACACAC)</t>
  </si>
  <si>
    <t xml:space="preserve">N712-N501 (GTAGAGGA-TAGATCGC)</t>
  </si>
  <si>
    <t xml:space="preserve">SureSelect XT2 Index 89 (CGACACAC)</t>
  </si>
  <si>
    <t xml:space="preserve">NFX89 (CGACACAC)</t>
  </si>
  <si>
    <t xml:space="preserve">MJ89 (TAGTTCC)</t>
  </si>
  <si>
    <t xml:space="preserve">A712-A501 (AGGAGTGG-TGAACCTT)</t>
  </si>
  <si>
    <t xml:space="preserve">089 (GACATCTC)</t>
  </si>
  <si>
    <t xml:space="preserve">SI-GA-H5 (CCACTACA|GATTCTGG|TGCGGCTT|ATGAAGAC)</t>
  </si>
  <si>
    <t xml:space="preserve">D712-D502 (AGCGATAG-ATAGAGGC)</t>
  </si>
  <si>
    <t xml:space="preserve">Index90 (CGGATTGC)</t>
  </si>
  <si>
    <t xml:space="preserve">N712-N502 (GTAGAGGA-CTCTCTAT)</t>
  </si>
  <si>
    <t xml:space="preserve">SureSelect XT2 Index 90 (CGGATTGC)</t>
  </si>
  <si>
    <t xml:space="preserve">NFX90 (CGGATTGC)</t>
  </si>
  <si>
    <t xml:space="preserve">MJ90 (TGGCAAT)</t>
  </si>
  <si>
    <t xml:space="preserve">A712-A502 (AGGAGTGG-TGCTAAGT)</t>
  </si>
  <si>
    <t xml:space="preserve">090 (ACTGCACT)</t>
  </si>
  <si>
    <t xml:space="preserve">SI-GA-H6 (TAGGATAA|CCTTTGTC|GTACGCGG|AGCACACT)</t>
  </si>
  <si>
    <t xml:space="preserve">D712-D503 (AGCGATAG-CCTATCCT)</t>
  </si>
  <si>
    <t xml:space="preserve">Index91 (CTAAGGTC)</t>
  </si>
  <si>
    <t xml:space="preserve">N712-N503 (GTAGAGGA-TATCCTCT)</t>
  </si>
  <si>
    <t xml:space="preserve">SureSelect XT2 Index 91 (CTAAGGTC)</t>
  </si>
  <si>
    <t xml:space="preserve">NFX91 (CTAAGGTC)</t>
  </si>
  <si>
    <t xml:space="preserve">MJ91 (CGTATAT)</t>
  </si>
  <si>
    <t xml:space="preserve">A712-A503 (AGGAGTGG-TGTTCTCT)</t>
  </si>
  <si>
    <t xml:space="preserve">091 (GTTCCATG)</t>
  </si>
  <si>
    <t xml:space="preserve">SI-GA-H7 (AGCTATCA|CATATAAC|TCAGGGTG|GTGCCCGT)</t>
  </si>
  <si>
    <t xml:space="preserve">D712-D504 (AGCGATAG-GGCTCTGA)</t>
  </si>
  <si>
    <t xml:space="preserve">Index92 (GAACAGGC)</t>
  </si>
  <si>
    <t xml:space="preserve">N712-N504 (GTAGAGGA-AGAGTAGA)</t>
  </si>
  <si>
    <t xml:space="preserve">SureSelect XT2 Index 92 (GAACAGGC)</t>
  </si>
  <si>
    <t xml:space="preserve">NFX92 (GAACAGGC)</t>
  </si>
  <si>
    <t xml:space="preserve">MJ92 (GCTAATC)</t>
  </si>
  <si>
    <t xml:space="preserve">A712-A504 (AGGAGTGG-TAAGACAC)</t>
  </si>
  <si>
    <t xml:space="preserve">092 (ACCAAGCA)</t>
  </si>
  <si>
    <t xml:space="preserve">SI-GA-H8 (TTGTTGAT|GCTCAACC|CAAAGTGG|AGCGCCTA)</t>
  </si>
  <si>
    <t xml:space="preserve">D712-D505 (AGCGATAG-AGGCGAAG)</t>
  </si>
  <si>
    <t xml:space="preserve">Index93 (GACAGTGC)</t>
  </si>
  <si>
    <t xml:space="preserve">N712-N505 (GTAGAGGA-GTAAGGAG)</t>
  </si>
  <si>
    <t xml:space="preserve">SureSelect XT2 Index 93 (GACAGTGC)</t>
  </si>
  <si>
    <t xml:space="preserve">NFX93 (GACAGTGC)</t>
  </si>
  <si>
    <t xml:space="preserve">MJ93 (GACTTCT)</t>
  </si>
  <si>
    <t xml:space="preserve">A712-A505 (AGGAGTGG-CTAATCGA)</t>
  </si>
  <si>
    <t xml:space="preserve">093 (CTCTCAGA)</t>
  </si>
  <si>
    <t xml:space="preserve">SI-GA-H9 (ACACTGTT|CAGGATGG|GGCTGAAC|TTTACCCA)</t>
  </si>
  <si>
    <t xml:space="preserve">D712-D506 (AGCGATAG-TAATCTTA)</t>
  </si>
  <si>
    <t xml:space="preserve">Index94 (GAGTTAGC)</t>
  </si>
  <si>
    <t xml:space="preserve">N712-N506 (GTAGAGGA-ACTGCATA)</t>
  </si>
  <si>
    <t xml:space="preserve">SureSelect XT2 Index 94 (GAGTTAGC)</t>
  </si>
  <si>
    <t xml:space="preserve">NFX94 (GAGTTAGC)</t>
  </si>
  <si>
    <t xml:space="preserve">MJ94 (GTACTAT)</t>
  </si>
  <si>
    <t xml:space="preserve">A712-A506 (AGGAGTGG-CTAGAACA)</t>
  </si>
  <si>
    <t xml:space="preserve">094 (ACTCTGAG)</t>
  </si>
  <si>
    <t xml:space="preserve">SI-GA-H10 (GTAATTGC|AGTCGCTT|CACGAGAA|TCGTCACG)</t>
  </si>
  <si>
    <t xml:space="preserve">D712-D507 (AGCGATAG-CAGGACGT)</t>
  </si>
  <si>
    <t xml:space="preserve">Index95 (GATGAATC)</t>
  </si>
  <si>
    <t xml:space="preserve">N712-N507 (GTAGAGGA-AAGGAGTA)</t>
  </si>
  <si>
    <t xml:space="preserve">SureSelect XT2 Index 95 (GATGAATC)</t>
  </si>
  <si>
    <t xml:space="preserve">NFX95 (GATGAATC)</t>
  </si>
  <si>
    <t xml:space="preserve">MJ95 (CGAGATC)</t>
  </si>
  <si>
    <t xml:space="preserve">A712-A507 (AGGAGTGG-TAAGTTCC)</t>
  </si>
  <si>
    <t xml:space="preserve">095 (GCTCAGTT)</t>
  </si>
  <si>
    <t xml:space="preserve">SI-GA-H11 (GGCGAGTA|ACTTCTAT|CAAATACG|TTGCGCGC)</t>
  </si>
  <si>
    <t xml:space="preserve">D712-D508 (AGCGATAG-GTACTGAC)</t>
  </si>
  <si>
    <t xml:space="preserve">Index96 (GCCAAGAC)</t>
  </si>
  <si>
    <t xml:space="preserve">N712-N508 (GTAGAGGA-CTAAGCCT)</t>
  </si>
  <si>
    <t xml:space="preserve">SureSelect XT2 Index 96 (GCCAAGAC)</t>
  </si>
  <si>
    <t xml:space="preserve">NFX96 (GCCAAGAC)</t>
  </si>
  <si>
    <t xml:space="preserve">MJ96 (CGCAGCC)</t>
  </si>
  <si>
    <t xml:space="preserve">A712-A508 (AGGAGTGG-TAGACCTA)</t>
  </si>
  <si>
    <t xml:space="preserve">096 (ATCTGACC)</t>
  </si>
  <si>
    <t xml:space="preserve">SI-GA-H12 (GACAGCAT|TTTGTACA|AGGCCGTG|CCATATGC)</t>
  </si>
  <si>
    <t xml:space="preserve">N701-N517 (TAAGGCGA-GCGTAAGA)</t>
  </si>
  <si>
    <t xml:space="preserve">MJ97 (AATCTTC)</t>
  </si>
  <si>
    <t xml:space="preserve">N702-N517 (CGTACTAG-GCGTAAGA)</t>
  </si>
  <si>
    <t xml:space="preserve">MJ98 (ACCAACG)</t>
  </si>
  <si>
    <t xml:space="preserve">N703-N517 (AGGCAGAA-GCGTAAGA)</t>
  </si>
  <si>
    <t xml:space="preserve">MJ99 (AGATGGC)</t>
  </si>
  <si>
    <t xml:space="preserve">N704-N517 (TCCTGAGC-GCGTAAGA)</t>
  </si>
  <si>
    <t xml:space="preserve">MJ100 (CCAGGTT)</t>
  </si>
  <si>
    <t xml:space="preserve">N705-N517 (GGACTCCT-GCGTAAGA)</t>
  </si>
  <si>
    <t xml:space="preserve">MJ101 (CCGTTAG)</t>
  </si>
  <si>
    <t xml:space="preserve">N706-N517 (TAGGCATG-GCGTAAGA)</t>
  </si>
  <si>
    <t xml:space="preserve">MJ102 (CGCCTCT)</t>
  </si>
  <si>
    <t xml:space="preserve">N707-N517 (CTCTCTAC-GCGTAAGA)</t>
  </si>
  <si>
    <t xml:space="preserve">MJ103 (CTTGCGG)</t>
  </si>
  <si>
    <t xml:space="preserve">N708-N517 (CAGAGAGG-GCGTAAGA)</t>
  </si>
  <si>
    <t xml:space="preserve">MJ104 (GGCGGAG)</t>
  </si>
  <si>
    <t xml:space="preserve">N709-N517 (GCTACGCT-GCGTAAGA)</t>
  </si>
  <si>
    <t xml:space="preserve">MJ105 (TGGACGT)</t>
  </si>
  <si>
    <t xml:space="preserve">N710-N517 (CGAGGCTG-GCGTAAGA)</t>
  </si>
  <si>
    <t xml:space="preserve">MJ106 (AACCATG)</t>
  </si>
  <si>
    <t xml:space="preserve">N711-N517 (AAGAGGCA-GCGTAAGA)</t>
  </si>
  <si>
    <t xml:space="preserve">MJ107 (CAGGAAG)</t>
  </si>
  <si>
    <t xml:space="preserve">N712-N517 (GTAGAGGA-GCGTAAGA)</t>
  </si>
  <si>
    <t xml:space="preserve">MJ108 (CATACCT)</t>
  </si>
  <si>
    <t xml:space="preserve">MJ109 (CCAATCC)</t>
  </si>
  <si>
    <t xml:space="preserve">MJ110 (CCGGCGT)</t>
  </si>
  <si>
    <t xml:space="preserve">MJ111 (CGCATAG)</t>
  </si>
  <si>
    <t xml:space="preserve">MJ112 (CGTAATC)</t>
  </si>
  <si>
    <t xml:space="preserve">MJ113 (CGTTGGT)</t>
  </si>
  <si>
    <t xml:space="preserve">MJ114 (CTATACG)</t>
  </si>
  <si>
    <t xml:space="preserve">MJ115 (GACCTAC)</t>
  </si>
  <si>
    <t xml:space="preserve">MJ116 (GATATTG)</t>
  </si>
  <si>
    <t xml:space="preserve">MJ117 (AAGACGC)</t>
  </si>
  <si>
    <t xml:space="preserve">MJ118 (GCAGTAT)</t>
  </si>
  <si>
    <t xml:space="preserve">MJ119 (AAGCAGT)</t>
  </si>
  <si>
    <t xml:space="preserve">MJ120 (GTTACCG)</t>
  </si>
  <si>
    <t xml:space="preserve">MJ121 (CCTAACG)</t>
  </si>
  <si>
    <t xml:space="preserve">MJ122 (ATCATAA)</t>
  </si>
  <si>
    <t xml:space="preserve">MJ123 (TGATAAC)</t>
  </si>
  <si>
    <t xml:space="preserve">MJ124 (TCTCCTA)</t>
  </si>
  <si>
    <t xml:space="preserve">MJ125 (CAGAGCA)</t>
  </si>
  <si>
    <t xml:space="preserve">MJ126 (CGGCTGG)</t>
  </si>
  <si>
    <t xml:space="preserve">MJ127 (CGCTATT)</t>
  </si>
  <si>
    <t xml:space="preserve">MJ128 (GATCGTC)</t>
  </si>
  <si>
    <t xml:space="preserve">MJ129 (ACGGCAG)</t>
  </si>
  <si>
    <t xml:space="preserve">MJ130 (GACCGAT)</t>
  </si>
  <si>
    <t xml:space="preserve">MJ131 (ACTTGCG)</t>
  </si>
  <si>
    <t xml:space="preserve">MJ132 (GTAAGCC)</t>
  </si>
  <si>
    <t xml:space="preserve">MJ133 (GCCATGC)</t>
  </si>
  <si>
    <t xml:space="preserve">MJ134 (ATAACGT)</t>
  </si>
  <si>
    <t xml:space="preserve">MJ135 (CGGACGT)</t>
  </si>
  <si>
    <t xml:space="preserve">MJ136 (GCGAGTA)</t>
  </si>
  <si>
    <t xml:space="preserve">MJ137 (ACGCGGA)</t>
  </si>
  <si>
    <t xml:space="preserve">MJ138 (GTCTAAT)</t>
  </si>
  <si>
    <t xml:space="preserve">MJ139 (GAAGCGT)</t>
  </si>
  <si>
    <t xml:space="preserve">MJ140 (CGGTAAG)</t>
  </si>
  <si>
    <t xml:space="preserve">MJ141 (GGTAACT)</t>
  </si>
  <si>
    <t xml:space="preserve">MJ142 (AATATAG)</t>
  </si>
  <si>
    <t xml:space="preserve">MJ143 (CCTCGCC)</t>
  </si>
  <si>
    <t xml:space="preserve">MJ144 (TTAATAG)</t>
  </si>
  <si>
    <t xml:space="preserve">MJ145 (CCGAAGC)</t>
  </si>
  <si>
    <t xml:space="preserve">MJ146 (TCGTTAT)</t>
  </si>
  <si>
    <t xml:space="preserve">MJ147 (GGCTCTG)</t>
  </si>
  <si>
    <t xml:space="preserve">MJ148 (CCAAGTC)</t>
  </si>
  <si>
    <t xml:space="preserve">MJ149 (CTTGGAA)</t>
  </si>
  <si>
    <t xml:space="preserve">MJ150 (TGAAGCT)</t>
  </si>
  <si>
    <t xml:space="preserve">MJ151 (GGTTGAC)</t>
  </si>
  <si>
    <t xml:space="preserve">MJ152 (CCGCCAT)</t>
  </si>
  <si>
    <t xml:space="preserve">MJ153 (ACCAGAG)</t>
  </si>
  <si>
    <t xml:space="preserve">MJ154 (GCTGAGA)</t>
  </si>
  <si>
    <t xml:space="preserve">MJ155 (CCTTCGC)</t>
  </si>
  <si>
    <t xml:space="preserve">MJ156 (CTGGCCT)</t>
  </si>
  <si>
    <t xml:space="preserve">MJ157 (CGCAAGG)</t>
  </si>
  <si>
    <t xml:space="preserve">MJ158 (TGAGAGA)</t>
  </si>
  <si>
    <t xml:space="preserve">MJ159 (AAGATTC)</t>
  </si>
  <si>
    <t xml:space="preserve">MJ160 (ATCGGTT)</t>
  </si>
  <si>
    <t xml:space="preserve">MJ161 (ACGAGCC)</t>
  </si>
  <si>
    <t xml:space="preserve">MJ162 (TGGATAC)</t>
  </si>
  <si>
    <t xml:space="preserve">MJ163 (ATTCCAG)</t>
  </si>
  <si>
    <t xml:space="preserve">MJ164 (ACTCATT)</t>
  </si>
  <si>
    <t xml:space="preserve">MJ165 (ACCTCGT)</t>
  </si>
  <si>
    <t xml:space="preserve">MJ166 (AGCTTAT)</t>
  </si>
  <si>
    <t xml:space="preserve">MJ167 (GCGATCT)</t>
  </si>
  <si>
    <t xml:space="preserve">MJ168 (CTCCAGT)</t>
  </si>
  <si>
    <t xml:space="preserve">MJ169 (GAACTTA)</t>
  </si>
  <si>
    <t xml:space="preserve">MJ170 (CCAATAA)</t>
  </si>
  <si>
    <t xml:space="preserve">MJ171 (AGGCGAG)</t>
  </si>
  <si>
    <t xml:space="preserve">MJ172 (CTCAGAT)</t>
  </si>
  <si>
    <t xml:space="preserve">MJ173 (AAGACGA)</t>
  </si>
  <si>
    <t xml:space="preserve">MJ174 (ACCGCTC)</t>
  </si>
  <si>
    <t xml:space="preserve">MJ175 (AACTGAC)</t>
  </si>
  <si>
    <t xml:space="preserve">MJ176 (GCAACTG)</t>
  </si>
  <si>
    <t xml:space="preserve">MJ177 (GAGTAAC)</t>
  </si>
  <si>
    <t xml:space="preserve">MJ178 (GATTAGG)</t>
  </si>
  <si>
    <t xml:space="preserve">MJ179 (AGTCGCT)</t>
  </si>
  <si>
    <t xml:space="preserve">MJ180 (CATAGAC)</t>
  </si>
  <si>
    <t xml:space="preserve">MJ181 (ACTACGG)</t>
  </si>
  <si>
    <t xml:space="preserve">MJ182 (GGCTAGC)</t>
  </si>
  <si>
    <t xml:space="preserve">MJ183 (CCATGAG)</t>
  </si>
  <si>
    <t xml:space="preserve">MJ184 (GCTGGTT)</t>
  </si>
  <si>
    <t xml:space="preserve">MJ185 (AGAGTAG)</t>
  </si>
  <si>
    <t xml:space="preserve">MJ186 (TATCAAC)</t>
  </si>
  <si>
    <t xml:space="preserve">MJ187 (ATACGCG)</t>
  </si>
  <si>
    <t xml:space="preserve">MJ188 (GACGTAC)</t>
  </si>
  <si>
    <t xml:space="preserve">MJ189 (CTACTTC)</t>
  </si>
  <si>
    <t xml:space="preserve">MJ190 (TGGTCGG)</t>
  </si>
  <si>
    <t xml:space="preserve">MJ191 (AGACCAT)</t>
  </si>
  <si>
    <t xml:space="preserve">MJ192 (TCCGAAC)</t>
  </si>
  <si>
    <t xml:space="preserve">MJ193 (GAGGTTG)</t>
  </si>
  <si>
    <t xml:space="preserve">MJ194 (TATGAGT)</t>
  </si>
  <si>
    <t xml:space="preserve">MJ195 (CTTCGTT)</t>
  </si>
  <si>
    <t xml:space="preserve">MJ196 (CCGTCCG)</t>
  </si>
  <si>
    <t xml:space="preserve">MJ197 (AACGTTA)</t>
  </si>
  <si>
    <t xml:space="preserve">MJ198 (GCATATT)</t>
  </si>
  <si>
    <t xml:space="preserve">MJ199 (ACCTTCC)</t>
  </si>
  <si>
    <t xml:space="preserve">MJ200 (TTCCGAG)</t>
  </si>
  <si>
    <t xml:space="preserve">MJ201 (AACCGCA)</t>
  </si>
  <si>
    <t xml:space="preserve">MJ202 (AGTCCTC)</t>
  </si>
  <si>
    <t xml:space="preserve">MJ203 (ACGACTT)</t>
  </si>
  <si>
    <t xml:space="preserve">MJ204 (ATCCATA)</t>
  </si>
  <si>
    <t xml:space="preserve">MJ205 (CGGTCTC)</t>
  </si>
  <si>
    <t xml:space="preserve">MJ206 (CTCATCG)</t>
  </si>
  <si>
    <t xml:space="preserve">MJ207 (TCGCGTT)</t>
  </si>
  <si>
    <t xml:space="preserve">MJ208 (CTTGACC)</t>
  </si>
  <si>
    <t xml:space="preserve">MJ209 (ATAGCTG)</t>
  </si>
  <si>
    <t xml:space="preserve">MJ210 (CGTTCCT)</t>
  </si>
  <si>
    <t xml:space="preserve">MJ211 (CGCCTCA)</t>
  </si>
  <si>
    <t xml:space="preserve">MJ212 (CAATCGA)</t>
  </si>
  <si>
    <t xml:space="preserve">MJ213 (ACGCTCG)</t>
  </si>
  <si>
    <t xml:space="preserve">MJ214 (CAGGCAA)</t>
  </si>
  <si>
    <t xml:space="preserve">MJ215 (AGAGACT)</t>
  </si>
  <si>
    <t xml:space="preserve">MJ216 (AATTGGT)</t>
  </si>
  <si>
    <t xml:space="preserve">MJ217 (CAAGAAT)</t>
  </si>
  <si>
    <t xml:space="preserve">MJ218 (AAGAGAT)</t>
  </si>
  <si>
    <t xml:space="preserve">MJ219 (CTGACTA)</t>
  </si>
  <si>
    <t xml:space="preserve">MJ220 (AAGCCTG)</t>
  </si>
  <si>
    <t xml:space="preserve">MJ221 (CAACGAA)</t>
  </si>
  <si>
    <t xml:space="preserve">MJ222 (CCATACC)</t>
  </si>
  <si>
    <t xml:space="preserve">MJ223 (AAGTTGG)</t>
  </si>
  <si>
    <t xml:space="preserve">MJ224 (ACCGAGG)</t>
  </si>
  <si>
    <t xml:space="preserve">MJ225 (AACGCAT)</t>
  </si>
  <si>
    <t xml:space="preserve">MJ226 (ATAGAAC)</t>
  </si>
  <si>
    <t xml:space="preserve">MJ227 (CAAGGCC)</t>
  </si>
  <si>
    <t xml:space="preserve">MJ228 (CGATTCG)</t>
  </si>
  <si>
    <t xml:space="preserve">HOW TO ENTER POOL INFORMATION </t>
  </si>
  <si>
    <t xml:space="preserve">Assume that you would like to submit 2 pools for sequencing. Below is one example of two different pools and how to enter the correct information in the sample information tab.</t>
  </si>
  <si>
    <r>
      <rPr>
        <b val="true"/>
        <sz val="11"/>
        <color rgb="FF000000"/>
        <rFont val="Calibri"/>
        <family val="2"/>
        <charset val="1"/>
      </rPr>
      <t xml:space="preserve">Pool1:</t>
    </r>
    <r>
      <rPr>
        <sz val="11"/>
        <color rgb="FF000000"/>
        <rFont val="Calibri"/>
        <family val="2"/>
        <charset val="1"/>
      </rPr>
      <t xml:space="preserve"> Pool1 contain 3 samples and is placed in well A:1. The total concentration of the pool is 20 ng/ul and the volume 50 ul. TruSeq DNA LT Adapters have been used in the library preparation (single index)</t>
    </r>
  </si>
  <si>
    <r>
      <rPr>
        <b val="true"/>
        <sz val="11"/>
        <color rgb="FF000000"/>
        <rFont val="Calibri"/>
        <family val="2"/>
        <charset val="1"/>
      </rPr>
      <t xml:space="preserve">Pool2:</t>
    </r>
    <r>
      <rPr>
        <sz val="11"/>
        <color rgb="FF000000"/>
        <rFont val="Calibri"/>
        <family val="2"/>
        <charset val="1"/>
      </rPr>
      <t xml:space="preserve"> Pool2 contain 2 samples and is placed in well B:1. The total concentration of the pool is 5 ng/ul and the volume 25 ul. TruSeq HT Adapters have been used in the library preparation (dual index)</t>
    </r>
  </si>
  <si>
    <t xml:space="preserve">Make sure that the sequence that appears in column L is the same as in your library preparation manual!</t>
  </si>
  <si>
    <t xml:space="preserve">gDNA</t>
  </si>
  <si>
    <t xml:space="preserve">Yes</t>
  </si>
  <si>
    <t xml:space="preserve">total RNA</t>
  </si>
  <si>
    <t xml:space="preserve">No</t>
  </si>
  <si>
    <t xml:space="preserve">WG re-seq</t>
  </si>
  <si>
    <t xml:space="preserve">Pool2</t>
  </si>
  <si>
    <t xml:space="preserve">1 lane/pool</t>
  </si>
  <si>
    <t xml:space="preserve">WG re-seq Human</t>
  </si>
  <si>
    <t xml:space="preserve">Pool3</t>
  </si>
  <si>
    <t xml:space="preserve">Yes (n=2 per lane)</t>
  </si>
  <si>
    <t xml:space="preserve">2 lanes/pool</t>
  </si>
  <si>
    <t xml:space="preserve">Amplicon</t>
  </si>
  <si>
    <t xml:space="preserve">TE</t>
  </si>
  <si>
    <t xml:space="preserve">Target re-seq</t>
  </si>
  <si>
    <t xml:space="preserve">Pool4</t>
  </si>
  <si>
    <t xml:space="preserve">Yes (n=3 per lane)</t>
  </si>
  <si>
    <t xml:space="preserve">3 lanes/pool</t>
  </si>
  <si>
    <t xml:space="preserve">ChIP</t>
  </si>
  <si>
    <t xml:space="preserve">TRIS</t>
  </si>
  <si>
    <t xml:space="preserve">RNA-seq</t>
  </si>
  <si>
    <t xml:space="preserve">Pool5</t>
  </si>
  <si>
    <t xml:space="preserve">Yes (n=4 per lane)</t>
  </si>
  <si>
    <t xml:space="preserve">4 lanes/pool</t>
  </si>
  <si>
    <t xml:space="preserve">cDNA</t>
  </si>
  <si>
    <t xml:space="preserve">Water</t>
  </si>
  <si>
    <t xml:space="preserve">miRNA</t>
  </si>
  <si>
    <t xml:space="preserve">Pool6</t>
  </si>
  <si>
    <t xml:space="preserve">Yes (n=5 per lane)</t>
  </si>
  <si>
    <t xml:space="preserve">5 lanes/pool</t>
  </si>
  <si>
    <t xml:space="preserve">WGA</t>
  </si>
  <si>
    <t xml:space="preserve">Other</t>
  </si>
  <si>
    <t xml:space="preserve">Pool7</t>
  </si>
  <si>
    <t xml:space="preserve">Yes (n=6 per lane)</t>
  </si>
  <si>
    <t xml:space="preserve">6 lanes/pool</t>
  </si>
  <si>
    <t xml:space="preserve">enriched mRNA</t>
  </si>
  <si>
    <t xml:space="preserve">96-well plate</t>
  </si>
  <si>
    <t xml:space="preserve">Metagenomics</t>
  </si>
  <si>
    <t xml:space="preserve">Pool8</t>
  </si>
  <si>
    <t xml:space="preserve">Yes (n=7 per lane)</t>
  </si>
  <si>
    <t xml:space="preserve">7 lanes/pool</t>
  </si>
  <si>
    <t xml:space="preserve">rRNA depleted RNA</t>
  </si>
  <si>
    <t xml:space="preserve">1.5 ml Eppendorf tube</t>
  </si>
  <si>
    <t xml:space="preserve">de novo</t>
  </si>
  <si>
    <t xml:space="preserve">Tube</t>
  </si>
  <si>
    <t xml:space="preserve">Pool9</t>
  </si>
  <si>
    <t xml:space="preserve">Yes (n=8 per lane)</t>
  </si>
  <si>
    <t xml:space="preserve">8 lanes/pool</t>
  </si>
  <si>
    <t xml:space="preserve">Epigenetics</t>
  </si>
  <si>
    <t xml:space="preserve">Pool10</t>
  </si>
  <si>
    <t xml:space="preserve">Yes (n=9 per lane)</t>
  </si>
  <si>
    <t xml:space="preserve">9 lanes/pool</t>
  </si>
  <si>
    <t xml:space="preserve">RAD</t>
  </si>
  <si>
    <t xml:space="preserve">30x</t>
  </si>
  <si>
    <t xml:space="preserve">ChIP-seq</t>
  </si>
  <si>
    <t xml:space="preserve">Pool11</t>
  </si>
  <si>
    <t xml:space="preserve">Yes (n=10 per lane)</t>
  </si>
  <si>
    <t xml:space="preserve">10 lanes/pool</t>
  </si>
  <si>
    <t xml:space="preserve">60x</t>
  </si>
  <si>
    <t xml:space="preserve">Pool12</t>
  </si>
  <si>
    <t xml:space="preserve">Yes (n=11 per lane)</t>
  </si>
  <si>
    <t xml:space="preserve">1 lane/library</t>
  </si>
  <si>
    <t xml:space="preserve">UV absorbance (A260)- not recommended!</t>
  </si>
  <si>
    <t xml:space="preserve">90x</t>
  </si>
  <si>
    <t xml:space="preserve">Pool13</t>
  </si>
  <si>
    <t xml:space="preserve">Yes (n=12 per lane)</t>
  </si>
  <si>
    <t xml:space="preserve">2 lanes/library</t>
  </si>
  <si>
    <t xml:space="preserve">Qubit</t>
  </si>
  <si>
    <t xml:space="preserve">120x</t>
  </si>
  <si>
    <t xml:space="preserve">Pool14</t>
  </si>
  <si>
    <t xml:space="preserve">Yes (n=13 per lane)</t>
  </si>
  <si>
    <t xml:space="preserve">3 lanes/library</t>
  </si>
  <si>
    <t xml:space="preserve">Picogreen</t>
  </si>
  <si>
    <t xml:space="preserve">Pool15</t>
  </si>
  <si>
    <t xml:space="preserve">Yes (n=14 per lane)</t>
  </si>
  <si>
    <t xml:space="preserve">4 lanes/library</t>
  </si>
  <si>
    <t xml:space="preserve">Bioanalyzer/TapeStation</t>
  </si>
  <si>
    <t xml:space="preserve">HiSeq2500 High Output</t>
  </si>
  <si>
    <t xml:space="preserve">Pool16</t>
  </si>
  <si>
    <t xml:space="preserve">Yes (n=15 per lane)</t>
  </si>
  <si>
    <t xml:space="preserve">5 lanes/library</t>
  </si>
  <si>
    <t xml:space="preserve">HiSeq2500 Rapid (on-board clustering)</t>
  </si>
  <si>
    <t xml:space="preserve">Pool17</t>
  </si>
  <si>
    <t xml:space="preserve">Yes (n=16 per lane)</t>
  </si>
  <si>
    <t xml:space="preserve">6 lanes/library</t>
  </si>
  <si>
    <t xml:space="preserve">HiSeq2500 Rapid (cBot clustering)</t>
  </si>
  <si>
    <t xml:space="preserve">Pool18</t>
  </si>
  <si>
    <t xml:space="preserve">Yes (n=17 per lane)</t>
  </si>
  <si>
    <t xml:space="preserve">7 lanes/library</t>
  </si>
  <si>
    <t xml:space="preserve">Blood</t>
  </si>
  <si>
    <t xml:space="preserve">HiSeqX</t>
  </si>
  <si>
    <t xml:space="preserve">Pool19</t>
  </si>
  <si>
    <t xml:space="preserve">Yes (n=18 per lane)</t>
  </si>
  <si>
    <t xml:space="preserve">8 lanes/library</t>
  </si>
  <si>
    <t xml:space="preserve">Tissue</t>
  </si>
  <si>
    <t xml:space="preserve">MiSeq</t>
  </si>
  <si>
    <t xml:space="preserve">Pool20</t>
  </si>
  <si>
    <t xml:space="preserve">Yes (n=19 per lane)</t>
  </si>
  <si>
    <t xml:space="preserve">9 lanes/library</t>
  </si>
  <si>
    <t xml:space="preserve">Tumour </t>
  </si>
  <si>
    <t xml:space="preserve">NovaSeq SP</t>
  </si>
  <si>
    <t xml:space="preserve">Pool21</t>
  </si>
  <si>
    <t xml:space="preserve">Yes (n=20 per lane)</t>
  </si>
  <si>
    <t xml:space="preserve">10 lanes/library</t>
  </si>
  <si>
    <t xml:space="preserve">Saliva</t>
  </si>
  <si>
    <t xml:space="preserve">NovaSeq S1</t>
  </si>
  <si>
    <t xml:space="preserve">Pool22</t>
  </si>
  <si>
    <t xml:space="preserve">Yes (n=21 per lane)</t>
  </si>
  <si>
    <t xml:space="preserve">1 flowcell/pool</t>
  </si>
  <si>
    <t xml:space="preserve">NovaSeq S2</t>
  </si>
  <si>
    <t xml:space="preserve">Pool23</t>
  </si>
  <si>
    <t xml:space="preserve">Yes (n=22 per lane)</t>
  </si>
  <si>
    <t xml:space="preserve">2 flowcells/pool</t>
  </si>
  <si>
    <t xml:space="preserve">NovaSeq S4</t>
  </si>
  <si>
    <t xml:space="preserve">Pool24</t>
  </si>
  <si>
    <t xml:space="preserve">Yes (n=23 per lane)</t>
  </si>
  <si>
    <t xml:space="preserve">3 flowcells/pool</t>
  </si>
  <si>
    <t xml:space="preserve">Paired End Read</t>
  </si>
  <si>
    <t xml:space="preserve">Pool25</t>
  </si>
  <si>
    <t xml:space="preserve">Yes (n=24 per lane)</t>
  </si>
  <si>
    <t xml:space="preserve">4 flowcells/pool</t>
  </si>
  <si>
    <t xml:space="preserve">Single Read</t>
  </si>
  <si>
    <t xml:space="preserve">8 pM</t>
  </si>
  <si>
    <t xml:space="preserve">Pool26</t>
  </si>
  <si>
    <t xml:space="preserve">Yes (n=25 per lane)</t>
  </si>
  <si>
    <t xml:space="preserve">5 flowcells/pool</t>
  </si>
  <si>
    <t xml:space="preserve">51x2</t>
  </si>
  <si>
    <t xml:space="preserve">9 pM</t>
  </si>
  <si>
    <t xml:space="preserve">Pool27</t>
  </si>
  <si>
    <t xml:space="preserve">Yes (n=26 per lane)</t>
  </si>
  <si>
    <t xml:space="preserve">1 flowcell/library</t>
  </si>
  <si>
    <t xml:space="preserve">10 pM</t>
  </si>
  <si>
    <t xml:space="preserve">Pool28</t>
  </si>
  <si>
    <t xml:space="preserve">Yes (n=27 per lane)</t>
  </si>
  <si>
    <t xml:space="preserve">2 flowcells/library</t>
  </si>
  <si>
    <t xml:space="preserve">126x2</t>
  </si>
  <si>
    <t xml:space="preserve">11 pM</t>
  </si>
  <si>
    <t xml:space="preserve">Pool29</t>
  </si>
  <si>
    <t xml:space="preserve">Yes (n=28 per lane)</t>
  </si>
  <si>
    <t xml:space="preserve">3 flowcells/library</t>
  </si>
  <si>
    <t xml:space="preserve">12 pM</t>
  </si>
  <si>
    <t xml:space="preserve">Pool30</t>
  </si>
  <si>
    <t xml:space="preserve">Yes (n=29 per lane)</t>
  </si>
  <si>
    <t xml:space="preserve">4 flowcells/library</t>
  </si>
  <si>
    <t xml:space="preserve">101x2</t>
  </si>
  <si>
    <t xml:space="preserve">13 pM</t>
  </si>
  <si>
    <t xml:space="preserve">Pool31</t>
  </si>
  <si>
    <t xml:space="preserve">Yes (n=30 per lane)</t>
  </si>
  <si>
    <t xml:space="preserve">5 flowcells/library</t>
  </si>
  <si>
    <t xml:space="preserve">14 pM</t>
  </si>
  <si>
    <t xml:space="preserve">Pool32</t>
  </si>
  <si>
    <t xml:space="preserve">Yes (n=31 per lane)</t>
  </si>
  <si>
    <t xml:space="preserve">151x2</t>
  </si>
  <si>
    <t xml:space="preserve">15 pM</t>
  </si>
  <si>
    <t xml:space="preserve">Pool33</t>
  </si>
  <si>
    <t xml:space="preserve">Yes (n=32 per lane)</t>
  </si>
  <si>
    <t xml:space="preserve">251x2</t>
  </si>
  <si>
    <t xml:space="preserve">16 pM</t>
  </si>
  <si>
    <t xml:space="preserve">Pool34</t>
  </si>
  <si>
    <t xml:space="preserve">Yes (n=33 per lane)</t>
  </si>
  <si>
    <t xml:space="preserve">17 pM</t>
  </si>
  <si>
    <t xml:space="preserve">Pool35</t>
  </si>
  <si>
    <t xml:space="preserve">Yes (n=34 per lane)</t>
  </si>
  <si>
    <t xml:space="preserve">76x2</t>
  </si>
  <si>
    <t xml:space="preserve">18 pM</t>
  </si>
  <si>
    <t xml:space="preserve">Pool36</t>
  </si>
  <si>
    <t xml:space="preserve">Yes (n=35 per lane)</t>
  </si>
  <si>
    <t xml:space="preserve">100 pM</t>
  </si>
  <si>
    <t xml:space="preserve">Pool37</t>
  </si>
  <si>
    <t xml:space="preserve">Yes (n=36 per lane)</t>
  </si>
  <si>
    <t xml:space="preserve">301x2</t>
  </si>
  <si>
    <t xml:space="preserve">150 pM</t>
  </si>
  <si>
    <t xml:space="preserve">Pool38</t>
  </si>
  <si>
    <t xml:space="preserve">Yes (n=37 per lane)</t>
  </si>
  <si>
    <t xml:space="preserve">26+8+0+98</t>
  </si>
  <si>
    <t xml:space="preserve">200 pM</t>
  </si>
  <si>
    <t xml:space="preserve">Pool39</t>
  </si>
  <si>
    <t xml:space="preserve">Yes (n=38 per lane)</t>
  </si>
  <si>
    <t xml:space="preserve">26+8+0+91</t>
  </si>
  <si>
    <t xml:space="preserve">250 pM</t>
  </si>
  <si>
    <t xml:space="preserve">Pool40</t>
  </si>
  <si>
    <t xml:space="preserve">Yes (n=39 per lane)</t>
  </si>
  <si>
    <t xml:space="preserve">Other (specify in "special info")</t>
  </si>
  <si>
    <t xml:space="preserve">300 pM</t>
  </si>
  <si>
    <t xml:space="preserve">Pool41</t>
  </si>
  <si>
    <t xml:space="preserve">Yes (n=40 per lane)</t>
  </si>
  <si>
    <t xml:space="preserve">350 pM</t>
  </si>
  <si>
    <t xml:space="preserve">Pool42</t>
  </si>
  <si>
    <t xml:space="preserve">Yes (n=41 per lane)</t>
  </si>
  <si>
    <t xml:space="preserve">400 pM</t>
  </si>
  <si>
    <t xml:space="preserve">Pool43</t>
  </si>
  <si>
    <t xml:space="preserve">Yes (n=42 per lane)</t>
  </si>
  <si>
    <t xml:space="preserve">450 pM</t>
  </si>
  <si>
    <t xml:space="preserve">Pool44</t>
  </si>
  <si>
    <t xml:space="preserve">Yes (n=43 per lane)</t>
  </si>
  <si>
    <t xml:space="preserve">500 pM</t>
  </si>
  <si>
    <t xml:space="preserve">Pool45</t>
  </si>
  <si>
    <t xml:space="preserve">Yes (n=44 per lane)</t>
  </si>
  <si>
    <t xml:space="preserve">550 pM</t>
  </si>
  <si>
    <t xml:space="preserve">Pool46</t>
  </si>
  <si>
    <t xml:space="preserve">Yes (n=45 per lane)</t>
  </si>
  <si>
    <t xml:space="preserve">600 pM</t>
  </si>
  <si>
    <t xml:space="preserve">Pool47</t>
  </si>
  <si>
    <t xml:space="preserve">Yes (n=46 per lane)</t>
  </si>
  <si>
    <t xml:space="preserve">To be decided after QC</t>
  </si>
  <si>
    <t xml:space="preserve">Pool48</t>
  </si>
  <si>
    <t xml:space="preserve">Yes (n=47 per lane)</t>
  </si>
  <si>
    <t xml:space="preserve">Pool49</t>
  </si>
  <si>
    <t xml:space="preserve">Yes (n=48 per lane)</t>
  </si>
  <si>
    <t xml:space="preserve">Pool50</t>
  </si>
  <si>
    <t xml:space="preserve">Yes (n=49 per lane)</t>
  </si>
  <si>
    <t xml:space="preserve">Pool51</t>
  </si>
  <si>
    <t xml:space="preserve">Yes (n=50 per lane)</t>
  </si>
  <si>
    <t xml:space="preserve">Pool52</t>
  </si>
  <si>
    <t xml:space="preserve">Yes (n=51 per lane)</t>
  </si>
  <si>
    <t xml:space="preserve">Pool53</t>
  </si>
  <si>
    <t xml:space="preserve">Yes (n=52 per lane)</t>
  </si>
  <si>
    <t xml:space="preserve">Pool54</t>
  </si>
  <si>
    <t xml:space="preserve">Yes (n=53 per lane)</t>
  </si>
  <si>
    <t xml:space="preserve">Pool55</t>
  </si>
  <si>
    <t xml:space="preserve">Yes (n=54 per lane)</t>
  </si>
  <si>
    <t xml:space="preserve">Pool56</t>
  </si>
  <si>
    <t xml:space="preserve">Yes (n=55 per lane)</t>
  </si>
  <si>
    <t xml:space="preserve">Pool57</t>
  </si>
  <si>
    <t xml:space="preserve">Yes (n=56 per lane)</t>
  </si>
  <si>
    <t xml:space="preserve">Pool58</t>
  </si>
  <si>
    <t xml:space="preserve">Yes (n=57 per lane)</t>
  </si>
  <si>
    <t xml:space="preserve">Pool59</t>
  </si>
  <si>
    <t xml:space="preserve">Yes (n=58 per lane)</t>
  </si>
  <si>
    <t xml:space="preserve">Pool60</t>
  </si>
  <si>
    <t xml:space="preserve">Yes (n=59 per lane)</t>
  </si>
  <si>
    <t xml:space="preserve">Pool61</t>
  </si>
  <si>
    <t xml:space="preserve">Yes (n=60 per lane)</t>
  </si>
  <si>
    <t xml:space="preserve">Pool62</t>
  </si>
  <si>
    <t xml:space="preserve">Yes (n=61 per lane)</t>
  </si>
  <si>
    <t xml:space="preserve">Pool63</t>
  </si>
  <si>
    <t xml:space="preserve">Yes (n=62 per lane)</t>
  </si>
  <si>
    <t xml:space="preserve">Pool64</t>
  </si>
  <si>
    <t xml:space="preserve">Yes (n=63 per lane)</t>
  </si>
  <si>
    <t xml:space="preserve">Pool65</t>
  </si>
  <si>
    <t xml:space="preserve">Yes (n=64 per lane)</t>
  </si>
  <si>
    <t xml:space="preserve">Pool66</t>
  </si>
  <si>
    <t xml:space="preserve">Yes (n=65 per lane)</t>
  </si>
  <si>
    <t xml:space="preserve">Pool67</t>
  </si>
  <si>
    <t xml:space="preserve">Yes (n=66 per lane)</t>
  </si>
  <si>
    <t xml:space="preserve">Pool68</t>
  </si>
  <si>
    <t xml:space="preserve">Yes (n=67 per lane)</t>
  </si>
  <si>
    <t xml:space="preserve">Pool69</t>
  </si>
  <si>
    <t xml:space="preserve">Yes (n=68 per lane)</t>
  </si>
  <si>
    <t xml:space="preserve">Pool70</t>
  </si>
  <si>
    <t xml:space="preserve">Yes (n=69 per lane)</t>
  </si>
  <si>
    <t xml:space="preserve">Pool71</t>
  </si>
  <si>
    <t xml:space="preserve">Yes (n=70 per lane)</t>
  </si>
  <si>
    <t xml:space="preserve">Pool72</t>
  </si>
  <si>
    <t xml:space="preserve">Yes (n=71 per lane)</t>
  </si>
  <si>
    <t xml:space="preserve">Pool73</t>
  </si>
  <si>
    <t xml:space="preserve">Yes (n=72 per lane)</t>
  </si>
  <si>
    <t xml:space="preserve">Pool74</t>
  </si>
  <si>
    <t xml:space="preserve">Yes (n=73 per lane)</t>
  </si>
  <si>
    <t xml:space="preserve">Pool75</t>
  </si>
  <si>
    <t xml:space="preserve">Yes (n=74 per lane)</t>
  </si>
  <si>
    <t xml:space="preserve">Pool76</t>
  </si>
  <si>
    <t xml:space="preserve">Yes (n=75 per lane)</t>
  </si>
  <si>
    <t xml:space="preserve">Pool77</t>
  </si>
  <si>
    <t xml:space="preserve">Yes (n=76 per lane)</t>
  </si>
  <si>
    <t xml:space="preserve">Pool78</t>
  </si>
  <si>
    <t xml:space="preserve">Yes (n=77 per lane)</t>
  </si>
  <si>
    <t xml:space="preserve">Pool79</t>
  </si>
  <si>
    <t xml:space="preserve">Yes (n=78 per lane)</t>
  </si>
  <si>
    <t xml:space="preserve">Pool80</t>
  </si>
  <si>
    <t xml:space="preserve">Yes (n=79 per lane)</t>
  </si>
  <si>
    <t xml:space="preserve">Pool81</t>
  </si>
  <si>
    <t xml:space="preserve">Yes (n=80 per lane)</t>
  </si>
  <si>
    <t xml:space="preserve">Pool82</t>
  </si>
  <si>
    <t xml:space="preserve">Yes (n=81 per lane)</t>
  </si>
  <si>
    <t xml:space="preserve">Pool83</t>
  </si>
  <si>
    <t xml:space="preserve">Yes (n=82 per lane)</t>
  </si>
  <si>
    <t xml:space="preserve">Pool84</t>
  </si>
  <si>
    <t xml:space="preserve">Yes (n=83 per lane)</t>
  </si>
  <si>
    <t xml:space="preserve">Pool85</t>
  </si>
  <si>
    <t xml:space="preserve">Yes (n=84 per lane)</t>
  </si>
  <si>
    <t xml:space="preserve">Pool86</t>
  </si>
  <si>
    <t xml:space="preserve">Yes (n=85 per lane)</t>
  </si>
  <si>
    <t xml:space="preserve">Pool87</t>
  </si>
  <si>
    <t xml:space="preserve">Yes (n=86 per lane)</t>
  </si>
  <si>
    <t xml:space="preserve">Pool88</t>
  </si>
  <si>
    <t xml:space="preserve">Yes (n=87 per lane)</t>
  </si>
  <si>
    <t xml:space="preserve">Pool89</t>
  </si>
  <si>
    <t xml:space="preserve">Yes (n=88 per lane)</t>
  </si>
  <si>
    <t xml:space="preserve">Pool90</t>
  </si>
  <si>
    <t xml:space="preserve">Yes (n=89 per lane)</t>
  </si>
  <si>
    <t xml:space="preserve">Pool91</t>
  </si>
  <si>
    <t xml:space="preserve">Yes (n=90 per lane)</t>
  </si>
  <si>
    <t xml:space="preserve">Pool92</t>
  </si>
  <si>
    <t xml:space="preserve">Yes (n=91 per lane)</t>
  </si>
  <si>
    <t xml:space="preserve">Pool93</t>
  </si>
  <si>
    <t xml:space="preserve">Yes (n=92 per lane)</t>
  </si>
  <si>
    <t xml:space="preserve">Pool94</t>
  </si>
  <si>
    <t xml:space="preserve">Yes (n=93 per lane)</t>
  </si>
  <si>
    <t xml:space="preserve">Pool95</t>
  </si>
  <si>
    <t xml:space="preserve">Yes (n=94 per lane)</t>
  </si>
  <si>
    <t xml:space="preserve">Pool96</t>
  </si>
  <si>
    <t xml:space="preserve">Yes (n=95 per lane)</t>
  </si>
  <si>
    <t xml:space="preserve">Yes (n=96 per lane)</t>
  </si>
  <si>
    <t xml:space="preserve">At Exome stage (n=4 per pool)</t>
  </si>
  <si>
    <t xml:space="preserve">At Exome stage (n=6 per pool)</t>
  </si>
  <si>
    <t xml:space="preserve">At Exome stage (n=8 per pool)</t>
  </si>
</sst>
</file>

<file path=xl/styles.xml><?xml version="1.0" encoding="utf-8"?>
<styleSheet xmlns="http://schemas.openxmlformats.org/spreadsheetml/2006/main">
  <numFmts count="2">
    <numFmt numFmtId="164" formatCode="General"/>
    <numFmt numFmtId="165" formatCode="@"/>
  </numFmts>
  <fonts count="23">
    <font>
      <sz val="11"/>
      <color rgb="FF000000"/>
      <name val="Calibri"/>
      <family val="2"/>
      <charset val="1"/>
    </font>
    <font>
      <sz val="10"/>
      <name val="Arial"/>
      <family val="0"/>
    </font>
    <font>
      <sz val="10"/>
      <name val="Arial"/>
      <family val="0"/>
    </font>
    <font>
      <sz val="10"/>
      <name val="Arial"/>
      <family val="0"/>
    </font>
    <font>
      <sz val="14"/>
      <color rgb="FF000000"/>
      <name val="Calibri"/>
      <family val="2"/>
      <charset val="1"/>
    </font>
    <font>
      <sz val="16"/>
      <color rgb="FF000000"/>
      <name val="Calibri"/>
      <family val="2"/>
      <charset val="1"/>
    </font>
    <font>
      <b val="true"/>
      <sz val="16"/>
      <color rgb="FF000000"/>
      <name val="Calibri"/>
      <family val="2"/>
      <charset val="1"/>
    </font>
    <font>
      <sz val="24"/>
      <color rgb="FF000000"/>
      <name val="Calibri"/>
      <family val="2"/>
      <charset val="1"/>
    </font>
    <font>
      <sz val="14"/>
      <name val="Helvetica Neue"/>
      <family val="2"/>
      <charset val="1"/>
    </font>
    <font>
      <b val="true"/>
      <sz val="11"/>
      <color rgb="FF000000"/>
      <name val="Calibri"/>
      <family val="2"/>
      <charset val="1"/>
    </font>
    <font>
      <sz val="11"/>
      <name val="Calibri"/>
      <family val="2"/>
      <charset val="1"/>
    </font>
    <font>
      <b val="true"/>
      <sz val="11"/>
      <name val="Calibri"/>
      <family val="2"/>
      <charset val="1"/>
    </font>
    <font>
      <sz val="10"/>
      <color rgb="FFC83264"/>
      <name val="Helvetica Neue"/>
      <family val="2"/>
      <charset val="1"/>
    </font>
    <font>
      <sz val="10"/>
      <color rgb="FFFFFFFF"/>
      <name val="Helvetica Neue"/>
      <family val="2"/>
      <charset val="1"/>
    </font>
    <font>
      <b val="true"/>
      <sz val="10"/>
      <name val="Helvetica Neue"/>
      <family val="2"/>
      <charset val="1"/>
    </font>
    <font>
      <sz val="10"/>
      <name val="Helvetica Neue"/>
      <family val="2"/>
      <charset val="1"/>
    </font>
    <font>
      <b val="true"/>
      <sz val="14"/>
      <color rgb="FF000000"/>
      <name val="Calibri"/>
      <family val="2"/>
      <charset val="1"/>
    </font>
    <font>
      <u val="single"/>
      <sz val="11"/>
      <color rgb="FF000000"/>
      <name val="Calibri"/>
      <family val="2"/>
      <charset val="1"/>
    </font>
    <font>
      <u val="single"/>
      <sz val="11"/>
      <color rgb="FF0000FF"/>
      <name val="Calibri"/>
      <family val="2"/>
      <charset val="1"/>
    </font>
    <font>
      <b val="true"/>
      <sz val="12"/>
      <color rgb="FF000000"/>
      <name val="Calibri"/>
      <family val="2"/>
      <charset val="1"/>
    </font>
    <font>
      <sz val="10"/>
      <color rgb="FF000000"/>
      <name val="Calibri"/>
      <family val="2"/>
      <charset val="1"/>
    </font>
    <font>
      <sz val="9"/>
      <color rgb="FF000000"/>
      <name val="Calibri"/>
      <family val="2"/>
      <charset val="1"/>
    </font>
    <font>
      <sz val="10"/>
      <name val="Arial"/>
      <family val="2"/>
      <charset val="1"/>
    </font>
  </fonts>
  <fills count="11">
    <fill>
      <patternFill patternType="none"/>
    </fill>
    <fill>
      <patternFill patternType="gray125"/>
    </fill>
    <fill>
      <patternFill patternType="solid">
        <fgColor rgb="FFD9D9D9"/>
        <bgColor rgb="FFDCE6F2"/>
      </patternFill>
    </fill>
    <fill>
      <patternFill patternType="solid">
        <fgColor rgb="FFDCE6F2"/>
        <bgColor rgb="FFCFE2F8"/>
      </patternFill>
    </fill>
    <fill>
      <patternFill patternType="solid">
        <fgColor rgb="FFF2DCDB"/>
        <bgColor rgb="FFD9D9D9"/>
      </patternFill>
    </fill>
    <fill>
      <patternFill patternType="solid">
        <fgColor rgb="FFE6B9B8"/>
        <bgColor rgb="FFFFC7CE"/>
      </patternFill>
    </fill>
    <fill>
      <patternFill patternType="solid">
        <fgColor rgb="FF5DABED"/>
        <bgColor rgb="FF8EB4E3"/>
      </patternFill>
    </fill>
    <fill>
      <patternFill patternType="solid">
        <fgColor rgb="FF8EB4E3"/>
        <bgColor rgb="FF9999FF"/>
      </patternFill>
    </fill>
    <fill>
      <patternFill patternType="solid">
        <fgColor rgb="FFD99694"/>
        <bgColor rgb="FFE6B9B8"/>
      </patternFill>
    </fill>
    <fill>
      <patternFill patternType="solid">
        <fgColor rgb="FFCFE2F8"/>
        <bgColor rgb="FFDCE6F2"/>
      </patternFill>
    </fill>
    <fill>
      <patternFill patternType="solid">
        <fgColor rgb="FFFFFFFF"/>
        <bgColor rgb="FFDCE6F2"/>
      </patternFill>
    </fill>
  </fills>
  <borders count="24">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style="thin"/>
      <top style="thin"/>
      <bottom/>
      <diagonal/>
    </border>
    <border diagonalUp="false" diagonalDown="false">
      <left/>
      <right style="thin"/>
      <top style="thin"/>
      <bottom style="thin"/>
      <diagonal/>
    </border>
    <border diagonalUp="false" diagonalDown="false">
      <left/>
      <right style="thin"/>
      <top/>
      <bottom/>
      <diagonal/>
    </border>
    <border diagonalUp="false" diagonalDown="false">
      <left style="thin"/>
      <right style="thin"/>
      <top/>
      <bottom/>
      <diagonal/>
    </border>
    <border diagonalUp="false" diagonalDown="false">
      <left style="thin"/>
      <right style="thin"/>
      <top/>
      <bottom style="thin"/>
      <diagonal/>
    </border>
    <border diagonalUp="false" diagonalDown="false">
      <left/>
      <right style="thin"/>
      <top/>
      <bottom style="thin"/>
      <diagonal/>
    </border>
    <border diagonalUp="false" diagonalDown="false">
      <left style="thin"/>
      <right/>
      <top style="thin"/>
      <bottom style="thin"/>
      <diagonal/>
    </border>
    <border diagonalUp="false" diagonalDown="false">
      <left/>
      <right/>
      <top/>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style="medium"/>
      <top style="medium"/>
      <bottom style="mediu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medium"/>
      <right/>
      <top/>
      <bottom style="medium"/>
      <diagonal/>
    </border>
    <border diagonalUp="false" diagonalDown="false">
      <left/>
      <right style="medium"/>
      <top/>
      <bottom style="medium"/>
      <diagonal/>
    </border>
    <border diagonalUp="false" diagonalDown="false">
      <left/>
      <right/>
      <top/>
      <bottom style="thin"/>
      <diagonal/>
    </border>
    <border diagonalUp="false" diagonalDown="false">
      <left style="thin">
        <color rgb="FFBFBFBF"/>
      </left>
      <right style="thin">
        <color rgb="FFBFBFBF"/>
      </right>
      <top/>
      <bottom style="thin">
        <color rgb="FFBFBFB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true" indent="0" shrinkToFit="false"/>
      <protection locked="false" hidden="false"/>
    </xf>
    <xf numFmtId="164" fontId="5" fillId="3" borderId="2" xfId="0" applyFont="true" applyBorder="true" applyAlignment="true" applyProtection="true">
      <alignment horizontal="center" vertical="center" textRotation="0" wrapText="false" indent="0" shrinkToFit="false"/>
      <protection locked="false" hidden="false"/>
    </xf>
    <xf numFmtId="164" fontId="0" fillId="4" borderId="3" xfId="0" applyFont="fals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true" applyProtection="false">
      <alignment horizontal="center" vertical="center"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7" fillId="4" borderId="1" xfId="0" applyFont="true" applyBorder="true" applyAlignment="true" applyProtection="false">
      <alignment horizontal="center" vertical="center" textRotation="0" wrapText="false" indent="0" shrinkToFit="false"/>
      <protection locked="true" hidden="false"/>
    </xf>
    <xf numFmtId="164" fontId="8" fillId="4" borderId="4" xfId="0" applyFont="true" applyBorder="true" applyAlignment="true" applyProtection="false">
      <alignment horizontal="center" vertical="center" textRotation="0" wrapText="false" indent="0" shrinkToFit="false"/>
      <protection locked="true" hidden="false"/>
    </xf>
    <xf numFmtId="164" fontId="0" fillId="4" borderId="5" xfId="0" applyFont="false" applyBorder="true" applyAlignment="true" applyProtection="false">
      <alignment horizontal="center" vertical="bottom" textRotation="0" wrapText="false" indent="0" shrinkToFit="false"/>
      <protection locked="true" hidden="false"/>
    </xf>
    <xf numFmtId="164" fontId="0" fillId="2" borderId="6" xfId="0" applyFont="false" applyBorder="true" applyAlignment="true" applyProtection="false">
      <alignment horizontal="center" vertical="center" textRotation="0" wrapText="true" indent="0" shrinkToFit="false"/>
      <protection locked="true" hidden="false"/>
    </xf>
    <xf numFmtId="164" fontId="9" fillId="3" borderId="7" xfId="0" applyFont="true" applyBorder="true" applyAlignment="true" applyProtection="false">
      <alignment horizontal="center" vertical="top" textRotation="0" wrapText="false" indent="0" shrinkToFit="false"/>
      <protection locked="true" hidden="false"/>
    </xf>
    <xf numFmtId="164" fontId="0" fillId="4" borderId="8" xfId="0" applyFont="false" applyBorder="true" applyAlignment="true" applyProtection="false">
      <alignment horizontal="center" vertical="bottom" textRotation="0" wrapText="false" indent="0" shrinkToFit="false"/>
      <protection locked="true" hidden="false"/>
    </xf>
    <xf numFmtId="164" fontId="0" fillId="2" borderId="7" xfId="0" applyFont="false" applyBorder="true" applyAlignment="true" applyProtection="false">
      <alignment horizontal="center" vertical="center" textRotation="0" wrapText="tru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4" fontId="0" fillId="3" borderId="8" xfId="0" applyFont="true" applyBorder="true" applyAlignment="true" applyProtection="false">
      <alignment horizontal="center" vertical="center" textRotation="0" wrapText="true" indent="0" shrinkToFit="false"/>
      <protection locked="true" hidden="false"/>
    </xf>
    <xf numFmtId="164" fontId="10" fillId="3" borderId="7" xfId="0" applyFont="true" applyBorder="true" applyAlignment="true" applyProtection="false">
      <alignment horizontal="center" vertical="center" textRotation="0" wrapText="true" indent="0" shrinkToFit="false"/>
      <protection locked="true" hidden="false"/>
    </xf>
    <xf numFmtId="164" fontId="0" fillId="3" borderId="7" xfId="0" applyFont="true" applyBorder="true" applyAlignment="true" applyProtection="false">
      <alignment horizontal="center" vertical="center" textRotation="0" wrapText="true" indent="0" shrinkToFit="false"/>
      <protection locked="true" hidden="false"/>
    </xf>
    <xf numFmtId="164" fontId="10" fillId="4" borderId="9" xfId="0" applyFont="true" applyBorder="true" applyAlignment="true" applyProtection="false">
      <alignment horizontal="center" vertical="center" textRotation="0" wrapText="true" indent="0" shrinkToFit="false"/>
      <protection locked="true" hidden="false"/>
    </xf>
    <xf numFmtId="164" fontId="10" fillId="2" borderId="1" xfId="0" applyFont="true" applyBorder="true" applyAlignment="true" applyProtection="false">
      <alignment horizontal="center" vertical="center" textRotation="0" wrapText="true" indent="0" shrinkToFit="false"/>
      <protection locked="true" hidden="false"/>
    </xf>
    <xf numFmtId="164" fontId="10" fillId="2" borderId="4" xfId="0" applyFont="true" applyBorder="true" applyAlignment="true" applyProtection="false">
      <alignment horizontal="center" vertical="center" textRotation="0" wrapText="true" indent="0" shrinkToFit="false"/>
      <protection locked="true" hidden="false"/>
    </xf>
    <xf numFmtId="164" fontId="10" fillId="4" borderId="7" xfId="0" applyFont="true" applyBorder="true" applyAlignment="true" applyProtection="false">
      <alignment horizontal="center" vertical="center" textRotation="0" wrapText="true" indent="0" shrinkToFit="false"/>
      <protection locked="true" hidden="false"/>
    </xf>
    <xf numFmtId="164" fontId="11" fillId="4" borderId="7"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center" vertical="center" textRotation="0" wrapText="true" indent="0" shrinkToFit="false"/>
      <protection locked="true" hidden="false"/>
    </xf>
    <xf numFmtId="164" fontId="10" fillId="2" borderId="7" xfId="0" applyFont="true" applyBorder="true" applyAlignment="true" applyProtection="false">
      <alignment horizontal="center" vertical="center" textRotation="0" wrapText="true" indent="0" shrinkToFit="false"/>
      <protection locked="true" hidden="false"/>
    </xf>
    <xf numFmtId="164" fontId="10" fillId="2" borderId="1" xfId="0" applyFont="true" applyBorder="true" applyAlignment="true" applyProtection="false">
      <alignment horizontal="center" vertical="center" textRotation="0" wrapText="false" indent="0" shrinkToFit="false"/>
      <protection locked="true" hidden="false"/>
    </xf>
    <xf numFmtId="165" fontId="10" fillId="2"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5" fontId="10" fillId="0" borderId="0" xfId="0" applyFont="true" applyBorder="false" applyAlignment="true" applyProtection="false">
      <alignment horizontal="center" vertical="center" textRotation="0" wrapText="false" indent="0" shrinkToFit="false"/>
      <protection locked="true" hidden="false"/>
    </xf>
    <xf numFmtId="164" fontId="13" fillId="6" borderId="0" xfId="0" applyFont="true" applyBorder="false" applyAlignment="true" applyProtection="false">
      <alignment horizontal="left" vertical="center" textRotation="0" wrapText="false" indent="0" shrinkToFit="false"/>
      <protection locked="true" hidden="false"/>
    </xf>
    <xf numFmtId="164" fontId="13" fillId="7" borderId="0" xfId="0" applyFont="true" applyBorder="false" applyAlignment="true" applyProtection="false">
      <alignment horizontal="left" vertical="center" textRotation="0" wrapText="false" indent="0" shrinkToFit="false"/>
      <protection locked="true" hidden="false"/>
    </xf>
    <xf numFmtId="164" fontId="13" fillId="6" borderId="0" xfId="0" applyFont="true" applyBorder="false" applyAlignment="true" applyProtection="false">
      <alignment horizontal="general" vertical="center" textRotation="0" wrapText="false" indent="0" shrinkToFit="false"/>
      <protection locked="true" hidden="false"/>
    </xf>
    <xf numFmtId="164" fontId="13" fillId="6" borderId="0" xfId="0" applyFont="true" applyBorder="false" applyAlignment="true" applyProtection="false">
      <alignment horizontal="center" vertical="center" textRotation="0" wrapText="false" indent="0" shrinkToFit="false"/>
      <protection locked="true" hidden="false"/>
    </xf>
    <xf numFmtId="164" fontId="13" fillId="7" borderId="0" xfId="0" applyFont="true" applyBorder="false" applyAlignment="true" applyProtection="false">
      <alignment horizontal="general" vertical="center" textRotation="0" wrapText="false" indent="0" shrinkToFit="false"/>
      <protection locked="true" hidden="false"/>
    </xf>
    <xf numFmtId="165" fontId="13" fillId="7" borderId="0" xfId="0" applyFont="true" applyBorder="false" applyAlignment="true" applyProtection="false">
      <alignment horizontal="general" vertical="center" textRotation="0" wrapText="false" indent="0" shrinkToFit="false"/>
      <protection locked="true" hidden="false"/>
    </xf>
    <xf numFmtId="164" fontId="12" fillId="8" borderId="0" xfId="0" applyFont="true" applyBorder="false" applyAlignment="true" applyProtection="false">
      <alignment horizontal="left" vertical="center" textRotation="0" wrapText="false" indent="0" shrinkToFit="false"/>
      <protection locked="true" hidden="false"/>
    </xf>
    <xf numFmtId="164" fontId="14" fillId="0" borderId="0" xfId="0" applyFont="true" applyBorder="false" applyAlignment="true" applyProtection="false">
      <alignment horizontal="left"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xf numFmtId="165" fontId="15"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false" hidden="false"/>
    </xf>
    <xf numFmtId="164" fontId="10" fillId="0" borderId="0" xfId="0" applyFont="true" applyBorder="false" applyAlignment="true" applyProtection="true">
      <alignment horizontal="left" vertical="center" textRotation="0" wrapText="false" indent="0" shrinkToFit="false"/>
      <protection locked="fals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5" fontId="1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true">
      <alignment horizontal="left" vertical="bottom" textRotation="0" wrapText="false" indent="0" shrinkToFit="false"/>
      <protection locked="true" hidden="false"/>
    </xf>
    <xf numFmtId="164" fontId="0" fillId="0" borderId="10" xfId="0" applyFont="true" applyBorder="true" applyAlignment="true" applyProtection="true">
      <alignment horizontal="left" vertical="bottom" textRotation="0" wrapText="false" indent="0" shrinkToFit="false"/>
      <protection locked="true" hidden="false"/>
    </xf>
    <xf numFmtId="164" fontId="0" fillId="0" borderId="10" xfId="0" applyFont="true" applyBorder="true" applyAlignment="true" applyProtection="true">
      <alignment horizontal="left" vertical="bottom" textRotation="0" wrapText="false" indent="0" shrinkToFit="false"/>
      <protection locked="false" hidden="false"/>
    </xf>
    <xf numFmtId="164" fontId="10" fillId="0" borderId="10" xfId="0" applyFont="true" applyBorder="true" applyAlignment="true" applyProtection="false">
      <alignment horizontal="general" vertical="center" textRotation="0" wrapText="false" indent="0" shrinkToFit="false"/>
      <protection locked="true" hidden="false"/>
    </xf>
    <xf numFmtId="164" fontId="0" fillId="0" borderId="10" xfId="0" applyFont="true" applyBorder="true" applyAlignment="true" applyProtection="false">
      <alignment horizontal="center" vertical="bottom" textRotation="0" wrapText="false" indent="0" shrinkToFit="false"/>
      <protection locked="true" hidden="false"/>
    </xf>
    <xf numFmtId="164" fontId="10" fillId="0" borderId="10" xfId="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5" fontId="0" fillId="0" borderId="10"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16" fillId="2" borderId="10"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9" fillId="0" borderId="11" xfId="0" applyFont="tru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18" fillId="0" borderId="0"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6" fillId="0" borderId="11" xfId="0" applyFont="true" applyBorder="true" applyAlignment="false" applyProtection="false">
      <alignment horizontal="general" vertical="bottom" textRotation="0" wrapText="false" indent="0" shrinkToFit="false"/>
      <protection locked="true" hidden="false"/>
    </xf>
    <xf numFmtId="164" fontId="19" fillId="0" borderId="14" xfId="0" applyFont="true" applyBorder="true" applyAlignment="false" applyProtection="false">
      <alignment horizontal="general" vertical="bottom" textRotation="0" wrapText="false" indent="0" shrinkToFit="false"/>
      <protection locked="true" hidden="false"/>
    </xf>
    <xf numFmtId="164" fontId="16" fillId="2" borderId="15" xfId="0" applyFont="true" applyBorder="true" applyAlignment="false" applyProtection="false">
      <alignment horizontal="general" vertical="bottom" textRotation="0" wrapText="false" indent="0" shrinkToFit="false"/>
      <protection locked="true" hidden="false"/>
    </xf>
    <xf numFmtId="164" fontId="9" fillId="2" borderId="16" xfId="0" applyFont="true" applyBorder="true" applyAlignment="false" applyProtection="false">
      <alignment horizontal="general" vertical="bottom" textRotation="0" wrapText="false" indent="0" shrinkToFit="false"/>
      <protection locked="true" hidden="false"/>
    </xf>
    <xf numFmtId="164" fontId="9" fillId="2" borderId="17" xfId="0" applyFont="tru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4" fontId="0" fillId="2" borderId="18"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2" borderId="19" xfId="0" applyFont="false" applyBorder="true" applyAlignment="false" applyProtection="false">
      <alignment horizontal="general" vertical="bottom" textRotation="0" wrapText="false" indent="0" shrinkToFit="false"/>
      <protection locked="true" hidden="false"/>
    </xf>
    <xf numFmtId="164" fontId="0" fillId="0" borderId="18" xfId="0" applyFont="true" applyBorder="true" applyAlignment="false" applyProtection="false">
      <alignment horizontal="general" vertical="bottom" textRotation="0" wrapText="false" indent="0" shrinkToFit="false"/>
      <protection locked="true" hidden="false"/>
    </xf>
    <xf numFmtId="164" fontId="0" fillId="2" borderId="19" xfId="0" applyFont="false" applyBorder="true" applyAlignment="true" applyProtection="true">
      <alignment horizontal="general" vertical="bottom" textRotation="0" wrapText="true" indent="0" shrinkToFit="false"/>
      <protection locked="false" hidden="false"/>
    </xf>
    <xf numFmtId="164" fontId="0" fillId="0" borderId="19" xfId="0" applyFont="false" applyBorder="true" applyAlignment="false" applyProtection="true">
      <alignment horizontal="general" vertical="bottom" textRotation="0" wrapText="false" indent="0" shrinkToFit="false"/>
      <protection locked="false" hidden="false"/>
    </xf>
    <xf numFmtId="164" fontId="20" fillId="2" borderId="18" xfId="0" applyFont="true" applyBorder="true" applyAlignment="false" applyProtection="false">
      <alignment horizontal="general" vertical="bottom" textRotation="0" wrapText="false" indent="0" shrinkToFit="false"/>
      <protection locked="true" hidden="false"/>
    </xf>
    <xf numFmtId="164" fontId="20" fillId="2" borderId="20" xfId="0" applyFont="true" applyBorder="true" applyAlignment="false" applyProtection="false">
      <alignment horizontal="general" vertical="bottom" textRotation="0" wrapText="false" indent="0" shrinkToFit="false"/>
      <protection locked="true" hidden="false"/>
    </xf>
    <xf numFmtId="164" fontId="0" fillId="2" borderId="10" xfId="0" applyFont="false" applyBorder="true" applyAlignment="false" applyProtection="false">
      <alignment horizontal="general" vertical="bottom" textRotation="0" wrapText="false" indent="0" shrinkToFit="false"/>
      <protection locked="true" hidden="false"/>
    </xf>
    <xf numFmtId="164" fontId="0" fillId="2" borderId="21" xfId="0" applyFont="false" applyBorder="true" applyAlignment="false" applyProtection="false">
      <alignment horizontal="general" vertical="bottom" textRotation="0" wrapText="false" indent="0" shrinkToFit="false"/>
      <protection locked="true" hidden="false"/>
    </xf>
    <xf numFmtId="164" fontId="0" fillId="0" borderId="20" xfId="0" applyFont="true" applyBorder="true" applyAlignment="false" applyProtection="false">
      <alignment horizontal="general" vertical="bottom" textRotation="0" wrapText="false" indent="0" shrinkToFit="false"/>
      <protection locked="true" hidden="false"/>
    </xf>
    <xf numFmtId="164" fontId="0" fillId="2" borderId="21" xfId="0" applyFont="false" applyBorder="true" applyAlignment="true" applyProtection="true">
      <alignment horizontal="general" vertical="bottom" textRotation="0" wrapText="true" indent="0" shrinkToFit="false"/>
      <protection locked="false" hidden="false"/>
    </xf>
    <xf numFmtId="164" fontId="21"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16" fillId="0"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15" fillId="9"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10" fillId="0" borderId="23" xfId="0" applyFont="true" applyBorder="true" applyAlignment="true" applyProtection="false">
      <alignment horizontal="left" vertical="bottom" textRotation="0" wrapText="false" indent="0" shrinkToFit="false"/>
      <protection locked="true" hidden="false"/>
    </xf>
    <xf numFmtId="164" fontId="15" fillId="10" borderId="0" xfId="0" applyFont="true" applyBorder="fals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FBFBF"/>
      <rgbColor rgb="FF808080"/>
      <rgbColor rgb="FF9999FF"/>
      <rgbColor rgb="FFC83264"/>
      <rgbColor rgb="FFF2DCDB"/>
      <rgbColor rgb="FFDCE6F2"/>
      <rgbColor rgb="FF660066"/>
      <rgbColor rgb="FFD99694"/>
      <rgbColor rgb="FF0066CC"/>
      <rgbColor rgb="FFCFE2F8"/>
      <rgbColor rgb="FF000080"/>
      <rgbColor rgb="FFFF00FF"/>
      <rgbColor rgb="FFFFFF00"/>
      <rgbColor rgb="FF00FFFF"/>
      <rgbColor rgb="FF800080"/>
      <rgbColor rgb="FF800000"/>
      <rgbColor rgb="FF008080"/>
      <rgbColor rgb="FF0000FF"/>
      <rgbColor rgb="FF00CCFF"/>
      <rgbColor rgb="FFCCFFFF"/>
      <rgbColor rgb="FFD9D9D9"/>
      <rgbColor rgb="FFFFFF99"/>
      <rgbColor rgb="FF8EB4E3"/>
      <rgbColor rgb="FFE6B9B8"/>
      <rgbColor rgb="FFCC99FF"/>
      <rgbColor rgb="FFFFC7CE"/>
      <rgbColor rgb="FF3366FF"/>
      <rgbColor rgb="FF5DABED"/>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7.png"/>
</Relationships>
</file>

<file path=xl/drawings/_rels/drawing2.xml.rels><?xml version="1.0" encoding="UTF-8"?>
<Relationships xmlns="http://schemas.openxmlformats.org/package/2006/relationships"><Relationship Id="rId1" Type="http://schemas.openxmlformats.org/officeDocument/2006/relationships/image" Target="../media/image18.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29</xdr:row>
      <xdr:rowOff>31680</xdr:rowOff>
    </xdr:from>
    <xdr:to>
      <xdr:col>0</xdr:col>
      <xdr:colOff>2037240</xdr:colOff>
      <xdr:row>38</xdr:row>
      <xdr:rowOff>122040</xdr:rowOff>
    </xdr:to>
    <xdr:pic>
      <xdr:nvPicPr>
        <xdr:cNvPr id="0" name="Picture 3" descr=""/>
        <xdr:cNvPicPr/>
      </xdr:nvPicPr>
      <xdr:blipFill>
        <a:blip r:embed="rId1"/>
        <a:stretch/>
      </xdr:blipFill>
      <xdr:spPr>
        <a:xfrm>
          <a:off x="0" y="5813280"/>
          <a:ext cx="2037240" cy="18046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114480</xdr:colOff>
      <xdr:row>7</xdr:row>
      <xdr:rowOff>162000</xdr:rowOff>
    </xdr:from>
    <xdr:to>
      <xdr:col>10</xdr:col>
      <xdr:colOff>340200</xdr:colOff>
      <xdr:row>17</xdr:row>
      <xdr:rowOff>160560</xdr:rowOff>
    </xdr:to>
    <xdr:pic>
      <xdr:nvPicPr>
        <xdr:cNvPr id="1" name="Picture 1" descr=""/>
        <xdr:cNvPicPr/>
      </xdr:nvPicPr>
      <xdr:blipFill>
        <a:blip r:embed="rId1"/>
        <a:stretch/>
      </xdr:blipFill>
      <xdr:spPr>
        <a:xfrm>
          <a:off x="114480" y="1590480"/>
          <a:ext cx="17625240" cy="3189600"/>
        </a:xfrm>
        <a:prstGeom prst="rect">
          <a:avLst/>
        </a:prstGeom>
        <a:ln>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hyperlink" Target="mailto:seq@medsci.uu.se" TargetMode="External"/><Relationship Id="rId2" Type="http://schemas.openxmlformats.org/officeDocument/2006/relationships/hyperlink" Target="mailto:seq@medsci.uu.se" TargetMode="External"/><Relationship Id="rId3"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A972"/>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H12" activeCellId="0" sqref="H12"/>
    </sheetView>
  </sheetViews>
  <sheetFormatPr defaultRowHeight="15" zeroHeight="false" outlineLevelRow="0" outlineLevelCol="0"/>
  <cols>
    <col collapsed="false" customWidth="true" hidden="false" outlineLevel="0" max="1" min="1" style="1" width="27.15"/>
    <col collapsed="false" customWidth="true" hidden="false" outlineLevel="0" max="2" min="2" style="1" width="26.85"/>
    <col collapsed="false" customWidth="true" hidden="false" outlineLevel="0" max="3" min="3" style="1" width="24"/>
    <col collapsed="false" customWidth="true" hidden="false" outlineLevel="0" max="4" min="4" style="1" width="32.86"/>
    <col collapsed="false" customWidth="true" hidden="false" outlineLevel="0" max="5" min="5" style="1" width="32.57"/>
    <col collapsed="false" customWidth="true" hidden="true" outlineLevel="0" max="6" min="6" style="1" width="21.57"/>
    <col collapsed="false" customWidth="true" hidden="false" outlineLevel="0" max="7" min="7" style="1" width="23.15"/>
    <col collapsed="false" customWidth="true" hidden="false" outlineLevel="0" max="8" min="8" style="1" width="24.28"/>
    <col collapsed="false" customWidth="true" hidden="false" outlineLevel="0" max="9" min="9" style="1" width="33.43"/>
    <col collapsed="false" customWidth="true" hidden="false" outlineLevel="0" max="11" min="10" style="1" width="18.71"/>
    <col collapsed="false" customWidth="true" hidden="false" outlineLevel="0" max="12" min="12" style="1" width="33.14"/>
    <col collapsed="false" customWidth="true" hidden="true" outlineLevel="0" max="13" min="13" style="0" width="22.71"/>
    <col collapsed="false" customWidth="true" hidden="true" outlineLevel="0" max="14" min="14" style="0" width="25.28"/>
    <col collapsed="false" customWidth="true" hidden="true" outlineLevel="0" max="16" min="15" style="2" width="40.28"/>
    <col collapsed="false" customWidth="true" hidden="true" outlineLevel="0" max="17" min="17" style="2" width="37.43"/>
    <col collapsed="false" customWidth="true" hidden="true" outlineLevel="0" max="18" min="18" style="0" width="25.42"/>
    <col collapsed="false" customWidth="true" hidden="true" outlineLevel="0" max="19" min="19" style="0" width="25.28"/>
    <col collapsed="false" customWidth="true" hidden="true" outlineLevel="0" max="20" min="20" style="0" width="27.57"/>
    <col collapsed="false" customWidth="true" hidden="true" outlineLevel="0" max="21" min="21" style="0" width="19.43"/>
    <col collapsed="false" customWidth="true" hidden="true" outlineLevel="0" max="22" min="22" style="0" width="42.71"/>
    <col collapsed="false" customWidth="true" hidden="true" outlineLevel="0" max="23" min="23" style="0" width="23"/>
    <col collapsed="false" customWidth="true" hidden="true" outlineLevel="0" max="24" min="24" style="3" width="32.43"/>
    <col collapsed="false" customWidth="true" hidden="true" outlineLevel="0" max="25" min="25" style="0" width="38.85"/>
    <col collapsed="false" customWidth="true" hidden="true" outlineLevel="0" max="27" min="26" style="0" width="39"/>
    <col collapsed="false" customWidth="true" hidden="false" outlineLevel="0" max="53" min="28" style="0" width="9.14"/>
    <col collapsed="false" customWidth="true" hidden="false" outlineLevel="0" max="1025" min="54" style="0" width="8.53"/>
  </cols>
  <sheetData>
    <row r="1" customFormat="false" ht="18" hidden="false" customHeight="true" outlineLevel="0" collapsed="false">
      <c r="A1" s="4" t="s">
        <v>0</v>
      </c>
      <c r="B1" s="4"/>
      <c r="C1" s="5" t="s">
        <v>1</v>
      </c>
      <c r="D1" s="5"/>
      <c r="E1" s="5"/>
      <c r="F1" s="5"/>
      <c r="G1" s="5"/>
      <c r="H1" s="5"/>
      <c r="I1" s="5"/>
      <c r="J1" s="5"/>
      <c r="K1" s="6"/>
      <c r="L1" s="7"/>
      <c r="M1" s="8" t="s">
        <v>2</v>
      </c>
      <c r="N1" s="8"/>
      <c r="O1" s="8"/>
      <c r="P1" s="9" t="s">
        <v>3</v>
      </c>
      <c r="Q1" s="10" t="s">
        <v>4</v>
      </c>
      <c r="R1" s="10"/>
      <c r="S1" s="10"/>
      <c r="T1" s="10"/>
      <c r="U1" s="10"/>
      <c r="V1" s="10"/>
      <c r="W1" s="10"/>
      <c r="X1" s="10"/>
      <c r="Y1" s="10"/>
      <c r="Z1" s="10"/>
      <c r="AA1" s="10"/>
    </row>
    <row r="2" customFormat="false" ht="18" hidden="false" customHeight="true" outlineLevel="0" collapsed="false">
      <c r="A2" s="4"/>
      <c r="B2" s="4"/>
      <c r="C2" s="5"/>
      <c r="D2" s="5"/>
      <c r="E2" s="5"/>
      <c r="F2" s="5"/>
      <c r="G2" s="5"/>
      <c r="H2" s="5"/>
      <c r="I2" s="5"/>
      <c r="J2" s="5"/>
      <c r="K2" s="11"/>
      <c r="L2" s="12"/>
      <c r="M2" s="8"/>
      <c r="N2" s="8"/>
      <c r="O2" s="8"/>
      <c r="P2" s="9"/>
      <c r="Q2" s="10"/>
      <c r="R2" s="10"/>
      <c r="S2" s="10"/>
      <c r="T2" s="10"/>
      <c r="U2" s="10"/>
      <c r="V2" s="10"/>
      <c r="W2" s="10"/>
      <c r="X2" s="10"/>
      <c r="Y2" s="10"/>
      <c r="Z2" s="10"/>
      <c r="AA2" s="10"/>
    </row>
    <row r="3" customFormat="false" ht="15" hidden="false" customHeight="true" outlineLevel="0" collapsed="false">
      <c r="A3" s="4"/>
      <c r="B3" s="4"/>
      <c r="C3" s="13" t="s">
        <v>5</v>
      </c>
      <c r="D3" s="13"/>
      <c r="E3" s="13"/>
      <c r="F3" s="13"/>
      <c r="G3" s="13"/>
      <c r="H3" s="13"/>
      <c r="I3" s="13"/>
      <c r="J3" s="13"/>
      <c r="K3" s="11"/>
      <c r="L3" s="12"/>
      <c r="M3" s="8"/>
      <c r="N3" s="8"/>
      <c r="O3" s="8"/>
      <c r="P3" s="9"/>
      <c r="Q3" s="10"/>
      <c r="R3" s="10"/>
      <c r="S3" s="10"/>
      <c r="T3" s="10"/>
      <c r="U3" s="10"/>
      <c r="V3" s="10"/>
      <c r="W3" s="10"/>
      <c r="X3" s="10"/>
      <c r="Y3" s="10"/>
      <c r="Z3" s="10"/>
      <c r="AA3" s="10"/>
    </row>
    <row r="4" customFormat="false" ht="18.75" hidden="false" customHeight="true" outlineLevel="0" collapsed="false">
      <c r="A4" s="4"/>
      <c r="B4" s="4"/>
      <c r="C4" s="13"/>
      <c r="D4" s="13"/>
      <c r="E4" s="13"/>
      <c r="F4" s="13"/>
      <c r="G4" s="13"/>
      <c r="H4" s="13"/>
      <c r="I4" s="13"/>
      <c r="J4" s="13"/>
      <c r="K4" s="14"/>
      <c r="L4" s="15"/>
      <c r="M4" s="8"/>
      <c r="N4" s="8"/>
      <c r="O4" s="8"/>
      <c r="P4" s="9"/>
      <c r="Q4" s="10"/>
      <c r="R4" s="10"/>
      <c r="S4" s="10"/>
      <c r="T4" s="10"/>
      <c r="U4" s="10"/>
      <c r="V4" s="10"/>
      <c r="W4" s="10"/>
      <c r="X4" s="10"/>
      <c r="Y4" s="10"/>
      <c r="Z4" s="10"/>
      <c r="AA4" s="10"/>
    </row>
    <row r="5" s="25" customFormat="true" ht="112.5" hidden="false" customHeight="true" outlineLevel="0" collapsed="false">
      <c r="A5" s="16" t="s">
        <v>6</v>
      </c>
      <c r="B5" s="16"/>
      <c r="C5" s="17" t="s">
        <v>7</v>
      </c>
      <c r="D5" s="18" t="s">
        <v>8</v>
      </c>
      <c r="E5" s="18" t="s">
        <v>9</v>
      </c>
      <c r="F5" s="19" t="s">
        <v>10</v>
      </c>
      <c r="G5" s="18" t="s">
        <v>11</v>
      </c>
      <c r="H5" s="18" t="s">
        <v>12</v>
      </c>
      <c r="I5" s="18" t="s">
        <v>13</v>
      </c>
      <c r="J5" s="18" t="s">
        <v>14</v>
      </c>
      <c r="K5" s="20" t="s">
        <v>15</v>
      </c>
      <c r="L5" s="21" t="s">
        <v>16</v>
      </c>
      <c r="M5" s="22" t="s">
        <v>17</v>
      </c>
      <c r="N5" s="21" t="s">
        <v>18</v>
      </c>
      <c r="O5" s="21" t="s">
        <v>19</v>
      </c>
      <c r="P5" s="23" t="s">
        <v>20</v>
      </c>
      <c r="Q5" s="24" t="s">
        <v>21</v>
      </c>
      <c r="R5" s="23" t="s">
        <v>22</v>
      </c>
      <c r="S5" s="23" t="s">
        <v>23</v>
      </c>
      <c r="T5" s="23" t="s">
        <v>24</v>
      </c>
      <c r="U5" s="23" t="s">
        <v>25</v>
      </c>
      <c r="V5" s="23" t="s">
        <v>26</v>
      </c>
      <c r="W5" s="23" t="s">
        <v>27</v>
      </c>
      <c r="X5" s="23" t="s">
        <v>28</v>
      </c>
      <c r="Y5" s="23" t="s">
        <v>29</v>
      </c>
      <c r="Z5" s="24" t="s">
        <v>30</v>
      </c>
      <c r="AA5" s="24" t="s">
        <v>31</v>
      </c>
    </row>
    <row r="6" s="31" customFormat="true" ht="30" hidden="false" customHeight="true" outlineLevel="0" collapsed="false">
      <c r="A6" s="16" t="s">
        <v>32</v>
      </c>
      <c r="B6" s="21" t="s">
        <v>33</v>
      </c>
      <c r="C6" s="21" t="s">
        <v>34</v>
      </c>
      <c r="D6" s="21" t="s">
        <v>35</v>
      </c>
      <c r="E6" s="21" t="s">
        <v>36</v>
      </c>
      <c r="F6" s="26" t="s">
        <v>37</v>
      </c>
      <c r="G6" s="21" t="s">
        <v>38</v>
      </c>
      <c r="H6" s="21" t="s">
        <v>39</v>
      </c>
      <c r="I6" s="21" t="s">
        <v>40</v>
      </c>
      <c r="J6" s="21" t="s">
        <v>41</v>
      </c>
      <c r="K6" s="21" t="s">
        <v>42</v>
      </c>
      <c r="L6" s="27" t="s">
        <v>43</v>
      </c>
      <c r="M6" s="28" t="s">
        <v>44</v>
      </c>
      <c r="N6" s="28" t="s">
        <v>45</v>
      </c>
      <c r="O6" s="21" t="s">
        <v>36</v>
      </c>
      <c r="P6" s="21" t="s">
        <v>46</v>
      </c>
      <c r="Q6" s="21" t="s">
        <v>47</v>
      </c>
      <c r="R6" s="28" t="s">
        <v>48</v>
      </c>
      <c r="S6" s="28" t="s">
        <v>49</v>
      </c>
      <c r="T6" s="28" t="s">
        <v>50</v>
      </c>
      <c r="U6" s="28" t="s">
        <v>51</v>
      </c>
      <c r="V6" s="21" t="s">
        <v>52</v>
      </c>
      <c r="W6" s="28" t="s">
        <v>53</v>
      </c>
      <c r="X6" s="29" t="s">
        <v>54</v>
      </c>
      <c r="Y6" s="21" t="s">
        <v>55</v>
      </c>
      <c r="Z6" s="28" t="s">
        <v>56</v>
      </c>
      <c r="AA6" s="28" t="s">
        <v>57</v>
      </c>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row>
    <row r="7" s="30" customFormat="true" ht="27" hidden="true" customHeight="true" outlineLevel="0" collapsed="false">
      <c r="A7" s="32" t="s">
        <v>58</v>
      </c>
      <c r="B7" s="32"/>
      <c r="C7" s="32"/>
      <c r="D7" s="32"/>
      <c r="E7" s="33"/>
      <c r="F7" s="34"/>
      <c r="G7" s="33"/>
      <c r="H7" s="33"/>
      <c r="I7" s="33"/>
      <c r="J7" s="33"/>
      <c r="K7" s="33"/>
      <c r="L7" s="33"/>
      <c r="M7" s="35"/>
      <c r="N7" s="35"/>
      <c r="O7" s="36"/>
      <c r="P7" s="36"/>
      <c r="Q7" s="36"/>
      <c r="R7" s="35"/>
      <c r="S7" s="35"/>
      <c r="T7" s="37"/>
      <c r="U7" s="35"/>
      <c r="V7" s="36"/>
      <c r="W7" s="35"/>
      <c r="X7" s="38"/>
      <c r="Y7" s="37"/>
      <c r="Z7" s="37"/>
      <c r="AA7" s="37"/>
    </row>
    <row r="8" customFormat="false" ht="15" hidden="true" customHeight="true" outlineLevel="0" collapsed="false">
      <c r="A8" s="39" t="s">
        <v>59</v>
      </c>
      <c r="B8" s="39" t="s">
        <v>60</v>
      </c>
      <c r="C8" s="39" t="s">
        <v>61</v>
      </c>
      <c r="D8" s="39"/>
      <c r="E8" s="39"/>
      <c r="F8" s="39" t="s">
        <v>62</v>
      </c>
      <c r="G8" s="39" t="s">
        <v>63</v>
      </c>
      <c r="H8" s="39" t="s">
        <v>64</v>
      </c>
      <c r="I8" s="40"/>
      <c r="J8" s="40"/>
      <c r="K8" s="40"/>
      <c r="L8" s="40" t="s">
        <v>65</v>
      </c>
      <c r="M8" s="41" t="s">
        <v>66</v>
      </c>
      <c r="N8" s="41" t="s">
        <v>67</v>
      </c>
      <c r="O8" s="42" t="s">
        <v>68</v>
      </c>
      <c r="P8" s="42" t="s">
        <v>69</v>
      </c>
      <c r="Q8" s="42"/>
      <c r="R8" s="41" t="s">
        <v>70</v>
      </c>
      <c r="S8" s="41" t="s">
        <v>71</v>
      </c>
      <c r="T8" s="43" t="s">
        <v>72</v>
      </c>
      <c r="U8" s="41" t="s">
        <v>73</v>
      </c>
      <c r="V8" s="43" t="s">
        <v>74</v>
      </c>
      <c r="W8" s="41" t="s">
        <v>75</v>
      </c>
      <c r="X8" s="44" t="s">
        <v>76</v>
      </c>
      <c r="Y8" s="43" t="s">
        <v>77</v>
      </c>
      <c r="Z8" s="43" t="s">
        <v>78</v>
      </c>
      <c r="AA8" s="43" t="s">
        <v>79</v>
      </c>
    </row>
    <row r="9" customFormat="false" ht="15" hidden="true" customHeight="true" outlineLevel="0" collapsed="false">
      <c r="A9" s="45" t="s">
        <v>80</v>
      </c>
      <c r="B9" s="32"/>
      <c r="C9" s="32"/>
      <c r="D9" s="32"/>
      <c r="G9" s="46"/>
      <c r="H9" s="46"/>
      <c r="I9" s="46"/>
      <c r="J9" s="46"/>
      <c r="K9" s="46"/>
      <c r="L9" s="46"/>
      <c r="R9" s="47"/>
      <c r="V9" s="47"/>
      <c r="Z9" s="47"/>
      <c r="AA9" s="47"/>
    </row>
    <row r="10" customFormat="false" ht="15" hidden="true" customHeight="true" outlineLevel="0" collapsed="false">
      <c r="A10" s="45" t="s">
        <v>81</v>
      </c>
      <c r="B10" s="32"/>
      <c r="C10" s="32"/>
      <c r="D10" s="32"/>
      <c r="G10" s="48"/>
      <c r="H10" s="48"/>
      <c r="I10" s="48"/>
      <c r="J10" s="48"/>
      <c r="K10" s="48"/>
      <c r="L10" s="48"/>
      <c r="M10" s="49"/>
      <c r="N10" s="50"/>
      <c r="R10" s="50"/>
      <c r="S10" s="50"/>
      <c r="T10" s="48"/>
      <c r="U10" s="50"/>
      <c r="V10" s="49"/>
      <c r="X10" s="49"/>
      <c r="Y10" s="48"/>
      <c r="Z10" s="48"/>
      <c r="AA10" s="48"/>
    </row>
    <row r="11" s="30" customFormat="true" ht="15" hidden="false" customHeight="false" outlineLevel="0" collapsed="false">
      <c r="A11" s="51" t="str">
        <f aca="false">IF(D11="","",CONCATENATE('Sample information'!B$16," #1"," ",Q11))</f>
        <v>#1</v>
      </c>
      <c r="B11" s="51" t="str">
        <f aca="false">IF(D11="","",CONCATENATE('Sample information'!B$16,"-",'Sample list'!D11))</f>
        <v>-edvardsample</v>
      </c>
      <c r="C11" s="52" t="s">
        <v>82</v>
      </c>
      <c r="D11" s="52" t="s">
        <v>83</v>
      </c>
      <c r="E11" s="53" t="s">
        <v>84</v>
      </c>
      <c r="F11" s="52" t="s">
        <v>85</v>
      </c>
      <c r="G11" s="52"/>
      <c r="H11" s="52" t="n">
        <v>29</v>
      </c>
      <c r="I11" s="52"/>
      <c r="J11" s="52"/>
      <c r="K11" s="52"/>
      <c r="L11" s="51" t="str">
        <f aca="false">IF((I11=Index!C$2),VLOOKUP(J11,Index!B$3:S$228,2),IF((I11=Index!D$2),VLOOKUP(J11,Index!B$3:S$228,3),IF((I11=Index!E$2),VLOOKUP(J11,Index!B$3:S$228,4),IF((I11=Index!F$2),VLOOKUP(J11,Index!B$3:S$228,5),IF((I11=Index!G$2),VLOOKUP(J11,Index!B$3:S$228,6),IF((I11=Index!H$2),VLOOKUP(J11,Index!B$3:S$228,7),IF((I11=Index!I$2),VLOOKUP(J11,Index!B$3:S$228,8),IF((I11=Index!J$2),VLOOKUP(J11,Index!B$3:S$228,9),IF((I11=Index!K$2),VLOOKUP(J11,Index!B$3:S$228,10),IF((I11=Index!L$2),VLOOKUP(J11,Index!B$3:S$228,11),IF((I11=Index!M$2),VLOOKUP(J11,Index!B$3:S$228,12),IF((I11=Index!N$2),VLOOKUP(J11,Index!B$3:S$228,13),IF((I11=Index!O$2),VLOOKUP(J11,Index!B$3:S$228,14),IF((I11=Index!P$2),VLOOKUP(J11,Index!B$3:S$228,15),IF((I11=Index!Q$2),VLOOKUP(J11,Index!B$3:S$228,16),IF((I11=Index!R$2),VLOOKUP(J11,Index!B$3:S$228,17),IF((I11=Index!S$2),VLOOKUP(J11,Index!B$3:S$228,18),IF((I11=""),CONCATENATE("Custom (",K11,")"),IF((I11="No index"),"")))))))))))))))))))</f>
        <v>Custom ()</v>
      </c>
      <c r="M11" s="37" t="s">
        <v>86</v>
      </c>
      <c r="N11" s="37" t="s">
        <v>86</v>
      </c>
      <c r="O11" s="35" t="s">
        <v>84</v>
      </c>
      <c r="P11" s="35" t="n">
        <f aca="false">IF(H11="","",H11)</f>
        <v>29</v>
      </c>
      <c r="Q11" s="54"/>
      <c r="R11" s="55"/>
      <c r="S11" s="37"/>
      <c r="T11" s="37"/>
      <c r="U11" s="56"/>
      <c r="X11" s="57"/>
      <c r="Y11" s="37"/>
    </row>
    <row r="12" s="30" customFormat="true" ht="14.9" hidden="false" customHeight="false" outlineLevel="0" collapsed="false">
      <c r="A12" s="51" t="str">
        <f aca="false">IF(D12="","",CONCATENATE('Sample information'!B$16," #1"," ",Q12))</f>
        <v>#1</v>
      </c>
      <c r="B12" s="51" t="str">
        <f aca="false">IF(D12="","",CONCATENATE('Sample information'!B$16,"-",'Sample list'!D12))</f>
        <v>-sample 1</v>
      </c>
      <c r="C12" s="52"/>
      <c r="D12" s="52" t="s">
        <v>87</v>
      </c>
      <c r="E12" s="53"/>
      <c r="F12" s="52" t="s">
        <v>85</v>
      </c>
      <c r="G12" s="52"/>
      <c r="H12" s="52"/>
      <c r="I12" s="52"/>
      <c r="J12" s="52"/>
      <c r="K12" s="52"/>
      <c r="L12" s="51" t="str">
        <f aca="false">IF((I12=Index!C$2),VLOOKUP(J12,Index!B$3:S$228,2),IF((I12=Index!D$2),VLOOKUP(J12,Index!B$3:S$228,3),IF((I12=Index!E$2),VLOOKUP(J12,Index!B$3:S$228,4),IF((I12=Index!F$2),VLOOKUP(J12,Index!B$3:S$228,5),IF((I12=Index!G$2),VLOOKUP(J12,Index!B$3:S$228,6),IF((I12=Index!H$2),VLOOKUP(J12,Index!B$3:S$228,7),IF((I12=Index!I$2),VLOOKUP(J12,Index!B$3:S$228,8),IF((I12=Index!J$2),VLOOKUP(J12,Index!B$3:S$228,9),IF((I12=Index!K$2),VLOOKUP(J12,Index!B$3:S$228,10),IF((I12=Index!L$2),VLOOKUP(J12,Index!B$3:S$228,11),IF((I12=Index!M$2),VLOOKUP(J12,Index!B$3:S$228,12),IF((I12=Index!N$2),VLOOKUP(J12,Index!B$3:S$228,13),IF((I12=Index!O$2),VLOOKUP(J12,Index!B$3:S$228,14),IF((I12=Index!P$2),VLOOKUP(J12,Index!B$3:S$228,15),IF((I12=Index!Q$2),VLOOKUP(J12,Index!B$3:S$228,16),IF((I12=Index!R$2),VLOOKUP(J12,Index!B$3:S$228,17),IF((I12=Index!S$2),VLOOKUP(J12,Index!B$3:S$228,18),IF((I12=""),CONCATENATE("Custom (",K12,")"),IF((I12="No index"),"")))))))))))))))))))</f>
        <v>Custom ()</v>
      </c>
      <c r="M12" s="37" t="s">
        <v>86</v>
      </c>
      <c r="N12" s="37" t="s">
        <v>86</v>
      </c>
      <c r="O12" s="38" t="s">
        <v>88</v>
      </c>
      <c r="P12" s="35" t="str">
        <f aca="false">IF(H12="","",H12)</f>
        <v/>
      </c>
      <c r="Q12" s="38"/>
      <c r="S12" s="37"/>
      <c r="T12" s="37"/>
      <c r="U12" s="56"/>
      <c r="X12" s="57"/>
      <c r="Y12" s="37"/>
    </row>
    <row r="13" s="30" customFormat="true" ht="15" hidden="false" customHeight="false" outlineLevel="0" collapsed="false">
      <c r="A13" s="51" t="str">
        <f aca="false">IF(D13="","",CONCATENATE('Sample information'!B$16," #1"," ",Q13))</f>
        <v> #1 </v>
      </c>
      <c r="B13" s="51" t="str">
        <f aca="false">IF(D13="","",CONCATENATE('Sample information'!B$16,"-",'Sample list'!D13))</f>
        <v>-sample2</v>
      </c>
      <c r="C13" s="52"/>
      <c r="D13" s="52" t="s">
        <v>89</v>
      </c>
      <c r="E13" s="53"/>
      <c r="F13" s="52" t="s">
        <v>85</v>
      </c>
      <c r="G13" s="52"/>
      <c r="H13" s="52" t="s">
        <v>90</v>
      </c>
      <c r="I13" s="52"/>
      <c r="J13" s="52"/>
      <c r="K13" s="52"/>
      <c r="L13" s="51" t="str">
        <f aca="false">IF((I13=Index!C$2),VLOOKUP(J13,Index!B$3:S$228,2),IF((I13=Index!D$2),VLOOKUP(J13,Index!B$3:S$228,3),IF((I13=Index!E$2),VLOOKUP(J13,Index!B$3:S$228,4),IF((I13=Index!F$2),VLOOKUP(J13,Index!B$3:S$228,5),IF((I13=Index!G$2),VLOOKUP(J13,Index!B$3:S$228,6),IF((I13=Index!H$2),VLOOKUP(J13,Index!B$3:S$228,7),IF((I13=Index!I$2),VLOOKUP(J13,Index!B$3:S$228,8),IF((I13=Index!J$2),VLOOKUP(J13,Index!B$3:S$228,9),IF((I13=Index!K$2),VLOOKUP(J13,Index!B$3:S$228,10),IF((I13=Index!L$2),VLOOKUP(J13,Index!B$3:S$228,11),IF((I13=Index!M$2),VLOOKUP(J13,Index!B$3:S$228,12),IF((I13=Index!N$2),VLOOKUP(J13,Index!B$3:S$228,13),IF((I13=Index!O$2),VLOOKUP(J13,Index!B$3:S$228,14),IF((I13=Index!P$2),VLOOKUP(J13,Index!B$3:S$228,15),IF((I13=Index!Q$2),VLOOKUP(J13,Index!B$3:S$228,16),IF((I13=Index!R$2),VLOOKUP(J13,Index!B$3:S$228,17),IF((I13=Index!S$2),VLOOKUP(J13,Index!B$3:S$228,18),IF((I13=""),CONCATENATE("Custom (",K13,")"),IF((I13="No index"),"")))))))))))))))))))</f>
        <v>Custom ()</v>
      </c>
      <c r="M13" s="37" t="s">
        <v>86</v>
      </c>
      <c r="N13" s="37" t="s">
        <v>86</v>
      </c>
      <c r="O13" s="58" t="s">
        <v>91</v>
      </c>
      <c r="P13" s="35" t="str">
        <f aca="false">IF(H13="","",H13)</f>
        <v>20 ul</v>
      </c>
      <c r="Q13" s="58"/>
      <c r="S13" s="37"/>
      <c r="T13" s="37"/>
      <c r="U13" s="56"/>
      <c r="X13" s="57"/>
      <c r="Y13" s="37"/>
    </row>
    <row r="14" s="30" customFormat="true" ht="15" hidden="false" customHeight="false" outlineLevel="0" collapsed="false">
      <c r="A14" s="51" t="str">
        <f aca="false">IF(D14="","",CONCATENATE('Sample information'!B$16," #1"," ",Q14))</f>
        <v/>
      </c>
      <c r="B14" s="51" t="str">
        <f aca="false">IF(D14="","",CONCATENATE('Sample information'!B$16,"-",'Sample list'!D14))</f>
        <v/>
      </c>
      <c r="C14" s="52"/>
      <c r="D14" s="52"/>
      <c r="E14" s="52"/>
      <c r="F14" s="52" t="s">
        <v>85</v>
      </c>
      <c r="G14" s="52"/>
      <c r="H14" s="52"/>
      <c r="I14" s="52"/>
      <c r="J14" s="52"/>
      <c r="K14" s="52"/>
      <c r="L14" s="51" t="str">
        <f aca="false">IF((I14=Index!C$2),VLOOKUP(J14,Index!B$3:S$228,2),IF((I14=Index!D$2),VLOOKUP(J14,Index!B$3:S$228,3),IF((I14=Index!E$2),VLOOKUP(J14,Index!B$3:S$228,4),IF((I14=Index!F$2),VLOOKUP(J14,Index!B$3:S$228,5),IF((I14=Index!G$2),VLOOKUP(J14,Index!B$3:S$228,6),IF((I14=Index!H$2),VLOOKUP(J14,Index!B$3:S$228,7),IF((I14=Index!I$2),VLOOKUP(J14,Index!B$3:S$228,8),IF((I14=Index!J$2),VLOOKUP(J14,Index!B$3:S$228,9),IF((I14=Index!K$2),VLOOKUP(J14,Index!B$3:S$228,10),IF((I14=Index!L$2),VLOOKUP(J14,Index!B$3:S$228,11),IF((I14=Index!M$2),VLOOKUP(J14,Index!B$3:S$228,12),IF((I14=Index!N$2),VLOOKUP(J14,Index!B$3:S$228,13),IF((I14=Index!O$2),VLOOKUP(J14,Index!B$3:S$228,14),IF((I14=Index!P$2),VLOOKUP(J14,Index!B$3:S$228,15),IF((I14=Index!Q$2),VLOOKUP(J14,Index!B$3:S$228,16),IF((I14=Index!R$2),VLOOKUP(J14,Index!B$3:S$228,17),IF((I14=Index!S$2),VLOOKUP(J14,Index!B$3:S$228,18),IF((I14=""),CONCATENATE("Custom (",K14,")"),IF((I14="No index"),"")))))))))))))))))))</f>
        <v>Custom ()</v>
      </c>
      <c r="M14" s="37" t="s">
        <v>86</v>
      </c>
      <c r="N14" s="37" t="s">
        <v>86</v>
      </c>
      <c r="O14" s="58" t="s">
        <v>92</v>
      </c>
      <c r="P14" s="35" t="str">
        <f aca="false">IF(H14="","",H14)</f>
        <v/>
      </c>
      <c r="Q14" s="58"/>
      <c r="S14" s="37"/>
      <c r="T14" s="37"/>
      <c r="U14" s="56"/>
      <c r="X14" s="57"/>
      <c r="Y14" s="37"/>
    </row>
    <row r="15" s="30" customFormat="true" ht="15" hidden="false" customHeight="false" outlineLevel="0" collapsed="false">
      <c r="A15" s="51" t="str">
        <f aca="false">IF(D15="","",CONCATENATE('Sample information'!B$16," #1"," ",Q15))</f>
        <v/>
      </c>
      <c r="B15" s="51" t="str">
        <f aca="false">IF(D15="","",CONCATENATE('Sample information'!B$16,"-",'Sample list'!D15))</f>
        <v/>
      </c>
      <c r="C15" s="52"/>
      <c r="D15" s="52"/>
      <c r="E15" s="52"/>
      <c r="F15" s="52" t="s">
        <v>85</v>
      </c>
      <c r="G15" s="52"/>
      <c r="H15" s="52"/>
      <c r="I15" s="52"/>
      <c r="J15" s="52"/>
      <c r="K15" s="52"/>
      <c r="L15" s="51" t="str">
        <f aca="false">IF((I15=Index!C$2),VLOOKUP(J15,Index!B$3:S$228,2),IF((I15=Index!D$2),VLOOKUP(J15,Index!B$3:S$228,3),IF((I15=Index!E$2),VLOOKUP(J15,Index!B$3:S$228,4),IF((I15=Index!F$2),VLOOKUP(J15,Index!B$3:S$228,5),IF((I15=Index!G$2),VLOOKUP(J15,Index!B$3:S$228,6),IF((I15=Index!H$2),VLOOKUP(J15,Index!B$3:S$228,7),IF((I15=Index!I$2),VLOOKUP(J15,Index!B$3:S$228,8),IF((I15=Index!J$2),VLOOKUP(J15,Index!B$3:S$228,9),IF((I15=Index!K$2),VLOOKUP(J15,Index!B$3:S$228,10),IF((I15=Index!L$2),VLOOKUP(J15,Index!B$3:S$228,11),IF((I15=Index!M$2),VLOOKUP(J15,Index!B$3:S$228,12),IF((I15=Index!N$2),VLOOKUP(J15,Index!B$3:S$228,13),IF((I15=Index!O$2),VLOOKUP(J15,Index!B$3:S$228,14),IF((I15=Index!P$2),VLOOKUP(J15,Index!B$3:S$228,15),IF((I15=Index!Q$2),VLOOKUP(J15,Index!B$3:S$228,16),IF((I15=Index!R$2),VLOOKUP(J15,Index!B$3:S$228,17),IF((I15=Index!S$2),VLOOKUP(J15,Index!B$3:S$228,18),IF((I15=""),CONCATENATE("Custom (",K15,")"),IF((I15="No index"),"")))))))))))))))))))</f>
        <v>Custom ()</v>
      </c>
      <c r="M15" s="37" t="s">
        <v>86</v>
      </c>
      <c r="N15" s="37" t="s">
        <v>86</v>
      </c>
      <c r="O15" s="58" t="s">
        <v>93</v>
      </c>
      <c r="P15" s="35" t="str">
        <f aca="false">IF(H15="","",H15)</f>
        <v/>
      </c>
      <c r="Q15" s="58"/>
      <c r="S15" s="37"/>
      <c r="T15" s="37"/>
      <c r="U15" s="56"/>
      <c r="X15" s="57"/>
      <c r="Y15" s="37"/>
    </row>
    <row r="16" s="30" customFormat="true" ht="15" hidden="false" customHeight="false" outlineLevel="0" collapsed="false">
      <c r="A16" s="51" t="str">
        <f aca="false">IF(D16="","",CONCATENATE('Sample information'!B$16," #1"," ",Q16))</f>
        <v/>
      </c>
      <c r="B16" s="51" t="str">
        <f aca="false">IF(D16="","",CONCATENATE('Sample information'!B$16,"-",'Sample list'!D16))</f>
        <v/>
      </c>
      <c r="C16" s="52"/>
      <c r="D16" s="52"/>
      <c r="E16" s="52"/>
      <c r="F16" s="52" t="s">
        <v>85</v>
      </c>
      <c r="G16" s="52"/>
      <c r="H16" s="52"/>
      <c r="I16" s="52"/>
      <c r="J16" s="52"/>
      <c r="K16" s="52"/>
      <c r="L16" s="51" t="str">
        <f aca="false">IF((I16=Index!C$2),VLOOKUP(J16,Index!B$3:S$228,2),IF((I16=Index!D$2),VLOOKUP(J16,Index!B$3:S$228,3),IF((I16=Index!E$2),VLOOKUP(J16,Index!B$3:S$228,4),IF((I16=Index!F$2),VLOOKUP(J16,Index!B$3:S$228,5),IF((I16=Index!G$2),VLOOKUP(J16,Index!B$3:S$228,6),IF((I16=Index!H$2),VLOOKUP(J16,Index!B$3:S$228,7),IF((I16=Index!I$2),VLOOKUP(J16,Index!B$3:S$228,8),IF((I16=Index!J$2),VLOOKUP(J16,Index!B$3:S$228,9),IF((I16=Index!K$2),VLOOKUP(J16,Index!B$3:S$228,10),IF((I16=Index!L$2),VLOOKUP(J16,Index!B$3:S$228,11),IF((I16=Index!M$2),VLOOKUP(J16,Index!B$3:S$228,12),IF((I16=Index!N$2),VLOOKUP(J16,Index!B$3:S$228,13),IF((I16=Index!O$2),VLOOKUP(J16,Index!B$3:S$228,14),IF((I16=Index!P$2),VLOOKUP(J16,Index!B$3:S$228,15),IF((I16=Index!Q$2),VLOOKUP(J16,Index!B$3:S$228,16),IF((I16=Index!R$2),VLOOKUP(J16,Index!B$3:S$228,17),IF((I16=Index!S$2),VLOOKUP(J16,Index!B$3:S$228,18),IF((I16=""),CONCATENATE("Custom (",K16,")"),IF((I16="No index"),"")))))))))))))))))))</f>
        <v>Custom ()</v>
      </c>
      <c r="M16" s="37" t="s">
        <v>86</v>
      </c>
      <c r="N16" s="37" t="s">
        <v>86</v>
      </c>
      <c r="O16" s="58" t="s">
        <v>94</v>
      </c>
      <c r="P16" s="35" t="str">
        <f aca="false">IF(H16="","",H16)</f>
        <v/>
      </c>
      <c r="Q16" s="58"/>
      <c r="X16" s="57"/>
    </row>
    <row r="17" s="30" customFormat="true" ht="15" hidden="false" customHeight="false" outlineLevel="0" collapsed="false">
      <c r="A17" s="51" t="str">
        <f aca="false">IF(D17="","",CONCATENATE('Sample information'!B$16," #1"," ",Q17))</f>
        <v/>
      </c>
      <c r="B17" s="51" t="str">
        <f aca="false">IF(D17="","",CONCATENATE('Sample information'!B$16,"-",'Sample list'!D17))</f>
        <v/>
      </c>
      <c r="C17" s="52"/>
      <c r="D17" s="52"/>
      <c r="E17" s="52"/>
      <c r="F17" s="52" t="s">
        <v>85</v>
      </c>
      <c r="G17" s="52"/>
      <c r="H17" s="52"/>
      <c r="I17" s="52"/>
      <c r="J17" s="52"/>
      <c r="K17" s="52"/>
      <c r="L17" s="51" t="str">
        <f aca="false">IF((I17=Index!C$2),VLOOKUP(J17,Index!B$3:S$228,2),IF((I17=Index!D$2),VLOOKUP(J17,Index!B$3:S$228,3),IF((I17=Index!E$2),VLOOKUP(J17,Index!B$3:S$228,4),IF((I17=Index!F$2),VLOOKUP(J17,Index!B$3:S$228,5),IF((I17=Index!G$2),VLOOKUP(J17,Index!B$3:S$228,6),IF((I17=Index!H$2),VLOOKUP(J17,Index!B$3:S$228,7),IF((I17=Index!I$2),VLOOKUP(J17,Index!B$3:S$228,8),IF((I17=Index!J$2),VLOOKUP(J17,Index!B$3:S$228,9),IF((I17=Index!K$2),VLOOKUP(J17,Index!B$3:S$228,10),IF((I17=Index!L$2),VLOOKUP(J17,Index!B$3:S$228,11),IF((I17=Index!M$2),VLOOKUP(J17,Index!B$3:S$228,12),IF((I17=Index!N$2),VLOOKUP(J17,Index!B$3:S$228,13),IF((I17=Index!O$2),VLOOKUP(J17,Index!B$3:S$228,14),IF((I17=Index!P$2),VLOOKUP(J17,Index!B$3:S$228,15),IF((I17=Index!Q$2),VLOOKUP(J17,Index!B$3:S$228,16),IF((I17=Index!R$2),VLOOKUP(J17,Index!B$3:S$228,17),IF((I17=Index!S$2),VLOOKUP(J17,Index!B$3:S$228,18),IF((I17=""),CONCATENATE("Custom (",K17,")"),IF((I17="No index"),"")))))))))))))))))))</f>
        <v>Custom ()</v>
      </c>
      <c r="M17" s="37" t="s">
        <v>86</v>
      </c>
      <c r="N17" s="37" t="s">
        <v>86</v>
      </c>
      <c r="O17" s="58" t="s">
        <v>95</v>
      </c>
      <c r="P17" s="35" t="str">
        <f aca="false">IF(H17="","",H17)</f>
        <v/>
      </c>
      <c r="Q17" s="58"/>
      <c r="X17" s="57"/>
    </row>
    <row r="18" s="30" customFormat="true" ht="15" hidden="false" customHeight="false" outlineLevel="0" collapsed="false">
      <c r="A18" s="51" t="str">
        <f aca="false">IF(D18="","",CONCATENATE('Sample information'!B$16," #1"," ",Q18))</f>
        <v/>
      </c>
      <c r="B18" s="51" t="str">
        <f aca="false">IF(D18="","",CONCATENATE('Sample information'!B$16,"-",'Sample list'!D18))</f>
        <v/>
      </c>
      <c r="C18" s="52"/>
      <c r="D18" s="52"/>
      <c r="E18" s="52"/>
      <c r="F18" s="52" t="s">
        <v>85</v>
      </c>
      <c r="G18" s="52"/>
      <c r="H18" s="52"/>
      <c r="I18" s="52"/>
      <c r="J18" s="52"/>
      <c r="K18" s="52"/>
      <c r="L18" s="51" t="str">
        <f aca="false">IF((I18=Index!C$2),VLOOKUP(J18,Index!B$3:S$228,2),IF((I18=Index!D$2),VLOOKUP(J18,Index!B$3:S$228,3),IF((I18=Index!E$2),VLOOKUP(J18,Index!B$3:S$228,4),IF((I18=Index!F$2),VLOOKUP(J18,Index!B$3:S$228,5),IF((I18=Index!G$2),VLOOKUP(J18,Index!B$3:S$228,6),IF((I18=Index!H$2),VLOOKUP(J18,Index!B$3:S$228,7),IF((I18=Index!I$2),VLOOKUP(J18,Index!B$3:S$228,8),IF((I18=Index!J$2),VLOOKUP(J18,Index!B$3:S$228,9),IF((I18=Index!K$2),VLOOKUP(J18,Index!B$3:S$228,10),IF((I18=Index!L$2),VLOOKUP(J18,Index!B$3:S$228,11),IF((I18=Index!M$2),VLOOKUP(J18,Index!B$3:S$228,12),IF((I18=Index!N$2),VLOOKUP(J18,Index!B$3:S$228,13),IF((I18=Index!O$2),VLOOKUP(J18,Index!B$3:S$228,14),IF((I18=Index!P$2),VLOOKUP(J18,Index!B$3:S$228,15),IF((I18=Index!Q$2),VLOOKUP(J18,Index!B$3:S$228,16),IF((I18=Index!R$2),VLOOKUP(J18,Index!B$3:S$228,17),IF((I18=Index!S$2),VLOOKUP(J18,Index!B$3:S$228,18),IF((I18=""),CONCATENATE("Custom (",K18,")"),IF((I18="No index"),"")))))))))))))))))))</f>
        <v>Custom ()</v>
      </c>
      <c r="M18" s="37" t="s">
        <v>86</v>
      </c>
      <c r="N18" s="37" t="s">
        <v>86</v>
      </c>
      <c r="O18" s="58" t="s">
        <v>96</v>
      </c>
      <c r="P18" s="35" t="str">
        <f aca="false">IF(H18="","",H18)</f>
        <v/>
      </c>
      <c r="Q18" s="58"/>
      <c r="X18" s="57"/>
    </row>
    <row r="19" s="30" customFormat="true" ht="15" hidden="false" customHeight="false" outlineLevel="0" collapsed="false">
      <c r="A19" s="51" t="str">
        <f aca="false">IF(D19="","",CONCATENATE('Sample information'!B$16," #1"," ",Q19))</f>
        <v/>
      </c>
      <c r="B19" s="51" t="str">
        <f aca="false">IF(D19="","",CONCATENATE('Sample information'!B$16,"-",'Sample list'!D19))</f>
        <v/>
      </c>
      <c r="C19" s="52"/>
      <c r="D19" s="52"/>
      <c r="E19" s="52"/>
      <c r="F19" s="52" t="s">
        <v>85</v>
      </c>
      <c r="G19" s="52"/>
      <c r="H19" s="52"/>
      <c r="I19" s="52"/>
      <c r="J19" s="52"/>
      <c r="K19" s="52"/>
      <c r="L19" s="51" t="str">
        <f aca="false">IF((I19=Index!C$2),VLOOKUP(J19,Index!B$3:S$228,2),IF((I19=Index!D$2),VLOOKUP(J19,Index!B$3:S$228,3),IF((I19=Index!E$2),VLOOKUP(J19,Index!B$3:S$228,4),IF((I19=Index!F$2),VLOOKUP(J19,Index!B$3:S$228,5),IF((I19=Index!G$2),VLOOKUP(J19,Index!B$3:S$228,6),IF((I19=Index!H$2),VLOOKUP(J19,Index!B$3:S$228,7),IF((I19=Index!I$2),VLOOKUP(J19,Index!B$3:S$228,8),IF((I19=Index!J$2),VLOOKUP(J19,Index!B$3:S$228,9),IF((I19=Index!K$2),VLOOKUP(J19,Index!B$3:S$228,10),IF((I19=Index!L$2),VLOOKUP(J19,Index!B$3:S$228,11),IF((I19=Index!M$2),VLOOKUP(J19,Index!B$3:S$228,12),IF((I19=Index!N$2),VLOOKUP(J19,Index!B$3:S$228,13),IF((I19=Index!O$2),VLOOKUP(J19,Index!B$3:S$228,14),IF((I19=Index!P$2),VLOOKUP(J19,Index!B$3:S$228,15),IF((I19=Index!Q$2),VLOOKUP(J19,Index!B$3:S$228,16),IF((I19=Index!R$2),VLOOKUP(J19,Index!B$3:S$228,17),IF((I19=Index!S$2),VLOOKUP(J19,Index!B$3:S$228,18),IF((I19=""),CONCATENATE("Custom (",K19,")"),IF((I19="No index"),"")))))))))))))))))))</f>
        <v>Custom ()</v>
      </c>
      <c r="M19" s="37" t="s">
        <v>86</v>
      </c>
      <c r="N19" s="37" t="s">
        <v>86</v>
      </c>
      <c r="O19" s="58" t="s">
        <v>97</v>
      </c>
      <c r="P19" s="35" t="str">
        <f aca="false">IF(H19="","",H19)</f>
        <v/>
      </c>
      <c r="Q19" s="58"/>
      <c r="X19" s="57"/>
    </row>
    <row r="20" s="30" customFormat="true" ht="15" hidden="false" customHeight="false" outlineLevel="0" collapsed="false">
      <c r="A20" s="51" t="str">
        <f aca="false">IF(D20="","",CONCATENATE('Sample information'!B$16," #1"," ",Q20))</f>
        <v/>
      </c>
      <c r="B20" s="51" t="str">
        <f aca="false">IF(D20="","",CONCATENATE('Sample information'!B$16,"-",'Sample list'!D20))</f>
        <v/>
      </c>
      <c r="C20" s="52"/>
      <c r="D20" s="52"/>
      <c r="E20" s="52"/>
      <c r="F20" s="52" t="s">
        <v>85</v>
      </c>
      <c r="G20" s="52"/>
      <c r="H20" s="52"/>
      <c r="I20" s="52"/>
      <c r="J20" s="52"/>
      <c r="K20" s="52"/>
      <c r="L20" s="51" t="str">
        <f aca="false">IF((I20=Index!C$2),VLOOKUP(J20,Index!B$3:S$228,2),IF((I20=Index!D$2),VLOOKUP(J20,Index!B$3:S$228,3),IF((I20=Index!E$2),VLOOKUP(J20,Index!B$3:S$228,4),IF((I20=Index!F$2),VLOOKUP(J20,Index!B$3:S$228,5),IF((I20=Index!G$2),VLOOKUP(J20,Index!B$3:S$228,6),IF((I20=Index!H$2),VLOOKUP(J20,Index!B$3:S$228,7),IF((I20=Index!I$2),VLOOKUP(J20,Index!B$3:S$228,8),IF((I20=Index!J$2),VLOOKUP(J20,Index!B$3:S$228,9),IF((I20=Index!K$2),VLOOKUP(J20,Index!B$3:S$228,10),IF((I20=Index!L$2),VLOOKUP(J20,Index!B$3:S$228,11),IF((I20=Index!M$2),VLOOKUP(J20,Index!B$3:S$228,12),IF((I20=Index!N$2),VLOOKUP(J20,Index!B$3:S$228,13),IF((I20=Index!O$2),VLOOKUP(J20,Index!B$3:S$228,14),IF((I20=Index!P$2),VLOOKUP(J20,Index!B$3:S$228,15),IF((I20=Index!Q$2),VLOOKUP(J20,Index!B$3:S$228,16),IF((I20=Index!R$2),VLOOKUP(J20,Index!B$3:S$228,17),IF((I20=Index!S$2),VLOOKUP(J20,Index!B$3:S$228,18),IF((I20=""),CONCATENATE("Custom (",K20,")"),IF((I20="No index"),"")))))))))))))))))))</f>
        <v>Custom ()</v>
      </c>
      <c r="M20" s="37" t="s">
        <v>86</v>
      </c>
      <c r="N20" s="37" t="s">
        <v>86</v>
      </c>
      <c r="O20" s="58" t="s">
        <v>98</v>
      </c>
      <c r="P20" s="35" t="str">
        <f aca="false">IF(H20="","",H20)</f>
        <v/>
      </c>
      <c r="Q20" s="58"/>
      <c r="X20" s="57"/>
    </row>
    <row r="21" s="30" customFormat="true" ht="15" hidden="false" customHeight="false" outlineLevel="0" collapsed="false">
      <c r="A21" s="51" t="str">
        <f aca="false">IF(D21="","",CONCATENATE('Sample information'!B$16," #1"," ",Q21))</f>
        <v/>
      </c>
      <c r="B21" s="51" t="str">
        <f aca="false">IF(D21="","",CONCATENATE('Sample information'!B$16,"-",'Sample list'!D21))</f>
        <v/>
      </c>
      <c r="C21" s="52"/>
      <c r="D21" s="52"/>
      <c r="E21" s="52"/>
      <c r="F21" s="52" t="s">
        <v>85</v>
      </c>
      <c r="G21" s="52"/>
      <c r="H21" s="52"/>
      <c r="I21" s="52"/>
      <c r="J21" s="52"/>
      <c r="K21" s="52"/>
      <c r="L21" s="51" t="str">
        <f aca="false">IF((I21=Index!C$2),VLOOKUP(J21,Index!B$3:S$228,2),IF((I21=Index!D$2),VLOOKUP(J21,Index!B$3:S$228,3),IF((I21=Index!E$2),VLOOKUP(J21,Index!B$3:S$228,4),IF((I21=Index!F$2),VLOOKUP(J21,Index!B$3:S$228,5),IF((I21=Index!G$2),VLOOKUP(J21,Index!B$3:S$228,6),IF((I21=Index!H$2),VLOOKUP(J21,Index!B$3:S$228,7),IF((I21=Index!I$2),VLOOKUP(J21,Index!B$3:S$228,8),IF((I21=Index!J$2),VLOOKUP(J21,Index!B$3:S$228,9),IF((I21=Index!K$2),VLOOKUP(J21,Index!B$3:S$228,10),IF((I21=Index!L$2),VLOOKUP(J21,Index!B$3:S$228,11),IF((I21=Index!M$2),VLOOKUP(J21,Index!B$3:S$228,12),IF((I21=Index!N$2),VLOOKUP(J21,Index!B$3:S$228,13),IF((I21=Index!O$2),VLOOKUP(J21,Index!B$3:S$228,14),IF((I21=Index!P$2),VLOOKUP(J21,Index!B$3:S$228,15),IF((I21=Index!Q$2),VLOOKUP(J21,Index!B$3:S$228,16),IF((I21=Index!R$2),VLOOKUP(J21,Index!B$3:S$228,17),IF((I21=Index!S$2),VLOOKUP(J21,Index!B$3:S$228,18),IF((I21=""),CONCATENATE("Custom (",K21,")"),IF((I21="No index"),"")))))))))))))))))))</f>
        <v>Custom ()</v>
      </c>
      <c r="M21" s="37" t="s">
        <v>86</v>
      </c>
      <c r="N21" s="37" t="s">
        <v>86</v>
      </c>
      <c r="O21" s="58" t="s">
        <v>99</v>
      </c>
      <c r="P21" s="35" t="str">
        <f aca="false">IF(H21="","",H21)</f>
        <v/>
      </c>
      <c r="Q21" s="58"/>
      <c r="X21" s="57"/>
    </row>
    <row r="22" s="30" customFormat="true" ht="15" hidden="false" customHeight="false" outlineLevel="0" collapsed="false">
      <c r="A22" s="51" t="str">
        <f aca="false">IF(D22="","",CONCATENATE('Sample information'!B$16," #1"," ",Q22))</f>
        <v/>
      </c>
      <c r="B22" s="51" t="str">
        <f aca="false">IF(D22="","",CONCATENATE('Sample information'!B$16,"-",'Sample list'!D22))</f>
        <v/>
      </c>
      <c r="C22" s="52"/>
      <c r="D22" s="52"/>
      <c r="E22" s="52"/>
      <c r="F22" s="52" t="s">
        <v>85</v>
      </c>
      <c r="G22" s="52"/>
      <c r="H22" s="52"/>
      <c r="I22" s="52"/>
      <c r="J22" s="52"/>
      <c r="K22" s="52"/>
      <c r="L22" s="51" t="str">
        <f aca="false">IF((I22=Index!C$2),VLOOKUP(J22,Index!B$3:S$228,2),IF((I22=Index!D$2),VLOOKUP(J22,Index!B$3:S$228,3),IF((I22=Index!E$2),VLOOKUP(J22,Index!B$3:S$228,4),IF((I22=Index!F$2),VLOOKUP(J22,Index!B$3:S$228,5),IF((I22=Index!G$2),VLOOKUP(J22,Index!B$3:S$228,6),IF((I22=Index!H$2),VLOOKUP(J22,Index!B$3:S$228,7),IF((I22=Index!I$2),VLOOKUP(J22,Index!B$3:S$228,8),IF((I22=Index!J$2),VLOOKUP(J22,Index!B$3:S$228,9),IF((I22=Index!K$2),VLOOKUP(J22,Index!B$3:S$228,10),IF((I22=Index!L$2),VLOOKUP(J22,Index!B$3:S$228,11),IF((I22=Index!M$2),VLOOKUP(J22,Index!B$3:S$228,12),IF((I22=Index!N$2),VLOOKUP(J22,Index!B$3:S$228,13),IF((I22=Index!O$2),VLOOKUP(J22,Index!B$3:S$228,14),IF((I22=Index!P$2),VLOOKUP(J22,Index!B$3:S$228,15),IF((I22=Index!Q$2),VLOOKUP(J22,Index!B$3:S$228,16),IF((I22=Index!R$2),VLOOKUP(J22,Index!B$3:S$228,17),IF((I22=Index!S$2),VLOOKUP(J22,Index!B$3:S$228,18),IF((I22=""),CONCATENATE("Custom (",K22,")"),IF((I22="No index"),"")))))))))))))))))))</f>
        <v>Custom ()</v>
      </c>
      <c r="M22" s="37" t="s">
        <v>86</v>
      </c>
      <c r="N22" s="37" t="s">
        <v>86</v>
      </c>
      <c r="O22" s="58" t="s">
        <v>100</v>
      </c>
      <c r="P22" s="35" t="str">
        <f aca="false">IF(H22="","",H22)</f>
        <v/>
      </c>
      <c r="Q22" s="58"/>
      <c r="X22" s="57"/>
    </row>
    <row r="23" s="30" customFormat="true" ht="15" hidden="false" customHeight="false" outlineLevel="0" collapsed="false">
      <c r="A23" s="51" t="str">
        <f aca="false">IF(D23="","",CONCATENATE('Sample information'!B$16," #1"," ",Q23))</f>
        <v/>
      </c>
      <c r="B23" s="51" t="str">
        <f aca="false">IF(D23="","",CONCATENATE('Sample information'!B$16,"-",'Sample list'!D23))</f>
        <v/>
      </c>
      <c r="C23" s="52"/>
      <c r="D23" s="52"/>
      <c r="E23" s="52"/>
      <c r="F23" s="52" t="s">
        <v>85</v>
      </c>
      <c r="G23" s="52"/>
      <c r="H23" s="52"/>
      <c r="I23" s="52"/>
      <c r="J23" s="52"/>
      <c r="K23" s="52"/>
      <c r="L23" s="51" t="str">
        <f aca="false">IF((I23=Index!C$2),VLOOKUP(J23,Index!B$3:S$228,2),IF((I23=Index!D$2),VLOOKUP(J23,Index!B$3:S$228,3),IF((I23=Index!E$2),VLOOKUP(J23,Index!B$3:S$228,4),IF((I23=Index!F$2),VLOOKUP(J23,Index!B$3:S$228,5),IF((I23=Index!G$2),VLOOKUP(J23,Index!B$3:S$228,6),IF((I23=Index!H$2),VLOOKUP(J23,Index!B$3:S$228,7),IF((I23=Index!I$2),VLOOKUP(J23,Index!B$3:S$228,8),IF((I23=Index!J$2),VLOOKUP(J23,Index!B$3:S$228,9),IF((I23=Index!K$2),VLOOKUP(J23,Index!B$3:S$228,10),IF((I23=Index!L$2),VLOOKUP(J23,Index!B$3:S$228,11),IF((I23=Index!M$2),VLOOKUP(J23,Index!B$3:S$228,12),IF((I23=Index!N$2),VLOOKUP(J23,Index!B$3:S$228,13),IF((I23=Index!O$2),VLOOKUP(J23,Index!B$3:S$228,14),IF((I23=Index!P$2),VLOOKUP(J23,Index!B$3:S$228,15),IF((I23=Index!Q$2),VLOOKUP(J23,Index!B$3:S$228,16),IF((I23=Index!R$2),VLOOKUP(J23,Index!B$3:S$228,17),IF((I23=Index!S$2),VLOOKUP(J23,Index!B$3:S$228,18),IF((I23=""),CONCATENATE("Custom (",K23,")"),IF((I23="No index"),"")))))))))))))))))))</f>
        <v>Custom ()</v>
      </c>
      <c r="M23" s="37" t="s">
        <v>86</v>
      </c>
      <c r="N23" s="37" t="s">
        <v>86</v>
      </c>
      <c r="O23" s="58" t="s">
        <v>101</v>
      </c>
      <c r="P23" s="35" t="str">
        <f aca="false">IF(H23="","",H23)</f>
        <v/>
      </c>
      <c r="Q23" s="58"/>
      <c r="X23" s="57"/>
    </row>
    <row r="24" s="30" customFormat="true" ht="15" hidden="false" customHeight="false" outlineLevel="0" collapsed="false">
      <c r="A24" s="51" t="str">
        <f aca="false">IF(D24="","",CONCATENATE('Sample information'!B$16," #1"," ",Q24))</f>
        <v/>
      </c>
      <c r="B24" s="51" t="str">
        <f aca="false">IF(D24="","",CONCATENATE('Sample information'!B$16,"-",'Sample list'!D24))</f>
        <v/>
      </c>
      <c r="C24" s="52"/>
      <c r="D24" s="52"/>
      <c r="E24" s="52"/>
      <c r="F24" s="52" t="s">
        <v>85</v>
      </c>
      <c r="G24" s="52"/>
      <c r="H24" s="52"/>
      <c r="I24" s="52"/>
      <c r="J24" s="52"/>
      <c r="K24" s="52"/>
      <c r="L24" s="51" t="str">
        <f aca="false">IF((I24=Index!C$2),VLOOKUP(J24,Index!B$3:S$228,2),IF((I24=Index!D$2),VLOOKUP(J24,Index!B$3:S$228,3),IF((I24=Index!E$2),VLOOKUP(J24,Index!B$3:S$228,4),IF((I24=Index!F$2),VLOOKUP(J24,Index!B$3:S$228,5),IF((I24=Index!G$2),VLOOKUP(J24,Index!B$3:S$228,6),IF((I24=Index!H$2),VLOOKUP(J24,Index!B$3:S$228,7),IF((I24=Index!I$2),VLOOKUP(J24,Index!B$3:S$228,8),IF((I24=Index!J$2),VLOOKUP(J24,Index!B$3:S$228,9),IF((I24=Index!K$2),VLOOKUP(J24,Index!B$3:S$228,10),IF((I24=Index!L$2),VLOOKUP(J24,Index!B$3:S$228,11),IF((I24=Index!M$2),VLOOKUP(J24,Index!B$3:S$228,12),IF((I24=Index!N$2),VLOOKUP(J24,Index!B$3:S$228,13),IF((I24=Index!O$2),VLOOKUP(J24,Index!B$3:S$228,14),IF((I24=Index!P$2),VLOOKUP(J24,Index!B$3:S$228,15),IF((I24=Index!Q$2),VLOOKUP(J24,Index!B$3:S$228,16),IF((I24=Index!R$2),VLOOKUP(J24,Index!B$3:S$228,17),IF((I24=Index!S$2),VLOOKUP(J24,Index!B$3:S$228,18),IF((I24=""),CONCATENATE("Custom (",K24,")"),IF((I24="No index"),"")))))))))))))))))))</f>
        <v>Custom ()</v>
      </c>
      <c r="M24" s="37" t="s">
        <v>86</v>
      </c>
      <c r="N24" s="37" t="s">
        <v>86</v>
      </c>
      <c r="O24" s="58" t="s">
        <v>102</v>
      </c>
      <c r="P24" s="35" t="str">
        <f aca="false">IF(H24="","",H24)</f>
        <v/>
      </c>
      <c r="Q24" s="58"/>
      <c r="X24" s="57"/>
    </row>
    <row r="25" s="30" customFormat="true" ht="15" hidden="false" customHeight="false" outlineLevel="0" collapsed="false">
      <c r="A25" s="51" t="str">
        <f aca="false">IF(D25="","",CONCATENATE('Sample information'!B$16," #1"," ",Q25))</f>
        <v/>
      </c>
      <c r="B25" s="51" t="str">
        <f aca="false">IF(D25="","",CONCATENATE('Sample information'!B$16,"-",'Sample list'!D25))</f>
        <v/>
      </c>
      <c r="C25" s="52"/>
      <c r="D25" s="52"/>
      <c r="E25" s="52"/>
      <c r="F25" s="52" t="s">
        <v>85</v>
      </c>
      <c r="G25" s="52"/>
      <c r="H25" s="52"/>
      <c r="I25" s="52"/>
      <c r="J25" s="52"/>
      <c r="K25" s="52"/>
      <c r="L25" s="51" t="str">
        <f aca="false">IF((I25=Index!C$2),VLOOKUP(J25,Index!B$3:S$228,2),IF((I25=Index!D$2),VLOOKUP(J25,Index!B$3:S$228,3),IF((I25=Index!E$2),VLOOKUP(J25,Index!B$3:S$228,4),IF((I25=Index!F$2),VLOOKUP(J25,Index!B$3:S$228,5),IF((I25=Index!G$2),VLOOKUP(J25,Index!B$3:S$228,6),IF((I25=Index!H$2),VLOOKUP(J25,Index!B$3:S$228,7),IF((I25=Index!I$2),VLOOKUP(J25,Index!B$3:S$228,8),IF((I25=Index!J$2),VLOOKUP(J25,Index!B$3:S$228,9),IF((I25=Index!K$2),VLOOKUP(J25,Index!B$3:S$228,10),IF((I25=Index!L$2),VLOOKUP(J25,Index!B$3:S$228,11),IF((I25=Index!M$2),VLOOKUP(J25,Index!B$3:S$228,12),IF((I25=Index!N$2),VLOOKUP(J25,Index!B$3:S$228,13),IF((I25=Index!O$2),VLOOKUP(J25,Index!B$3:S$228,14),IF((I25=Index!P$2),VLOOKUP(J25,Index!B$3:S$228,15),IF((I25=Index!Q$2),VLOOKUP(J25,Index!B$3:S$228,16),IF((I25=Index!R$2),VLOOKUP(J25,Index!B$3:S$228,17),IF((I25=Index!S$2),VLOOKUP(J25,Index!B$3:S$228,18),IF((I25=""),CONCATENATE("Custom (",K25,")"),IF((I25="No index"),"")))))))))))))))))))</f>
        <v>Custom ()</v>
      </c>
      <c r="M25" s="37" t="s">
        <v>86</v>
      </c>
      <c r="N25" s="37" t="s">
        <v>86</v>
      </c>
      <c r="O25" s="58" t="s">
        <v>103</v>
      </c>
      <c r="P25" s="35" t="str">
        <f aca="false">IF(H25="","",H25)</f>
        <v/>
      </c>
      <c r="Q25" s="58"/>
      <c r="X25" s="57"/>
    </row>
    <row r="26" s="30" customFormat="true" ht="15" hidden="false" customHeight="false" outlineLevel="0" collapsed="false">
      <c r="A26" s="51" t="str">
        <f aca="false">IF(D26="","",CONCATENATE('Sample information'!B$16," #1"," ",Q26))</f>
        <v/>
      </c>
      <c r="B26" s="51" t="str">
        <f aca="false">IF(D26="","",CONCATENATE('Sample information'!B$16,"-",'Sample list'!D26))</f>
        <v/>
      </c>
      <c r="C26" s="52"/>
      <c r="D26" s="52"/>
      <c r="E26" s="52"/>
      <c r="F26" s="52" t="s">
        <v>85</v>
      </c>
      <c r="G26" s="52"/>
      <c r="H26" s="52"/>
      <c r="I26" s="52"/>
      <c r="J26" s="52"/>
      <c r="K26" s="52"/>
      <c r="L26" s="51" t="str">
        <f aca="false">IF((I26=Index!C$2),VLOOKUP(J26,Index!B$3:S$228,2),IF((I26=Index!D$2),VLOOKUP(J26,Index!B$3:S$228,3),IF((I26=Index!E$2),VLOOKUP(J26,Index!B$3:S$228,4),IF((I26=Index!F$2),VLOOKUP(J26,Index!B$3:S$228,5),IF((I26=Index!G$2),VLOOKUP(J26,Index!B$3:S$228,6),IF((I26=Index!H$2),VLOOKUP(J26,Index!B$3:S$228,7),IF((I26=Index!I$2),VLOOKUP(J26,Index!B$3:S$228,8),IF((I26=Index!J$2),VLOOKUP(J26,Index!B$3:S$228,9),IF((I26=Index!K$2),VLOOKUP(J26,Index!B$3:S$228,10),IF((I26=Index!L$2),VLOOKUP(J26,Index!B$3:S$228,11),IF((I26=Index!M$2),VLOOKUP(J26,Index!B$3:S$228,12),IF((I26=Index!N$2),VLOOKUP(J26,Index!B$3:S$228,13),IF((I26=Index!O$2),VLOOKUP(J26,Index!B$3:S$228,14),IF((I26=Index!P$2),VLOOKUP(J26,Index!B$3:S$228,15),IF((I26=Index!Q$2),VLOOKUP(J26,Index!B$3:S$228,16),IF((I26=Index!R$2),VLOOKUP(J26,Index!B$3:S$228,17),IF((I26=Index!S$2),VLOOKUP(J26,Index!B$3:S$228,18),IF((I26=""),CONCATENATE("Custom (",K26,")"),IF((I26="No index"),"")))))))))))))))))))</f>
        <v>Custom ()</v>
      </c>
      <c r="M26" s="37" t="s">
        <v>86</v>
      </c>
      <c r="N26" s="37" t="s">
        <v>86</v>
      </c>
      <c r="O26" s="58" t="s">
        <v>104</v>
      </c>
      <c r="P26" s="35" t="str">
        <f aca="false">IF(H26="","",H26)</f>
        <v/>
      </c>
      <c r="Q26" s="58"/>
      <c r="X26" s="57"/>
    </row>
    <row r="27" s="30" customFormat="true" ht="15" hidden="false" customHeight="false" outlineLevel="0" collapsed="false">
      <c r="A27" s="51" t="str">
        <f aca="false">IF(D27="","",CONCATENATE('Sample information'!B$16," #1"," ",Q27))</f>
        <v/>
      </c>
      <c r="B27" s="51" t="str">
        <f aca="false">IF(D27="","",CONCATENATE('Sample information'!B$16,"-",'Sample list'!D27))</f>
        <v/>
      </c>
      <c r="C27" s="52"/>
      <c r="D27" s="52"/>
      <c r="E27" s="52"/>
      <c r="F27" s="52" t="s">
        <v>85</v>
      </c>
      <c r="G27" s="52"/>
      <c r="H27" s="52"/>
      <c r="I27" s="52"/>
      <c r="J27" s="52"/>
      <c r="K27" s="52"/>
      <c r="L27" s="51" t="str">
        <f aca="false">IF((I27=Index!C$2),VLOOKUP(J27,Index!B$3:S$228,2),IF((I27=Index!D$2),VLOOKUP(J27,Index!B$3:S$228,3),IF((I27=Index!E$2),VLOOKUP(J27,Index!B$3:S$228,4),IF((I27=Index!F$2),VLOOKUP(J27,Index!B$3:S$228,5),IF((I27=Index!G$2),VLOOKUP(J27,Index!B$3:S$228,6),IF((I27=Index!H$2),VLOOKUP(J27,Index!B$3:S$228,7),IF((I27=Index!I$2),VLOOKUP(J27,Index!B$3:S$228,8),IF((I27=Index!J$2),VLOOKUP(J27,Index!B$3:S$228,9),IF((I27=Index!K$2),VLOOKUP(J27,Index!B$3:S$228,10),IF((I27=Index!L$2),VLOOKUP(J27,Index!B$3:S$228,11),IF((I27=Index!M$2),VLOOKUP(J27,Index!B$3:S$228,12),IF((I27=Index!N$2),VLOOKUP(J27,Index!B$3:S$228,13),IF((I27=Index!O$2),VLOOKUP(J27,Index!B$3:S$228,14),IF((I27=Index!P$2),VLOOKUP(J27,Index!B$3:S$228,15),IF((I27=Index!Q$2),VLOOKUP(J27,Index!B$3:S$228,16),IF((I27=Index!R$2),VLOOKUP(J27,Index!B$3:S$228,17),IF((I27=Index!S$2),VLOOKUP(J27,Index!B$3:S$228,18),IF((I27=""),CONCATENATE("Custom (",K27,")"),IF((I27="No index"),"")))))))))))))))))))</f>
        <v>Custom ()</v>
      </c>
      <c r="M27" s="37" t="s">
        <v>86</v>
      </c>
      <c r="N27" s="37" t="s">
        <v>86</v>
      </c>
      <c r="O27" s="58" t="s">
        <v>105</v>
      </c>
      <c r="P27" s="35" t="str">
        <f aca="false">IF(H27="","",H27)</f>
        <v/>
      </c>
      <c r="Q27" s="58"/>
      <c r="X27" s="57"/>
    </row>
    <row r="28" s="30" customFormat="true" ht="15" hidden="false" customHeight="false" outlineLevel="0" collapsed="false">
      <c r="A28" s="51" t="str">
        <f aca="false">IF(D28="","",CONCATENATE('Sample information'!B$16," #1"," ",Q28))</f>
        <v/>
      </c>
      <c r="B28" s="51" t="str">
        <f aca="false">IF(D28="","",CONCATENATE('Sample information'!B$16,"-",'Sample list'!D28))</f>
        <v/>
      </c>
      <c r="C28" s="52"/>
      <c r="D28" s="52"/>
      <c r="E28" s="52"/>
      <c r="F28" s="52" t="s">
        <v>85</v>
      </c>
      <c r="G28" s="52"/>
      <c r="H28" s="52"/>
      <c r="I28" s="52"/>
      <c r="J28" s="52"/>
      <c r="K28" s="52"/>
      <c r="L28" s="51" t="str">
        <f aca="false">IF((I28=Index!C$2),VLOOKUP(J28,Index!B$3:S$228,2),IF((I28=Index!D$2),VLOOKUP(J28,Index!B$3:S$228,3),IF((I28=Index!E$2),VLOOKUP(J28,Index!B$3:S$228,4),IF((I28=Index!F$2),VLOOKUP(J28,Index!B$3:S$228,5),IF((I28=Index!G$2),VLOOKUP(J28,Index!B$3:S$228,6),IF((I28=Index!H$2),VLOOKUP(J28,Index!B$3:S$228,7),IF((I28=Index!I$2),VLOOKUP(J28,Index!B$3:S$228,8),IF((I28=Index!J$2),VLOOKUP(J28,Index!B$3:S$228,9),IF((I28=Index!K$2),VLOOKUP(J28,Index!B$3:S$228,10),IF((I28=Index!L$2),VLOOKUP(J28,Index!B$3:S$228,11),IF((I28=Index!M$2),VLOOKUP(J28,Index!B$3:S$228,12),IF((I28=Index!N$2),VLOOKUP(J28,Index!B$3:S$228,13),IF((I28=Index!O$2),VLOOKUP(J28,Index!B$3:S$228,14),IF((I28=Index!P$2),VLOOKUP(J28,Index!B$3:S$228,15),IF((I28=Index!Q$2),VLOOKUP(J28,Index!B$3:S$228,16),IF((I28=Index!R$2),VLOOKUP(J28,Index!B$3:S$228,17),IF((I28=Index!S$2),VLOOKUP(J28,Index!B$3:S$228,18),IF((I28=""),CONCATENATE("Custom (",K28,")"),IF((I28="No index"),"")))))))))))))))))))</f>
        <v>Custom ()</v>
      </c>
      <c r="M28" s="37" t="s">
        <v>86</v>
      </c>
      <c r="N28" s="37" t="s">
        <v>86</v>
      </c>
      <c r="O28" s="58" t="s">
        <v>106</v>
      </c>
      <c r="P28" s="35" t="str">
        <f aca="false">IF(H28="","",H28)</f>
        <v/>
      </c>
      <c r="Q28" s="58"/>
      <c r="X28" s="57"/>
    </row>
    <row r="29" s="30" customFormat="true" ht="15" hidden="false" customHeight="false" outlineLevel="0" collapsed="false">
      <c r="A29" s="51" t="str">
        <f aca="false">IF(D29="","",CONCATENATE('Sample information'!B$16," #1"," ",Q29))</f>
        <v/>
      </c>
      <c r="B29" s="51" t="str">
        <f aca="false">IF(D29="","",CONCATENATE('Sample information'!B$16,"-",'Sample list'!D29))</f>
        <v/>
      </c>
      <c r="C29" s="52"/>
      <c r="D29" s="52"/>
      <c r="E29" s="52"/>
      <c r="F29" s="52" t="s">
        <v>85</v>
      </c>
      <c r="G29" s="52"/>
      <c r="H29" s="52"/>
      <c r="I29" s="52"/>
      <c r="J29" s="52"/>
      <c r="K29" s="52"/>
      <c r="L29" s="51" t="str">
        <f aca="false">IF((I29=Index!C$2),VLOOKUP(J29,Index!B$3:S$228,2),IF((I29=Index!D$2),VLOOKUP(J29,Index!B$3:S$228,3),IF((I29=Index!E$2),VLOOKUP(J29,Index!B$3:S$228,4),IF((I29=Index!F$2),VLOOKUP(J29,Index!B$3:S$228,5),IF((I29=Index!G$2),VLOOKUP(J29,Index!B$3:S$228,6),IF((I29=Index!H$2),VLOOKUP(J29,Index!B$3:S$228,7),IF((I29=Index!I$2),VLOOKUP(J29,Index!B$3:S$228,8),IF((I29=Index!J$2),VLOOKUP(J29,Index!B$3:S$228,9),IF((I29=Index!K$2),VLOOKUP(J29,Index!B$3:S$228,10),IF((I29=Index!L$2),VLOOKUP(J29,Index!B$3:S$228,11),IF((I29=Index!M$2),VLOOKUP(J29,Index!B$3:S$228,12),IF((I29=Index!N$2),VLOOKUP(J29,Index!B$3:S$228,13),IF((I29=Index!O$2),VLOOKUP(J29,Index!B$3:S$228,14),IF((I29=Index!P$2),VLOOKUP(J29,Index!B$3:S$228,15),IF((I29=Index!Q$2),VLOOKUP(J29,Index!B$3:S$228,16),IF((I29=Index!R$2),VLOOKUP(J29,Index!B$3:S$228,17),IF((I29=Index!S$2),VLOOKUP(J29,Index!B$3:S$228,18),IF((I29=""),CONCATENATE("Custom (",K29,")"),IF((I29="No index"),"")))))))))))))))))))</f>
        <v>Custom ()</v>
      </c>
      <c r="M29" s="37" t="s">
        <v>86</v>
      </c>
      <c r="N29" s="37" t="s">
        <v>86</v>
      </c>
      <c r="O29" s="58" t="s">
        <v>107</v>
      </c>
      <c r="P29" s="35" t="str">
        <f aca="false">IF(H29="","",H29)</f>
        <v/>
      </c>
      <c r="Q29" s="58"/>
      <c r="X29" s="57"/>
    </row>
    <row r="30" s="30" customFormat="true" ht="15" hidden="false" customHeight="false" outlineLevel="0" collapsed="false">
      <c r="A30" s="51" t="str">
        <f aca="false">IF(D30="","",CONCATENATE('Sample information'!B$16," #1"," ",Q30))</f>
        <v/>
      </c>
      <c r="B30" s="51" t="str">
        <f aca="false">IF(D30="","",CONCATENATE('Sample information'!B$16,"-",'Sample list'!D30))</f>
        <v/>
      </c>
      <c r="C30" s="52"/>
      <c r="D30" s="52"/>
      <c r="E30" s="52"/>
      <c r="F30" s="52" t="s">
        <v>85</v>
      </c>
      <c r="G30" s="52"/>
      <c r="H30" s="52"/>
      <c r="I30" s="52"/>
      <c r="J30" s="52"/>
      <c r="K30" s="52"/>
      <c r="L30" s="51" t="str">
        <f aca="false">IF((I30=Index!C$2),VLOOKUP(J30,Index!B$3:S$228,2),IF((I30=Index!D$2),VLOOKUP(J30,Index!B$3:S$228,3),IF((I30=Index!E$2),VLOOKUP(J30,Index!B$3:S$228,4),IF((I30=Index!F$2),VLOOKUP(J30,Index!B$3:S$228,5),IF((I30=Index!G$2),VLOOKUP(J30,Index!B$3:S$228,6),IF((I30=Index!H$2),VLOOKUP(J30,Index!B$3:S$228,7),IF((I30=Index!I$2),VLOOKUP(J30,Index!B$3:S$228,8),IF((I30=Index!J$2),VLOOKUP(J30,Index!B$3:S$228,9),IF((I30=Index!K$2),VLOOKUP(J30,Index!B$3:S$228,10),IF((I30=Index!L$2),VLOOKUP(J30,Index!B$3:S$228,11),IF((I30=Index!M$2),VLOOKUP(J30,Index!B$3:S$228,12),IF((I30=Index!N$2),VLOOKUP(J30,Index!B$3:S$228,13),IF((I30=Index!O$2),VLOOKUP(J30,Index!B$3:S$228,14),IF((I30=Index!P$2),VLOOKUP(J30,Index!B$3:S$228,15),IF((I30=Index!Q$2),VLOOKUP(J30,Index!B$3:S$228,16),IF((I30=Index!R$2),VLOOKUP(J30,Index!B$3:S$228,17),IF((I30=Index!S$2),VLOOKUP(J30,Index!B$3:S$228,18),IF((I30=""),CONCATENATE("Custom (",K30,")"),IF((I30="No index"),"")))))))))))))))))))</f>
        <v>Custom ()</v>
      </c>
      <c r="M30" s="37" t="s">
        <v>86</v>
      </c>
      <c r="N30" s="37" t="s">
        <v>86</v>
      </c>
      <c r="O30" s="58" t="s">
        <v>108</v>
      </c>
      <c r="P30" s="35" t="str">
        <f aca="false">IF(H30="","",H30)</f>
        <v/>
      </c>
      <c r="Q30" s="58"/>
      <c r="X30" s="57"/>
    </row>
    <row r="31" s="30" customFormat="true" ht="15" hidden="false" customHeight="false" outlineLevel="0" collapsed="false">
      <c r="A31" s="51" t="str">
        <f aca="false">IF(D31="","",CONCATENATE('Sample information'!B$16," #1"," ",Q31))</f>
        <v/>
      </c>
      <c r="B31" s="51" t="str">
        <f aca="false">IF(D31="","",CONCATENATE('Sample information'!B$16,"-",'Sample list'!D31))</f>
        <v/>
      </c>
      <c r="C31" s="52"/>
      <c r="D31" s="52"/>
      <c r="E31" s="52"/>
      <c r="F31" s="52" t="s">
        <v>85</v>
      </c>
      <c r="G31" s="52"/>
      <c r="H31" s="52"/>
      <c r="I31" s="52"/>
      <c r="J31" s="52"/>
      <c r="K31" s="52"/>
      <c r="L31" s="51" t="str">
        <f aca="false">IF((I31=Index!C$2),VLOOKUP(J31,Index!B$3:S$228,2),IF((I31=Index!D$2),VLOOKUP(J31,Index!B$3:S$228,3),IF((I31=Index!E$2),VLOOKUP(J31,Index!B$3:S$228,4),IF((I31=Index!F$2),VLOOKUP(J31,Index!B$3:S$228,5),IF((I31=Index!G$2),VLOOKUP(J31,Index!B$3:S$228,6),IF((I31=Index!H$2),VLOOKUP(J31,Index!B$3:S$228,7),IF((I31=Index!I$2),VLOOKUP(J31,Index!B$3:S$228,8),IF((I31=Index!J$2),VLOOKUP(J31,Index!B$3:S$228,9),IF((I31=Index!K$2),VLOOKUP(J31,Index!B$3:S$228,10),IF((I31=Index!L$2),VLOOKUP(J31,Index!B$3:S$228,11),IF((I31=Index!M$2),VLOOKUP(J31,Index!B$3:S$228,12),IF((I31=Index!N$2),VLOOKUP(J31,Index!B$3:S$228,13),IF((I31=Index!O$2),VLOOKUP(J31,Index!B$3:S$228,14),IF((I31=Index!P$2),VLOOKUP(J31,Index!B$3:S$228,15),IF((I31=Index!Q$2),VLOOKUP(J31,Index!B$3:S$228,16),IF((I31=Index!R$2),VLOOKUP(J31,Index!B$3:S$228,17),IF((I31=Index!S$2),VLOOKUP(J31,Index!B$3:S$228,18),IF((I31=""),CONCATENATE("Custom (",K31,")"),IF((I31="No index"),"")))))))))))))))))))</f>
        <v>Custom ()</v>
      </c>
      <c r="M31" s="37" t="s">
        <v>86</v>
      </c>
      <c r="N31" s="37" t="s">
        <v>86</v>
      </c>
      <c r="O31" s="58" t="s">
        <v>109</v>
      </c>
      <c r="P31" s="35" t="str">
        <f aca="false">IF(H31="","",H31)</f>
        <v/>
      </c>
      <c r="Q31" s="58"/>
      <c r="X31" s="57"/>
    </row>
    <row r="32" s="30" customFormat="true" ht="15" hidden="false" customHeight="false" outlineLevel="0" collapsed="false">
      <c r="A32" s="51" t="str">
        <f aca="false">IF(D32="","",CONCATENATE('Sample information'!B$16," #1"," ",Q32))</f>
        <v/>
      </c>
      <c r="B32" s="51" t="str">
        <f aca="false">IF(D32="","",CONCATENATE('Sample information'!B$16,"-",'Sample list'!D32))</f>
        <v/>
      </c>
      <c r="C32" s="52"/>
      <c r="D32" s="52"/>
      <c r="E32" s="52"/>
      <c r="F32" s="52" t="s">
        <v>85</v>
      </c>
      <c r="G32" s="52"/>
      <c r="H32" s="52"/>
      <c r="I32" s="52"/>
      <c r="J32" s="52"/>
      <c r="K32" s="52"/>
      <c r="L32" s="51" t="str">
        <f aca="false">IF((I32=Index!C$2),VLOOKUP(J32,Index!B$3:S$228,2),IF((I32=Index!D$2),VLOOKUP(J32,Index!B$3:S$228,3),IF((I32=Index!E$2),VLOOKUP(J32,Index!B$3:S$228,4),IF((I32=Index!F$2),VLOOKUP(J32,Index!B$3:S$228,5),IF((I32=Index!G$2),VLOOKUP(J32,Index!B$3:S$228,6),IF((I32=Index!H$2),VLOOKUP(J32,Index!B$3:S$228,7),IF((I32=Index!I$2),VLOOKUP(J32,Index!B$3:S$228,8),IF((I32=Index!J$2),VLOOKUP(J32,Index!B$3:S$228,9),IF((I32=Index!K$2),VLOOKUP(J32,Index!B$3:S$228,10),IF((I32=Index!L$2),VLOOKUP(J32,Index!B$3:S$228,11),IF((I32=Index!M$2),VLOOKUP(J32,Index!B$3:S$228,12),IF((I32=Index!N$2),VLOOKUP(J32,Index!B$3:S$228,13),IF((I32=Index!O$2),VLOOKUP(J32,Index!B$3:S$228,14),IF((I32=Index!P$2),VLOOKUP(J32,Index!B$3:S$228,15),IF((I32=Index!Q$2),VLOOKUP(J32,Index!B$3:S$228,16),IF((I32=Index!R$2),VLOOKUP(J32,Index!B$3:S$228,17),IF((I32=Index!S$2),VLOOKUP(J32,Index!B$3:S$228,18),IF((I32=""),CONCATENATE("Custom (",K32,")"),IF((I32="No index"),"")))))))))))))))))))</f>
        <v>Custom ()</v>
      </c>
      <c r="M32" s="37" t="s">
        <v>86</v>
      </c>
      <c r="N32" s="37" t="s">
        <v>86</v>
      </c>
      <c r="O32" s="58" t="s">
        <v>110</v>
      </c>
      <c r="P32" s="35" t="str">
        <f aca="false">IF(H32="","",H32)</f>
        <v/>
      </c>
      <c r="Q32" s="58"/>
      <c r="X32" s="57"/>
    </row>
    <row r="33" s="30" customFormat="true" ht="15" hidden="false" customHeight="false" outlineLevel="0" collapsed="false">
      <c r="A33" s="51" t="str">
        <f aca="false">IF(D33="","",CONCATENATE('Sample information'!B$16," #1"," ",Q33))</f>
        <v/>
      </c>
      <c r="B33" s="51" t="str">
        <f aca="false">IF(D33="","",CONCATENATE('Sample information'!B$16,"-",'Sample list'!D33))</f>
        <v/>
      </c>
      <c r="C33" s="52"/>
      <c r="D33" s="52"/>
      <c r="E33" s="52"/>
      <c r="F33" s="52" t="s">
        <v>85</v>
      </c>
      <c r="G33" s="52"/>
      <c r="H33" s="52"/>
      <c r="I33" s="52"/>
      <c r="J33" s="52"/>
      <c r="K33" s="52"/>
      <c r="L33" s="51" t="str">
        <f aca="false">IF((I33=Index!C$2),VLOOKUP(J33,Index!B$3:S$228,2),IF((I33=Index!D$2),VLOOKUP(J33,Index!B$3:S$228,3),IF((I33=Index!E$2),VLOOKUP(J33,Index!B$3:S$228,4),IF((I33=Index!F$2),VLOOKUP(J33,Index!B$3:S$228,5),IF((I33=Index!G$2),VLOOKUP(J33,Index!B$3:S$228,6),IF((I33=Index!H$2),VLOOKUP(J33,Index!B$3:S$228,7),IF((I33=Index!I$2),VLOOKUP(J33,Index!B$3:S$228,8),IF((I33=Index!J$2),VLOOKUP(J33,Index!B$3:S$228,9),IF((I33=Index!K$2),VLOOKUP(J33,Index!B$3:S$228,10),IF((I33=Index!L$2),VLOOKUP(J33,Index!B$3:S$228,11),IF((I33=Index!M$2),VLOOKUP(J33,Index!B$3:S$228,12),IF((I33=Index!N$2),VLOOKUP(J33,Index!B$3:S$228,13),IF((I33=Index!O$2),VLOOKUP(J33,Index!B$3:S$228,14),IF((I33=Index!P$2),VLOOKUP(J33,Index!B$3:S$228,15),IF((I33=Index!Q$2),VLOOKUP(J33,Index!B$3:S$228,16),IF((I33=Index!R$2),VLOOKUP(J33,Index!B$3:S$228,17),IF((I33=Index!S$2),VLOOKUP(J33,Index!B$3:S$228,18),IF((I33=""),CONCATENATE("Custom (",K33,")"),IF((I33="No index"),"")))))))))))))))))))</f>
        <v>Custom ()</v>
      </c>
      <c r="M33" s="37" t="s">
        <v>86</v>
      </c>
      <c r="N33" s="37" t="s">
        <v>86</v>
      </c>
      <c r="O33" s="58" t="s">
        <v>111</v>
      </c>
      <c r="P33" s="35" t="str">
        <f aca="false">IF(H33="","",H33)</f>
        <v/>
      </c>
      <c r="Q33" s="58"/>
      <c r="X33" s="57"/>
    </row>
    <row r="34" s="30" customFormat="true" ht="15" hidden="false" customHeight="false" outlineLevel="0" collapsed="false">
      <c r="A34" s="51" t="str">
        <f aca="false">IF(D34="","",CONCATENATE('Sample information'!B$16," #1"," ",Q34))</f>
        <v/>
      </c>
      <c r="B34" s="51" t="str">
        <f aca="false">IF(D34="","",CONCATENATE('Sample information'!B$16,"-",'Sample list'!D34))</f>
        <v/>
      </c>
      <c r="C34" s="52"/>
      <c r="D34" s="52"/>
      <c r="E34" s="52"/>
      <c r="F34" s="52" t="s">
        <v>85</v>
      </c>
      <c r="G34" s="52"/>
      <c r="H34" s="52"/>
      <c r="I34" s="52"/>
      <c r="J34" s="52"/>
      <c r="K34" s="52"/>
      <c r="L34" s="51" t="str">
        <f aca="false">IF((I34=Index!C$2),VLOOKUP(J34,Index!B$3:S$228,2),IF((I34=Index!D$2),VLOOKUP(J34,Index!B$3:S$228,3),IF((I34=Index!E$2),VLOOKUP(J34,Index!B$3:S$228,4),IF((I34=Index!F$2),VLOOKUP(J34,Index!B$3:S$228,5),IF((I34=Index!G$2),VLOOKUP(J34,Index!B$3:S$228,6),IF((I34=Index!H$2),VLOOKUP(J34,Index!B$3:S$228,7),IF((I34=Index!I$2),VLOOKUP(J34,Index!B$3:S$228,8),IF((I34=Index!J$2),VLOOKUP(J34,Index!B$3:S$228,9),IF((I34=Index!K$2),VLOOKUP(J34,Index!B$3:S$228,10),IF((I34=Index!L$2),VLOOKUP(J34,Index!B$3:S$228,11),IF((I34=Index!M$2),VLOOKUP(J34,Index!B$3:S$228,12),IF((I34=Index!N$2),VLOOKUP(J34,Index!B$3:S$228,13),IF((I34=Index!O$2),VLOOKUP(J34,Index!B$3:S$228,14),IF((I34=Index!P$2),VLOOKUP(J34,Index!B$3:S$228,15),IF((I34=Index!Q$2),VLOOKUP(J34,Index!B$3:S$228,16),IF((I34=Index!R$2),VLOOKUP(J34,Index!B$3:S$228,17),IF((I34=Index!S$2),VLOOKUP(J34,Index!B$3:S$228,18),IF((I34=""),CONCATENATE("Custom (",K34,")"),IF((I34="No index"),"")))))))))))))))))))</f>
        <v>Custom ()</v>
      </c>
      <c r="M34" s="37" t="s">
        <v>86</v>
      </c>
      <c r="N34" s="37" t="s">
        <v>86</v>
      </c>
      <c r="O34" s="58" t="s">
        <v>112</v>
      </c>
      <c r="P34" s="35" t="str">
        <f aca="false">IF(H34="","",H34)</f>
        <v/>
      </c>
      <c r="Q34" s="58"/>
      <c r="X34" s="57"/>
    </row>
    <row r="35" s="30" customFormat="true" ht="15" hidden="false" customHeight="false" outlineLevel="0" collapsed="false">
      <c r="A35" s="51" t="str">
        <f aca="false">IF(D35="","",CONCATENATE('Sample information'!B$16," #1"," ",Q35))</f>
        <v/>
      </c>
      <c r="B35" s="51" t="str">
        <f aca="false">IF(D35="","",CONCATENATE('Sample information'!B$16,"-",'Sample list'!D35))</f>
        <v/>
      </c>
      <c r="C35" s="52"/>
      <c r="D35" s="52"/>
      <c r="E35" s="52"/>
      <c r="F35" s="52" t="s">
        <v>85</v>
      </c>
      <c r="G35" s="52"/>
      <c r="H35" s="52"/>
      <c r="I35" s="52"/>
      <c r="J35" s="52"/>
      <c r="K35" s="52"/>
      <c r="L35" s="51" t="str">
        <f aca="false">IF((I35=Index!C$2),VLOOKUP(J35,Index!B$3:S$228,2),IF((I35=Index!D$2),VLOOKUP(J35,Index!B$3:S$228,3),IF((I35=Index!E$2),VLOOKUP(J35,Index!B$3:S$228,4),IF((I35=Index!F$2),VLOOKUP(J35,Index!B$3:S$228,5),IF((I35=Index!G$2),VLOOKUP(J35,Index!B$3:S$228,6),IF((I35=Index!H$2),VLOOKUP(J35,Index!B$3:S$228,7),IF((I35=Index!I$2),VLOOKUP(J35,Index!B$3:S$228,8),IF((I35=Index!J$2),VLOOKUP(J35,Index!B$3:S$228,9),IF((I35=Index!K$2),VLOOKUP(J35,Index!B$3:S$228,10),IF((I35=Index!L$2),VLOOKUP(J35,Index!B$3:S$228,11),IF((I35=Index!M$2),VLOOKUP(J35,Index!B$3:S$228,12),IF((I35=Index!N$2),VLOOKUP(J35,Index!B$3:S$228,13),IF((I35=Index!O$2),VLOOKUP(J35,Index!B$3:S$228,14),IF((I35=Index!P$2),VLOOKUP(J35,Index!B$3:S$228,15),IF((I35=Index!Q$2),VLOOKUP(J35,Index!B$3:S$228,16),IF((I35=Index!R$2),VLOOKUP(J35,Index!B$3:S$228,17),IF((I35=Index!S$2),VLOOKUP(J35,Index!B$3:S$228,18),IF((I35=""),CONCATENATE("Custom (",K35,")"),IF((I35="No index"),"")))))))))))))))))))</f>
        <v>Custom ()</v>
      </c>
      <c r="M35" s="37" t="s">
        <v>86</v>
      </c>
      <c r="N35" s="37" t="s">
        <v>86</v>
      </c>
      <c r="O35" s="58" t="s">
        <v>113</v>
      </c>
      <c r="P35" s="35" t="str">
        <f aca="false">IF(H35="","",H35)</f>
        <v/>
      </c>
      <c r="Q35" s="58"/>
      <c r="X35" s="57"/>
    </row>
    <row r="36" s="30" customFormat="true" ht="15" hidden="false" customHeight="false" outlineLevel="0" collapsed="false">
      <c r="A36" s="51" t="str">
        <f aca="false">IF(D36="","",CONCATENATE('Sample information'!B$16," #1"," ",Q36))</f>
        <v/>
      </c>
      <c r="B36" s="51" t="str">
        <f aca="false">IF(D36="","",CONCATENATE('Sample information'!B$16,"-",'Sample list'!D36))</f>
        <v/>
      </c>
      <c r="C36" s="52"/>
      <c r="D36" s="52"/>
      <c r="E36" s="52"/>
      <c r="F36" s="52" t="s">
        <v>85</v>
      </c>
      <c r="G36" s="52"/>
      <c r="H36" s="52"/>
      <c r="I36" s="52"/>
      <c r="J36" s="52"/>
      <c r="K36" s="52"/>
      <c r="L36" s="51" t="str">
        <f aca="false">IF((I36=Index!C$2),VLOOKUP(J36,Index!B$3:S$228,2),IF((I36=Index!D$2),VLOOKUP(J36,Index!B$3:S$228,3),IF((I36=Index!E$2),VLOOKUP(J36,Index!B$3:S$228,4),IF((I36=Index!F$2),VLOOKUP(J36,Index!B$3:S$228,5),IF((I36=Index!G$2),VLOOKUP(J36,Index!B$3:S$228,6),IF((I36=Index!H$2),VLOOKUP(J36,Index!B$3:S$228,7),IF((I36=Index!I$2),VLOOKUP(J36,Index!B$3:S$228,8),IF((I36=Index!J$2),VLOOKUP(J36,Index!B$3:S$228,9),IF((I36=Index!K$2),VLOOKUP(J36,Index!B$3:S$228,10),IF((I36=Index!L$2),VLOOKUP(J36,Index!B$3:S$228,11),IF((I36=Index!M$2),VLOOKUP(J36,Index!B$3:S$228,12),IF((I36=Index!N$2),VLOOKUP(J36,Index!B$3:S$228,13),IF((I36=Index!O$2),VLOOKUP(J36,Index!B$3:S$228,14),IF((I36=Index!P$2),VLOOKUP(J36,Index!B$3:S$228,15),IF((I36=Index!Q$2),VLOOKUP(J36,Index!B$3:S$228,16),IF((I36=Index!R$2),VLOOKUP(J36,Index!B$3:S$228,17),IF((I36=Index!S$2),VLOOKUP(J36,Index!B$3:S$228,18),IF((I36=""),CONCATENATE("Custom (",K36,")"),IF((I36="No index"),"")))))))))))))))))))</f>
        <v>Custom ()</v>
      </c>
      <c r="M36" s="37" t="s">
        <v>86</v>
      </c>
      <c r="N36" s="37" t="s">
        <v>86</v>
      </c>
      <c r="O36" s="58" t="s">
        <v>114</v>
      </c>
      <c r="P36" s="35" t="str">
        <f aca="false">IF(H36="","",H36)</f>
        <v/>
      </c>
      <c r="Q36" s="58"/>
      <c r="X36" s="57"/>
    </row>
    <row r="37" s="30" customFormat="true" ht="15" hidden="false" customHeight="false" outlineLevel="0" collapsed="false">
      <c r="A37" s="51" t="str">
        <f aca="false">IF(D37="","",CONCATENATE('Sample information'!B$16," #1"," ",Q37))</f>
        <v/>
      </c>
      <c r="B37" s="51" t="str">
        <f aca="false">IF(D37="","",CONCATENATE('Sample information'!B$16,"-",'Sample list'!D37))</f>
        <v/>
      </c>
      <c r="C37" s="52"/>
      <c r="D37" s="52"/>
      <c r="E37" s="52"/>
      <c r="F37" s="52" t="s">
        <v>85</v>
      </c>
      <c r="G37" s="52"/>
      <c r="H37" s="52"/>
      <c r="I37" s="52"/>
      <c r="J37" s="52"/>
      <c r="K37" s="52"/>
      <c r="L37" s="51" t="str">
        <f aca="false">IF((I37=Index!C$2),VLOOKUP(J37,Index!B$3:S$228,2),IF((I37=Index!D$2),VLOOKUP(J37,Index!B$3:S$228,3),IF((I37=Index!E$2),VLOOKUP(J37,Index!B$3:S$228,4),IF((I37=Index!F$2),VLOOKUP(J37,Index!B$3:S$228,5),IF((I37=Index!G$2),VLOOKUP(J37,Index!B$3:S$228,6),IF((I37=Index!H$2),VLOOKUP(J37,Index!B$3:S$228,7),IF((I37=Index!I$2),VLOOKUP(J37,Index!B$3:S$228,8),IF((I37=Index!J$2),VLOOKUP(J37,Index!B$3:S$228,9),IF((I37=Index!K$2),VLOOKUP(J37,Index!B$3:S$228,10),IF((I37=Index!L$2),VLOOKUP(J37,Index!B$3:S$228,11),IF((I37=Index!M$2),VLOOKUP(J37,Index!B$3:S$228,12),IF((I37=Index!N$2),VLOOKUP(J37,Index!B$3:S$228,13),IF((I37=Index!O$2),VLOOKUP(J37,Index!B$3:S$228,14),IF((I37=Index!P$2),VLOOKUP(J37,Index!B$3:S$228,15),IF((I37=Index!Q$2),VLOOKUP(J37,Index!B$3:S$228,16),IF((I37=Index!R$2),VLOOKUP(J37,Index!B$3:S$228,17),IF((I37=Index!S$2),VLOOKUP(J37,Index!B$3:S$228,18),IF((I37=""),CONCATENATE("Custom (",K37,")"),IF((I37="No index"),"")))))))))))))))))))</f>
        <v>Custom ()</v>
      </c>
      <c r="M37" s="37" t="s">
        <v>86</v>
      </c>
      <c r="N37" s="37" t="s">
        <v>86</v>
      </c>
      <c r="O37" s="58" t="s">
        <v>115</v>
      </c>
      <c r="P37" s="35" t="str">
        <f aca="false">IF(H37="","",H37)</f>
        <v/>
      </c>
      <c r="Q37" s="58"/>
      <c r="X37" s="57"/>
    </row>
    <row r="38" s="30" customFormat="true" ht="15" hidden="false" customHeight="false" outlineLevel="0" collapsed="false">
      <c r="A38" s="51" t="str">
        <f aca="false">IF(D38="","",CONCATENATE('Sample information'!B$16," #1"," ",Q38))</f>
        <v/>
      </c>
      <c r="B38" s="51" t="str">
        <f aca="false">IF(D38="","",CONCATENATE('Sample information'!B$16,"-",'Sample list'!D38))</f>
        <v/>
      </c>
      <c r="C38" s="52"/>
      <c r="D38" s="52"/>
      <c r="E38" s="52"/>
      <c r="F38" s="52" t="s">
        <v>85</v>
      </c>
      <c r="G38" s="52"/>
      <c r="H38" s="52"/>
      <c r="I38" s="52"/>
      <c r="J38" s="52"/>
      <c r="K38" s="52"/>
      <c r="L38" s="51" t="str">
        <f aca="false">IF((I38=Index!C$2),VLOOKUP(J38,Index!B$3:S$228,2),IF((I38=Index!D$2),VLOOKUP(J38,Index!B$3:S$228,3),IF((I38=Index!E$2),VLOOKUP(J38,Index!B$3:S$228,4),IF((I38=Index!F$2),VLOOKUP(J38,Index!B$3:S$228,5),IF((I38=Index!G$2),VLOOKUP(J38,Index!B$3:S$228,6),IF((I38=Index!H$2),VLOOKUP(J38,Index!B$3:S$228,7),IF((I38=Index!I$2),VLOOKUP(J38,Index!B$3:S$228,8),IF((I38=Index!J$2),VLOOKUP(J38,Index!B$3:S$228,9),IF((I38=Index!K$2),VLOOKUP(J38,Index!B$3:S$228,10),IF((I38=Index!L$2),VLOOKUP(J38,Index!B$3:S$228,11),IF((I38=Index!M$2),VLOOKUP(J38,Index!B$3:S$228,12),IF((I38=Index!N$2),VLOOKUP(J38,Index!B$3:S$228,13),IF((I38=Index!O$2),VLOOKUP(J38,Index!B$3:S$228,14),IF((I38=Index!P$2),VLOOKUP(J38,Index!B$3:S$228,15),IF((I38=Index!Q$2),VLOOKUP(J38,Index!B$3:S$228,16),IF((I38=Index!R$2),VLOOKUP(J38,Index!B$3:S$228,17),IF((I38=Index!S$2),VLOOKUP(J38,Index!B$3:S$228,18),IF((I38=""),CONCATENATE("Custom (",K38,")"),IF((I38="No index"),"")))))))))))))))))))</f>
        <v>Custom ()</v>
      </c>
      <c r="M38" s="37" t="s">
        <v>86</v>
      </c>
      <c r="N38" s="37" t="s">
        <v>86</v>
      </c>
      <c r="O38" s="58" t="s">
        <v>116</v>
      </c>
      <c r="P38" s="35" t="str">
        <f aca="false">IF(H38="","",H38)</f>
        <v/>
      </c>
      <c r="Q38" s="58"/>
      <c r="X38" s="57"/>
    </row>
    <row r="39" s="30" customFormat="true" ht="15" hidden="false" customHeight="false" outlineLevel="0" collapsed="false">
      <c r="A39" s="51" t="str">
        <f aca="false">IF(D39="","",CONCATENATE('Sample information'!B$16," #1"," ",Q39))</f>
        <v/>
      </c>
      <c r="B39" s="51" t="str">
        <f aca="false">IF(D39="","",CONCATENATE('Sample information'!B$16,"-",'Sample list'!D39))</f>
        <v/>
      </c>
      <c r="C39" s="52"/>
      <c r="D39" s="52"/>
      <c r="E39" s="52"/>
      <c r="F39" s="52" t="s">
        <v>85</v>
      </c>
      <c r="G39" s="52"/>
      <c r="H39" s="52"/>
      <c r="I39" s="52"/>
      <c r="J39" s="52"/>
      <c r="K39" s="52"/>
      <c r="L39" s="51" t="str">
        <f aca="false">IF((I39=Index!C$2),VLOOKUP(J39,Index!B$3:S$228,2),IF((I39=Index!D$2),VLOOKUP(J39,Index!B$3:S$228,3),IF((I39=Index!E$2),VLOOKUP(J39,Index!B$3:S$228,4),IF((I39=Index!F$2),VLOOKUP(J39,Index!B$3:S$228,5),IF((I39=Index!G$2),VLOOKUP(J39,Index!B$3:S$228,6),IF((I39=Index!H$2),VLOOKUP(J39,Index!B$3:S$228,7),IF((I39=Index!I$2),VLOOKUP(J39,Index!B$3:S$228,8),IF((I39=Index!J$2),VLOOKUP(J39,Index!B$3:S$228,9),IF((I39=Index!K$2),VLOOKUP(J39,Index!B$3:S$228,10),IF((I39=Index!L$2),VLOOKUP(J39,Index!B$3:S$228,11),IF((I39=Index!M$2),VLOOKUP(J39,Index!B$3:S$228,12),IF((I39=Index!N$2),VLOOKUP(J39,Index!B$3:S$228,13),IF((I39=Index!O$2),VLOOKUP(J39,Index!B$3:S$228,14),IF((I39=Index!P$2),VLOOKUP(J39,Index!B$3:S$228,15),IF((I39=Index!Q$2),VLOOKUP(J39,Index!B$3:S$228,16),IF((I39=Index!R$2),VLOOKUP(J39,Index!B$3:S$228,17),IF((I39=Index!S$2),VLOOKUP(J39,Index!B$3:S$228,18),IF((I39=""),CONCATENATE("Custom (",K39,")"),IF((I39="No index"),"")))))))))))))))))))</f>
        <v>Custom ()</v>
      </c>
      <c r="M39" s="37" t="s">
        <v>86</v>
      </c>
      <c r="N39" s="37" t="s">
        <v>86</v>
      </c>
      <c r="O39" s="58" t="s">
        <v>117</v>
      </c>
      <c r="P39" s="35" t="str">
        <f aca="false">IF(H39="","",H39)</f>
        <v/>
      </c>
      <c r="Q39" s="58"/>
      <c r="X39" s="57"/>
    </row>
    <row r="40" s="30" customFormat="true" ht="15" hidden="false" customHeight="false" outlineLevel="0" collapsed="false">
      <c r="A40" s="51" t="str">
        <f aca="false">IF(D40="","",CONCATENATE('Sample information'!B$16," #1"," ",Q40))</f>
        <v/>
      </c>
      <c r="B40" s="51" t="str">
        <f aca="false">IF(D40="","",CONCATENATE('Sample information'!B$16,"-",'Sample list'!D40))</f>
        <v/>
      </c>
      <c r="C40" s="52"/>
      <c r="D40" s="52"/>
      <c r="E40" s="52"/>
      <c r="F40" s="52" t="s">
        <v>85</v>
      </c>
      <c r="G40" s="52"/>
      <c r="H40" s="52"/>
      <c r="I40" s="52"/>
      <c r="J40" s="52"/>
      <c r="K40" s="52"/>
      <c r="L40" s="51" t="str">
        <f aca="false">IF((I40=Index!C$2),VLOOKUP(J40,Index!B$3:S$228,2),IF((I40=Index!D$2),VLOOKUP(J40,Index!B$3:S$228,3),IF((I40=Index!E$2),VLOOKUP(J40,Index!B$3:S$228,4),IF((I40=Index!F$2),VLOOKUP(J40,Index!B$3:S$228,5),IF((I40=Index!G$2),VLOOKUP(J40,Index!B$3:S$228,6),IF((I40=Index!H$2),VLOOKUP(J40,Index!B$3:S$228,7),IF((I40=Index!I$2),VLOOKUP(J40,Index!B$3:S$228,8),IF((I40=Index!J$2),VLOOKUP(J40,Index!B$3:S$228,9),IF((I40=Index!K$2),VLOOKUP(J40,Index!B$3:S$228,10),IF((I40=Index!L$2),VLOOKUP(J40,Index!B$3:S$228,11),IF((I40=Index!M$2),VLOOKUP(J40,Index!B$3:S$228,12),IF((I40=Index!N$2),VLOOKUP(J40,Index!B$3:S$228,13),IF((I40=Index!O$2),VLOOKUP(J40,Index!B$3:S$228,14),IF((I40=Index!P$2),VLOOKUP(J40,Index!B$3:S$228,15),IF((I40=Index!Q$2),VLOOKUP(J40,Index!B$3:S$228,16),IF((I40=Index!R$2),VLOOKUP(J40,Index!B$3:S$228,17),IF((I40=Index!S$2),VLOOKUP(J40,Index!B$3:S$228,18),IF((I40=""),CONCATENATE("Custom (",K40,")"),IF((I40="No index"),"")))))))))))))))))))</f>
        <v>Custom ()</v>
      </c>
      <c r="M40" s="37" t="s">
        <v>86</v>
      </c>
      <c r="N40" s="37" t="s">
        <v>86</v>
      </c>
      <c r="O40" s="58" t="s">
        <v>118</v>
      </c>
      <c r="P40" s="35" t="str">
        <f aca="false">IF(H40="","",H40)</f>
        <v/>
      </c>
      <c r="Q40" s="58"/>
      <c r="X40" s="57"/>
    </row>
    <row r="41" s="30" customFormat="true" ht="15" hidden="false" customHeight="false" outlineLevel="0" collapsed="false">
      <c r="A41" s="51" t="str">
        <f aca="false">IF(D41="","",CONCATENATE('Sample information'!B$16," #1"," ",Q41))</f>
        <v/>
      </c>
      <c r="B41" s="51" t="str">
        <f aca="false">IF(D41="","",CONCATENATE('Sample information'!B$16,"-",'Sample list'!D41))</f>
        <v/>
      </c>
      <c r="C41" s="52"/>
      <c r="D41" s="52"/>
      <c r="E41" s="52"/>
      <c r="F41" s="52" t="s">
        <v>85</v>
      </c>
      <c r="G41" s="52"/>
      <c r="H41" s="52"/>
      <c r="I41" s="52"/>
      <c r="J41" s="52"/>
      <c r="K41" s="52"/>
      <c r="L41" s="51" t="str">
        <f aca="false">IF((I41=Index!C$2),VLOOKUP(J41,Index!B$3:S$228,2),IF((I41=Index!D$2),VLOOKUP(J41,Index!B$3:S$228,3),IF((I41=Index!E$2),VLOOKUP(J41,Index!B$3:S$228,4),IF((I41=Index!F$2),VLOOKUP(J41,Index!B$3:S$228,5),IF((I41=Index!G$2),VLOOKUP(J41,Index!B$3:S$228,6),IF((I41=Index!H$2),VLOOKUP(J41,Index!B$3:S$228,7),IF((I41=Index!I$2),VLOOKUP(J41,Index!B$3:S$228,8),IF((I41=Index!J$2),VLOOKUP(J41,Index!B$3:S$228,9),IF((I41=Index!K$2),VLOOKUP(J41,Index!B$3:S$228,10),IF((I41=Index!L$2),VLOOKUP(J41,Index!B$3:S$228,11),IF((I41=Index!M$2),VLOOKUP(J41,Index!B$3:S$228,12),IF((I41=Index!N$2),VLOOKUP(J41,Index!B$3:S$228,13),IF((I41=Index!O$2),VLOOKUP(J41,Index!B$3:S$228,14),IF((I41=Index!P$2),VLOOKUP(J41,Index!B$3:S$228,15),IF((I41=Index!Q$2),VLOOKUP(J41,Index!B$3:S$228,16),IF((I41=Index!R$2),VLOOKUP(J41,Index!B$3:S$228,17),IF((I41=Index!S$2),VLOOKUP(J41,Index!B$3:S$228,18),IF((I41=""),CONCATENATE("Custom (",K41,")"),IF((I41="No index"),"")))))))))))))))))))</f>
        <v>Custom ()</v>
      </c>
      <c r="M41" s="37" t="s">
        <v>86</v>
      </c>
      <c r="N41" s="37" t="s">
        <v>86</v>
      </c>
      <c r="O41" s="58" t="s">
        <v>119</v>
      </c>
      <c r="P41" s="35" t="str">
        <f aca="false">IF(H41="","",H41)</f>
        <v/>
      </c>
      <c r="Q41" s="58"/>
      <c r="X41" s="57"/>
    </row>
    <row r="42" s="30" customFormat="true" ht="15" hidden="false" customHeight="false" outlineLevel="0" collapsed="false">
      <c r="A42" s="51" t="str">
        <f aca="false">IF(D42="","",CONCATENATE('Sample information'!B$16," #1"," ",Q42))</f>
        <v/>
      </c>
      <c r="B42" s="51" t="str">
        <f aca="false">IF(D42="","",CONCATENATE('Sample information'!B$16,"-",'Sample list'!D42))</f>
        <v/>
      </c>
      <c r="C42" s="52"/>
      <c r="D42" s="52"/>
      <c r="E42" s="52"/>
      <c r="F42" s="52" t="s">
        <v>85</v>
      </c>
      <c r="G42" s="52"/>
      <c r="H42" s="52"/>
      <c r="I42" s="52"/>
      <c r="J42" s="52"/>
      <c r="K42" s="52"/>
      <c r="L42" s="51" t="str">
        <f aca="false">IF((I42=Index!C$2),VLOOKUP(J42,Index!B$3:S$228,2),IF((I42=Index!D$2),VLOOKUP(J42,Index!B$3:S$228,3),IF((I42=Index!E$2),VLOOKUP(J42,Index!B$3:S$228,4),IF((I42=Index!F$2),VLOOKUP(J42,Index!B$3:S$228,5),IF((I42=Index!G$2),VLOOKUP(J42,Index!B$3:S$228,6),IF((I42=Index!H$2),VLOOKUP(J42,Index!B$3:S$228,7),IF((I42=Index!I$2),VLOOKUP(J42,Index!B$3:S$228,8),IF((I42=Index!J$2),VLOOKUP(J42,Index!B$3:S$228,9),IF((I42=Index!K$2),VLOOKUP(J42,Index!B$3:S$228,10),IF((I42=Index!L$2),VLOOKUP(J42,Index!B$3:S$228,11),IF((I42=Index!M$2),VLOOKUP(J42,Index!B$3:S$228,12),IF((I42=Index!N$2),VLOOKUP(J42,Index!B$3:S$228,13),IF((I42=Index!O$2),VLOOKUP(J42,Index!B$3:S$228,14),IF((I42=Index!P$2),VLOOKUP(J42,Index!B$3:S$228,15),IF((I42=Index!Q$2),VLOOKUP(J42,Index!B$3:S$228,16),IF((I42=Index!R$2),VLOOKUP(J42,Index!B$3:S$228,17),IF((I42=Index!S$2),VLOOKUP(J42,Index!B$3:S$228,18),IF((I42=""),CONCATENATE("Custom (",K42,")"),IF((I42="No index"),"")))))))))))))))))))</f>
        <v>Custom ()</v>
      </c>
      <c r="M42" s="37" t="s">
        <v>86</v>
      </c>
      <c r="N42" s="37" t="s">
        <v>86</v>
      </c>
      <c r="O42" s="58" t="s">
        <v>120</v>
      </c>
      <c r="P42" s="35" t="str">
        <f aca="false">IF(H42="","",H42)</f>
        <v/>
      </c>
      <c r="Q42" s="58"/>
      <c r="X42" s="57"/>
    </row>
    <row r="43" s="30" customFormat="true" ht="15" hidden="false" customHeight="false" outlineLevel="0" collapsed="false">
      <c r="A43" s="51" t="str">
        <f aca="false">IF(D43="","",CONCATENATE('Sample information'!B$16," #1"," ",Q43))</f>
        <v/>
      </c>
      <c r="B43" s="51" t="str">
        <f aca="false">IF(D43="","",CONCATENATE('Sample information'!B$16,"-",'Sample list'!D43))</f>
        <v/>
      </c>
      <c r="C43" s="52"/>
      <c r="D43" s="52"/>
      <c r="E43" s="52"/>
      <c r="F43" s="52" t="s">
        <v>85</v>
      </c>
      <c r="G43" s="52"/>
      <c r="H43" s="52"/>
      <c r="I43" s="52"/>
      <c r="J43" s="52"/>
      <c r="K43" s="52"/>
      <c r="L43" s="51" t="str">
        <f aca="false">IF((I43=Index!C$2),VLOOKUP(J43,Index!B$3:S$228,2),IF((I43=Index!D$2),VLOOKUP(J43,Index!B$3:S$228,3),IF((I43=Index!E$2),VLOOKUP(J43,Index!B$3:S$228,4),IF((I43=Index!F$2),VLOOKUP(J43,Index!B$3:S$228,5),IF((I43=Index!G$2),VLOOKUP(J43,Index!B$3:S$228,6),IF((I43=Index!H$2),VLOOKUP(J43,Index!B$3:S$228,7),IF((I43=Index!I$2),VLOOKUP(J43,Index!B$3:S$228,8),IF((I43=Index!J$2),VLOOKUP(J43,Index!B$3:S$228,9),IF((I43=Index!K$2),VLOOKUP(J43,Index!B$3:S$228,10),IF((I43=Index!L$2),VLOOKUP(J43,Index!B$3:S$228,11),IF((I43=Index!M$2),VLOOKUP(J43,Index!B$3:S$228,12),IF((I43=Index!N$2),VLOOKUP(J43,Index!B$3:S$228,13),IF((I43=Index!O$2),VLOOKUP(J43,Index!B$3:S$228,14),IF((I43=Index!P$2),VLOOKUP(J43,Index!B$3:S$228,15),IF((I43=Index!Q$2),VLOOKUP(J43,Index!B$3:S$228,16),IF((I43=Index!R$2),VLOOKUP(J43,Index!B$3:S$228,17),IF((I43=Index!S$2),VLOOKUP(J43,Index!B$3:S$228,18),IF((I43=""),CONCATENATE("Custom (",K43,")"),IF((I43="No index"),"")))))))))))))))))))</f>
        <v>Custom ()</v>
      </c>
      <c r="M43" s="37" t="s">
        <v>86</v>
      </c>
      <c r="N43" s="37" t="s">
        <v>86</v>
      </c>
      <c r="O43" s="58" t="s">
        <v>121</v>
      </c>
      <c r="P43" s="35" t="str">
        <f aca="false">IF(H43="","",H43)</f>
        <v/>
      </c>
      <c r="Q43" s="58"/>
      <c r="X43" s="57"/>
    </row>
    <row r="44" s="30" customFormat="true" ht="15" hidden="false" customHeight="false" outlineLevel="0" collapsed="false">
      <c r="A44" s="51" t="str">
        <f aca="false">IF(D44="","",CONCATENATE('Sample information'!B$16," #1"," ",Q44))</f>
        <v/>
      </c>
      <c r="B44" s="51" t="str">
        <f aca="false">IF(D44="","",CONCATENATE('Sample information'!B$16,"-",'Sample list'!D44))</f>
        <v/>
      </c>
      <c r="C44" s="52"/>
      <c r="D44" s="52"/>
      <c r="E44" s="52"/>
      <c r="F44" s="52" t="s">
        <v>85</v>
      </c>
      <c r="G44" s="52"/>
      <c r="H44" s="52"/>
      <c r="I44" s="52"/>
      <c r="J44" s="52"/>
      <c r="K44" s="52"/>
      <c r="L44" s="51" t="str">
        <f aca="false">IF((I44=Index!C$2),VLOOKUP(J44,Index!B$3:S$228,2),IF((I44=Index!D$2),VLOOKUP(J44,Index!B$3:S$228,3),IF((I44=Index!E$2),VLOOKUP(J44,Index!B$3:S$228,4),IF((I44=Index!F$2),VLOOKUP(J44,Index!B$3:S$228,5),IF((I44=Index!G$2),VLOOKUP(J44,Index!B$3:S$228,6),IF((I44=Index!H$2),VLOOKUP(J44,Index!B$3:S$228,7),IF((I44=Index!I$2),VLOOKUP(J44,Index!B$3:S$228,8),IF((I44=Index!J$2),VLOOKUP(J44,Index!B$3:S$228,9),IF((I44=Index!K$2),VLOOKUP(J44,Index!B$3:S$228,10),IF((I44=Index!L$2),VLOOKUP(J44,Index!B$3:S$228,11),IF((I44=Index!M$2),VLOOKUP(J44,Index!B$3:S$228,12),IF((I44=Index!N$2),VLOOKUP(J44,Index!B$3:S$228,13),IF((I44=Index!O$2),VLOOKUP(J44,Index!B$3:S$228,14),IF((I44=Index!P$2),VLOOKUP(J44,Index!B$3:S$228,15),IF((I44=Index!Q$2),VLOOKUP(J44,Index!B$3:S$228,16),IF((I44=Index!R$2),VLOOKUP(J44,Index!B$3:S$228,17),IF((I44=Index!S$2),VLOOKUP(J44,Index!B$3:S$228,18),IF((I44=""),CONCATENATE("Custom (",K44,")"),IF((I44="No index"),"")))))))))))))))))))</f>
        <v>Custom ()</v>
      </c>
      <c r="M44" s="37" t="s">
        <v>86</v>
      </c>
      <c r="N44" s="37" t="s">
        <v>86</v>
      </c>
      <c r="O44" s="58" t="s">
        <v>122</v>
      </c>
      <c r="P44" s="35" t="str">
        <f aca="false">IF(H44="","",H44)</f>
        <v/>
      </c>
      <c r="Q44" s="58"/>
      <c r="X44" s="57"/>
    </row>
    <row r="45" s="30" customFormat="true" ht="15" hidden="false" customHeight="false" outlineLevel="0" collapsed="false">
      <c r="A45" s="51" t="str">
        <f aca="false">IF(D45="","",CONCATENATE('Sample information'!B$16," #1"," ",Q45))</f>
        <v/>
      </c>
      <c r="B45" s="51" t="str">
        <f aca="false">IF(D45="","",CONCATENATE('Sample information'!B$16,"-",'Sample list'!D45))</f>
        <v/>
      </c>
      <c r="C45" s="52"/>
      <c r="D45" s="52"/>
      <c r="E45" s="52"/>
      <c r="F45" s="52" t="s">
        <v>85</v>
      </c>
      <c r="G45" s="52"/>
      <c r="H45" s="52"/>
      <c r="I45" s="52"/>
      <c r="J45" s="52"/>
      <c r="K45" s="52"/>
      <c r="L45" s="51" t="str">
        <f aca="false">IF((I45=Index!C$2),VLOOKUP(J45,Index!B$3:S$228,2),IF((I45=Index!D$2),VLOOKUP(J45,Index!B$3:S$228,3),IF((I45=Index!E$2),VLOOKUP(J45,Index!B$3:S$228,4),IF((I45=Index!F$2),VLOOKUP(J45,Index!B$3:S$228,5),IF((I45=Index!G$2),VLOOKUP(J45,Index!B$3:S$228,6),IF((I45=Index!H$2),VLOOKUP(J45,Index!B$3:S$228,7),IF((I45=Index!I$2),VLOOKUP(J45,Index!B$3:S$228,8),IF((I45=Index!J$2),VLOOKUP(J45,Index!B$3:S$228,9),IF((I45=Index!K$2),VLOOKUP(J45,Index!B$3:S$228,10),IF((I45=Index!L$2),VLOOKUP(J45,Index!B$3:S$228,11),IF((I45=Index!M$2),VLOOKUP(J45,Index!B$3:S$228,12),IF((I45=Index!N$2),VLOOKUP(J45,Index!B$3:S$228,13),IF((I45=Index!O$2),VLOOKUP(J45,Index!B$3:S$228,14),IF((I45=Index!P$2),VLOOKUP(J45,Index!B$3:S$228,15),IF((I45=Index!Q$2),VLOOKUP(J45,Index!B$3:S$228,16),IF((I45=Index!R$2),VLOOKUP(J45,Index!B$3:S$228,17),IF((I45=Index!S$2),VLOOKUP(J45,Index!B$3:S$228,18),IF((I45=""),CONCATENATE("Custom (",K45,")"),IF((I45="No index"),"")))))))))))))))))))</f>
        <v>Custom ()</v>
      </c>
      <c r="M45" s="37" t="s">
        <v>86</v>
      </c>
      <c r="N45" s="37" t="s">
        <v>86</v>
      </c>
      <c r="O45" s="58" t="s">
        <v>123</v>
      </c>
      <c r="P45" s="35" t="str">
        <f aca="false">IF(H45="","",H45)</f>
        <v/>
      </c>
      <c r="Q45" s="58"/>
      <c r="X45" s="57"/>
    </row>
    <row r="46" s="30" customFormat="true" ht="15" hidden="false" customHeight="false" outlineLevel="0" collapsed="false">
      <c r="A46" s="51" t="str">
        <f aca="false">IF(D46="","",CONCATENATE('Sample information'!B$16," #1"," ",Q46))</f>
        <v/>
      </c>
      <c r="B46" s="51" t="str">
        <f aca="false">IF(D46="","",CONCATENATE('Sample information'!B$16,"-",'Sample list'!D46))</f>
        <v/>
      </c>
      <c r="C46" s="52"/>
      <c r="D46" s="52"/>
      <c r="E46" s="52"/>
      <c r="F46" s="52" t="s">
        <v>85</v>
      </c>
      <c r="G46" s="52"/>
      <c r="H46" s="52"/>
      <c r="I46" s="52"/>
      <c r="J46" s="52"/>
      <c r="K46" s="52"/>
      <c r="L46" s="51" t="str">
        <f aca="false">IF((I46=Index!C$2),VLOOKUP(J46,Index!B$3:S$228,2),IF((I46=Index!D$2),VLOOKUP(J46,Index!B$3:S$228,3),IF((I46=Index!E$2),VLOOKUP(J46,Index!B$3:S$228,4),IF((I46=Index!F$2),VLOOKUP(J46,Index!B$3:S$228,5),IF((I46=Index!G$2),VLOOKUP(J46,Index!B$3:S$228,6),IF((I46=Index!H$2),VLOOKUP(J46,Index!B$3:S$228,7),IF((I46=Index!I$2),VLOOKUP(J46,Index!B$3:S$228,8),IF((I46=Index!J$2),VLOOKUP(J46,Index!B$3:S$228,9),IF((I46=Index!K$2),VLOOKUP(J46,Index!B$3:S$228,10),IF((I46=Index!L$2),VLOOKUP(J46,Index!B$3:S$228,11),IF((I46=Index!M$2),VLOOKUP(J46,Index!B$3:S$228,12),IF((I46=Index!N$2),VLOOKUP(J46,Index!B$3:S$228,13),IF((I46=Index!O$2),VLOOKUP(J46,Index!B$3:S$228,14),IF((I46=Index!P$2),VLOOKUP(J46,Index!B$3:S$228,15),IF((I46=Index!Q$2),VLOOKUP(J46,Index!B$3:S$228,16),IF((I46=Index!R$2),VLOOKUP(J46,Index!B$3:S$228,17),IF((I46=Index!S$2),VLOOKUP(J46,Index!B$3:S$228,18),IF((I46=""),CONCATENATE("Custom (",K46,")"),IF((I46="No index"),"")))))))))))))))))))</f>
        <v>Custom ()</v>
      </c>
      <c r="M46" s="37" t="s">
        <v>86</v>
      </c>
      <c r="N46" s="37" t="s">
        <v>86</v>
      </c>
      <c r="O46" s="58" t="s">
        <v>124</v>
      </c>
      <c r="P46" s="35" t="str">
        <f aca="false">IF(H46="","",H46)</f>
        <v/>
      </c>
      <c r="Q46" s="58"/>
      <c r="X46" s="57"/>
    </row>
    <row r="47" s="30" customFormat="true" ht="15" hidden="false" customHeight="false" outlineLevel="0" collapsed="false">
      <c r="A47" s="51" t="str">
        <f aca="false">IF(D47="","",CONCATENATE('Sample information'!B$16," #1"," ",Q47))</f>
        <v/>
      </c>
      <c r="B47" s="51" t="str">
        <f aca="false">IF(D47="","",CONCATENATE('Sample information'!B$16,"-",'Sample list'!D47))</f>
        <v/>
      </c>
      <c r="C47" s="52"/>
      <c r="D47" s="52"/>
      <c r="E47" s="52"/>
      <c r="F47" s="52" t="s">
        <v>85</v>
      </c>
      <c r="G47" s="52"/>
      <c r="H47" s="52"/>
      <c r="I47" s="52"/>
      <c r="J47" s="52"/>
      <c r="K47" s="52"/>
      <c r="L47" s="51" t="str">
        <f aca="false">IF((I47=Index!C$2),VLOOKUP(J47,Index!B$3:S$228,2),IF((I47=Index!D$2),VLOOKUP(J47,Index!B$3:S$228,3),IF((I47=Index!E$2),VLOOKUP(J47,Index!B$3:S$228,4),IF((I47=Index!F$2),VLOOKUP(J47,Index!B$3:S$228,5),IF((I47=Index!G$2),VLOOKUP(J47,Index!B$3:S$228,6),IF((I47=Index!H$2),VLOOKUP(J47,Index!B$3:S$228,7),IF((I47=Index!I$2),VLOOKUP(J47,Index!B$3:S$228,8),IF((I47=Index!J$2),VLOOKUP(J47,Index!B$3:S$228,9),IF((I47=Index!K$2),VLOOKUP(J47,Index!B$3:S$228,10),IF((I47=Index!L$2),VLOOKUP(J47,Index!B$3:S$228,11),IF((I47=Index!M$2),VLOOKUP(J47,Index!B$3:S$228,12),IF((I47=Index!N$2),VLOOKUP(J47,Index!B$3:S$228,13),IF((I47=Index!O$2),VLOOKUP(J47,Index!B$3:S$228,14),IF((I47=Index!P$2),VLOOKUP(J47,Index!B$3:S$228,15),IF((I47=Index!Q$2),VLOOKUP(J47,Index!B$3:S$228,16),IF((I47=Index!R$2),VLOOKUP(J47,Index!B$3:S$228,17),IF((I47=Index!S$2),VLOOKUP(J47,Index!B$3:S$228,18),IF((I47=""),CONCATENATE("Custom (",K47,")"),IF((I47="No index"),"")))))))))))))))))))</f>
        <v>Custom ()</v>
      </c>
      <c r="M47" s="37" t="s">
        <v>86</v>
      </c>
      <c r="N47" s="37" t="s">
        <v>86</v>
      </c>
      <c r="O47" s="58" t="s">
        <v>125</v>
      </c>
      <c r="P47" s="35" t="str">
        <f aca="false">IF(H47="","",H47)</f>
        <v/>
      </c>
      <c r="Q47" s="58"/>
      <c r="X47" s="57"/>
    </row>
    <row r="48" s="30" customFormat="true" ht="15" hidden="false" customHeight="false" outlineLevel="0" collapsed="false">
      <c r="A48" s="51" t="str">
        <f aca="false">IF(D48="","",CONCATENATE('Sample information'!B$16," #1"," ",Q48))</f>
        <v/>
      </c>
      <c r="B48" s="51" t="str">
        <f aca="false">IF(D48="","",CONCATENATE('Sample information'!B$16,"-",'Sample list'!D48))</f>
        <v/>
      </c>
      <c r="C48" s="52"/>
      <c r="D48" s="52"/>
      <c r="E48" s="52"/>
      <c r="F48" s="52" t="s">
        <v>85</v>
      </c>
      <c r="G48" s="52"/>
      <c r="H48" s="52"/>
      <c r="I48" s="52"/>
      <c r="J48" s="52"/>
      <c r="K48" s="52"/>
      <c r="L48" s="51" t="str">
        <f aca="false">IF((I48=Index!C$2),VLOOKUP(J48,Index!B$3:S$228,2),IF((I48=Index!D$2),VLOOKUP(J48,Index!B$3:S$228,3),IF((I48=Index!E$2),VLOOKUP(J48,Index!B$3:S$228,4),IF((I48=Index!F$2),VLOOKUP(J48,Index!B$3:S$228,5),IF((I48=Index!G$2),VLOOKUP(J48,Index!B$3:S$228,6),IF((I48=Index!H$2),VLOOKUP(J48,Index!B$3:S$228,7),IF((I48=Index!I$2),VLOOKUP(J48,Index!B$3:S$228,8),IF((I48=Index!J$2),VLOOKUP(J48,Index!B$3:S$228,9),IF((I48=Index!K$2),VLOOKUP(J48,Index!B$3:S$228,10),IF((I48=Index!L$2),VLOOKUP(J48,Index!B$3:S$228,11),IF((I48=Index!M$2),VLOOKUP(J48,Index!B$3:S$228,12),IF((I48=Index!N$2),VLOOKUP(J48,Index!B$3:S$228,13),IF((I48=Index!O$2),VLOOKUP(J48,Index!B$3:S$228,14),IF((I48=Index!P$2),VLOOKUP(J48,Index!B$3:S$228,15),IF((I48=Index!Q$2),VLOOKUP(J48,Index!B$3:S$228,16),IF((I48=Index!R$2),VLOOKUP(J48,Index!B$3:S$228,17),IF((I48=Index!S$2),VLOOKUP(J48,Index!B$3:S$228,18),IF((I48=""),CONCATENATE("Custom (",K48,")"),IF((I48="No index"),"")))))))))))))))))))</f>
        <v>Custom ()</v>
      </c>
      <c r="M48" s="37" t="s">
        <v>86</v>
      </c>
      <c r="N48" s="37" t="s">
        <v>86</v>
      </c>
      <c r="O48" s="58" t="s">
        <v>126</v>
      </c>
      <c r="P48" s="35" t="str">
        <f aca="false">IF(H48="","",H48)</f>
        <v/>
      </c>
      <c r="Q48" s="58"/>
      <c r="X48" s="57"/>
    </row>
    <row r="49" s="30" customFormat="true" ht="15" hidden="false" customHeight="false" outlineLevel="0" collapsed="false">
      <c r="A49" s="51" t="str">
        <f aca="false">IF(D49="","",CONCATENATE('Sample information'!B$16," #1"," ",Q49))</f>
        <v/>
      </c>
      <c r="B49" s="51" t="str">
        <f aca="false">IF(D49="","",CONCATENATE('Sample information'!B$16,"-",'Sample list'!D49))</f>
        <v/>
      </c>
      <c r="C49" s="52"/>
      <c r="D49" s="52"/>
      <c r="E49" s="52"/>
      <c r="F49" s="52" t="s">
        <v>85</v>
      </c>
      <c r="G49" s="52"/>
      <c r="H49" s="52"/>
      <c r="I49" s="52"/>
      <c r="J49" s="52"/>
      <c r="K49" s="52"/>
      <c r="L49" s="51" t="str">
        <f aca="false">IF((I49=Index!C$2),VLOOKUP(J49,Index!B$3:S$228,2),IF((I49=Index!D$2),VLOOKUP(J49,Index!B$3:S$228,3),IF((I49=Index!E$2),VLOOKUP(J49,Index!B$3:S$228,4),IF((I49=Index!F$2),VLOOKUP(J49,Index!B$3:S$228,5),IF((I49=Index!G$2),VLOOKUP(J49,Index!B$3:S$228,6),IF((I49=Index!H$2),VLOOKUP(J49,Index!B$3:S$228,7),IF((I49=Index!I$2),VLOOKUP(J49,Index!B$3:S$228,8),IF((I49=Index!J$2),VLOOKUP(J49,Index!B$3:S$228,9),IF((I49=Index!K$2),VLOOKUP(J49,Index!B$3:S$228,10),IF((I49=Index!L$2),VLOOKUP(J49,Index!B$3:S$228,11),IF((I49=Index!M$2),VLOOKUP(J49,Index!B$3:S$228,12),IF((I49=Index!N$2),VLOOKUP(J49,Index!B$3:S$228,13),IF((I49=Index!O$2),VLOOKUP(J49,Index!B$3:S$228,14),IF((I49=Index!P$2),VLOOKUP(J49,Index!B$3:S$228,15),IF((I49=Index!Q$2),VLOOKUP(J49,Index!B$3:S$228,16),IF((I49=Index!R$2),VLOOKUP(J49,Index!B$3:S$228,17),IF((I49=Index!S$2),VLOOKUP(J49,Index!B$3:S$228,18),IF((I49=""),CONCATENATE("Custom (",K49,")"),IF((I49="No index"),"")))))))))))))))))))</f>
        <v>Custom ()</v>
      </c>
      <c r="M49" s="37" t="s">
        <v>86</v>
      </c>
      <c r="N49" s="37" t="s">
        <v>86</v>
      </c>
      <c r="O49" s="58" t="s">
        <v>127</v>
      </c>
      <c r="P49" s="35" t="str">
        <f aca="false">IF(H49="","",H49)</f>
        <v/>
      </c>
      <c r="Q49" s="58"/>
      <c r="X49" s="57"/>
    </row>
    <row r="50" s="30" customFormat="true" ht="15" hidden="false" customHeight="false" outlineLevel="0" collapsed="false">
      <c r="A50" s="51" t="str">
        <f aca="false">IF(D50="","",CONCATENATE('Sample information'!B$16," #1"," ",Q50))</f>
        <v/>
      </c>
      <c r="B50" s="51" t="str">
        <f aca="false">IF(D50="","",CONCATENATE('Sample information'!B$16,"-",'Sample list'!D50))</f>
        <v/>
      </c>
      <c r="C50" s="52"/>
      <c r="D50" s="52"/>
      <c r="E50" s="52"/>
      <c r="F50" s="52" t="s">
        <v>85</v>
      </c>
      <c r="G50" s="52"/>
      <c r="H50" s="52"/>
      <c r="I50" s="52"/>
      <c r="J50" s="52"/>
      <c r="K50" s="52"/>
      <c r="L50" s="51" t="str">
        <f aca="false">IF((I50=Index!C$2),VLOOKUP(J50,Index!B$3:S$228,2),IF((I50=Index!D$2),VLOOKUP(J50,Index!B$3:S$228,3),IF((I50=Index!E$2),VLOOKUP(J50,Index!B$3:S$228,4),IF((I50=Index!F$2),VLOOKUP(J50,Index!B$3:S$228,5),IF((I50=Index!G$2),VLOOKUP(J50,Index!B$3:S$228,6),IF((I50=Index!H$2),VLOOKUP(J50,Index!B$3:S$228,7),IF((I50=Index!I$2),VLOOKUP(J50,Index!B$3:S$228,8),IF((I50=Index!J$2),VLOOKUP(J50,Index!B$3:S$228,9),IF((I50=Index!K$2),VLOOKUP(J50,Index!B$3:S$228,10),IF((I50=Index!L$2),VLOOKUP(J50,Index!B$3:S$228,11),IF((I50=Index!M$2),VLOOKUP(J50,Index!B$3:S$228,12),IF((I50=Index!N$2),VLOOKUP(J50,Index!B$3:S$228,13),IF((I50=Index!O$2),VLOOKUP(J50,Index!B$3:S$228,14),IF((I50=Index!P$2),VLOOKUP(J50,Index!B$3:S$228,15),IF((I50=Index!Q$2),VLOOKUP(J50,Index!B$3:S$228,16),IF((I50=Index!R$2),VLOOKUP(J50,Index!B$3:S$228,17),IF((I50=Index!S$2),VLOOKUP(J50,Index!B$3:S$228,18),IF((I50=""),CONCATENATE("Custom (",K50,")"),IF((I50="No index"),"")))))))))))))))))))</f>
        <v>Custom ()</v>
      </c>
      <c r="M50" s="37" t="s">
        <v>86</v>
      </c>
      <c r="N50" s="37" t="s">
        <v>86</v>
      </c>
      <c r="O50" s="58" t="s">
        <v>128</v>
      </c>
      <c r="P50" s="35" t="str">
        <f aca="false">IF(H50="","",H50)</f>
        <v/>
      </c>
      <c r="Q50" s="58"/>
      <c r="X50" s="57"/>
    </row>
    <row r="51" s="30" customFormat="true" ht="15" hidden="false" customHeight="false" outlineLevel="0" collapsed="false">
      <c r="A51" s="51" t="str">
        <f aca="false">IF(D51="","",CONCATENATE('Sample information'!B$16," #1"," ",Q51))</f>
        <v/>
      </c>
      <c r="B51" s="51" t="str">
        <f aca="false">IF(D51="","",CONCATENATE('Sample information'!B$16,"-",'Sample list'!D51))</f>
        <v/>
      </c>
      <c r="C51" s="52"/>
      <c r="D51" s="52"/>
      <c r="E51" s="52"/>
      <c r="F51" s="52" t="s">
        <v>85</v>
      </c>
      <c r="G51" s="52"/>
      <c r="H51" s="52"/>
      <c r="I51" s="52"/>
      <c r="J51" s="52"/>
      <c r="K51" s="52"/>
      <c r="L51" s="51" t="str">
        <f aca="false">IF((I51=Index!C$2),VLOOKUP(J51,Index!B$3:S$228,2),IF((I51=Index!D$2),VLOOKUP(J51,Index!B$3:S$228,3),IF((I51=Index!E$2),VLOOKUP(J51,Index!B$3:S$228,4),IF((I51=Index!F$2),VLOOKUP(J51,Index!B$3:S$228,5),IF((I51=Index!G$2),VLOOKUP(J51,Index!B$3:S$228,6),IF((I51=Index!H$2),VLOOKUP(J51,Index!B$3:S$228,7),IF((I51=Index!I$2),VLOOKUP(J51,Index!B$3:S$228,8),IF((I51=Index!J$2),VLOOKUP(J51,Index!B$3:S$228,9),IF((I51=Index!K$2),VLOOKUP(J51,Index!B$3:S$228,10),IF((I51=Index!L$2),VLOOKUP(J51,Index!B$3:S$228,11),IF((I51=Index!M$2),VLOOKUP(J51,Index!B$3:S$228,12),IF((I51=Index!N$2),VLOOKUP(J51,Index!B$3:S$228,13),IF((I51=Index!O$2),VLOOKUP(J51,Index!B$3:S$228,14),IF((I51=Index!P$2),VLOOKUP(J51,Index!B$3:S$228,15),IF((I51=Index!Q$2),VLOOKUP(J51,Index!B$3:S$228,16),IF((I51=Index!R$2),VLOOKUP(J51,Index!B$3:S$228,17),IF((I51=Index!S$2),VLOOKUP(J51,Index!B$3:S$228,18),IF((I51=""),CONCATENATE("Custom (",K51,")"),IF((I51="No index"),"")))))))))))))))))))</f>
        <v>Custom ()</v>
      </c>
      <c r="M51" s="37" t="s">
        <v>86</v>
      </c>
      <c r="N51" s="37" t="s">
        <v>86</v>
      </c>
      <c r="O51" s="58" t="s">
        <v>129</v>
      </c>
      <c r="P51" s="35" t="str">
        <f aca="false">IF(H51="","",H51)</f>
        <v/>
      </c>
      <c r="Q51" s="58"/>
      <c r="X51" s="57"/>
    </row>
    <row r="52" s="30" customFormat="true" ht="15" hidden="false" customHeight="false" outlineLevel="0" collapsed="false">
      <c r="A52" s="51" t="str">
        <f aca="false">IF(D52="","",CONCATENATE('Sample information'!B$16," #1"," ",Q52))</f>
        <v/>
      </c>
      <c r="B52" s="51" t="str">
        <f aca="false">IF(D52="","",CONCATENATE('Sample information'!B$16,"-",'Sample list'!D52))</f>
        <v/>
      </c>
      <c r="C52" s="52"/>
      <c r="D52" s="52"/>
      <c r="E52" s="52"/>
      <c r="F52" s="52" t="s">
        <v>85</v>
      </c>
      <c r="G52" s="52"/>
      <c r="H52" s="52"/>
      <c r="I52" s="52"/>
      <c r="J52" s="52"/>
      <c r="K52" s="52"/>
      <c r="L52" s="51" t="str">
        <f aca="false">IF((I52=Index!C$2),VLOOKUP(J52,Index!B$3:S$228,2),IF((I52=Index!D$2),VLOOKUP(J52,Index!B$3:S$228,3),IF((I52=Index!E$2),VLOOKUP(J52,Index!B$3:S$228,4),IF((I52=Index!F$2),VLOOKUP(J52,Index!B$3:S$228,5),IF((I52=Index!G$2),VLOOKUP(J52,Index!B$3:S$228,6),IF((I52=Index!H$2),VLOOKUP(J52,Index!B$3:S$228,7),IF((I52=Index!I$2),VLOOKUP(J52,Index!B$3:S$228,8),IF((I52=Index!J$2),VLOOKUP(J52,Index!B$3:S$228,9),IF((I52=Index!K$2),VLOOKUP(J52,Index!B$3:S$228,10),IF((I52=Index!L$2),VLOOKUP(J52,Index!B$3:S$228,11),IF((I52=Index!M$2),VLOOKUP(J52,Index!B$3:S$228,12),IF((I52=Index!N$2),VLOOKUP(J52,Index!B$3:S$228,13),IF((I52=Index!O$2),VLOOKUP(J52,Index!B$3:S$228,14),IF((I52=Index!P$2),VLOOKUP(J52,Index!B$3:S$228,15),IF((I52=Index!Q$2),VLOOKUP(J52,Index!B$3:S$228,16),IF((I52=Index!R$2),VLOOKUP(J52,Index!B$3:S$228,17),IF((I52=Index!S$2),VLOOKUP(J52,Index!B$3:S$228,18),IF((I52=""),CONCATENATE("Custom (",K52,")"),IF((I52="No index"),"")))))))))))))))))))</f>
        <v>Custom ()</v>
      </c>
      <c r="M52" s="37" t="s">
        <v>86</v>
      </c>
      <c r="N52" s="37" t="s">
        <v>86</v>
      </c>
      <c r="O52" s="58" t="s">
        <v>130</v>
      </c>
      <c r="P52" s="35" t="str">
        <f aca="false">IF(H52="","",H52)</f>
        <v/>
      </c>
      <c r="Q52" s="58"/>
      <c r="X52" s="57"/>
    </row>
    <row r="53" s="30" customFormat="true" ht="15" hidden="false" customHeight="false" outlineLevel="0" collapsed="false">
      <c r="A53" s="51" t="str">
        <f aca="false">IF(D53="","",CONCATENATE('Sample information'!B$16," #1"," ",Q53))</f>
        <v/>
      </c>
      <c r="B53" s="51" t="str">
        <f aca="false">IF(D53="","",CONCATENATE('Sample information'!B$16,"-",'Sample list'!D53))</f>
        <v/>
      </c>
      <c r="C53" s="52"/>
      <c r="D53" s="52"/>
      <c r="E53" s="52"/>
      <c r="F53" s="52" t="s">
        <v>85</v>
      </c>
      <c r="G53" s="52"/>
      <c r="H53" s="52"/>
      <c r="I53" s="52"/>
      <c r="J53" s="52"/>
      <c r="K53" s="52"/>
      <c r="L53" s="51" t="str">
        <f aca="false">IF((I53=Index!C$2),VLOOKUP(J53,Index!B$3:S$228,2),IF((I53=Index!D$2),VLOOKUP(J53,Index!B$3:S$228,3),IF((I53=Index!E$2),VLOOKUP(J53,Index!B$3:S$228,4),IF((I53=Index!F$2),VLOOKUP(J53,Index!B$3:S$228,5),IF((I53=Index!G$2),VLOOKUP(J53,Index!B$3:S$228,6),IF((I53=Index!H$2),VLOOKUP(J53,Index!B$3:S$228,7),IF((I53=Index!I$2),VLOOKUP(J53,Index!B$3:S$228,8),IF((I53=Index!J$2),VLOOKUP(J53,Index!B$3:S$228,9),IF((I53=Index!K$2),VLOOKUP(J53,Index!B$3:S$228,10),IF((I53=Index!L$2),VLOOKUP(J53,Index!B$3:S$228,11),IF((I53=Index!M$2),VLOOKUP(J53,Index!B$3:S$228,12),IF((I53=Index!N$2),VLOOKUP(J53,Index!B$3:S$228,13),IF((I53=Index!O$2),VLOOKUP(J53,Index!B$3:S$228,14),IF((I53=Index!P$2),VLOOKUP(J53,Index!B$3:S$228,15),IF((I53=Index!Q$2),VLOOKUP(J53,Index!B$3:S$228,16),IF((I53=Index!R$2),VLOOKUP(J53,Index!B$3:S$228,17),IF((I53=Index!S$2),VLOOKUP(J53,Index!B$3:S$228,18),IF((I53=""),CONCATENATE("Custom (",K53,")"),IF((I53="No index"),"")))))))))))))))))))</f>
        <v>Custom ()</v>
      </c>
      <c r="M53" s="37" t="s">
        <v>86</v>
      </c>
      <c r="N53" s="37" t="s">
        <v>86</v>
      </c>
      <c r="O53" s="58" t="s">
        <v>131</v>
      </c>
      <c r="P53" s="35" t="str">
        <f aca="false">IF(H53="","",H53)</f>
        <v/>
      </c>
      <c r="Q53" s="58"/>
      <c r="X53" s="57"/>
    </row>
    <row r="54" s="30" customFormat="true" ht="15" hidden="false" customHeight="false" outlineLevel="0" collapsed="false">
      <c r="A54" s="51" t="str">
        <f aca="false">IF(D54="","",CONCATENATE('Sample information'!B$16," #1"," ",Q54))</f>
        <v/>
      </c>
      <c r="B54" s="51" t="str">
        <f aca="false">IF(D54="","",CONCATENATE('Sample information'!B$16,"-",'Sample list'!D54))</f>
        <v/>
      </c>
      <c r="C54" s="52"/>
      <c r="D54" s="52"/>
      <c r="E54" s="52"/>
      <c r="F54" s="52" t="s">
        <v>85</v>
      </c>
      <c r="G54" s="52"/>
      <c r="H54" s="52"/>
      <c r="I54" s="52"/>
      <c r="J54" s="52"/>
      <c r="K54" s="52"/>
      <c r="L54" s="51" t="str">
        <f aca="false">IF((I54=Index!C$2),VLOOKUP(J54,Index!B$3:S$228,2),IF((I54=Index!D$2),VLOOKUP(J54,Index!B$3:S$228,3),IF((I54=Index!E$2),VLOOKUP(J54,Index!B$3:S$228,4),IF((I54=Index!F$2),VLOOKUP(J54,Index!B$3:S$228,5),IF((I54=Index!G$2),VLOOKUP(J54,Index!B$3:S$228,6),IF((I54=Index!H$2),VLOOKUP(J54,Index!B$3:S$228,7),IF((I54=Index!I$2),VLOOKUP(J54,Index!B$3:S$228,8),IF((I54=Index!J$2),VLOOKUP(J54,Index!B$3:S$228,9),IF((I54=Index!K$2),VLOOKUP(J54,Index!B$3:S$228,10),IF((I54=Index!L$2),VLOOKUP(J54,Index!B$3:S$228,11),IF((I54=Index!M$2),VLOOKUP(J54,Index!B$3:S$228,12),IF((I54=Index!N$2),VLOOKUP(J54,Index!B$3:S$228,13),IF((I54=Index!O$2),VLOOKUP(J54,Index!B$3:S$228,14),IF((I54=Index!P$2),VLOOKUP(J54,Index!B$3:S$228,15),IF((I54=Index!Q$2),VLOOKUP(J54,Index!B$3:S$228,16),IF((I54=Index!R$2),VLOOKUP(J54,Index!B$3:S$228,17),IF((I54=Index!S$2),VLOOKUP(J54,Index!B$3:S$228,18),IF((I54=""),CONCATENATE("Custom (",K54,")"),IF((I54="No index"),"")))))))))))))))))))</f>
        <v>Custom ()</v>
      </c>
      <c r="M54" s="37" t="s">
        <v>86</v>
      </c>
      <c r="N54" s="37" t="s">
        <v>86</v>
      </c>
      <c r="O54" s="58" t="s">
        <v>132</v>
      </c>
      <c r="P54" s="35" t="str">
        <f aca="false">IF(H54="","",H54)</f>
        <v/>
      </c>
      <c r="Q54" s="58"/>
      <c r="X54" s="57"/>
    </row>
    <row r="55" s="30" customFormat="true" ht="15" hidden="false" customHeight="false" outlineLevel="0" collapsed="false">
      <c r="A55" s="51" t="str">
        <f aca="false">IF(D55="","",CONCATENATE('Sample information'!B$16," #1"," ",Q55))</f>
        <v/>
      </c>
      <c r="B55" s="51" t="str">
        <f aca="false">IF(D55="","",CONCATENATE('Sample information'!B$16,"-",'Sample list'!D55))</f>
        <v/>
      </c>
      <c r="C55" s="52"/>
      <c r="D55" s="52"/>
      <c r="E55" s="52"/>
      <c r="F55" s="52" t="s">
        <v>85</v>
      </c>
      <c r="G55" s="52"/>
      <c r="H55" s="52"/>
      <c r="I55" s="52"/>
      <c r="J55" s="52"/>
      <c r="K55" s="52"/>
      <c r="L55" s="51" t="str">
        <f aca="false">IF((I55=Index!C$2),VLOOKUP(J55,Index!B$3:S$228,2),IF((I55=Index!D$2),VLOOKUP(J55,Index!B$3:S$228,3),IF((I55=Index!E$2),VLOOKUP(J55,Index!B$3:S$228,4),IF((I55=Index!F$2),VLOOKUP(J55,Index!B$3:S$228,5),IF((I55=Index!G$2),VLOOKUP(J55,Index!B$3:S$228,6),IF((I55=Index!H$2),VLOOKUP(J55,Index!B$3:S$228,7),IF((I55=Index!I$2),VLOOKUP(J55,Index!B$3:S$228,8),IF((I55=Index!J$2),VLOOKUP(J55,Index!B$3:S$228,9),IF((I55=Index!K$2),VLOOKUP(J55,Index!B$3:S$228,10),IF((I55=Index!L$2),VLOOKUP(J55,Index!B$3:S$228,11),IF((I55=Index!M$2),VLOOKUP(J55,Index!B$3:S$228,12),IF((I55=Index!N$2),VLOOKUP(J55,Index!B$3:S$228,13),IF((I55=Index!O$2),VLOOKUP(J55,Index!B$3:S$228,14),IF((I55=Index!P$2),VLOOKUP(J55,Index!B$3:S$228,15),IF((I55=Index!Q$2),VLOOKUP(J55,Index!B$3:S$228,16),IF((I55=Index!R$2),VLOOKUP(J55,Index!B$3:S$228,17),IF((I55=Index!S$2),VLOOKUP(J55,Index!B$3:S$228,18),IF((I55=""),CONCATENATE("Custom (",K55,")"),IF((I55="No index"),"")))))))))))))))))))</f>
        <v>Custom ()</v>
      </c>
      <c r="M55" s="37" t="s">
        <v>86</v>
      </c>
      <c r="N55" s="37" t="s">
        <v>86</v>
      </c>
      <c r="O55" s="58" t="s">
        <v>133</v>
      </c>
      <c r="P55" s="35" t="str">
        <f aca="false">IF(H55="","",H55)</f>
        <v/>
      </c>
      <c r="Q55" s="58"/>
      <c r="X55" s="57"/>
    </row>
    <row r="56" s="30" customFormat="true" ht="15" hidden="false" customHeight="false" outlineLevel="0" collapsed="false">
      <c r="A56" s="51" t="str">
        <f aca="false">IF(D56="","",CONCATENATE('Sample information'!B$16," #1"," ",Q56))</f>
        <v/>
      </c>
      <c r="B56" s="51" t="str">
        <f aca="false">IF(D56="","",CONCATENATE('Sample information'!B$16,"-",'Sample list'!D56))</f>
        <v/>
      </c>
      <c r="C56" s="52"/>
      <c r="D56" s="52"/>
      <c r="E56" s="52"/>
      <c r="F56" s="52" t="s">
        <v>85</v>
      </c>
      <c r="G56" s="52"/>
      <c r="H56" s="52"/>
      <c r="I56" s="52"/>
      <c r="J56" s="52"/>
      <c r="K56" s="52"/>
      <c r="L56" s="51" t="str">
        <f aca="false">IF((I56=Index!C$2),VLOOKUP(J56,Index!B$3:S$228,2),IF((I56=Index!D$2),VLOOKUP(J56,Index!B$3:S$228,3),IF((I56=Index!E$2),VLOOKUP(J56,Index!B$3:S$228,4),IF((I56=Index!F$2),VLOOKUP(J56,Index!B$3:S$228,5),IF((I56=Index!G$2),VLOOKUP(J56,Index!B$3:S$228,6),IF((I56=Index!H$2),VLOOKUP(J56,Index!B$3:S$228,7),IF((I56=Index!I$2),VLOOKUP(J56,Index!B$3:S$228,8),IF((I56=Index!J$2),VLOOKUP(J56,Index!B$3:S$228,9),IF((I56=Index!K$2),VLOOKUP(J56,Index!B$3:S$228,10),IF((I56=Index!L$2),VLOOKUP(J56,Index!B$3:S$228,11),IF((I56=Index!M$2),VLOOKUP(J56,Index!B$3:S$228,12),IF((I56=Index!N$2),VLOOKUP(J56,Index!B$3:S$228,13),IF((I56=Index!O$2),VLOOKUP(J56,Index!B$3:S$228,14),IF((I56=Index!P$2),VLOOKUP(J56,Index!B$3:S$228,15),IF((I56=Index!Q$2),VLOOKUP(J56,Index!B$3:S$228,16),IF((I56=Index!R$2),VLOOKUP(J56,Index!B$3:S$228,17),IF((I56=Index!S$2),VLOOKUP(J56,Index!B$3:S$228,18),IF((I56=""),CONCATENATE("Custom (",K56,")"),IF((I56="No index"),"")))))))))))))))))))</f>
        <v>Custom ()</v>
      </c>
      <c r="M56" s="37" t="s">
        <v>86</v>
      </c>
      <c r="N56" s="37" t="s">
        <v>86</v>
      </c>
      <c r="O56" s="58" t="s">
        <v>134</v>
      </c>
      <c r="P56" s="35" t="str">
        <f aca="false">IF(H56="","",H56)</f>
        <v/>
      </c>
      <c r="Q56" s="58"/>
      <c r="X56" s="57"/>
    </row>
    <row r="57" s="30" customFormat="true" ht="15" hidden="false" customHeight="false" outlineLevel="0" collapsed="false">
      <c r="A57" s="51" t="str">
        <f aca="false">IF(D57="","",CONCATENATE('Sample information'!B$16," #1"," ",Q57))</f>
        <v/>
      </c>
      <c r="B57" s="51" t="str">
        <f aca="false">IF(D57="","",CONCATENATE('Sample information'!B$16,"-",'Sample list'!D57))</f>
        <v/>
      </c>
      <c r="C57" s="52"/>
      <c r="D57" s="52"/>
      <c r="E57" s="52"/>
      <c r="F57" s="52" t="s">
        <v>85</v>
      </c>
      <c r="G57" s="52"/>
      <c r="H57" s="52"/>
      <c r="I57" s="52"/>
      <c r="J57" s="52"/>
      <c r="K57" s="52"/>
      <c r="L57" s="51" t="str">
        <f aca="false">IF((I57=Index!C$2),VLOOKUP(J57,Index!B$3:S$228,2),IF((I57=Index!D$2),VLOOKUP(J57,Index!B$3:S$228,3),IF((I57=Index!E$2),VLOOKUP(J57,Index!B$3:S$228,4),IF((I57=Index!F$2),VLOOKUP(J57,Index!B$3:S$228,5),IF((I57=Index!G$2),VLOOKUP(J57,Index!B$3:S$228,6),IF((I57=Index!H$2),VLOOKUP(J57,Index!B$3:S$228,7),IF((I57=Index!I$2),VLOOKUP(J57,Index!B$3:S$228,8),IF((I57=Index!J$2),VLOOKUP(J57,Index!B$3:S$228,9),IF((I57=Index!K$2),VLOOKUP(J57,Index!B$3:S$228,10),IF((I57=Index!L$2),VLOOKUP(J57,Index!B$3:S$228,11),IF((I57=Index!M$2),VLOOKUP(J57,Index!B$3:S$228,12),IF((I57=Index!N$2),VLOOKUP(J57,Index!B$3:S$228,13),IF((I57=Index!O$2),VLOOKUP(J57,Index!B$3:S$228,14),IF((I57=Index!P$2),VLOOKUP(J57,Index!B$3:S$228,15),IF((I57=Index!Q$2),VLOOKUP(J57,Index!B$3:S$228,16),IF((I57=Index!R$2),VLOOKUP(J57,Index!B$3:S$228,17),IF((I57=Index!S$2),VLOOKUP(J57,Index!B$3:S$228,18),IF((I57=""),CONCATENATE("Custom (",K57,")"),IF((I57="No index"),"")))))))))))))))))))</f>
        <v>Custom ()</v>
      </c>
      <c r="M57" s="37" t="s">
        <v>86</v>
      </c>
      <c r="N57" s="37" t="s">
        <v>86</v>
      </c>
      <c r="O57" s="58" t="s">
        <v>135</v>
      </c>
      <c r="P57" s="35" t="str">
        <f aca="false">IF(H57="","",H57)</f>
        <v/>
      </c>
      <c r="Q57" s="58"/>
      <c r="X57" s="57"/>
    </row>
    <row r="58" s="30" customFormat="true" ht="15" hidden="false" customHeight="false" outlineLevel="0" collapsed="false">
      <c r="A58" s="51" t="str">
        <f aca="false">IF(D58="","",CONCATENATE('Sample information'!B$16," #1"," ",Q58))</f>
        <v/>
      </c>
      <c r="B58" s="51" t="str">
        <f aca="false">IF(D58="","",CONCATENATE('Sample information'!B$16,"-",'Sample list'!D58))</f>
        <v/>
      </c>
      <c r="C58" s="52"/>
      <c r="D58" s="52"/>
      <c r="E58" s="52"/>
      <c r="F58" s="52" t="s">
        <v>85</v>
      </c>
      <c r="G58" s="52"/>
      <c r="H58" s="52"/>
      <c r="I58" s="52"/>
      <c r="J58" s="52"/>
      <c r="K58" s="52"/>
      <c r="L58" s="51" t="str">
        <f aca="false">IF((I58=Index!C$2),VLOOKUP(J58,Index!B$3:S$228,2),IF((I58=Index!D$2),VLOOKUP(J58,Index!B$3:S$228,3),IF((I58=Index!E$2),VLOOKUP(J58,Index!B$3:S$228,4),IF((I58=Index!F$2),VLOOKUP(J58,Index!B$3:S$228,5),IF((I58=Index!G$2),VLOOKUP(J58,Index!B$3:S$228,6),IF((I58=Index!H$2),VLOOKUP(J58,Index!B$3:S$228,7),IF((I58=Index!I$2),VLOOKUP(J58,Index!B$3:S$228,8),IF((I58=Index!J$2),VLOOKUP(J58,Index!B$3:S$228,9),IF((I58=Index!K$2),VLOOKUP(J58,Index!B$3:S$228,10),IF((I58=Index!L$2),VLOOKUP(J58,Index!B$3:S$228,11),IF((I58=Index!M$2),VLOOKUP(J58,Index!B$3:S$228,12),IF((I58=Index!N$2),VLOOKUP(J58,Index!B$3:S$228,13),IF((I58=Index!O$2),VLOOKUP(J58,Index!B$3:S$228,14),IF((I58=Index!P$2),VLOOKUP(J58,Index!B$3:S$228,15),IF((I58=Index!Q$2),VLOOKUP(J58,Index!B$3:S$228,16),IF((I58=Index!R$2),VLOOKUP(J58,Index!B$3:S$228,17),IF((I58=Index!S$2),VLOOKUP(J58,Index!B$3:S$228,18),IF((I58=""),CONCATENATE("Custom (",K58,")"),IF((I58="No index"),"")))))))))))))))))))</f>
        <v>Custom ()</v>
      </c>
      <c r="M58" s="37" t="s">
        <v>86</v>
      </c>
      <c r="N58" s="37" t="s">
        <v>86</v>
      </c>
      <c r="O58" s="58" t="s">
        <v>136</v>
      </c>
      <c r="P58" s="35" t="str">
        <f aca="false">IF(H58="","",H58)</f>
        <v/>
      </c>
      <c r="Q58" s="58"/>
      <c r="X58" s="57"/>
    </row>
    <row r="59" s="30" customFormat="true" ht="15" hidden="false" customHeight="false" outlineLevel="0" collapsed="false">
      <c r="A59" s="51" t="str">
        <f aca="false">IF(D59="","",CONCATENATE('Sample information'!B$16," #1"," ",Q59))</f>
        <v/>
      </c>
      <c r="B59" s="51" t="str">
        <f aca="false">IF(D59="","",CONCATENATE('Sample information'!B$16,"-",'Sample list'!D59))</f>
        <v/>
      </c>
      <c r="C59" s="52"/>
      <c r="D59" s="52"/>
      <c r="E59" s="52"/>
      <c r="F59" s="52" t="s">
        <v>85</v>
      </c>
      <c r="G59" s="52"/>
      <c r="H59" s="52"/>
      <c r="I59" s="52"/>
      <c r="J59" s="52"/>
      <c r="K59" s="52"/>
      <c r="L59" s="51" t="str">
        <f aca="false">IF((I59=Index!C$2),VLOOKUP(J59,Index!B$3:S$228,2),IF((I59=Index!D$2),VLOOKUP(J59,Index!B$3:S$228,3),IF((I59=Index!E$2),VLOOKUP(J59,Index!B$3:S$228,4),IF((I59=Index!F$2),VLOOKUP(J59,Index!B$3:S$228,5),IF((I59=Index!G$2),VLOOKUP(J59,Index!B$3:S$228,6),IF((I59=Index!H$2),VLOOKUP(J59,Index!B$3:S$228,7),IF((I59=Index!I$2),VLOOKUP(J59,Index!B$3:S$228,8),IF((I59=Index!J$2),VLOOKUP(J59,Index!B$3:S$228,9),IF((I59=Index!K$2),VLOOKUP(J59,Index!B$3:S$228,10),IF((I59=Index!L$2),VLOOKUP(J59,Index!B$3:S$228,11),IF((I59=Index!M$2),VLOOKUP(J59,Index!B$3:S$228,12),IF((I59=Index!N$2),VLOOKUP(J59,Index!B$3:S$228,13),IF((I59=Index!O$2),VLOOKUP(J59,Index!B$3:S$228,14),IF((I59=Index!P$2),VLOOKUP(J59,Index!B$3:S$228,15),IF((I59=Index!Q$2),VLOOKUP(J59,Index!B$3:S$228,16),IF((I59=Index!R$2),VLOOKUP(J59,Index!B$3:S$228,17),IF((I59=Index!S$2),VLOOKUP(J59,Index!B$3:S$228,18),IF((I59=""),CONCATENATE("Custom (",K59,")"),IF((I59="No index"),"")))))))))))))))))))</f>
        <v>Custom ()</v>
      </c>
      <c r="M59" s="37" t="s">
        <v>86</v>
      </c>
      <c r="N59" s="37" t="s">
        <v>86</v>
      </c>
      <c r="O59" s="58" t="s">
        <v>137</v>
      </c>
      <c r="P59" s="35" t="str">
        <f aca="false">IF(H59="","",H59)</f>
        <v/>
      </c>
      <c r="Q59" s="58"/>
      <c r="X59" s="57"/>
    </row>
    <row r="60" s="30" customFormat="true" ht="15" hidden="false" customHeight="false" outlineLevel="0" collapsed="false">
      <c r="A60" s="51" t="str">
        <f aca="false">IF(D60="","",CONCATENATE('Sample information'!B$16," #1"," ",Q60))</f>
        <v/>
      </c>
      <c r="B60" s="51" t="str">
        <f aca="false">IF(D60="","",CONCATENATE('Sample information'!B$16,"-",'Sample list'!D60))</f>
        <v/>
      </c>
      <c r="C60" s="52"/>
      <c r="D60" s="52"/>
      <c r="E60" s="52"/>
      <c r="F60" s="52" t="s">
        <v>85</v>
      </c>
      <c r="G60" s="52"/>
      <c r="H60" s="52"/>
      <c r="I60" s="52"/>
      <c r="J60" s="52"/>
      <c r="K60" s="52"/>
      <c r="L60" s="51" t="str">
        <f aca="false">IF((I60=Index!C$2),VLOOKUP(J60,Index!B$3:S$228,2),IF((I60=Index!D$2),VLOOKUP(J60,Index!B$3:S$228,3),IF((I60=Index!E$2),VLOOKUP(J60,Index!B$3:S$228,4),IF((I60=Index!F$2),VLOOKUP(J60,Index!B$3:S$228,5),IF((I60=Index!G$2),VLOOKUP(J60,Index!B$3:S$228,6),IF((I60=Index!H$2),VLOOKUP(J60,Index!B$3:S$228,7),IF((I60=Index!I$2),VLOOKUP(J60,Index!B$3:S$228,8),IF((I60=Index!J$2),VLOOKUP(J60,Index!B$3:S$228,9),IF((I60=Index!K$2),VLOOKUP(J60,Index!B$3:S$228,10),IF((I60=Index!L$2),VLOOKUP(J60,Index!B$3:S$228,11),IF((I60=Index!M$2),VLOOKUP(J60,Index!B$3:S$228,12),IF((I60=Index!N$2),VLOOKUP(J60,Index!B$3:S$228,13),IF((I60=Index!O$2),VLOOKUP(J60,Index!B$3:S$228,14),IF((I60=Index!P$2),VLOOKUP(J60,Index!B$3:S$228,15),IF((I60=Index!Q$2),VLOOKUP(J60,Index!B$3:S$228,16),IF((I60=Index!R$2),VLOOKUP(J60,Index!B$3:S$228,17),IF((I60=Index!S$2),VLOOKUP(J60,Index!B$3:S$228,18),IF((I60=""),CONCATENATE("Custom (",K60,")"),IF((I60="No index"),"")))))))))))))))))))</f>
        <v>Custom ()</v>
      </c>
      <c r="M60" s="37" t="s">
        <v>86</v>
      </c>
      <c r="N60" s="37" t="s">
        <v>86</v>
      </c>
      <c r="O60" s="58" t="s">
        <v>138</v>
      </c>
      <c r="P60" s="35" t="str">
        <f aca="false">IF(H60="","",H60)</f>
        <v/>
      </c>
      <c r="Q60" s="58"/>
      <c r="X60" s="57"/>
    </row>
    <row r="61" s="30" customFormat="true" ht="15" hidden="false" customHeight="false" outlineLevel="0" collapsed="false">
      <c r="A61" s="51" t="str">
        <f aca="false">IF(D61="","",CONCATENATE('Sample information'!B$16," #1"," ",Q61))</f>
        <v/>
      </c>
      <c r="B61" s="51" t="str">
        <f aca="false">IF(D61="","",CONCATENATE('Sample information'!B$16,"-",'Sample list'!D61))</f>
        <v/>
      </c>
      <c r="C61" s="52"/>
      <c r="D61" s="52"/>
      <c r="E61" s="52"/>
      <c r="F61" s="52" t="s">
        <v>85</v>
      </c>
      <c r="G61" s="52"/>
      <c r="H61" s="52"/>
      <c r="I61" s="52"/>
      <c r="J61" s="52"/>
      <c r="K61" s="52"/>
      <c r="L61" s="51" t="str">
        <f aca="false">IF((I61=Index!C$2),VLOOKUP(J61,Index!B$3:S$228,2),IF((I61=Index!D$2),VLOOKUP(J61,Index!B$3:S$228,3),IF((I61=Index!E$2),VLOOKUP(J61,Index!B$3:S$228,4),IF((I61=Index!F$2),VLOOKUP(J61,Index!B$3:S$228,5),IF((I61=Index!G$2),VLOOKUP(J61,Index!B$3:S$228,6),IF((I61=Index!H$2),VLOOKUP(J61,Index!B$3:S$228,7),IF((I61=Index!I$2),VLOOKUP(J61,Index!B$3:S$228,8),IF((I61=Index!J$2),VLOOKUP(J61,Index!B$3:S$228,9),IF((I61=Index!K$2),VLOOKUP(J61,Index!B$3:S$228,10),IF((I61=Index!L$2),VLOOKUP(J61,Index!B$3:S$228,11),IF((I61=Index!M$2),VLOOKUP(J61,Index!B$3:S$228,12),IF((I61=Index!N$2),VLOOKUP(J61,Index!B$3:S$228,13),IF((I61=Index!O$2),VLOOKUP(J61,Index!B$3:S$228,14),IF((I61=Index!P$2),VLOOKUP(J61,Index!B$3:S$228,15),IF((I61=Index!Q$2),VLOOKUP(J61,Index!B$3:S$228,16),IF((I61=Index!R$2),VLOOKUP(J61,Index!B$3:S$228,17),IF((I61=Index!S$2),VLOOKUP(J61,Index!B$3:S$228,18),IF((I61=""),CONCATENATE("Custom (",K61,")"),IF((I61="No index"),"")))))))))))))))))))</f>
        <v>Custom ()</v>
      </c>
      <c r="M61" s="37" t="s">
        <v>86</v>
      </c>
      <c r="N61" s="37" t="s">
        <v>86</v>
      </c>
      <c r="O61" s="58" t="s">
        <v>139</v>
      </c>
      <c r="P61" s="35" t="str">
        <f aca="false">IF(H61="","",H61)</f>
        <v/>
      </c>
      <c r="Q61" s="58"/>
      <c r="X61" s="57"/>
    </row>
    <row r="62" s="30" customFormat="true" ht="15" hidden="false" customHeight="false" outlineLevel="0" collapsed="false">
      <c r="A62" s="51" t="str">
        <f aca="false">IF(D62="","",CONCATENATE('Sample information'!B$16," #1"," ",Q62))</f>
        <v/>
      </c>
      <c r="B62" s="51" t="str">
        <f aca="false">IF(D62="","",CONCATENATE('Sample information'!B$16,"-",'Sample list'!D62))</f>
        <v/>
      </c>
      <c r="C62" s="52"/>
      <c r="D62" s="52"/>
      <c r="E62" s="52"/>
      <c r="F62" s="52" t="s">
        <v>85</v>
      </c>
      <c r="G62" s="52"/>
      <c r="H62" s="52"/>
      <c r="I62" s="52"/>
      <c r="J62" s="52"/>
      <c r="K62" s="52"/>
      <c r="L62" s="51" t="str">
        <f aca="false">IF((I62=Index!C$2),VLOOKUP(J62,Index!B$3:S$228,2),IF((I62=Index!D$2),VLOOKUP(J62,Index!B$3:S$228,3),IF((I62=Index!E$2),VLOOKUP(J62,Index!B$3:S$228,4),IF((I62=Index!F$2),VLOOKUP(J62,Index!B$3:S$228,5),IF((I62=Index!G$2),VLOOKUP(J62,Index!B$3:S$228,6),IF((I62=Index!H$2),VLOOKUP(J62,Index!B$3:S$228,7),IF((I62=Index!I$2),VLOOKUP(J62,Index!B$3:S$228,8),IF((I62=Index!J$2),VLOOKUP(J62,Index!B$3:S$228,9),IF((I62=Index!K$2),VLOOKUP(J62,Index!B$3:S$228,10),IF((I62=Index!L$2),VLOOKUP(J62,Index!B$3:S$228,11),IF((I62=Index!M$2),VLOOKUP(J62,Index!B$3:S$228,12),IF((I62=Index!N$2),VLOOKUP(J62,Index!B$3:S$228,13),IF((I62=Index!O$2),VLOOKUP(J62,Index!B$3:S$228,14),IF((I62=Index!P$2),VLOOKUP(J62,Index!B$3:S$228,15),IF((I62=Index!Q$2),VLOOKUP(J62,Index!B$3:S$228,16),IF((I62=Index!R$2),VLOOKUP(J62,Index!B$3:S$228,17),IF((I62=Index!S$2),VLOOKUP(J62,Index!B$3:S$228,18),IF((I62=""),CONCATENATE("Custom (",K62,")"),IF((I62="No index"),"")))))))))))))))))))</f>
        <v>Custom ()</v>
      </c>
      <c r="M62" s="37" t="s">
        <v>86</v>
      </c>
      <c r="N62" s="37" t="s">
        <v>86</v>
      </c>
      <c r="O62" s="58" t="s">
        <v>140</v>
      </c>
      <c r="P62" s="35" t="str">
        <f aca="false">IF(H62="","",H62)</f>
        <v/>
      </c>
      <c r="Q62" s="58"/>
      <c r="X62" s="57"/>
    </row>
    <row r="63" s="30" customFormat="true" ht="15" hidden="false" customHeight="false" outlineLevel="0" collapsed="false">
      <c r="A63" s="51" t="str">
        <f aca="false">IF(D63="","",CONCATENATE('Sample information'!B$16," #1"," ",Q63))</f>
        <v/>
      </c>
      <c r="B63" s="51" t="str">
        <f aca="false">IF(D63="","",CONCATENATE('Sample information'!B$16,"-",'Sample list'!D63))</f>
        <v/>
      </c>
      <c r="C63" s="52"/>
      <c r="D63" s="52"/>
      <c r="E63" s="52"/>
      <c r="F63" s="52" t="s">
        <v>85</v>
      </c>
      <c r="G63" s="52"/>
      <c r="H63" s="52"/>
      <c r="I63" s="52"/>
      <c r="J63" s="52"/>
      <c r="K63" s="52"/>
      <c r="L63" s="51" t="str">
        <f aca="false">IF((I63=Index!C$2),VLOOKUP(J63,Index!B$3:S$228,2),IF((I63=Index!D$2),VLOOKUP(J63,Index!B$3:S$228,3),IF((I63=Index!E$2),VLOOKUP(J63,Index!B$3:S$228,4),IF((I63=Index!F$2),VLOOKUP(J63,Index!B$3:S$228,5),IF((I63=Index!G$2),VLOOKUP(J63,Index!B$3:S$228,6),IF((I63=Index!H$2),VLOOKUP(J63,Index!B$3:S$228,7),IF((I63=Index!I$2),VLOOKUP(J63,Index!B$3:S$228,8),IF((I63=Index!J$2),VLOOKUP(J63,Index!B$3:S$228,9),IF((I63=Index!K$2),VLOOKUP(J63,Index!B$3:S$228,10),IF((I63=Index!L$2),VLOOKUP(J63,Index!B$3:S$228,11),IF((I63=Index!M$2),VLOOKUP(J63,Index!B$3:S$228,12),IF((I63=Index!N$2),VLOOKUP(J63,Index!B$3:S$228,13),IF((I63=Index!O$2),VLOOKUP(J63,Index!B$3:S$228,14),IF((I63=Index!P$2),VLOOKUP(J63,Index!B$3:S$228,15),IF((I63=Index!Q$2),VLOOKUP(J63,Index!B$3:S$228,16),IF((I63=Index!R$2),VLOOKUP(J63,Index!B$3:S$228,17),IF((I63=Index!S$2),VLOOKUP(J63,Index!B$3:S$228,18),IF((I63=""),CONCATENATE("Custom (",K63,")"),IF((I63="No index"),"")))))))))))))))))))</f>
        <v>Custom ()</v>
      </c>
      <c r="M63" s="37" t="s">
        <v>86</v>
      </c>
      <c r="N63" s="37" t="s">
        <v>86</v>
      </c>
      <c r="O63" s="58" t="s">
        <v>141</v>
      </c>
      <c r="P63" s="35" t="str">
        <f aca="false">IF(H63="","",H63)</f>
        <v/>
      </c>
      <c r="Q63" s="58"/>
      <c r="X63" s="57"/>
    </row>
    <row r="64" s="30" customFormat="true" ht="15" hidden="false" customHeight="false" outlineLevel="0" collapsed="false">
      <c r="A64" s="51" t="str">
        <f aca="false">IF(D64="","",CONCATENATE('Sample information'!B$16," #1"," ",Q64))</f>
        <v/>
      </c>
      <c r="B64" s="51" t="str">
        <f aca="false">IF(D64="","",CONCATENATE('Sample information'!B$16,"-",'Sample list'!D64))</f>
        <v/>
      </c>
      <c r="C64" s="52"/>
      <c r="D64" s="52"/>
      <c r="E64" s="52"/>
      <c r="F64" s="52" t="s">
        <v>85</v>
      </c>
      <c r="G64" s="52"/>
      <c r="H64" s="52"/>
      <c r="I64" s="52"/>
      <c r="J64" s="52"/>
      <c r="K64" s="52"/>
      <c r="L64" s="51" t="str">
        <f aca="false">IF((I64=Index!C$2),VLOOKUP(J64,Index!B$3:S$228,2),IF((I64=Index!D$2),VLOOKUP(J64,Index!B$3:S$228,3),IF((I64=Index!E$2),VLOOKUP(J64,Index!B$3:S$228,4),IF((I64=Index!F$2),VLOOKUP(J64,Index!B$3:S$228,5),IF((I64=Index!G$2),VLOOKUP(J64,Index!B$3:S$228,6),IF((I64=Index!H$2),VLOOKUP(J64,Index!B$3:S$228,7),IF((I64=Index!I$2),VLOOKUP(J64,Index!B$3:S$228,8),IF((I64=Index!J$2),VLOOKUP(J64,Index!B$3:S$228,9),IF((I64=Index!K$2),VLOOKUP(J64,Index!B$3:S$228,10),IF((I64=Index!L$2),VLOOKUP(J64,Index!B$3:S$228,11),IF((I64=Index!M$2),VLOOKUP(J64,Index!B$3:S$228,12),IF((I64=Index!N$2),VLOOKUP(J64,Index!B$3:S$228,13),IF((I64=Index!O$2),VLOOKUP(J64,Index!B$3:S$228,14),IF((I64=Index!P$2),VLOOKUP(J64,Index!B$3:S$228,15),IF((I64=Index!Q$2),VLOOKUP(J64,Index!B$3:S$228,16),IF((I64=Index!R$2),VLOOKUP(J64,Index!B$3:S$228,17),IF((I64=Index!S$2),VLOOKUP(J64,Index!B$3:S$228,18),IF((I64=""),CONCATENATE("Custom (",K64,")"),IF((I64="No index"),"")))))))))))))))))))</f>
        <v>Custom ()</v>
      </c>
      <c r="M64" s="37" t="s">
        <v>86</v>
      </c>
      <c r="N64" s="37" t="s">
        <v>86</v>
      </c>
      <c r="O64" s="58" t="s">
        <v>142</v>
      </c>
      <c r="P64" s="35" t="str">
        <f aca="false">IF(H64="","",H64)</f>
        <v/>
      </c>
      <c r="Q64" s="58"/>
      <c r="X64" s="57"/>
    </row>
    <row r="65" s="30" customFormat="true" ht="15" hidden="false" customHeight="false" outlineLevel="0" collapsed="false">
      <c r="A65" s="51" t="str">
        <f aca="false">IF(D65="","",CONCATENATE('Sample information'!B$16," #1"," ",Q65))</f>
        <v/>
      </c>
      <c r="B65" s="51" t="str">
        <f aca="false">IF(D65="","",CONCATENATE('Sample information'!B$16,"-",'Sample list'!D65))</f>
        <v/>
      </c>
      <c r="C65" s="52"/>
      <c r="D65" s="52"/>
      <c r="E65" s="52"/>
      <c r="F65" s="52" t="s">
        <v>85</v>
      </c>
      <c r="G65" s="52"/>
      <c r="H65" s="52"/>
      <c r="I65" s="52"/>
      <c r="J65" s="52"/>
      <c r="K65" s="52"/>
      <c r="L65" s="51" t="str">
        <f aca="false">IF((I65=Index!C$2),VLOOKUP(J65,Index!B$3:S$228,2),IF((I65=Index!D$2),VLOOKUP(J65,Index!B$3:S$228,3),IF((I65=Index!E$2),VLOOKUP(J65,Index!B$3:S$228,4),IF((I65=Index!F$2),VLOOKUP(J65,Index!B$3:S$228,5),IF((I65=Index!G$2),VLOOKUP(J65,Index!B$3:S$228,6),IF((I65=Index!H$2),VLOOKUP(J65,Index!B$3:S$228,7),IF((I65=Index!I$2),VLOOKUP(J65,Index!B$3:S$228,8),IF((I65=Index!J$2),VLOOKUP(J65,Index!B$3:S$228,9),IF((I65=Index!K$2),VLOOKUP(J65,Index!B$3:S$228,10),IF((I65=Index!L$2),VLOOKUP(J65,Index!B$3:S$228,11),IF((I65=Index!M$2),VLOOKUP(J65,Index!B$3:S$228,12),IF((I65=Index!N$2),VLOOKUP(J65,Index!B$3:S$228,13),IF((I65=Index!O$2),VLOOKUP(J65,Index!B$3:S$228,14),IF((I65=Index!P$2),VLOOKUP(J65,Index!B$3:S$228,15),IF((I65=Index!Q$2),VLOOKUP(J65,Index!B$3:S$228,16),IF((I65=Index!R$2),VLOOKUP(J65,Index!B$3:S$228,17),IF((I65=Index!S$2),VLOOKUP(J65,Index!B$3:S$228,18),IF((I65=""),CONCATENATE("Custom (",K65,")"),IF((I65="No index"),"")))))))))))))))))))</f>
        <v>Custom ()</v>
      </c>
      <c r="M65" s="37" t="s">
        <v>86</v>
      </c>
      <c r="N65" s="37" t="s">
        <v>86</v>
      </c>
      <c r="O65" s="58" t="s">
        <v>143</v>
      </c>
      <c r="P65" s="35" t="str">
        <f aca="false">IF(H65="","",H65)</f>
        <v/>
      </c>
      <c r="Q65" s="58"/>
      <c r="X65" s="57"/>
    </row>
    <row r="66" s="30" customFormat="true" ht="15" hidden="false" customHeight="false" outlineLevel="0" collapsed="false">
      <c r="A66" s="51" t="str">
        <f aca="false">IF(D66="","",CONCATENATE('Sample information'!B$16," #1"," ",Q66))</f>
        <v/>
      </c>
      <c r="B66" s="51" t="str">
        <f aca="false">IF(D66="","",CONCATENATE('Sample information'!B$16,"-",'Sample list'!D66))</f>
        <v/>
      </c>
      <c r="C66" s="52"/>
      <c r="D66" s="52"/>
      <c r="E66" s="52"/>
      <c r="F66" s="52" t="s">
        <v>85</v>
      </c>
      <c r="G66" s="52"/>
      <c r="H66" s="52"/>
      <c r="I66" s="52"/>
      <c r="J66" s="52"/>
      <c r="K66" s="52"/>
      <c r="L66" s="51" t="str">
        <f aca="false">IF((I66=Index!C$2),VLOOKUP(J66,Index!B$3:S$228,2),IF((I66=Index!D$2),VLOOKUP(J66,Index!B$3:S$228,3),IF((I66=Index!E$2),VLOOKUP(J66,Index!B$3:S$228,4),IF((I66=Index!F$2),VLOOKUP(J66,Index!B$3:S$228,5),IF((I66=Index!G$2),VLOOKUP(J66,Index!B$3:S$228,6),IF((I66=Index!H$2),VLOOKUP(J66,Index!B$3:S$228,7),IF((I66=Index!I$2),VLOOKUP(J66,Index!B$3:S$228,8),IF((I66=Index!J$2),VLOOKUP(J66,Index!B$3:S$228,9),IF((I66=Index!K$2),VLOOKUP(J66,Index!B$3:S$228,10),IF((I66=Index!L$2),VLOOKUP(J66,Index!B$3:S$228,11),IF((I66=Index!M$2),VLOOKUP(J66,Index!B$3:S$228,12),IF((I66=Index!N$2),VLOOKUP(J66,Index!B$3:S$228,13),IF((I66=Index!O$2),VLOOKUP(J66,Index!B$3:S$228,14),IF((I66=Index!P$2),VLOOKUP(J66,Index!B$3:S$228,15),IF((I66=Index!Q$2),VLOOKUP(J66,Index!B$3:S$228,16),IF((I66=Index!R$2),VLOOKUP(J66,Index!B$3:S$228,17),IF((I66=Index!S$2),VLOOKUP(J66,Index!B$3:S$228,18),IF((I66=""),CONCATENATE("Custom (",K66,")"),IF((I66="No index"),"")))))))))))))))))))</f>
        <v>Custom ()</v>
      </c>
      <c r="M66" s="37" t="s">
        <v>86</v>
      </c>
      <c r="N66" s="37" t="s">
        <v>86</v>
      </c>
      <c r="O66" s="58" t="s">
        <v>144</v>
      </c>
      <c r="P66" s="35" t="str">
        <f aca="false">IF(H66="","",H66)</f>
        <v/>
      </c>
      <c r="Q66" s="58"/>
      <c r="X66" s="57"/>
    </row>
    <row r="67" s="30" customFormat="true" ht="15" hidden="false" customHeight="false" outlineLevel="0" collapsed="false">
      <c r="A67" s="51" t="str">
        <f aca="false">IF(D67="","",CONCATENATE('Sample information'!B$16," #1"," ",Q67))</f>
        <v/>
      </c>
      <c r="B67" s="51" t="str">
        <f aca="false">IF(D67="","",CONCATENATE('Sample information'!B$16,"-",'Sample list'!D67))</f>
        <v/>
      </c>
      <c r="C67" s="52"/>
      <c r="D67" s="52"/>
      <c r="E67" s="52"/>
      <c r="F67" s="52" t="s">
        <v>85</v>
      </c>
      <c r="G67" s="52"/>
      <c r="H67" s="52"/>
      <c r="I67" s="52"/>
      <c r="J67" s="52"/>
      <c r="K67" s="52"/>
      <c r="L67" s="51" t="str">
        <f aca="false">IF((I67=Index!C$2),VLOOKUP(J67,Index!B$3:S$228,2),IF((I67=Index!D$2),VLOOKUP(J67,Index!B$3:S$228,3),IF((I67=Index!E$2),VLOOKUP(J67,Index!B$3:S$228,4),IF((I67=Index!F$2),VLOOKUP(J67,Index!B$3:S$228,5),IF((I67=Index!G$2),VLOOKUP(J67,Index!B$3:S$228,6),IF((I67=Index!H$2),VLOOKUP(J67,Index!B$3:S$228,7),IF((I67=Index!I$2),VLOOKUP(J67,Index!B$3:S$228,8),IF((I67=Index!J$2),VLOOKUP(J67,Index!B$3:S$228,9),IF((I67=Index!K$2),VLOOKUP(J67,Index!B$3:S$228,10),IF((I67=Index!L$2),VLOOKUP(J67,Index!B$3:S$228,11),IF((I67=Index!M$2),VLOOKUP(J67,Index!B$3:S$228,12),IF((I67=Index!N$2),VLOOKUP(J67,Index!B$3:S$228,13),IF((I67=Index!O$2),VLOOKUP(J67,Index!B$3:S$228,14),IF((I67=Index!P$2),VLOOKUP(J67,Index!B$3:S$228,15),IF((I67=Index!Q$2),VLOOKUP(J67,Index!B$3:S$228,16),IF((I67=Index!R$2),VLOOKUP(J67,Index!B$3:S$228,17),IF((I67=Index!S$2),VLOOKUP(J67,Index!B$3:S$228,18),IF((I67=""),CONCATENATE("Custom (",K67,")"),IF((I67="No index"),"")))))))))))))))))))</f>
        <v>Custom ()</v>
      </c>
      <c r="M67" s="37" t="s">
        <v>86</v>
      </c>
      <c r="N67" s="37" t="s">
        <v>86</v>
      </c>
      <c r="O67" s="58" t="s">
        <v>145</v>
      </c>
      <c r="P67" s="35" t="str">
        <f aca="false">IF(H67="","",H67)</f>
        <v/>
      </c>
      <c r="Q67" s="58"/>
      <c r="X67" s="57"/>
    </row>
    <row r="68" s="30" customFormat="true" ht="15" hidden="false" customHeight="false" outlineLevel="0" collapsed="false">
      <c r="A68" s="51" t="str">
        <f aca="false">IF(D68="","",CONCATENATE('Sample information'!B$16," #1"," ",Q68))</f>
        <v/>
      </c>
      <c r="B68" s="51" t="str">
        <f aca="false">IF(D68="","",CONCATENATE('Sample information'!B$16,"-",'Sample list'!D68))</f>
        <v/>
      </c>
      <c r="C68" s="52"/>
      <c r="D68" s="52"/>
      <c r="E68" s="52"/>
      <c r="F68" s="52" t="s">
        <v>85</v>
      </c>
      <c r="G68" s="52"/>
      <c r="H68" s="52"/>
      <c r="I68" s="52"/>
      <c r="J68" s="52"/>
      <c r="K68" s="52"/>
      <c r="L68" s="51" t="str">
        <f aca="false">IF((I68=Index!C$2),VLOOKUP(J68,Index!B$3:S$228,2),IF((I68=Index!D$2),VLOOKUP(J68,Index!B$3:S$228,3),IF((I68=Index!E$2),VLOOKUP(J68,Index!B$3:S$228,4),IF((I68=Index!F$2),VLOOKUP(J68,Index!B$3:S$228,5),IF((I68=Index!G$2),VLOOKUP(J68,Index!B$3:S$228,6),IF((I68=Index!H$2),VLOOKUP(J68,Index!B$3:S$228,7),IF((I68=Index!I$2),VLOOKUP(J68,Index!B$3:S$228,8),IF((I68=Index!J$2),VLOOKUP(J68,Index!B$3:S$228,9),IF((I68=Index!K$2),VLOOKUP(J68,Index!B$3:S$228,10),IF((I68=Index!L$2),VLOOKUP(J68,Index!B$3:S$228,11),IF((I68=Index!M$2),VLOOKUP(J68,Index!B$3:S$228,12),IF((I68=Index!N$2),VLOOKUP(J68,Index!B$3:S$228,13),IF((I68=Index!O$2),VLOOKUP(J68,Index!B$3:S$228,14),IF((I68=Index!P$2),VLOOKUP(J68,Index!B$3:S$228,15),IF((I68=Index!Q$2),VLOOKUP(J68,Index!B$3:S$228,16),IF((I68=Index!R$2),VLOOKUP(J68,Index!B$3:S$228,17),IF((I68=Index!S$2),VLOOKUP(J68,Index!B$3:S$228,18),IF((I68=""),CONCATENATE("Custom (",K68,")"),IF((I68="No index"),"")))))))))))))))))))</f>
        <v>Custom ()</v>
      </c>
      <c r="M68" s="37" t="s">
        <v>86</v>
      </c>
      <c r="N68" s="37" t="s">
        <v>86</v>
      </c>
      <c r="O68" s="58" t="s">
        <v>146</v>
      </c>
      <c r="P68" s="35" t="str">
        <f aca="false">IF(H68="","",H68)</f>
        <v/>
      </c>
      <c r="Q68" s="58"/>
      <c r="X68" s="57"/>
    </row>
    <row r="69" s="30" customFormat="true" ht="15" hidden="false" customHeight="false" outlineLevel="0" collapsed="false">
      <c r="A69" s="51" t="str">
        <f aca="false">IF(D69="","",CONCATENATE('Sample information'!B$16," #1"," ",Q69))</f>
        <v/>
      </c>
      <c r="B69" s="51" t="str">
        <f aca="false">IF(D69="","",CONCATENATE('Sample information'!B$16,"-",'Sample list'!D69))</f>
        <v/>
      </c>
      <c r="C69" s="52"/>
      <c r="D69" s="52"/>
      <c r="E69" s="52"/>
      <c r="F69" s="52" t="s">
        <v>85</v>
      </c>
      <c r="G69" s="52"/>
      <c r="H69" s="52"/>
      <c r="I69" s="52"/>
      <c r="J69" s="52"/>
      <c r="K69" s="52"/>
      <c r="L69" s="51" t="str">
        <f aca="false">IF((I69=Index!C$2),VLOOKUP(J69,Index!B$3:S$228,2),IF((I69=Index!D$2),VLOOKUP(J69,Index!B$3:S$228,3),IF((I69=Index!E$2),VLOOKUP(J69,Index!B$3:S$228,4),IF((I69=Index!F$2),VLOOKUP(J69,Index!B$3:S$228,5),IF((I69=Index!G$2),VLOOKUP(J69,Index!B$3:S$228,6),IF((I69=Index!H$2),VLOOKUP(J69,Index!B$3:S$228,7),IF((I69=Index!I$2),VLOOKUP(J69,Index!B$3:S$228,8),IF((I69=Index!J$2),VLOOKUP(J69,Index!B$3:S$228,9),IF((I69=Index!K$2),VLOOKUP(J69,Index!B$3:S$228,10),IF((I69=Index!L$2),VLOOKUP(J69,Index!B$3:S$228,11),IF((I69=Index!M$2),VLOOKUP(J69,Index!B$3:S$228,12),IF((I69=Index!N$2),VLOOKUP(J69,Index!B$3:S$228,13),IF((I69=Index!O$2),VLOOKUP(J69,Index!B$3:S$228,14),IF((I69=Index!P$2),VLOOKUP(J69,Index!B$3:S$228,15),IF((I69=Index!Q$2),VLOOKUP(J69,Index!B$3:S$228,16),IF((I69=Index!R$2),VLOOKUP(J69,Index!B$3:S$228,17),IF((I69=Index!S$2),VLOOKUP(J69,Index!B$3:S$228,18),IF((I69=""),CONCATENATE("Custom (",K69,")"),IF((I69="No index"),"")))))))))))))))))))</f>
        <v>Custom ()</v>
      </c>
      <c r="M69" s="37" t="s">
        <v>86</v>
      </c>
      <c r="N69" s="37" t="s">
        <v>86</v>
      </c>
      <c r="O69" s="58" t="s">
        <v>147</v>
      </c>
      <c r="P69" s="35" t="str">
        <f aca="false">IF(H69="","",H69)</f>
        <v/>
      </c>
      <c r="Q69" s="58"/>
      <c r="X69" s="57"/>
    </row>
    <row r="70" s="30" customFormat="true" ht="15" hidden="false" customHeight="false" outlineLevel="0" collapsed="false">
      <c r="A70" s="51" t="str">
        <f aca="false">IF(D70="","",CONCATENATE('Sample information'!B$16," #1"," ",Q70))</f>
        <v/>
      </c>
      <c r="B70" s="51" t="str">
        <f aca="false">IF(D70="","",CONCATENATE('Sample information'!B$16,"-",'Sample list'!D70))</f>
        <v/>
      </c>
      <c r="C70" s="52"/>
      <c r="D70" s="52"/>
      <c r="E70" s="52"/>
      <c r="F70" s="52" t="s">
        <v>85</v>
      </c>
      <c r="G70" s="52"/>
      <c r="H70" s="52"/>
      <c r="I70" s="52"/>
      <c r="J70" s="52"/>
      <c r="K70" s="52"/>
      <c r="L70" s="51" t="str">
        <f aca="false">IF((I70=Index!C$2),VLOOKUP(J70,Index!B$3:S$228,2),IF((I70=Index!D$2),VLOOKUP(J70,Index!B$3:S$228,3),IF((I70=Index!E$2),VLOOKUP(J70,Index!B$3:S$228,4),IF((I70=Index!F$2),VLOOKUP(J70,Index!B$3:S$228,5),IF((I70=Index!G$2),VLOOKUP(J70,Index!B$3:S$228,6),IF((I70=Index!H$2),VLOOKUP(J70,Index!B$3:S$228,7),IF((I70=Index!I$2),VLOOKUP(J70,Index!B$3:S$228,8),IF((I70=Index!J$2),VLOOKUP(J70,Index!B$3:S$228,9),IF((I70=Index!K$2),VLOOKUP(J70,Index!B$3:S$228,10),IF((I70=Index!L$2),VLOOKUP(J70,Index!B$3:S$228,11),IF((I70=Index!M$2),VLOOKUP(J70,Index!B$3:S$228,12),IF((I70=Index!N$2),VLOOKUP(J70,Index!B$3:S$228,13),IF((I70=Index!O$2),VLOOKUP(J70,Index!B$3:S$228,14),IF((I70=Index!P$2),VLOOKUP(J70,Index!B$3:S$228,15),IF((I70=Index!Q$2),VLOOKUP(J70,Index!B$3:S$228,16),IF((I70=Index!R$2),VLOOKUP(J70,Index!B$3:S$228,17),IF((I70=Index!S$2),VLOOKUP(J70,Index!B$3:S$228,18),IF((I70=""),CONCATENATE("Custom (",K70,")"),IF((I70="No index"),"")))))))))))))))))))</f>
        <v>Custom ()</v>
      </c>
      <c r="M70" s="37" t="s">
        <v>86</v>
      </c>
      <c r="N70" s="37" t="s">
        <v>86</v>
      </c>
      <c r="O70" s="58" t="s">
        <v>148</v>
      </c>
      <c r="P70" s="35" t="str">
        <f aca="false">IF(H70="","",H70)</f>
        <v/>
      </c>
      <c r="Q70" s="58"/>
      <c r="X70" s="57"/>
    </row>
    <row r="71" s="30" customFormat="true" ht="15" hidden="false" customHeight="false" outlineLevel="0" collapsed="false">
      <c r="A71" s="51" t="str">
        <f aca="false">IF(D71="","",CONCATENATE('Sample information'!B$16," #1"," ",Q71))</f>
        <v/>
      </c>
      <c r="B71" s="51" t="str">
        <f aca="false">IF(D71="","",CONCATENATE('Sample information'!B$16,"-",'Sample list'!D71))</f>
        <v/>
      </c>
      <c r="C71" s="52"/>
      <c r="D71" s="52"/>
      <c r="E71" s="52"/>
      <c r="F71" s="52" t="s">
        <v>85</v>
      </c>
      <c r="G71" s="52"/>
      <c r="H71" s="52"/>
      <c r="I71" s="52"/>
      <c r="J71" s="52"/>
      <c r="K71" s="52"/>
      <c r="L71" s="51" t="str">
        <f aca="false">IF((I71=Index!C$2),VLOOKUP(J71,Index!B$3:S$228,2),IF((I71=Index!D$2),VLOOKUP(J71,Index!B$3:S$228,3),IF((I71=Index!E$2),VLOOKUP(J71,Index!B$3:S$228,4),IF((I71=Index!F$2),VLOOKUP(J71,Index!B$3:S$228,5),IF((I71=Index!G$2),VLOOKUP(J71,Index!B$3:S$228,6),IF((I71=Index!H$2),VLOOKUP(J71,Index!B$3:S$228,7),IF((I71=Index!I$2),VLOOKUP(J71,Index!B$3:S$228,8),IF((I71=Index!J$2),VLOOKUP(J71,Index!B$3:S$228,9),IF((I71=Index!K$2),VLOOKUP(J71,Index!B$3:S$228,10),IF((I71=Index!L$2),VLOOKUP(J71,Index!B$3:S$228,11),IF((I71=Index!M$2),VLOOKUP(J71,Index!B$3:S$228,12),IF((I71=Index!N$2),VLOOKUP(J71,Index!B$3:S$228,13),IF((I71=Index!O$2),VLOOKUP(J71,Index!B$3:S$228,14),IF((I71=Index!P$2),VLOOKUP(J71,Index!B$3:S$228,15),IF((I71=Index!Q$2),VLOOKUP(J71,Index!B$3:S$228,16),IF((I71=Index!R$2),VLOOKUP(J71,Index!B$3:S$228,17),IF((I71=Index!S$2),VLOOKUP(J71,Index!B$3:S$228,18),IF((I71=""),CONCATENATE("Custom (",K71,")"),IF((I71="No index"),"")))))))))))))))))))</f>
        <v>Custom ()</v>
      </c>
      <c r="M71" s="37" t="s">
        <v>86</v>
      </c>
      <c r="N71" s="37" t="s">
        <v>86</v>
      </c>
      <c r="O71" s="58" t="s">
        <v>149</v>
      </c>
      <c r="P71" s="35" t="str">
        <f aca="false">IF(H71="","",H71)</f>
        <v/>
      </c>
      <c r="Q71" s="58"/>
      <c r="X71" s="57"/>
    </row>
    <row r="72" s="30" customFormat="true" ht="15" hidden="false" customHeight="false" outlineLevel="0" collapsed="false">
      <c r="A72" s="51" t="str">
        <f aca="false">IF(D72="","",CONCATENATE('Sample information'!B$16," #1"," ",Q72))</f>
        <v/>
      </c>
      <c r="B72" s="51" t="str">
        <f aca="false">IF(D72="","",CONCATENATE('Sample information'!B$16,"-",'Sample list'!D72))</f>
        <v/>
      </c>
      <c r="C72" s="52"/>
      <c r="D72" s="52"/>
      <c r="E72" s="52"/>
      <c r="F72" s="52" t="s">
        <v>85</v>
      </c>
      <c r="G72" s="52"/>
      <c r="H72" s="52"/>
      <c r="I72" s="52"/>
      <c r="J72" s="52"/>
      <c r="K72" s="52"/>
      <c r="L72" s="51" t="str">
        <f aca="false">IF((I72=Index!C$2),VLOOKUP(J72,Index!B$3:S$228,2),IF((I72=Index!D$2),VLOOKUP(J72,Index!B$3:S$228,3),IF((I72=Index!E$2),VLOOKUP(J72,Index!B$3:S$228,4),IF((I72=Index!F$2),VLOOKUP(J72,Index!B$3:S$228,5),IF((I72=Index!G$2),VLOOKUP(J72,Index!B$3:S$228,6),IF((I72=Index!H$2),VLOOKUP(J72,Index!B$3:S$228,7),IF((I72=Index!I$2),VLOOKUP(J72,Index!B$3:S$228,8),IF((I72=Index!J$2),VLOOKUP(J72,Index!B$3:S$228,9),IF((I72=Index!K$2),VLOOKUP(J72,Index!B$3:S$228,10),IF((I72=Index!L$2),VLOOKUP(J72,Index!B$3:S$228,11),IF((I72=Index!M$2),VLOOKUP(J72,Index!B$3:S$228,12),IF((I72=Index!N$2),VLOOKUP(J72,Index!B$3:S$228,13),IF((I72=Index!O$2),VLOOKUP(J72,Index!B$3:S$228,14),IF((I72=Index!P$2),VLOOKUP(J72,Index!B$3:S$228,15),IF((I72=Index!Q$2),VLOOKUP(J72,Index!B$3:S$228,16),IF((I72=Index!R$2),VLOOKUP(J72,Index!B$3:S$228,17),IF((I72=Index!S$2),VLOOKUP(J72,Index!B$3:S$228,18),IF((I72=""),CONCATENATE("Custom (",K72,")"),IF((I72="No index"),"")))))))))))))))))))</f>
        <v>Custom ()</v>
      </c>
      <c r="M72" s="37" t="s">
        <v>86</v>
      </c>
      <c r="N72" s="37" t="s">
        <v>86</v>
      </c>
      <c r="O72" s="58" t="s">
        <v>150</v>
      </c>
      <c r="P72" s="35" t="str">
        <f aca="false">IF(H72="","",H72)</f>
        <v/>
      </c>
      <c r="Q72" s="58"/>
      <c r="X72" s="57"/>
    </row>
    <row r="73" s="30" customFormat="true" ht="15" hidden="false" customHeight="false" outlineLevel="0" collapsed="false">
      <c r="A73" s="51" t="str">
        <f aca="false">IF(D73="","",CONCATENATE('Sample information'!B$16," #1"," ",Q73))</f>
        <v/>
      </c>
      <c r="B73" s="51" t="str">
        <f aca="false">IF(D73="","",CONCATENATE('Sample information'!B$16,"-",'Sample list'!D73))</f>
        <v/>
      </c>
      <c r="C73" s="52"/>
      <c r="D73" s="52"/>
      <c r="E73" s="52"/>
      <c r="F73" s="52" t="s">
        <v>85</v>
      </c>
      <c r="G73" s="52"/>
      <c r="H73" s="52"/>
      <c r="I73" s="52"/>
      <c r="J73" s="52"/>
      <c r="K73" s="52"/>
      <c r="L73" s="51" t="str">
        <f aca="false">IF((I73=Index!C$2),VLOOKUP(J73,Index!B$3:S$228,2),IF((I73=Index!D$2),VLOOKUP(J73,Index!B$3:S$228,3),IF((I73=Index!E$2),VLOOKUP(J73,Index!B$3:S$228,4),IF((I73=Index!F$2),VLOOKUP(J73,Index!B$3:S$228,5),IF((I73=Index!G$2),VLOOKUP(J73,Index!B$3:S$228,6),IF((I73=Index!H$2),VLOOKUP(J73,Index!B$3:S$228,7),IF((I73=Index!I$2),VLOOKUP(J73,Index!B$3:S$228,8),IF((I73=Index!J$2),VLOOKUP(J73,Index!B$3:S$228,9),IF((I73=Index!K$2),VLOOKUP(J73,Index!B$3:S$228,10),IF((I73=Index!L$2),VLOOKUP(J73,Index!B$3:S$228,11),IF((I73=Index!M$2),VLOOKUP(J73,Index!B$3:S$228,12),IF((I73=Index!N$2),VLOOKUP(J73,Index!B$3:S$228,13),IF((I73=Index!O$2),VLOOKUP(J73,Index!B$3:S$228,14),IF((I73=Index!P$2),VLOOKUP(J73,Index!B$3:S$228,15),IF((I73=Index!Q$2),VLOOKUP(J73,Index!B$3:S$228,16),IF((I73=Index!R$2),VLOOKUP(J73,Index!B$3:S$228,17),IF((I73=Index!S$2),VLOOKUP(J73,Index!B$3:S$228,18),IF((I73=""),CONCATENATE("Custom (",K73,")"),IF((I73="No index"),"")))))))))))))))))))</f>
        <v>Custom ()</v>
      </c>
      <c r="M73" s="37" t="s">
        <v>86</v>
      </c>
      <c r="N73" s="37" t="s">
        <v>86</v>
      </c>
      <c r="O73" s="58" t="s">
        <v>151</v>
      </c>
      <c r="P73" s="35" t="str">
        <f aca="false">IF(H73="","",H73)</f>
        <v/>
      </c>
      <c r="Q73" s="58"/>
      <c r="X73" s="57"/>
    </row>
    <row r="74" s="30" customFormat="true" ht="15" hidden="false" customHeight="false" outlineLevel="0" collapsed="false">
      <c r="A74" s="51" t="str">
        <f aca="false">IF(D74="","",CONCATENATE('Sample information'!B$16," #1"," ",Q74))</f>
        <v/>
      </c>
      <c r="B74" s="51" t="str">
        <f aca="false">IF(D74="","",CONCATENATE('Sample information'!B$16,"-",'Sample list'!D74))</f>
        <v/>
      </c>
      <c r="C74" s="52"/>
      <c r="D74" s="52"/>
      <c r="E74" s="52"/>
      <c r="F74" s="52" t="s">
        <v>85</v>
      </c>
      <c r="G74" s="52"/>
      <c r="H74" s="52"/>
      <c r="I74" s="52"/>
      <c r="J74" s="52"/>
      <c r="K74" s="52"/>
      <c r="L74" s="51" t="str">
        <f aca="false">IF((I74=Index!C$2),VLOOKUP(J74,Index!B$3:S$228,2),IF((I74=Index!D$2),VLOOKUP(J74,Index!B$3:S$228,3),IF((I74=Index!E$2),VLOOKUP(J74,Index!B$3:S$228,4),IF((I74=Index!F$2),VLOOKUP(J74,Index!B$3:S$228,5),IF((I74=Index!G$2),VLOOKUP(J74,Index!B$3:S$228,6),IF((I74=Index!H$2),VLOOKUP(J74,Index!B$3:S$228,7),IF((I74=Index!I$2),VLOOKUP(J74,Index!B$3:S$228,8),IF((I74=Index!J$2),VLOOKUP(J74,Index!B$3:S$228,9),IF((I74=Index!K$2),VLOOKUP(J74,Index!B$3:S$228,10),IF((I74=Index!L$2),VLOOKUP(J74,Index!B$3:S$228,11),IF((I74=Index!M$2),VLOOKUP(J74,Index!B$3:S$228,12),IF((I74=Index!N$2),VLOOKUP(J74,Index!B$3:S$228,13),IF((I74=Index!O$2),VLOOKUP(J74,Index!B$3:S$228,14),IF((I74=Index!P$2),VLOOKUP(J74,Index!B$3:S$228,15),IF((I74=Index!Q$2),VLOOKUP(J74,Index!B$3:S$228,16),IF((I74=Index!R$2),VLOOKUP(J74,Index!B$3:S$228,17),IF((I74=Index!S$2),VLOOKUP(J74,Index!B$3:S$228,18),IF((I74=""),CONCATENATE("Custom (",K74,")"),IF((I74="No index"),"")))))))))))))))))))</f>
        <v>Custom ()</v>
      </c>
      <c r="M74" s="37" t="s">
        <v>86</v>
      </c>
      <c r="N74" s="37" t="s">
        <v>86</v>
      </c>
      <c r="O74" s="58" t="s">
        <v>152</v>
      </c>
      <c r="P74" s="35" t="str">
        <f aca="false">IF(H74="","",H74)</f>
        <v/>
      </c>
      <c r="Q74" s="58"/>
      <c r="X74" s="57"/>
    </row>
    <row r="75" s="30" customFormat="true" ht="15" hidden="false" customHeight="false" outlineLevel="0" collapsed="false">
      <c r="A75" s="51" t="str">
        <f aca="false">IF(D75="","",CONCATENATE('Sample information'!B$16," #1"," ",Q75))</f>
        <v/>
      </c>
      <c r="B75" s="51" t="str">
        <f aca="false">IF(D75="","",CONCATENATE('Sample information'!B$16,"-",'Sample list'!D75))</f>
        <v/>
      </c>
      <c r="C75" s="52"/>
      <c r="D75" s="52"/>
      <c r="E75" s="52"/>
      <c r="F75" s="52" t="s">
        <v>85</v>
      </c>
      <c r="G75" s="52"/>
      <c r="H75" s="52"/>
      <c r="I75" s="52"/>
      <c r="J75" s="52"/>
      <c r="K75" s="52"/>
      <c r="L75" s="51" t="str">
        <f aca="false">IF((I75=Index!C$2),VLOOKUP(J75,Index!B$3:S$228,2),IF((I75=Index!D$2),VLOOKUP(J75,Index!B$3:S$228,3),IF((I75=Index!E$2),VLOOKUP(J75,Index!B$3:S$228,4),IF((I75=Index!F$2),VLOOKUP(J75,Index!B$3:S$228,5),IF((I75=Index!G$2),VLOOKUP(J75,Index!B$3:S$228,6),IF((I75=Index!H$2),VLOOKUP(J75,Index!B$3:S$228,7),IF((I75=Index!I$2),VLOOKUP(J75,Index!B$3:S$228,8),IF((I75=Index!J$2),VLOOKUP(J75,Index!B$3:S$228,9),IF((I75=Index!K$2),VLOOKUP(J75,Index!B$3:S$228,10),IF((I75=Index!L$2),VLOOKUP(J75,Index!B$3:S$228,11),IF((I75=Index!M$2),VLOOKUP(J75,Index!B$3:S$228,12),IF((I75=Index!N$2),VLOOKUP(J75,Index!B$3:S$228,13),IF((I75=Index!O$2),VLOOKUP(J75,Index!B$3:S$228,14),IF((I75=Index!P$2),VLOOKUP(J75,Index!B$3:S$228,15),IF((I75=Index!Q$2),VLOOKUP(J75,Index!B$3:S$228,16),IF((I75=Index!R$2),VLOOKUP(J75,Index!B$3:S$228,17),IF((I75=Index!S$2),VLOOKUP(J75,Index!B$3:S$228,18),IF((I75=""),CONCATENATE("Custom (",K75,")"),IF((I75="No index"),"")))))))))))))))))))</f>
        <v>Custom ()</v>
      </c>
      <c r="M75" s="37" t="s">
        <v>86</v>
      </c>
      <c r="N75" s="37" t="s">
        <v>86</v>
      </c>
      <c r="O75" s="58" t="s">
        <v>153</v>
      </c>
      <c r="P75" s="35" t="str">
        <f aca="false">IF(H75="","",H75)</f>
        <v/>
      </c>
      <c r="Q75" s="58"/>
      <c r="X75" s="57"/>
    </row>
    <row r="76" s="30" customFormat="true" ht="15" hidden="false" customHeight="false" outlineLevel="0" collapsed="false">
      <c r="A76" s="51" t="str">
        <f aca="false">IF(D76="","",CONCATENATE('Sample information'!B$16," #1"," ",Q76))</f>
        <v/>
      </c>
      <c r="B76" s="51" t="str">
        <f aca="false">IF(D76="","",CONCATENATE('Sample information'!B$16,"-",'Sample list'!D76))</f>
        <v/>
      </c>
      <c r="C76" s="52"/>
      <c r="D76" s="52"/>
      <c r="E76" s="52"/>
      <c r="F76" s="52" t="s">
        <v>85</v>
      </c>
      <c r="G76" s="52"/>
      <c r="H76" s="52"/>
      <c r="I76" s="52"/>
      <c r="J76" s="52"/>
      <c r="K76" s="52"/>
      <c r="L76" s="51" t="str">
        <f aca="false">IF((I76=Index!C$2),VLOOKUP(J76,Index!B$3:S$228,2),IF((I76=Index!D$2),VLOOKUP(J76,Index!B$3:S$228,3),IF((I76=Index!E$2),VLOOKUP(J76,Index!B$3:S$228,4),IF((I76=Index!F$2),VLOOKUP(J76,Index!B$3:S$228,5),IF((I76=Index!G$2),VLOOKUP(J76,Index!B$3:S$228,6),IF((I76=Index!H$2),VLOOKUP(J76,Index!B$3:S$228,7),IF((I76=Index!I$2),VLOOKUP(J76,Index!B$3:S$228,8),IF((I76=Index!J$2),VLOOKUP(J76,Index!B$3:S$228,9),IF((I76=Index!K$2),VLOOKUP(J76,Index!B$3:S$228,10),IF((I76=Index!L$2),VLOOKUP(J76,Index!B$3:S$228,11),IF((I76=Index!M$2),VLOOKUP(J76,Index!B$3:S$228,12),IF((I76=Index!N$2),VLOOKUP(J76,Index!B$3:S$228,13),IF((I76=Index!O$2),VLOOKUP(J76,Index!B$3:S$228,14),IF((I76=Index!P$2),VLOOKUP(J76,Index!B$3:S$228,15),IF((I76=Index!Q$2),VLOOKUP(J76,Index!B$3:S$228,16),IF((I76=Index!R$2),VLOOKUP(J76,Index!B$3:S$228,17),IF((I76=Index!S$2),VLOOKUP(J76,Index!B$3:S$228,18),IF((I76=""),CONCATENATE("Custom (",K76,")"),IF((I76="No index"),"")))))))))))))))))))</f>
        <v>Custom ()</v>
      </c>
      <c r="M76" s="37" t="s">
        <v>86</v>
      </c>
      <c r="N76" s="37" t="s">
        <v>86</v>
      </c>
      <c r="O76" s="58" t="s">
        <v>154</v>
      </c>
      <c r="P76" s="35" t="str">
        <f aca="false">IF(H76="","",H76)</f>
        <v/>
      </c>
      <c r="Q76" s="58"/>
      <c r="X76" s="57"/>
    </row>
    <row r="77" s="30" customFormat="true" ht="15" hidden="false" customHeight="false" outlineLevel="0" collapsed="false">
      <c r="A77" s="51" t="str">
        <f aca="false">IF(D77="","",CONCATENATE('Sample information'!B$16," #1"," ",Q77))</f>
        <v/>
      </c>
      <c r="B77" s="51" t="str">
        <f aca="false">IF(D77="","",CONCATENATE('Sample information'!B$16,"-",'Sample list'!D77))</f>
        <v/>
      </c>
      <c r="C77" s="52"/>
      <c r="D77" s="52"/>
      <c r="E77" s="52"/>
      <c r="F77" s="52" t="s">
        <v>85</v>
      </c>
      <c r="G77" s="52"/>
      <c r="H77" s="52"/>
      <c r="I77" s="52"/>
      <c r="J77" s="52"/>
      <c r="K77" s="52"/>
      <c r="L77" s="51" t="str">
        <f aca="false">IF((I77=Index!C$2),VLOOKUP(J77,Index!B$3:S$228,2),IF((I77=Index!D$2),VLOOKUP(J77,Index!B$3:S$228,3),IF((I77=Index!E$2),VLOOKUP(J77,Index!B$3:S$228,4),IF((I77=Index!F$2),VLOOKUP(J77,Index!B$3:S$228,5),IF((I77=Index!G$2),VLOOKUP(J77,Index!B$3:S$228,6),IF((I77=Index!H$2),VLOOKUP(J77,Index!B$3:S$228,7),IF((I77=Index!I$2),VLOOKUP(J77,Index!B$3:S$228,8),IF((I77=Index!J$2),VLOOKUP(J77,Index!B$3:S$228,9),IF((I77=Index!K$2),VLOOKUP(J77,Index!B$3:S$228,10),IF((I77=Index!L$2),VLOOKUP(J77,Index!B$3:S$228,11),IF((I77=Index!M$2),VLOOKUP(J77,Index!B$3:S$228,12),IF((I77=Index!N$2),VLOOKUP(J77,Index!B$3:S$228,13),IF((I77=Index!O$2),VLOOKUP(J77,Index!B$3:S$228,14),IF((I77=Index!P$2),VLOOKUP(J77,Index!B$3:S$228,15),IF((I77=Index!Q$2),VLOOKUP(J77,Index!B$3:S$228,16),IF((I77=Index!R$2),VLOOKUP(J77,Index!B$3:S$228,17),IF((I77=Index!S$2),VLOOKUP(J77,Index!B$3:S$228,18),IF((I77=""),CONCATENATE("Custom (",K77,")"),IF((I77="No index"),"")))))))))))))))))))</f>
        <v>Custom ()</v>
      </c>
      <c r="M77" s="37" t="s">
        <v>86</v>
      </c>
      <c r="N77" s="37" t="s">
        <v>86</v>
      </c>
      <c r="O77" s="58" t="s">
        <v>155</v>
      </c>
      <c r="P77" s="35" t="str">
        <f aca="false">IF(H77="","",H77)</f>
        <v/>
      </c>
      <c r="Q77" s="58"/>
      <c r="X77" s="57"/>
    </row>
    <row r="78" s="30" customFormat="true" ht="15" hidden="false" customHeight="false" outlineLevel="0" collapsed="false">
      <c r="A78" s="51" t="str">
        <f aca="false">IF(D78="","",CONCATENATE('Sample information'!B$16," #1"," ",Q78))</f>
        <v/>
      </c>
      <c r="B78" s="51" t="str">
        <f aca="false">IF(D78="","",CONCATENATE('Sample information'!B$16,"-",'Sample list'!D78))</f>
        <v/>
      </c>
      <c r="C78" s="52"/>
      <c r="D78" s="52"/>
      <c r="E78" s="52"/>
      <c r="F78" s="52" t="s">
        <v>85</v>
      </c>
      <c r="G78" s="52"/>
      <c r="H78" s="52"/>
      <c r="I78" s="52"/>
      <c r="J78" s="52"/>
      <c r="K78" s="52"/>
      <c r="L78" s="51" t="str">
        <f aca="false">IF((I78=Index!C$2),VLOOKUP(J78,Index!B$3:S$228,2),IF((I78=Index!D$2),VLOOKUP(J78,Index!B$3:S$228,3),IF((I78=Index!E$2),VLOOKUP(J78,Index!B$3:S$228,4),IF((I78=Index!F$2),VLOOKUP(J78,Index!B$3:S$228,5),IF((I78=Index!G$2),VLOOKUP(J78,Index!B$3:S$228,6),IF((I78=Index!H$2),VLOOKUP(J78,Index!B$3:S$228,7),IF((I78=Index!I$2),VLOOKUP(J78,Index!B$3:S$228,8),IF((I78=Index!J$2),VLOOKUP(J78,Index!B$3:S$228,9),IF((I78=Index!K$2),VLOOKUP(J78,Index!B$3:S$228,10),IF((I78=Index!L$2),VLOOKUP(J78,Index!B$3:S$228,11),IF((I78=Index!M$2),VLOOKUP(J78,Index!B$3:S$228,12),IF((I78=Index!N$2),VLOOKUP(J78,Index!B$3:S$228,13),IF((I78=Index!O$2),VLOOKUP(J78,Index!B$3:S$228,14),IF((I78=Index!P$2),VLOOKUP(J78,Index!B$3:S$228,15),IF((I78=Index!Q$2),VLOOKUP(J78,Index!B$3:S$228,16),IF((I78=Index!R$2),VLOOKUP(J78,Index!B$3:S$228,17),IF((I78=Index!S$2),VLOOKUP(J78,Index!B$3:S$228,18),IF((I78=""),CONCATENATE("Custom (",K78,")"),IF((I78="No index"),"")))))))))))))))))))</f>
        <v>Custom ()</v>
      </c>
      <c r="M78" s="37" t="s">
        <v>86</v>
      </c>
      <c r="N78" s="37" t="s">
        <v>86</v>
      </c>
      <c r="O78" s="58" t="s">
        <v>156</v>
      </c>
      <c r="P78" s="35" t="str">
        <f aca="false">IF(H78="","",H78)</f>
        <v/>
      </c>
      <c r="Q78" s="58"/>
      <c r="X78" s="57"/>
    </row>
    <row r="79" s="30" customFormat="true" ht="15" hidden="false" customHeight="false" outlineLevel="0" collapsed="false">
      <c r="A79" s="51" t="str">
        <f aca="false">IF(D79="","",CONCATENATE('Sample information'!B$16," #1"," ",Q79))</f>
        <v/>
      </c>
      <c r="B79" s="51" t="str">
        <f aca="false">IF(D79="","",CONCATENATE('Sample information'!B$16,"-",'Sample list'!D79))</f>
        <v/>
      </c>
      <c r="C79" s="52"/>
      <c r="D79" s="52"/>
      <c r="E79" s="52"/>
      <c r="F79" s="52" t="s">
        <v>85</v>
      </c>
      <c r="G79" s="52"/>
      <c r="H79" s="52"/>
      <c r="I79" s="52"/>
      <c r="J79" s="52"/>
      <c r="K79" s="52"/>
      <c r="L79" s="51" t="str">
        <f aca="false">IF((I79=Index!C$2),VLOOKUP(J79,Index!B$3:S$228,2),IF((I79=Index!D$2),VLOOKUP(J79,Index!B$3:S$228,3),IF((I79=Index!E$2),VLOOKUP(J79,Index!B$3:S$228,4),IF((I79=Index!F$2),VLOOKUP(J79,Index!B$3:S$228,5),IF((I79=Index!G$2),VLOOKUP(J79,Index!B$3:S$228,6),IF((I79=Index!H$2),VLOOKUP(J79,Index!B$3:S$228,7),IF((I79=Index!I$2),VLOOKUP(J79,Index!B$3:S$228,8),IF((I79=Index!J$2),VLOOKUP(J79,Index!B$3:S$228,9),IF((I79=Index!K$2),VLOOKUP(J79,Index!B$3:S$228,10),IF((I79=Index!L$2),VLOOKUP(J79,Index!B$3:S$228,11),IF((I79=Index!M$2),VLOOKUP(J79,Index!B$3:S$228,12),IF((I79=Index!N$2),VLOOKUP(J79,Index!B$3:S$228,13),IF((I79=Index!O$2),VLOOKUP(J79,Index!B$3:S$228,14),IF((I79=Index!P$2),VLOOKUP(J79,Index!B$3:S$228,15),IF((I79=Index!Q$2),VLOOKUP(J79,Index!B$3:S$228,16),IF((I79=Index!R$2),VLOOKUP(J79,Index!B$3:S$228,17),IF((I79=Index!S$2),VLOOKUP(J79,Index!B$3:S$228,18),IF((I79=""),CONCATENATE("Custom (",K79,")"),IF((I79="No index"),"")))))))))))))))))))</f>
        <v>Custom ()</v>
      </c>
      <c r="M79" s="37" t="s">
        <v>86</v>
      </c>
      <c r="N79" s="37" t="s">
        <v>86</v>
      </c>
      <c r="O79" s="58" t="s">
        <v>157</v>
      </c>
      <c r="P79" s="35" t="str">
        <f aca="false">IF(H79="","",H79)</f>
        <v/>
      </c>
      <c r="Q79" s="58"/>
      <c r="X79" s="57"/>
    </row>
    <row r="80" s="30" customFormat="true" ht="15" hidden="false" customHeight="false" outlineLevel="0" collapsed="false">
      <c r="A80" s="51" t="str">
        <f aca="false">IF(D80="","",CONCATENATE('Sample information'!B$16," #1"," ",Q80))</f>
        <v/>
      </c>
      <c r="B80" s="51" t="str">
        <f aca="false">IF(D80="","",CONCATENATE('Sample information'!B$16,"-",'Sample list'!D80))</f>
        <v/>
      </c>
      <c r="C80" s="52"/>
      <c r="D80" s="52"/>
      <c r="E80" s="52"/>
      <c r="F80" s="52" t="s">
        <v>85</v>
      </c>
      <c r="G80" s="52"/>
      <c r="H80" s="52"/>
      <c r="I80" s="52"/>
      <c r="J80" s="52"/>
      <c r="K80" s="52"/>
      <c r="L80" s="51" t="str">
        <f aca="false">IF((I80=Index!C$2),VLOOKUP(J80,Index!B$3:S$228,2),IF((I80=Index!D$2),VLOOKUP(J80,Index!B$3:S$228,3),IF((I80=Index!E$2),VLOOKUP(J80,Index!B$3:S$228,4),IF((I80=Index!F$2),VLOOKUP(J80,Index!B$3:S$228,5),IF((I80=Index!G$2),VLOOKUP(J80,Index!B$3:S$228,6),IF((I80=Index!H$2),VLOOKUP(J80,Index!B$3:S$228,7),IF((I80=Index!I$2),VLOOKUP(J80,Index!B$3:S$228,8),IF((I80=Index!J$2),VLOOKUP(J80,Index!B$3:S$228,9),IF((I80=Index!K$2),VLOOKUP(J80,Index!B$3:S$228,10),IF((I80=Index!L$2),VLOOKUP(J80,Index!B$3:S$228,11),IF((I80=Index!M$2),VLOOKUP(J80,Index!B$3:S$228,12),IF((I80=Index!N$2),VLOOKUP(J80,Index!B$3:S$228,13),IF((I80=Index!O$2),VLOOKUP(J80,Index!B$3:S$228,14),IF((I80=Index!P$2),VLOOKUP(J80,Index!B$3:S$228,15),IF((I80=Index!Q$2),VLOOKUP(J80,Index!B$3:S$228,16),IF((I80=Index!R$2),VLOOKUP(J80,Index!B$3:S$228,17),IF((I80=Index!S$2),VLOOKUP(J80,Index!B$3:S$228,18),IF((I80=""),CONCATENATE("Custom (",K80,")"),IF((I80="No index"),"")))))))))))))))))))</f>
        <v>Custom ()</v>
      </c>
      <c r="M80" s="37" t="s">
        <v>86</v>
      </c>
      <c r="N80" s="37" t="s">
        <v>86</v>
      </c>
      <c r="O80" s="58" t="s">
        <v>158</v>
      </c>
      <c r="P80" s="35" t="str">
        <f aca="false">IF(H80="","",H80)</f>
        <v/>
      </c>
      <c r="Q80" s="58"/>
      <c r="X80" s="57"/>
    </row>
    <row r="81" s="30" customFormat="true" ht="15" hidden="false" customHeight="false" outlineLevel="0" collapsed="false">
      <c r="A81" s="51" t="str">
        <f aca="false">IF(D81="","",CONCATENATE('Sample information'!B$16," #1"," ",Q81))</f>
        <v/>
      </c>
      <c r="B81" s="51" t="str">
        <f aca="false">IF(D81="","",CONCATENATE('Sample information'!B$16,"-",'Sample list'!D81))</f>
        <v/>
      </c>
      <c r="C81" s="52"/>
      <c r="D81" s="52"/>
      <c r="E81" s="52"/>
      <c r="F81" s="52" t="s">
        <v>85</v>
      </c>
      <c r="G81" s="52"/>
      <c r="H81" s="52"/>
      <c r="I81" s="52"/>
      <c r="J81" s="52"/>
      <c r="K81" s="52"/>
      <c r="L81" s="51" t="str">
        <f aca="false">IF((I81=Index!C$2),VLOOKUP(J81,Index!B$3:S$228,2),IF((I81=Index!D$2),VLOOKUP(J81,Index!B$3:S$228,3),IF((I81=Index!E$2),VLOOKUP(J81,Index!B$3:S$228,4),IF((I81=Index!F$2),VLOOKUP(J81,Index!B$3:S$228,5),IF((I81=Index!G$2),VLOOKUP(J81,Index!B$3:S$228,6),IF((I81=Index!H$2),VLOOKUP(J81,Index!B$3:S$228,7),IF((I81=Index!I$2),VLOOKUP(J81,Index!B$3:S$228,8),IF((I81=Index!J$2),VLOOKUP(J81,Index!B$3:S$228,9),IF((I81=Index!K$2),VLOOKUP(J81,Index!B$3:S$228,10),IF((I81=Index!L$2),VLOOKUP(J81,Index!B$3:S$228,11),IF((I81=Index!M$2),VLOOKUP(J81,Index!B$3:S$228,12),IF((I81=Index!N$2),VLOOKUP(J81,Index!B$3:S$228,13),IF((I81=Index!O$2),VLOOKUP(J81,Index!B$3:S$228,14),IF((I81=Index!P$2),VLOOKUP(J81,Index!B$3:S$228,15),IF((I81=Index!Q$2),VLOOKUP(J81,Index!B$3:S$228,16),IF((I81=Index!R$2),VLOOKUP(J81,Index!B$3:S$228,17),IF((I81=Index!S$2),VLOOKUP(J81,Index!B$3:S$228,18),IF((I81=""),CONCATENATE("Custom (",K81,")"),IF((I81="No index"),"")))))))))))))))))))</f>
        <v>Custom ()</v>
      </c>
      <c r="M81" s="37" t="s">
        <v>86</v>
      </c>
      <c r="N81" s="37" t="s">
        <v>86</v>
      </c>
      <c r="O81" s="58" t="s">
        <v>159</v>
      </c>
      <c r="P81" s="35" t="str">
        <f aca="false">IF(H81="","",H81)</f>
        <v/>
      </c>
      <c r="Q81" s="58"/>
      <c r="X81" s="57"/>
    </row>
    <row r="82" s="30" customFormat="true" ht="15" hidden="false" customHeight="false" outlineLevel="0" collapsed="false">
      <c r="A82" s="51" t="str">
        <f aca="false">IF(D82="","",CONCATENATE('Sample information'!B$16," #1"," ",Q82))</f>
        <v/>
      </c>
      <c r="B82" s="51" t="str">
        <f aca="false">IF(D82="","",CONCATENATE('Sample information'!B$16,"-",'Sample list'!D82))</f>
        <v/>
      </c>
      <c r="C82" s="52"/>
      <c r="D82" s="52"/>
      <c r="E82" s="52"/>
      <c r="F82" s="52" t="s">
        <v>85</v>
      </c>
      <c r="G82" s="52"/>
      <c r="H82" s="52"/>
      <c r="I82" s="52"/>
      <c r="J82" s="52"/>
      <c r="K82" s="52"/>
      <c r="L82" s="51" t="str">
        <f aca="false">IF((I82=Index!C$2),VLOOKUP(J82,Index!B$3:S$228,2),IF((I82=Index!D$2),VLOOKUP(J82,Index!B$3:S$228,3),IF((I82=Index!E$2),VLOOKUP(J82,Index!B$3:S$228,4),IF((I82=Index!F$2),VLOOKUP(J82,Index!B$3:S$228,5),IF((I82=Index!G$2),VLOOKUP(J82,Index!B$3:S$228,6),IF((I82=Index!H$2),VLOOKUP(J82,Index!B$3:S$228,7),IF((I82=Index!I$2),VLOOKUP(J82,Index!B$3:S$228,8),IF((I82=Index!J$2),VLOOKUP(J82,Index!B$3:S$228,9),IF((I82=Index!K$2),VLOOKUP(J82,Index!B$3:S$228,10),IF((I82=Index!L$2),VLOOKUP(J82,Index!B$3:S$228,11),IF((I82=Index!M$2),VLOOKUP(J82,Index!B$3:S$228,12),IF((I82=Index!N$2),VLOOKUP(J82,Index!B$3:S$228,13),IF((I82=Index!O$2),VLOOKUP(J82,Index!B$3:S$228,14),IF((I82=Index!P$2),VLOOKUP(J82,Index!B$3:S$228,15),IF((I82=Index!Q$2),VLOOKUP(J82,Index!B$3:S$228,16),IF((I82=Index!R$2),VLOOKUP(J82,Index!B$3:S$228,17),IF((I82=Index!S$2),VLOOKUP(J82,Index!B$3:S$228,18),IF((I82=""),CONCATENATE("Custom (",K82,")"),IF((I82="No index"),"")))))))))))))))))))</f>
        <v>Custom ()</v>
      </c>
      <c r="M82" s="37" t="s">
        <v>86</v>
      </c>
      <c r="N82" s="37" t="s">
        <v>86</v>
      </c>
      <c r="O82" s="58" t="s">
        <v>160</v>
      </c>
      <c r="P82" s="35" t="str">
        <f aca="false">IF(H82="","",H82)</f>
        <v/>
      </c>
      <c r="Q82" s="58"/>
      <c r="X82" s="57"/>
    </row>
    <row r="83" s="30" customFormat="true" ht="15" hidden="false" customHeight="false" outlineLevel="0" collapsed="false">
      <c r="A83" s="51" t="str">
        <f aca="false">IF(D83="","",CONCATENATE('Sample information'!B$16," #1"," ",Q83))</f>
        <v/>
      </c>
      <c r="B83" s="51" t="str">
        <f aca="false">IF(D83="","",CONCATENATE('Sample information'!B$16,"-",'Sample list'!D83))</f>
        <v/>
      </c>
      <c r="C83" s="52"/>
      <c r="D83" s="52"/>
      <c r="E83" s="52"/>
      <c r="F83" s="52" t="s">
        <v>85</v>
      </c>
      <c r="G83" s="52"/>
      <c r="H83" s="52"/>
      <c r="I83" s="52"/>
      <c r="J83" s="52"/>
      <c r="K83" s="52"/>
      <c r="L83" s="51" t="str">
        <f aca="false">IF((I83=Index!C$2),VLOOKUP(J83,Index!B$3:S$228,2),IF((I83=Index!D$2),VLOOKUP(J83,Index!B$3:S$228,3),IF((I83=Index!E$2),VLOOKUP(J83,Index!B$3:S$228,4),IF((I83=Index!F$2),VLOOKUP(J83,Index!B$3:S$228,5),IF((I83=Index!G$2),VLOOKUP(J83,Index!B$3:S$228,6),IF((I83=Index!H$2),VLOOKUP(J83,Index!B$3:S$228,7),IF((I83=Index!I$2),VLOOKUP(J83,Index!B$3:S$228,8),IF((I83=Index!J$2),VLOOKUP(J83,Index!B$3:S$228,9),IF((I83=Index!K$2),VLOOKUP(J83,Index!B$3:S$228,10),IF((I83=Index!L$2),VLOOKUP(J83,Index!B$3:S$228,11),IF((I83=Index!M$2),VLOOKUP(J83,Index!B$3:S$228,12),IF((I83=Index!N$2),VLOOKUP(J83,Index!B$3:S$228,13),IF((I83=Index!O$2),VLOOKUP(J83,Index!B$3:S$228,14),IF((I83=Index!P$2),VLOOKUP(J83,Index!B$3:S$228,15),IF((I83=Index!Q$2),VLOOKUP(J83,Index!B$3:S$228,16),IF((I83=Index!R$2),VLOOKUP(J83,Index!B$3:S$228,17),IF((I83=Index!S$2),VLOOKUP(J83,Index!B$3:S$228,18),IF((I83=""),CONCATENATE("Custom (",K83,")"),IF((I83="No index"),"")))))))))))))))))))</f>
        <v>Custom ()</v>
      </c>
      <c r="M83" s="37" t="s">
        <v>86</v>
      </c>
      <c r="N83" s="37" t="s">
        <v>86</v>
      </c>
      <c r="O83" s="58" t="s">
        <v>161</v>
      </c>
      <c r="P83" s="35" t="str">
        <f aca="false">IF(H83="","",H83)</f>
        <v/>
      </c>
      <c r="Q83" s="58"/>
      <c r="X83" s="57"/>
    </row>
    <row r="84" s="30" customFormat="true" ht="15" hidden="false" customHeight="false" outlineLevel="0" collapsed="false">
      <c r="A84" s="51" t="str">
        <f aca="false">IF(D84="","",CONCATENATE('Sample information'!B$16," #1"," ",Q84))</f>
        <v/>
      </c>
      <c r="B84" s="51" t="str">
        <f aca="false">IF(D84="","",CONCATENATE('Sample information'!B$16,"-",'Sample list'!D84))</f>
        <v/>
      </c>
      <c r="C84" s="52"/>
      <c r="D84" s="52"/>
      <c r="E84" s="52"/>
      <c r="F84" s="52" t="s">
        <v>85</v>
      </c>
      <c r="G84" s="52"/>
      <c r="H84" s="52"/>
      <c r="I84" s="52"/>
      <c r="J84" s="52"/>
      <c r="K84" s="52"/>
      <c r="L84" s="51" t="str">
        <f aca="false">IF((I84=Index!C$2),VLOOKUP(J84,Index!B$3:S$228,2),IF((I84=Index!D$2),VLOOKUP(J84,Index!B$3:S$228,3),IF((I84=Index!E$2),VLOOKUP(J84,Index!B$3:S$228,4),IF((I84=Index!F$2),VLOOKUP(J84,Index!B$3:S$228,5),IF((I84=Index!G$2),VLOOKUP(J84,Index!B$3:S$228,6),IF((I84=Index!H$2),VLOOKUP(J84,Index!B$3:S$228,7),IF((I84=Index!I$2),VLOOKUP(J84,Index!B$3:S$228,8),IF((I84=Index!J$2),VLOOKUP(J84,Index!B$3:S$228,9),IF((I84=Index!K$2),VLOOKUP(J84,Index!B$3:S$228,10),IF((I84=Index!L$2),VLOOKUP(J84,Index!B$3:S$228,11),IF((I84=Index!M$2),VLOOKUP(J84,Index!B$3:S$228,12),IF((I84=Index!N$2),VLOOKUP(J84,Index!B$3:S$228,13),IF((I84=Index!O$2),VLOOKUP(J84,Index!B$3:S$228,14),IF((I84=Index!P$2),VLOOKUP(J84,Index!B$3:S$228,15),IF((I84=Index!Q$2),VLOOKUP(J84,Index!B$3:S$228,16),IF((I84=Index!R$2),VLOOKUP(J84,Index!B$3:S$228,17),IF((I84=Index!S$2),VLOOKUP(J84,Index!B$3:S$228,18),IF((I84=""),CONCATENATE("Custom (",K84,")"),IF((I84="No index"),"")))))))))))))))))))</f>
        <v>Custom ()</v>
      </c>
      <c r="M84" s="37" t="s">
        <v>86</v>
      </c>
      <c r="N84" s="37" t="s">
        <v>86</v>
      </c>
      <c r="O84" s="58" t="s">
        <v>162</v>
      </c>
      <c r="P84" s="35" t="str">
        <f aca="false">IF(H84="","",H84)</f>
        <v/>
      </c>
      <c r="Q84" s="58"/>
      <c r="X84" s="57"/>
    </row>
    <row r="85" s="30" customFormat="true" ht="15" hidden="false" customHeight="false" outlineLevel="0" collapsed="false">
      <c r="A85" s="51" t="str">
        <f aca="false">IF(D85="","",CONCATENATE('Sample information'!B$16," #1"," ",Q85))</f>
        <v/>
      </c>
      <c r="B85" s="51" t="str">
        <f aca="false">IF(D85="","",CONCATENATE('Sample information'!B$16,"-",'Sample list'!D85))</f>
        <v/>
      </c>
      <c r="C85" s="52"/>
      <c r="D85" s="52"/>
      <c r="E85" s="52"/>
      <c r="F85" s="52" t="s">
        <v>85</v>
      </c>
      <c r="G85" s="52"/>
      <c r="H85" s="52"/>
      <c r="I85" s="52"/>
      <c r="J85" s="52"/>
      <c r="K85" s="52"/>
      <c r="L85" s="51" t="str">
        <f aca="false">IF((I85=Index!C$2),VLOOKUP(J85,Index!B$3:S$228,2),IF((I85=Index!D$2),VLOOKUP(J85,Index!B$3:S$228,3),IF((I85=Index!E$2),VLOOKUP(J85,Index!B$3:S$228,4),IF((I85=Index!F$2),VLOOKUP(J85,Index!B$3:S$228,5),IF((I85=Index!G$2),VLOOKUP(J85,Index!B$3:S$228,6),IF((I85=Index!H$2),VLOOKUP(J85,Index!B$3:S$228,7),IF((I85=Index!I$2),VLOOKUP(J85,Index!B$3:S$228,8),IF((I85=Index!J$2),VLOOKUP(J85,Index!B$3:S$228,9),IF((I85=Index!K$2),VLOOKUP(J85,Index!B$3:S$228,10),IF((I85=Index!L$2),VLOOKUP(J85,Index!B$3:S$228,11),IF((I85=Index!M$2),VLOOKUP(J85,Index!B$3:S$228,12),IF((I85=Index!N$2),VLOOKUP(J85,Index!B$3:S$228,13),IF((I85=Index!O$2),VLOOKUP(J85,Index!B$3:S$228,14),IF((I85=Index!P$2),VLOOKUP(J85,Index!B$3:S$228,15),IF((I85=Index!Q$2),VLOOKUP(J85,Index!B$3:S$228,16),IF((I85=Index!R$2),VLOOKUP(J85,Index!B$3:S$228,17),IF((I85=Index!S$2),VLOOKUP(J85,Index!B$3:S$228,18),IF((I85=""),CONCATENATE("Custom (",K85,")"),IF((I85="No index"),"")))))))))))))))))))</f>
        <v>Custom ()</v>
      </c>
      <c r="M85" s="37" t="s">
        <v>86</v>
      </c>
      <c r="N85" s="37" t="s">
        <v>86</v>
      </c>
      <c r="O85" s="58" t="s">
        <v>163</v>
      </c>
      <c r="P85" s="35" t="str">
        <f aca="false">IF(H85="","",H85)</f>
        <v/>
      </c>
      <c r="Q85" s="58"/>
      <c r="X85" s="57"/>
    </row>
    <row r="86" s="30" customFormat="true" ht="15" hidden="false" customHeight="false" outlineLevel="0" collapsed="false">
      <c r="A86" s="51" t="str">
        <f aca="false">IF(D86="","",CONCATENATE('Sample information'!B$16," #1"," ",Q86))</f>
        <v/>
      </c>
      <c r="B86" s="51" t="str">
        <f aca="false">IF(D86="","",CONCATENATE('Sample information'!B$16,"-",'Sample list'!D86))</f>
        <v/>
      </c>
      <c r="C86" s="52"/>
      <c r="D86" s="52"/>
      <c r="E86" s="52"/>
      <c r="F86" s="52" t="s">
        <v>85</v>
      </c>
      <c r="G86" s="52"/>
      <c r="H86" s="52"/>
      <c r="I86" s="52"/>
      <c r="J86" s="52"/>
      <c r="K86" s="52"/>
      <c r="L86" s="51" t="str">
        <f aca="false">IF((I86=Index!C$2),VLOOKUP(J86,Index!B$3:S$228,2),IF((I86=Index!D$2),VLOOKUP(J86,Index!B$3:S$228,3),IF((I86=Index!E$2),VLOOKUP(J86,Index!B$3:S$228,4),IF((I86=Index!F$2),VLOOKUP(J86,Index!B$3:S$228,5),IF((I86=Index!G$2),VLOOKUP(J86,Index!B$3:S$228,6),IF((I86=Index!H$2),VLOOKUP(J86,Index!B$3:S$228,7),IF((I86=Index!I$2),VLOOKUP(J86,Index!B$3:S$228,8),IF((I86=Index!J$2),VLOOKUP(J86,Index!B$3:S$228,9),IF((I86=Index!K$2),VLOOKUP(J86,Index!B$3:S$228,10),IF((I86=Index!L$2),VLOOKUP(J86,Index!B$3:S$228,11),IF((I86=Index!M$2),VLOOKUP(J86,Index!B$3:S$228,12),IF((I86=Index!N$2),VLOOKUP(J86,Index!B$3:S$228,13),IF((I86=Index!O$2),VLOOKUP(J86,Index!B$3:S$228,14),IF((I86=Index!P$2),VLOOKUP(J86,Index!B$3:S$228,15),IF((I86=Index!Q$2),VLOOKUP(J86,Index!B$3:S$228,16),IF((I86=Index!R$2),VLOOKUP(J86,Index!B$3:S$228,17),IF((I86=Index!S$2),VLOOKUP(J86,Index!B$3:S$228,18),IF((I86=""),CONCATENATE("Custom (",K86,")"),IF((I86="No index"),"")))))))))))))))))))</f>
        <v>Custom ()</v>
      </c>
      <c r="M86" s="37" t="s">
        <v>86</v>
      </c>
      <c r="N86" s="37" t="s">
        <v>86</v>
      </c>
      <c r="O86" s="58" t="s">
        <v>164</v>
      </c>
      <c r="P86" s="35" t="str">
        <f aca="false">IF(H86="","",H86)</f>
        <v/>
      </c>
      <c r="Q86" s="58"/>
      <c r="X86" s="57"/>
    </row>
    <row r="87" s="30" customFormat="true" ht="15" hidden="false" customHeight="false" outlineLevel="0" collapsed="false">
      <c r="A87" s="51" t="str">
        <f aca="false">IF(D87="","",CONCATENATE('Sample information'!B$16," #1"," ",Q87))</f>
        <v/>
      </c>
      <c r="B87" s="51" t="str">
        <f aca="false">IF(D87="","",CONCATENATE('Sample information'!B$16,"-",'Sample list'!D87))</f>
        <v/>
      </c>
      <c r="C87" s="52"/>
      <c r="D87" s="52"/>
      <c r="E87" s="52"/>
      <c r="F87" s="52" t="s">
        <v>85</v>
      </c>
      <c r="G87" s="52"/>
      <c r="H87" s="52"/>
      <c r="I87" s="52"/>
      <c r="J87" s="52"/>
      <c r="K87" s="52"/>
      <c r="L87" s="51" t="str">
        <f aca="false">IF((I87=Index!C$2),VLOOKUP(J87,Index!B$3:S$228,2),IF((I87=Index!D$2),VLOOKUP(J87,Index!B$3:S$228,3),IF((I87=Index!E$2),VLOOKUP(J87,Index!B$3:S$228,4),IF((I87=Index!F$2),VLOOKUP(J87,Index!B$3:S$228,5),IF((I87=Index!G$2),VLOOKUP(J87,Index!B$3:S$228,6),IF((I87=Index!H$2),VLOOKUP(J87,Index!B$3:S$228,7),IF((I87=Index!I$2),VLOOKUP(J87,Index!B$3:S$228,8),IF((I87=Index!J$2),VLOOKUP(J87,Index!B$3:S$228,9),IF((I87=Index!K$2),VLOOKUP(J87,Index!B$3:S$228,10),IF((I87=Index!L$2),VLOOKUP(J87,Index!B$3:S$228,11),IF((I87=Index!M$2),VLOOKUP(J87,Index!B$3:S$228,12),IF((I87=Index!N$2),VLOOKUP(J87,Index!B$3:S$228,13),IF((I87=Index!O$2),VLOOKUP(J87,Index!B$3:S$228,14),IF((I87=Index!P$2),VLOOKUP(J87,Index!B$3:S$228,15),IF((I87=Index!Q$2),VLOOKUP(J87,Index!B$3:S$228,16),IF((I87=Index!R$2),VLOOKUP(J87,Index!B$3:S$228,17),IF((I87=Index!S$2),VLOOKUP(J87,Index!B$3:S$228,18),IF((I87=""),CONCATENATE("Custom (",K87,")"),IF((I87="No index"),"")))))))))))))))))))</f>
        <v>Custom ()</v>
      </c>
      <c r="M87" s="37" t="s">
        <v>86</v>
      </c>
      <c r="N87" s="37" t="s">
        <v>86</v>
      </c>
      <c r="O87" s="58" t="s">
        <v>165</v>
      </c>
      <c r="P87" s="35" t="str">
        <f aca="false">IF(H87="","",H87)</f>
        <v/>
      </c>
      <c r="Q87" s="58"/>
      <c r="X87" s="57"/>
    </row>
    <row r="88" s="30" customFormat="true" ht="15" hidden="false" customHeight="false" outlineLevel="0" collapsed="false">
      <c r="A88" s="51" t="str">
        <f aca="false">IF(D88="","",CONCATENATE('Sample information'!B$16," #1"," ",Q88))</f>
        <v/>
      </c>
      <c r="B88" s="51" t="str">
        <f aca="false">IF(D88="","",CONCATENATE('Sample information'!B$16,"-",'Sample list'!D88))</f>
        <v/>
      </c>
      <c r="C88" s="52"/>
      <c r="D88" s="52"/>
      <c r="E88" s="52"/>
      <c r="F88" s="52" t="s">
        <v>85</v>
      </c>
      <c r="G88" s="52"/>
      <c r="H88" s="52"/>
      <c r="I88" s="52"/>
      <c r="J88" s="52"/>
      <c r="K88" s="52"/>
      <c r="L88" s="51" t="str">
        <f aca="false">IF((I88=Index!C$2),VLOOKUP(J88,Index!B$3:S$228,2),IF((I88=Index!D$2),VLOOKUP(J88,Index!B$3:S$228,3),IF((I88=Index!E$2),VLOOKUP(J88,Index!B$3:S$228,4),IF((I88=Index!F$2),VLOOKUP(J88,Index!B$3:S$228,5),IF((I88=Index!G$2),VLOOKUP(J88,Index!B$3:S$228,6),IF((I88=Index!H$2),VLOOKUP(J88,Index!B$3:S$228,7),IF((I88=Index!I$2),VLOOKUP(J88,Index!B$3:S$228,8),IF((I88=Index!J$2),VLOOKUP(J88,Index!B$3:S$228,9),IF((I88=Index!K$2),VLOOKUP(J88,Index!B$3:S$228,10),IF((I88=Index!L$2),VLOOKUP(J88,Index!B$3:S$228,11),IF((I88=Index!M$2),VLOOKUP(J88,Index!B$3:S$228,12),IF((I88=Index!N$2),VLOOKUP(J88,Index!B$3:S$228,13),IF((I88=Index!O$2),VLOOKUP(J88,Index!B$3:S$228,14),IF((I88=Index!P$2),VLOOKUP(J88,Index!B$3:S$228,15),IF((I88=Index!Q$2),VLOOKUP(J88,Index!B$3:S$228,16),IF((I88=Index!R$2),VLOOKUP(J88,Index!B$3:S$228,17),IF((I88=Index!S$2),VLOOKUP(J88,Index!B$3:S$228,18),IF((I88=""),CONCATENATE("Custom (",K88,")"),IF((I88="No index"),"")))))))))))))))))))</f>
        <v>Custom ()</v>
      </c>
      <c r="M88" s="37" t="s">
        <v>86</v>
      </c>
      <c r="N88" s="37" t="s">
        <v>86</v>
      </c>
      <c r="O88" s="58" t="s">
        <v>166</v>
      </c>
      <c r="P88" s="35" t="str">
        <f aca="false">IF(H88="","",H88)</f>
        <v/>
      </c>
      <c r="Q88" s="58"/>
      <c r="X88" s="57"/>
    </row>
    <row r="89" s="30" customFormat="true" ht="15" hidden="false" customHeight="false" outlineLevel="0" collapsed="false">
      <c r="A89" s="51" t="str">
        <f aca="false">IF(D89="","",CONCATENATE('Sample information'!B$16," #1"," ",Q89))</f>
        <v/>
      </c>
      <c r="B89" s="51" t="str">
        <f aca="false">IF(D89="","",CONCATENATE('Sample information'!B$16,"-",'Sample list'!D89))</f>
        <v/>
      </c>
      <c r="C89" s="52"/>
      <c r="D89" s="52"/>
      <c r="E89" s="52"/>
      <c r="F89" s="52" t="s">
        <v>85</v>
      </c>
      <c r="G89" s="52"/>
      <c r="H89" s="52"/>
      <c r="I89" s="52"/>
      <c r="J89" s="52"/>
      <c r="K89" s="52"/>
      <c r="L89" s="51" t="str">
        <f aca="false">IF((I89=Index!C$2),VLOOKUP(J89,Index!B$3:S$228,2),IF((I89=Index!D$2),VLOOKUP(J89,Index!B$3:S$228,3),IF((I89=Index!E$2),VLOOKUP(J89,Index!B$3:S$228,4),IF((I89=Index!F$2),VLOOKUP(J89,Index!B$3:S$228,5),IF((I89=Index!G$2),VLOOKUP(J89,Index!B$3:S$228,6),IF((I89=Index!H$2),VLOOKUP(J89,Index!B$3:S$228,7),IF((I89=Index!I$2),VLOOKUP(J89,Index!B$3:S$228,8),IF((I89=Index!J$2),VLOOKUP(J89,Index!B$3:S$228,9),IF((I89=Index!K$2),VLOOKUP(J89,Index!B$3:S$228,10),IF((I89=Index!L$2),VLOOKUP(J89,Index!B$3:S$228,11),IF((I89=Index!M$2),VLOOKUP(J89,Index!B$3:S$228,12),IF((I89=Index!N$2),VLOOKUP(J89,Index!B$3:S$228,13),IF((I89=Index!O$2),VLOOKUP(J89,Index!B$3:S$228,14),IF((I89=Index!P$2),VLOOKUP(J89,Index!B$3:S$228,15),IF((I89=Index!Q$2),VLOOKUP(J89,Index!B$3:S$228,16),IF((I89=Index!R$2),VLOOKUP(J89,Index!B$3:S$228,17),IF((I89=Index!S$2),VLOOKUP(J89,Index!B$3:S$228,18),IF((I89=""),CONCATENATE("Custom (",K89,")"),IF((I89="No index"),"")))))))))))))))))))</f>
        <v>Custom ()</v>
      </c>
      <c r="M89" s="37" t="s">
        <v>86</v>
      </c>
      <c r="N89" s="37" t="s">
        <v>86</v>
      </c>
      <c r="O89" s="58" t="s">
        <v>167</v>
      </c>
      <c r="P89" s="35" t="str">
        <f aca="false">IF(H89="","",H89)</f>
        <v/>
      </c>
      <c r="Q89" s="58"/>
      <c r="X89" s="57"/>
    </row>
    <row r="90" s="30" customFormat="true" ht="15" hidden="false" customHeight="false" outlineLevel="0" collapsed="false">
      <c r="A90" s="51" t="str">
        <f aca="false">IF(D90="","",CONCATENATE('Sample information'!B$16," #1"," ",Q90))</f>
        <v/>
      </c>
      <c r="B90" s="51" t="str">
        <f aca="false">IF(D90="","",CONCATENATE('Sample information'!B$16,"-",'Sample list'!D90))</f>
        <v/>
      </c>
      <c r="C90" s="52"/>
      <c r="D90" s="52"/>
      <c r="E90" s="52"/>
      <c r="F90" s="52" t="s">
        <v>85</v>
      </c>
      <c r="G90" s="52"/>
      <c r="H90" s="52"/>
      <c r="I90" s="52"/>
      <c r="J90" s="52"/>
      <c r="K90" s="52"/>
      <c r="L90" s="51" t="str">
        <f aca="false">IF((I90=Index!C$2),VLOOKUP(J90,Index!B$3:S$228,2),IF((I90=Index!D$2),VLOOKUP(J90,Index!B$3:S$228,3),IF((I90=Index!E$2),VLOOKUP(J90,Index!B$3:S$228,4),IF((I90=Index!F$2),VLOOKUP(J90,Index!B$3:S$228,5),IF((I90=Index!G$2),VLOOKUP(J90,Index!B$3:S$228,6),IF((I90=Index!H$2),VLOOKUP(J90,Index!B$3:S$228,7),IF((I90=Index!I$2),VLOOKUP(J90,Index!B$3:S$228,8),IF((I90=Index!J$2),VLOOKUP(J90,Index!B$3:S$228,9),IF((I90=Index!K$2),VLOOKUP(J90,Index!B$3:S$228,10),IF((I90=Index!L$2),VLOOKUP(J90,Index!B$3:S$228,11),IF((I90=Index!M$2),VLOOKUP(J90,Index!B$3:S$228,12),IF((I90=Index!N$2),VLOOKUP(J90,Index!B$3:S$228,13),IF((I90=Index!O$2),VLOOKUP(J90,Index!B$3:S$228,14),IF((I90=Index!P$2),VLOOKUP(J90,Index!B$3:S$228,15),IF((I90=Index!Q$2),VLOOKUP(J90,Index!B$3:S$228,16),IF((I90=Index!R$2),VLOOKUP(J90,Index!B$3:S$228,17),IF((I90=Index!S$2),VLOOKUP(J90,Index!B$3:S$228,18),IF((I90=""),CONCATENATE("Custom (",K90,")"),IF((I90="No index"),"")))))))))))))))))))</f>
        <v>Custom ()</v>
      </c>
      <c r="M90" s="37" t="s">
        <v>86</v>
      </c>
      <c r="N90" s="37" t="s">
        <v>86</v>
      </c>
      <c r="O90" s="58" t="s">
        <v>168</v>
      </c>
      <c r="P90" s="35" t="str">
        <f aca="false">IF(H90="","",H90)</f>
        <v/>
      </c>
      <c r="Q90" s="58"/>
      <c r="X90" s="57"/>
    </row>
    <row r="91" s="30" customFormat="true" ht="15" hidden="false" customHeight="false" outlineLevel="0" collapsed="false">
      <c r="A91" s="51" t="str">
        <f aca="false">IF(D91="","",CONCATENATE('Sample information'!B$16," #1"," ",Q91))</f>
        <v/>
      </c>
      <c r="B91" s="51" t="str">
        <f aca="false">IF(D91="","",CONCATENATE('Sample information'!B$16,"-",'Sample list'!D91))</f>
        <v/>
      </c>
      <c r="C91" s="52"/>
      <c r="D91" s="52"/>
      <c r="E91" s="52"/>
      <c r="F91" s="52" t="s">
        <v>85</v>
      </c>
      <c r="G91" s="52"/>
      <c r="H91" s="52"/>
      <c r="I91" s="52"/>
      <c r="J91" s="52"/>
      <c r="K91" s="52"/>
      <c r="L91" s="51" t="str">
        <f aca="false">IF((I91=Index!C$2),VLOOKUP(J91,Index!B$3:S$228,2),IF((I91=Index!D$2),VLOOKUP(J91,Index!B$3:S$228,3),IF((I91=Index!E$2),VLOOKUP(J91,Index!B$3:S$228,4),IF((I91=Index!F$2),VLOOKUP(J91,Index!B$3:S$228,5),IF((I91=Index!G$2),VLOOKUP(J91,Index!B$3:S$228,6),IF((I91=Index!H$2),VLOOKUP(J91,Index!B$3:S$228,7),IF((I91=Index!I$2),VLOOKUP(J91,Index!B$3:S$228,8),IF((I91=Index!J$2),VLOOKUP(J91,Index!B$3:S$228,9),IF((I91=Index!K$2),VLOOKUP(J91,Index!B$3:S$228,10),IF((I91=Index!L$2),VLOOKUP(J91,Index!B$3:S$228,11),IF((I91=Index!M$2),VLOOKUP(J91,Index!B$3:S$228,12),IF((I91=Index!N$2),VLOOKUP(J91,Index!B$3:S$228,13),IF((I91=Index!O$2),VLOOKUP(J91,Index!B$3:S$228,14),IF((I91=Index!P$2),VLOOKUP(J91,Index!B$3:S$228,15),IF((I91=Index!Q$2),VLOOKUP(J91,Index!B$3:S$228,16),IF((I91=Index!R$2),VLOOKUP(J91,Index!B$3:S$228,17),IF((I91=Index!S$2),VLOOKUP(J91,Index!B$3:S$228,18),IF((I91=""),CONCATENATE("Custom (",K91,")"),IF((I91="No index"),"")))))))))))))))))))</f>
        <v>Custom ()</v>
      </c>
      <c r="M91" s="37" t="s">
        <v>86</v>
      </c>
      <c r="N91" s="37" t="s">
        <v>86</v>
      </c>
      <c r="O91" s="58" t="s">
        <v>169</v>
      </c>
      <c r="P91" s="35" t="str">
        <f aca="false">IF(H91="","",H91)</f>
        <v/>
      </c>
      <c r="Q91" s="58"/>
      <c r="X91" s="57"/>
    </row>
    <row r="92" s="30" customFormat="true" ht="15" hidden="false" customHeight="false" outlineLevel="0" collapsed="false">
      <c r="A92" s="51" t="str">
        <f aca="false">IF(D92="","",CONCATENATE('Sample information'!B$16," #1"," ",Q92))</f>
        <v/>
      </c>
      <c r="B92" s="51" t="str">
        <f aca="false">IF(D92="","",CONCATENATE('Sample information'!B$16,"-",'Sample list'!D92))</f>
        <v/>
      </c>
      <c r="C92" s="52"/>
      <c r="D92" s="52"/>
      <c r="E92" s="52"/>
      <c r="F92" s="52" t="s">
        <v>85</v>
      </c>
      <c r="G92" s="52"/>
      <c r="H92" s="52"/>
      <c r="I92" s="52"/>
      <c r="J92" s="52"/>
      <c r="K92" s="52"/>
      <c r="L92" s="51" t="str">
        <f aca="false">IF((I92=Index!C$2),VLOOKUP(J92,Index!B$3:S$228,2),IF((I92=Index!D$2),VLOOKUP(J92,Index!B$3:S$228,3),IF((I92=Index!E$2),VLOOKUP(J92,Index!B$3:S$228,4),IF((I92=Index!F$2),VLOOKUP(J92,Index!B$3:S$228,5),IF((I92=Index!G$2),VLOOKUP(J92,Index!B$3:S$228,6),IF((I92=Index!H$2),VLOOKUP(J92,Index!B$3:S$228,7),IF((I92=Index!I$2),VLOOKUP(J92,Index!B$3:S$228,8),IF((I92=Index!J$2),VLOOKUP(J92,Index!B$3:S$228,9),IF((I92=Index!K$2),VLOOKUP(J92,Index!B$3:S$228,10),IF((I92=Index!L$2),VLOOKUP(J92,Index!B$3:S$228,11),IF((I92=Index!M$2),VLOOKUP(J92,Index!B$3:S$228,12),IF((I92=Index!N$2),VLOOKUP(J92,Index!B$3:S$228,13),IF((I92=Index!O$2),VLOOKUP(J92,Index!B$3:S$228,14),IF((I92=Index!P$2),VLOOKUP(J92,Index!B$3:S$228,15),IF((I92=Index!Q$2),VLOOKUP(J92,Index!B$3:S$228,16),IF((I92=Index!R$2),VLOOKUP(J92,Index!B$3:S$228,17),IF((I92=Index!S$2),VLOOKUP(J92,Index!B$3:S$228,18),IF((I92=""),CONCATENATE("Custom (",K92,")"),IF((I92="No index"),"")))))))))))))))))))</f>
        <v>Custom ()</v>
      </c>
      <c r="M92" s="37" t="s">
        <v>86</v>
      </c>
      <c r="N92" s="37" t="s">
        <v>86</v>
      </c>
      <c r="O92" s="58" t="s">
        <v>170</v>
      </c>
      <c r="P92" s="35" t="str">
        <f aca="false">IF(H92="","",H92)</f>
        <v/>
      </c>
      <c r="Q92" s="58"/>
      <c r="X92" s="57"/>
    </row>
    <row r="93" s="30" customFormat="true" ht="15" hidden="false" customHeight="false" outlineLevel="0" collapsed="false">
      <c r="A93" s="51" t="str">
        <f aca="false">IF(D93="","",CONCATENATE('Sample information'!B$16," #1"," ",Q93))</f>
        <v/>
      </c>
      <c r="B93" s="51" t="str">
        <f aca="false">IF(D93="","",CONCATENATE('Sample information'!B$16,"-",'Sample list'!D93))</f>
        <v/>
      </c>
      <c r="C93" s="52"/>
      <c r="D93" s="52"/>
      <c r="E93" s="52"/>
      <c r="F93" s="52" t="s">
        <v>85</v>
      </c>
      <c r="G93" s="52"/>
      <c r="H93" s="52"/>
      <c r="I93" s="52"/>
      <c r="J93" s="52"/>
      <c r="K93" s="52"/>
      <c r="L93" s="51" t="str">
        <f aca="false">IF((I93=Index!C$2),VLOOKUP(J93,Index!B$3:S$228,2),IF((I93=Index!D$2),VLOOKUP(J93,Index!B$3:S$228,3),IF((I93=Index!E$2),VLOOKUP(J93,Index!B$3:S$228,4),IF((I93=Index!F$2),VLOOKUP(J93,Index!B$3:S$228,5),IF((I93=Index!G$2),VLOOKUP(J93,Index!B$3:S$228,6),IF((I93=Index!H$2),VLOOKUP(J93,Index!B$3:S$228,7),IF((I93=Index!I$2),VLOOKUP(J93,Index!B$3:S$228,8),IF((I93=Index!J$2),VLOOKUP(J93,Index!B$3:S$228,9),IF((I93=Index!K$2),VLOOKUP(J93,Index!B$3:S$228,10),IF((I93=Index!L$2),VLOOKUP(J93,Index!B$3:S$228,11),IF((I93=Index!M$2),VLOOKUP(J93,Index!B$3:S$228,12),IF((I93=Index!N$2),VLOOKUP(J93,Index!B$3:S$228,13),IF((I93=Index!O$2),VLOOKUP(J93,Index!B$3:S$228,14),IF((I93=Index!P$2),VLOOKUP(J93,Index!B$3:S$228,15),IF((I93=Index!Q$2),VLOOKUP(J93,Index!B$3:S$228,16),IF((I93=Index!R$2),VLOOKUP(J93,Index!B$3:S$228,17),IF((I93=Index!S$2),VLOOKUP(J93,Index!B$3:S$228,18),IF((I93=""),CONCATENATE("Custom (",K93,")"),IF((I93="No index"),"")))))))))))))))))))</f>
        <v>Custom ()</v>
      </c>
      <c r="M93" s="37" t="s">
        <v>86</v>
      </c>
      <c r="N93" s="37" t="s">
        <v>86</v>
      </c>
      <c r="O93" s="58" t="s">
        <v>171</v>
      </c>
      <c r="P93" s="35" t="str">
        <f aca="false">IF(H93="","",H93)</f>
        <v/>
      </c>
      <c r="Q93" s="58"/>
      <c r="X93" s="57"/>
    </row>
    <row r="94" s="30" customFormat="true" ht="15" hidden="false" customHeight="false" outlineLevel="0" collapsed="false">
      <c r="A94" s="51" t="str">
        <f aca="false">IF(D94="","",CONCATENATE('Sample information'!B$16," #1"," ",Q94))</f>
        <v/>
      </c>
      <c r="B94" s="51" t="str">
        <f aca="false">IF(D94="","",CONCATENATE('Sample information'!B$16,"-",'Sample list'!D94))</f>
        <v/>
      </c>
      <c r="C94" s="52"/>
      <c r="D94" s="52"/>
      <c r="E94" s="52"/>
      <c r="F94" s="52" t="s">
        <v>85</v>
      </c>
      <c r="G94" s="52"/>
      <c r="H94" s="52"/>
      <c r="I94" s="52"/>
      <c r="J94" s="52"/>
      <c r="K94" s="52"/>
      <c r="L94" s="51" t="str">
        <f aca="false">IF((I94=Index!C$2),VLOOKUP(J94,Index!B$3:S$228,2),IF((I94=Index!D$2),VLOOKUP(J94,Index!B$3:S$228,3),IF((I94=Index!E$2),VLOOKUP(J94,Index!B$3:S$228,4),IF((I94=Index!F$2),VLOOKUP(J94,Index!B$3:S$228,5),IF((I94=Index!G$2),VLOOKUP(J94,Index!B$3:S$228,6),IF((I94=Index!H$2),VLOOKUP(J94,Index!B$3:S$228,7),IF((I94=Index!I$2),VLOOKUP(J94,Index!B$3:S$228,8),IF((I94=Index!J$2),VLOOKUP(J94,Index!B$3:S$228,9),IF((I94=Index!K$2),VLOOKUP(J94,Index!B$3:S$228,10),IF((I94=Index!L$2),VLOOKUP(J94,Index!B$3:S$228,11),IF((I94=Index!M$2),VLOOKUP(J94,Index!B$3:S$228,12),IF((I94=Index!N$2),VLOOKUP(J94,Index!B$3:S$228,13),IF((I94=Index!O$2),VLOOKUP(J94,Index!B$3:S$228,14),IF((I94=Index!P$2),VLOOKUP(J94,Index!B$3:S$228,15),IF((I94=Index!Q$2),VLOOKUP(J94,Index!B$3:S$228,16),IF((I94=Index!R$2),VLOOKUP(J94,Index!B$3:S$228,17),IF((I94=Index!S$2),VLOOKUP(J94,Index!B$3:S$228,18),IF((I94=""),CONCATENATE("Custom (",K94,")"),IF((I94="No index"),"")))))))))))))))))))</f>
        <v>Custom ()</v>
      </c>
      <c r="M94" s="37" t="s">
        <v>86</v>
      </c>
      <c r="N94" s="37" t="s">
        <v>86</v>
      </c>
      <c r="O94" s="58" t="s">
        <v>172</v>
      </c>
      <c r="P94" s="35" t="str">
        <f aca="false">IF(H94="","",H94)</f>
        <v/>
      </c>
      <c r="Q94" s="58"/>
      <c r="X94" s="57"/>
    </row>
    <row r="95" s="30" customFormat="true" ht="15" hidden="false" customHeight="false" outlineLevel="0" collapsed="false">
      <c r="A95" s="51" t="str">
        <f aca="false">IF(D95="","",CONCATENATE('Sample information'!B$16," #1"," ",Q95))</f>
        <v/>
      </c>
      <c r="B95" s="51" t="str">
        <f aca="false">IF(D95="","",CONCATENATE('Sample information'!B$16,"-",'Sample list'!D95))</f>
        <v/>
      </c>
      <c r="C95" s="52"/>
      <c r="D95" s="52"/>
      <c r="E95" s="52"/>
      <c r="F95" s="52" t="s">
        <v>85</v>
      </c>
      <c r="G95" s="52"/>
      <c r="H95" s="52"/>
      <c r="I95" s="52"/>
      <c r="J95" s="52"/>
      <c r="K95" s="52"/>
      <c r="L95" s="51" t="str">
        <f aca="false">IF((I95=Index!C$2),VLOOKUP(J95,Index!B$3:S$228,2),IF((I95=Index!D$2),VLOOKUP(J95,Index!B$3:S$228,3),IF((I95=Index!E$2),VLOOKUP(J95,Index!B$3:S$228,4),IF((I95=Index!F$2),VLOOKUP(J95,Index!B$3:S$228,5),IF((I95=Index!G$2),VLOOKUP(J95,Index!B$3:S$228,6),IF((I95=Index!H$2),VLOOKUP(J95,Index!B$3:S$228,7),IF((I95=Index!I$2),VLOOKUP(J95,Index!B$3:S$228,8),IF((I95=Index!J$2),VLOOKUP(J95,Index!B$3:S$228,9),IF((I95=Index!K$2),VLOOKUP(J95,Index!B$3:S$228,10),IF((I95=Index!L$2),VLOOKUP(J95,Index!B$3:S$228,11),IF((I95=Index!M$2),VLOOKUP(J95,Index!B$3:S$228,12),IF((I95=Index!N$2),VLOOKUP(J95,Index!B$3:S$228,13),IF((I95=Index!O$2),VLOOKUP(J95,Index!B$3:S$228,14),IF((I95=Index!P$2),VLOOKUP(J95,Index!B$3:S$228,15),IF((I95=Index!Q$2),VLOOKUP(J95,Index!B$3:S$228,16),IF((I95=Index!R$2),VLOOKUP(J95,Index!B$3:S$228,17),IF((I95=Index!S$2),VLOOKUP(J95,Index!B$3:S$228,18),IF((I95=""),CONCATENATE("Custom (",K95,")"),IF((I95="No index"),"")))))))))))))))))))</f>
        <v>Custom ()</v>
      </c>
      <c r="M95" s="37" t="s">
        <v>86</v>
      </c>
      <c r="N95" s="37" t="s">
        <v>86</v>
      </c>
      <c r="O95" s="58" t="s">
        <v>173</v>
      </c>
      <c r="P95" s="35" t="str">
        <f aca="false">IF(H95="","",H95)</f>
        <v/>
      </c>
      <c r="Q95" s="58"/>
      <c r="X95" s="57"/>
    </row>
    <row r="96" s="30" customFormat="true" ht="15" hidden="false" customHeight="false" outlineLevel="0" collapsed="false">
      <c r="A96" s="51" t="str">
        <f aca="false">IF(D96="","",CONCATENATE('Sample information'!B$16," #1"," ",Q96))</f>
        <v/>
      </c>
      <c r="B96" s="51" t="str">
        <f aca="false">IF(D96="","",CONCATENATE('Sample information'!B$16,"-",'Sample list'!D96))</f>
        <v/>
      </c>
      <c r="C96" s="52"/>
      <c r="D96" s="52"/>
      <c r="E96" s="52"/>
      <c r="F96" s="52" t="s">
        <v>85</v>
      </c>
      <c r="G96" s="52"/>
      <c r="H96" s="52"/>
      <c r="I96" s="52"/>
      <c r="J96" s="52"/>
      <c r="K96" s="52"/>
      <c r="L96" s="51" t="str">
        <f aca="false">IF((I96=Index!C$2),VLOOKUP(J96,Index!B$3:S$228,2),IF((I96=Index!D$2),VLOOKUP(J96,Index!B$3:S$228,3),IF((I96=Index!E$2),VLOOKUP(J96,Index!B$3:S$228,4),IF((I96=Index!F$2),VLOOKUP(J96,Index!B$3:S$228,5),IF((I96=Index!G$2),VLOOKUP(J96,Index!B$3:S$228,6),IF((I96=Index!H$2),VLOOKUP(J96,Index!B$3:S$228,7),IF((I96=Index!I$2),VLOOKUP(J96,Index!B$3:S$228,8),IF((I96=Index!J$2),VLOOKUP(J96,Index!B$3:S$228,9),IF((I96=Index!K$2),VLOOKUP(J96,Index!B$3:S$228,10),IF((I96=Index!L$2),VLOOKUP(J96,Index!B$3:S$228,11),IF((I96=Index!M$2),VLOOKUP(J96,Index!B$3:S$228,12),IF((I96=Index!N$2),VLOOKUP(J96,Index!B$3:S$228,13),IF((I96=Index!O$2),VLOOKUP(J96,Index!B$3:S$228,14),IF((I96=Index!P$2),VLOOKUP(J96,Index!B$3:S$228,15),IF((I96=Index!Q$2),VLOOKUP(J96,Index!B$3:S$228,16),IF((I96=Index!R$2),VLOOKUP(J96,Index!B$3:S$228,17),IF((I96=Index!S$2),VLOOKUP(J96,Index!B$3:S$228,18),IF((I96=""),CONCATENATE("Custom (",K96,")"),IF((I96="No index"),"")))))))))))))))))))</f>
        <v>Custom ()</v>
      </c>
      <c r="M96" s="37" t="s">
        <v>86</v>
      </c>
      <c r="N96" s="37" t="s">
        <v>86</v>
      </c>
      <c r="O96" s="58" t="s">
        <v>174</v>
      </c>
      <c r="P96" s="35" t="str">
        <f aca="false">IF(H96="","",H96)</f>
        <v/>
      </c>
      <c r="Q96" s="58"/>
      <c r="X96" s="57"/>
    </row>
    <row r="97" s="30" customFormat="true" ht="15" hidden="false" customHeight="false" outlineLevel="0" collapsed="false">
      <c r="A97" s="51" t="str">
        <f aca="false">IF(D97="","",CONCATENATE('Sample information'!B$16," #1"," ",Q97))</f>
        <v/>
      </c>
      <c r="B97" s="51" t="str">
        <f aca="false">IF(D97="","",CONCATENATE('Sample information'!B$16,"-",'Sample list'!D97))</f>
        <v/>
      </c>
      <c r="C97" s="52"/>
      <c r="D97" s="52"/>
      <c r="E97" s="52"/>
      <c r="F97" s="52" t="s">
        <v>85</v>
      </c>
      <c r="G97" s="52"/>
      <c r="H97" s="52"/>
      <c r="I97" s="52"/>
      <c r="J97" s="52"/>
      <c r="K97" s="52"/>
      <c r="L97" s="51" t="str">
        <f aca="false">IF((I97=Index!C$2),VLOOKUP(J97,Index!B$3:S$228,2),IF((I97=Index!D$2),VLOOKUP(J97,Index!B$3:S$228,3),IF((I97=Index!E$2),VLOOKUP(J97,Index!B$3:S$228,4),IF((I97=Index!F$2),VLOOKUP(J97,Index!B$3:S$228,5),IF((I97=Index!G$2),VLOOKUP(J97,Index!B$3:S$228,6),IF((I97=Index!H$2),VLOOKUP(J97,Index!B$3:S$228,7),IF((I97=Index!I$2),VLOOKUP(J97,Index!B$3:S$228,8),IF((I97=Index!J$2),VLOOKUP(J97,Index!B$3:S$228,9),IF((I97=Index!K$2),VLOOKUP(J97,Index!B$3:S$228,10),IF((I97=Index!L$2),VLOOKUP(J97,Index!B$3:S$228,11),IF((I97=Index!M$2),VLOOKUP(J97,Index!B$3:S$228,12),IF((I97=Index!N$2),VLOOKUP(J97,Index!B$3:S$228,13),IF((I97=Index!O$2),VLOOKUP(J97,Index!B$3:S$228,14),IF((I97=Index!P$2),VLOOKUP(J97,Index!B$3:S$228,15),IF((I97=Index!Q$2),VLOOKUP(J97,Index!B$3:S$228,16),IF((I97=Index!R$2),VLOOKUP(J97,Index!B$3:S$228,17),IF((I97=Index!S$2),VLOOKUP(J97,Index!B$3:S$228,18),IF((I97=""),CONCATENATE("Custom (",K97,")"),IF((I97="No index"),"")))))))))))))))))))</f>
        <v>Custom ()</v>
      </c>
      <c r="M97" s="37" t="s">
        <v>86</v>
      </c>
      <c r="N97" s="37" t="s">
        <v>86</v>
      </c>
      <c r="O97" s="58" t="s">
        <v>175</v>
      </c>
      <c r="P97" s="35" t="str">
        <f aca="false">IF(H97="","",H97)</f>
        <v/>
      </c>
      <c r="Q97" s="58"/>
      <c r="X97" s="57"/>
    </row>
    <row r="98" s="30" customFormat="true" ht="15" hidden="false" customHeight="false" outlineLevel="0" collapsed="false">
      <c r="A98" s="51" t="str">
        <f aca="false">IF(D98="","",CONCATENATE('Sample information'!B$16," #1"," ",Q98))</f>
        <v/>
      </c>
      <c r="B98" s="51" t="str">
        <f aca="false">IF(D98="","",CONCATENATE('Sample information'!B$16,"-",'Sample list'!D98))</f>
        <v/>
      </c>
      <c r="C98" s="52"/>
      <c r="D98" s="52"/>
      <c r="E98" s="52"/>
      <c r="F98" s="52" t="s">
        <v>85</v>
      </c>
      <c r="G98" s="52"/>
      <c r="H98" s="52"/>
      <c r="I98" s="52"/>
      <c r="J98" s="52"/>
      <c r="K98" s="52"/>
      <c r="L98" s="51" t="str">
        <f aca="false">IF((I98=Index!C$2),VLOOKUP(J98,Index!B$3:S$228,2),IF((I98=Index!D$2),VLOOKUP(J98,Index!B$3:S$228,3),IF((I98=Index!E$2),VLOOKUP(J98,Index!B$3:S$228,4),IF((I98=Index!F$2),VLOOKUP(J98,Index!B$3:S$228,5),IF((I98=Index!G$2),VLOOKUP(J98,Index!B$3:S$228,6),IF((I98=Index!H$2),VLOOKUP(J98,Index!B$3:S$228,7),IF((I98=Index!I$2),VLOOKUP(J98,Index!B$3:S$228,8),IF((I98=Index!J$2),VLOOKUP(J98,Index!B$3:S$228,9),IF((I98=Index!K$2),VLOOKUP(J98,Index!B$3:S$228,10),IF((I98=Index!L$2),VLOOKUP(J98,Index!B$3:S$228,11),IF((I98=Index!M$2),VLOOKUP(J98,Index!B$3:S$228,12),IF((I98=Index!N$2),VLOOKUP(J98,Index!B$3:S$228,13),IF((I98=Index!O$2),VLOOKUP(J98,Index!B$3:S$228,14),IF((I98=Index!P$2),VLOOKUP(J98,Index!B$3:S$228,15),IF((I98=Index!Q$2),VLOOKUP(J98,Index!B$3:S$228,16),IF((I98=Index!R$2),VLOOKUP(J98,Index!B$3:S$228,17),IF((I98=Index!S$2),VLOOKUP(J98,Index!B$3:S$228,18),IF((I98=""),CONCATENATE("Custom (",K98,")"),IF((I98="No index"),"")))))))))))))))))))</f>
        <v>Custom ()</v>
      </c>
      <c r="M98" s="37" t="s">
        <v>86</v>
      </c>
      <c r="N98" s="37" t="s">
        <v>86</v>
      </c>
      <c r="O98" s="58" t="s">
        <v>176</v>
      </c>
      <c r="P98" s="35" t="str">
        <f aca="false">IF(H98="","",H98)</f>
        <v/>
      </c>
      <c r="Q98" s="58"/>
      <c r="X98" s="57"/>
    </row>
    <row r="99" s="30" customFormat="true" ht="15" hidden="false" customHeight="false" outlineLevel="0" collapsed="false">
      <c r="A99" s="51" t="str">
        <f aca="false">IF(D99="","",CONCATENATE('Sample information'!B$16," #1"," ",Q99))</f>
        <v/>
      </c>
      <c r="B99" s="51" t="str">
        <f aca="false">IF(D99="","",CONCATENATE('Sample information'!B$16,"-",'Sample list'!D99))</f>
        <v/>
      </c>
      <c r="C99" s="52"/>
      <c r="D99" s="52"/>
      <c r="E99" s="52"/>
      <c r="F99" s="52" t="s">
        <v>85</v>
      </c>
      <c r="G99" s="52"/>
      <c r="H99" s="52"/>
      <c r="I99" s="52"/>
      <c r="J99" s="52"/>
      <c r="K99" s="52"/>
      <c r="L99" s="51" t="str">
        <f aca="false">IF((I99=Index!C$2),VLOOKUP(J99,Index!B$3:S$228,2),IF((I99=Index!D$2),VLOOKUP(J99,Index!B$3:S$228,3),IF((I99=Index!E$2),VLOOKUP(J99,Index!B$3:S$228,4),IF((I99=Index!F$2),VLOOKUP(J99,Index!B$3:S$228,5),IF((I99=Index!G$2),VLOOKUP(J99,Index!B$3:S$228,6),IF((I99=Index!H$2),VLOOKUP(J99,Index!B$3:S$228,7),IF((I99=Index!I$2),VLOOKUP(J99,Index!B$3:S$228,8),IF((I99=Index!J$2),VLOOKUP(J99,Index!B$3:S$228,9),IF((I99=Index!K$2),VLOOKUP(J99,Index!B$3:S$228,10),IF((I99=Index!L$2),VLOOKUP(J99,Index!B$3:S$228,11),IF((I99=Index!M$2),VLOOKUP(J99,Index!B$3:S$228,12),IF((I99=Index!N$2),VLOOKUP(J99,Index!B$3:S$228,13),IF((I99=Index!O$2),VLOOKUP(J99,Index!B$3:S$228,14),IF((I99=Index!P$2),VLOOKUP(J99,Index!B$3:S$228,15),IF((I99=Index!Q$2),VLOOKUP(J99,Index!B$3:S$228,16),IF((I99=Index!R$2),VLOOKUP(J99,Index!B$3:S$228,17),IF((I99=Index!S$2),VLOOKUP(J99,Index!B$3:S$228,18),IF((I99=""),CONCATENATE("Custom (",K99,")"),IF((I99="No index"),"")))))))))))))))))))</f>
        <v>Custom ()</v>
      </c>
      <c r="M99" s="37" t="s">
        <v>86</v>
      </c>
      <c r="N99" s="37" t="s">
        <v>86</v>
      </c>
      <c r="O99" s="58" t="s">
        <v>177</v>
      </c>
      <c r="P99" s="35" t="str">
        <f aca="false">IF(H99="","",H99)</f>
        <v/>
      </c>
      <c r="Q99" s="58"/>
      <c r="X99" s="57"/>
    </row>
    <row r="100" s="30" customFormat="true" ht="15" hidden="false" customHeight="false" outlineLevel="0" collapsed="false">
      <c r="A100" s="51" t="str">
        <f aca="false">IF(D100="","",CONCATENATE('Sample information'!B$16," #1"," ",Q100))</f>
        <v/>
      </c>
      <c r="B100" s="51" t="str">
        <f aca="false">IF(D100="","",CONCATENATE('Sample information'!B$16,"-",'Sample list'!D100))</f>
        <v/>
      </c>
      <c r="C100" s="52"/>
      <c r="D100" s="52"/>
      <c r="E100" s="52"/>
      <c r="F100" s="52" t="s">
        <v>85</v>
      </c>
      <c r="G100" s="52"/>
      <c r="H100" s="52"/>
      <c r="I100" s="52"/>
      <c r="J100" s="52"/>
      <c r="K100" s="52"/>
      <c r="L100" s="51" t="str">
        <f aca="false">IF((I100=Index!C$2),VLOOKUP(J100,Index!B$3:S$228,2),IF((I100=Index!D$2),VLOOKUP(J100,Index!B$3:S$228,3),IF((I100=Index!E$2),VLOOKUP(J100,Index!B$3:S$228,4),IF((I100=Index!F$2),VLOOKUP(J100,Index!B$3:S$228,5),IF((I100=Index!G$2),VLOOKUP(J100,Index!B$3:S$228,6),IF((I100=Index!H$2),VLOOKUP(J100,Index!B$3:S$228,7),IF((I100=Index!I$2),VLOOKUP(J100,Index!B$3:S$228,8),IF((I100=Index!J$2),VLOOKUP(J100,Index!B$3:S$228,9),IF((I100=Index!K$2),VLOOKUP(J100,Index!B$3:S$228,10),IF((I100=Index!L$2),VLOOKUP(J100,Index!B$3:S$228,11),IF((I100=Index!M$2),VLOOKUP(J100,Index!B$3:S$228,12),IF((I100=Index!N$2),VLOOKUP(J100,Index!B$3:S$228,13),IF((I100=Index!O$2),VLOOKUP(J100,Index!B$3:S$228,14),IF((I100=Index!P$2),VLOOKUP(J100,Index!B$3:S$228,15),IF((I100=Index!Q$2),VLOOKUP(J100,Index!B$3:S$228,16),IF((I100=Index!R$2),VLOOKUP(J100,Index!B$3:S$228,17),IF((I100=Index!S$2),VLOOKUP(J100,Index!B$3:S$228,18),IF((I100=""),CONCATENATE("Custom (",K100,")"),IF((I100="No index"),"")))))))))))))))))))</f>
        <v>Custom ()</v>
      </c>
      <c r="M100" s="37" t="s">
        <v>86</v>
      </c>
      <c r="N100" s="37" t="s">
        <v>86</v>
      </c>
      <c r="O100" s="58" t="s">
        <v>178</v>
      </c>
      <c r="P100" s="35" t="str">
        <f aca="false">IF(H100="","",H100)</f>
        <v/>
      </c>
      <c r="Q100" s="58"/>
      <c r="X100" s="57"/>
    </row>
    <row r="101" s="30" customFormat="true" ht="15" hidden="false" customHeight="false" outlineLevel="0" collapsed="false">
      <c r="A101" s="51" t="str">
        <f aca="false">IF(D101="","",CONCATENATE('Sample information'!B$16," #1"," ",Q101))</f>
        <v/>
      </c>
      <c r="B101" s="51" t="str">
        <f aca="false">IF(D101="","",CONCATENATE('Sample information'!B$16,"-",'Sample list'!D101))</f>
        <v/>
      </c>
      <c r="C101" s="52"/>
      <c r="D101" s="52"/>
      <c r="E101" s="52"/>
      <c r="F101" s="52" t="s">
        <v>85</v>
      </c>
      <c r="G101" s="52"/>
      <c r="H101" s="52"/>
      <c r="I101" s="52"/>
      <c r="J101" s="52"/>
      <c r="K101" s="52"/>
      <c r="L101" s="51" t="str">
        <f aca="false">IF((I101=Index!C$2),VLOOKUP(J101,Index!B$3:S$228,2),IF((I101=Index!D$2),VLOOKUP(J101,Index!B$3:S$228,3),IF((I101=Index!E$2),VLOOKUP(J101,Index!B$3:S$228,4),IF((I101=Index!F$2),VLOOKUP(J101,Index!B$3:S$228,5),IF((I101=Index!G$2),VLOOKUP(J101,Index!B$3:S$228,6),IF((I101=Index!H$2),VLOOKUP(J101,Index!B$3:S$228,7),IF((I101=Index!I$2),VLOOKUP(J101,Index!B$3:S$228,8),IF((I101=Index!J$2),VLOOKUP(J101,Index!B$3:S$228,9),IF((I101=Index!K$2),VLOOKUP(J101,Index!B$3:S$228,10),IF((I101=Index!L$2),VLOOKUP(J101,Index!B$3:S$228,11),IF((I101=Index!M$2),VLOOKUP(J101,Index!B$3:S$228,12),IF((I101=Index!N$2),VLOOKUP(J101,Index!B$3:S$228,13),IF((I101=Index!O$2),VLOOKUP(J101,Index!B$3:S$228,14),IF((I101=Index!P$2),VLOOKUP(J101,Index!B$3:S$228,15),IF((I101=Index!Q$2),VLOOKUP(J101,Index!B$3:S$228,16),IF((I101=Index!R$2),VLOOKUP(J101,Index!B$3:S$228,17),IF((I101=Index!S$2),VLOOKUP(J101,Index!B$3:S$228,18),IF((I101=""),CONCATENATE("Custom (",K101,")"),IF((I101="No index"),"")))))))))))))))))))</f>
        <v>Custom ()</v>
      </c>
      <c r="M101" s="37" t="s">
        <v>86</v>
      </c>
      <c r="N101" s="37" t="s">
        <v>86</v>
      </c>
      <c r="O101" s="58" t="s">
        <v>179</v>
      </c>
      <c r="P101" s="35" t="str">
        <f aca="false">IF(H101="","",H101)</f>
        <v/>
      </c>
      <c r="Q101" s="58"/>
      <c r="X101" s="57"/>
    </row>
    <row r="102" s="30" customFormat="true" ht="15" hidden="false" customHeight="false" outlineLevel="0" collapsed="false">
      <c r="A102" s="51" t="str">
        <f aca="false">IF(D102="","",CONCATENATE('Sample information'!B$16," #1"," ",Q102))</f>
        <v/>
      </c>
      <c r="B102" s="51" t="str">
        <f aca="false">IF(D102="","",CONCATENATE('Sample information'!B$16,"-",'Sample list'!D102))</f>
        <v/>
      </c>
      <c r="C102" s="52"/>
      <c r="D102" s="52"/>
      <c r="E102" s="52"/>
      <c r="F102" s="52" t="s">
        <v>85</v>
      </c>
      <c r="G102" s="52"/>
      <c r="H102" s="52"/>
      <c r="I102" s="52"/>
      <c r="J102" s="52"/>
      <c r="K102" s="52"/>
      <c r="L102" s="51" t="str">
        <f aca="false">IF((I102=Index!C$2),VLOOKUP(J102,Index!B$3:S$228,2),IF((I102=Index!D$2),VLOOKUP(J102,Index!B$3:S$228,3),IF((I102=Index!E$2),VLOOKUP(J102,Index!B$3:S$228,4),IF((I102=Index!F$2),VLOOKUP(J102,Index!B$3:S$228,5),IF((I102=Index!G$2),VLOOKUP(J102,Index!B$3:S$228,6),IF((I102=Index!H$2),VLOOKUP(J102,Index!B$3:S$228,7),IF((I102=Index!I$2),VLOOKUP(J102,Index!B$3:S$228,8),IF((I102=Index!J$2),VLOOKUP(J102,Index!B$3:S$228,9),IF((I102=Index!K$2),VLOOKUP(J102,Index!B$3:S$228,10),IF((I102=Index!L$2),VLOOKUP(J102,Index!B$3:S$228,11),IF((I102=Index!M$2),VLOOKUP(J102,Index!B$3:S$228,12),IF((I102=Index!N$2),VLOOKUP(J102,Index!B$3:S$228,13),IF((I102=Index!O$2),VLOOKUP(J102,Index!B$3:S$228,14),IF((I102=Index!P$2),VLOOKUP(J102,Index!B$3:S$228,15),IF((I102=Index!Q$2),VLOOKUP(J102,Index!B$3:S$228,16),IF((I102=Index!R$2),VLOOKUP(J102,Index!B$3:S$228,17),IF((I102=Index!S$2),VLOOKUP(J102,Index!B$3:S$228,18),IF((I102=""),CONCATENATE("Custom (",K102,")"),IF((I102="No index"),"")))))))))))))))))))</f>
        <v>Custom ()</v>
      </c>
      <c r="M102" s="37" t="s">
        <v>86</v>
      </c>
      <c r="N102" s="37" t="s">
        <v>86</v>
      </c>
      <c r="O102" s="58" t="s">
        <v>180</v>
      </c>
      <c r="P102" s="35" t="str">
        <f aca="false">IF(H102="","",H102)</f>
        <v/>
      </c>
      <c r="Q102" s="58"/>
      <c r="X102" s="57"/>
    </row>
    <row r="103" s="30" customFormat="true" ht="15" hidden="false" customHeight="false" outlineLevel="0" collapsed="false">
      <c r="A103" s="51" t="str">
        <f aca="false">IF(D103="","",CONCATENATE('Sample information'!B$16," #1"," ",Q103))</f>
        <v/>
      </c>
      <c r="B103" s="51" t="str">
        <f aca="false">IF(D103="","",CONCATENATE('Sample information'!B$16,"-",'Sample list'!D103))</f>
        <v/>
      </c>
      <c r="C103" s="52"/>
      <c r="D103" s="52"/>
      <c r="E103" s="52"/>
      <c r="F103" s="52" t="s">
        <v>85</v>
      </c>
      <c r="G103" s="52"/>
      <c r="H103" s="52"/>
      <c r="I103" s="52"/>
      <c r="J103" s="52"/>
      <c r="K103" s="52"/>
      <c r="L103" s="51" t="str">
        <f aca="false">IF((I103=Index!C$2),VLOOKUP(J103,Index!B$3:S$228,2),IF((I103=Index!D$2),VLOOKUP(J103,Index!B$3:S$228,3),IF((I103=Index!E$2),VLOOKUP(J103,Index!B$3:S$228,4),IF((I103=Index!F$2),VLOOKUP(J103,Index!B$3:S$228,5),IF((I103=Index!G$2),VLOOKUP(J103,Index!B$3:S$228,6),IF((I103=Index!H$2),VLOOKUP(J103,Index!B$3:S$228,7),IF((I103=Index!I$2),VLOOKUP(J103,Index!B$3:S$228,8),IF((I103=Index!J$2),VLOOKUP(J103,Index!B$3:S$228,9),IF((I103=Index!K$2),VLOOKUP(J103,Index!B$3:S$228,10),IF((I103=Index!L$2),VLOOKUP(J103,Index!B$3:S$228,11),IF((I103=Index!M$2),VLOOKUP(J103,Index!B$3:S$228,12),IF((I103=Index!N$2),VLOOKUP(J103,Index!B$3:S$228,13),IF((I103=Index!O$2),VLOOKUP(J103,Index!B$3:S$228,14),IF((I103=Index!P$2),VLOOKUP(J103,Index!B$3:S$228,15),IF((I103=Index!Q$2),VLOOKUP(J103,Index!B$3:S$228,16),IF((I103=Index!R$2),VLOOKUP(J103,Index!B$3:S$228,17),IF((I103=Index!S$2),VLOOKUP(J103,Index!B$3:S$228,18),IF((I103=""),CONCATENATE("Custom (",K103,")"),IF((I103="No index"),"")))))))))))))))))))</f>
        <v>Custom ()</v>
      </c>
      <c r="M103" s="37" t="s">
        <v>86</v>
      </c>
      <c r="N103" s="37" t="s">
        <v>86</v>
      </c>
      <c r="O103" s="58" t="s">
        <v>181</v>
      </c>
      <c r="P103" s="35" t="str">
        <f aca="false">IF(H103="","",H103)</f>
        <v/>
      </c>
      <c r="Q103" s="58"/>
      <c r="X103" s="57"/>
    </row>
    <row r="104" s="30" customFormat="true" ht="15" hidden="false" customHeight="false" outlineLevel="0" collapsed="false">
      <c r="A104" s="51" t="str">
        <f aca="false">IF(D104="","",CONCATENATE('Sample information'!B$16," #1"," ",Q104))</f>
        <v/>
      </c>
      <c r="B104" s="51" t="str">
        <f aca="false">IF(D104="","",CONCATENATE('Sample information'!B$16,"-",'Sample list'!D104))</f>
        <v/>
      </c>
      <c r="C104" s="52"/>
      <c r="D104" s="52"/>
      <c r="E104" s="52"/>
      <c r="F104" s="52" t="s">
        <v>85</v>
      </c>
      <c r="G104" s="52"/>
      <c r="H104" s="52"/>
      <c r="I104" s="52"/>
      <c r="J104" s="52"/>
      <c r="K104" s="52"/>
      <c r="L104" s="51" t="str">
        <f aca="false">IF((I104=Index!C$2),VLOOKUP(J104,Index!B$3:S$228,2),IF((I104=Index!D$2),VLOOKUP(J104,Index!B$3:S$228,3),IF((I104=Index!E$2),VLOOKUP(J104,Index!B$3:S$228,4),IF((I104=Index!F$2),VLOOKUP(J104,Index!B$3:S$228,5),IF((I104=Index!G$2),VLOOKUP(J104,Index!B$3:S$228,6),IF((I104=Index!H$2),VLOOKUP(J104,Index!B$3:S$228,7),IF((I104=Index!I$2),VLOOKUP(J104,Index!B$3:S$228,8),IF((I104=Index!J$2),VLOOKUP(J104,Index!B$3:S$228,9),IF((I104=Index!K$2),VLOOKUP(J104,Index!B$3:S$228,10),IF((I104=Index!L$2),VLOOKUP(J104,Index!B$3:S$228,11),IF((I104=Index!M$2),VLOOKUP(J104,Index!B$3:S$228,12),IF((I104=Index!N$2),VLOOKUP(J104,Index!B$3:S$228,13),IF((I104=Index!O$2),VLOOKUP(J104,Index!B$3:S$228,14),IF((I104=Index!P$2),VLOOKUP(J104,Index!B$3:S$228,15),IF((I104=Index!Q$2),VLOOKUP(J104,Index!B$3:S$228,16),IF((I104=Index!R$2),VLOOKUP(J104,Index!B$3:S$228,17),IF((I104=Index!S$2),VLOOKUP(J104,Index!B$3:S$228,18),IF((I104=""),CONCATENATE("Custom (",K104,")"),IF((I104="No index"),"")))))))))))))))))))</f>
        <v>Custom ()</v>
      </c>
      <c r="M104" s="37" t="s">
        <v>86</v>
      </c>
      <c r="N104" s="37" t="s">
        <v>86</v>
      </c>
      <c r="O104" s="58" t="s">
        <v>182</v>
      </c>
      <c r="P104" s="35" t="str">
        <f aca="false">IF(H104="","",H104)</f>
        <v/>
      </c>
      <c r="Q104" s="58"/>
      <c r="X104" s="57"/>
    </row>
    <row r="105" s="30" customFormat="true" ht="15" hidden="false" customHeight="false" outlineLevel="0" collapsed="false">
      <c r="A105" s="51" t="str">
        <f aca="false">IF(D105="","",CONCATENATE('Sample information'!B$16," #1"," ",Q105))</f>
        <v/>
      </c>
      <c r="B105" s="51" t="str">
        <f aca="false">IF(D105="","",CONCATENATE('Sample information'!B$16,"-",'Sample list'!D105))</f>
        <v/>
      </c>
      <c r="C105" s="52"/>
      <c r="D105" s="52"/>
      <c r="E105" s="52"/>
      <c r="F105" s="52" t="s">
        <v>85</v>
      </c>
      <c r="G105" s="52"/>
      <c r="H105" s="52"/>
      <c r="I105" s="52"/>
      <c r="J105" s="52"/>
      <c r="K105" s="52"/>
      <c r="L105" s="51" t="str">
        <f aca="false">IF((I105=Index!C$2),VLOOKUP(J105,Index!B$3:S$228,2),IF((I105=Index!D$2),VLOOKUP(J105,Index!B$3:S$228,3),IF((I105=Index!E$2),VLOOKUP(J105,Index!B$3:S$228,4),IF((I105=Index!F$2),VLOOKUP(J105,Index!B$3:S$228,5),IF((I105=Index!G$2),VLOOKUP(J105,Index!B$3:S$228,6),IF((I105=Index!H$2),VLOOKUP(J105,Index!B$3:S$228,7),IF((I105=Index!I$2),VLOOKUP(J105,Index!B$3:S$228,8),IF((I105=Index!J$2),VLOOKUP(J105,Index!B$3:S$228,9),IF((I105=Index!K$2),VLOOKUP(J105,Index!B$3:S$228,10),IF((I105=Index!L$2),VLOOKUP(J105,Index!B$3:S$228,11),IF((I105=Index!M$2),VLOOKUP(J105,Index!B$3:S$228,12),IF((I105=Index!N$2),VLOOKUP(J105,Index!B$3:S$228,13),IF((I105=Index!O$2),VLOOKUP(J105,Index!B$3:S$228,14),IF((I105=Index!P$2),VLOOKUP(J105,Index!B$3:S$228,15),IF((I105=Index!Q$2),VLOOKUP(J105,Index!B$3:S$228,16),IF((I105=Index!R$2),VLOOKUP(J105,Index!B$3:S$228,17),IF((I105=Index!S$2),VLOOKUP(J105,Index!B$3:S$228,18),IF((I105=""),CONCATENATE("Custom (",K105,")"),IF((I105="No index"),"")))))))))))))))))))</f>
        <v>Custom ()</v>
      </c>
      <c r="M105" s="37" t="s">
        <v>86</v>
      </c>
      <c r="N105" s="37" t="s">
        <v>86</v>
      </c>
      <c r="O105" s="58" t="s">
        <v>183</v>
      </c>
      <c r="P105" s="35" t="str">
        <f aca="false">IF(H105="","",H105)</f>
        <v/>
      </c>
      <c r="Q105" s="58"/>
      <c r="X105" s="57"/>
    </row>
    <row r="106" s="30" customFormat="true" ht="15" hidden="false" customHeight="false" outlineLevel="0" collapsed="false">
      <c r="A106" s="51" t="str">
        <f aca="false">IF(D106="","",CONCATENATE('Sample information'!B$16," #1"," ",Q106))</f>
        <v/>
      </c>
      <c r="B106" s="51" t="str">
        <f aca="false">IF(D106="","",CONCATENATE('Sample information'!B$16,"-",'Sample list'!D106))</f>
        <v/>
      </c>
      <c r="C106" s="52"/>
      <c r="D106" s="52"/>
      <c r="E106" s="52"/>
      <c r="F106" s="52" t="s">
        <v>85</v>
      </c>
      <c r="G106" s="52"/>
      <c r="H106" s="52"/>
      <c r="I106" s="52"/>
      <c r="J106" s="52"/>
      <c r="K106" s="52"/>
      <c r="L106" s="51" t="str">
        <f aca="false">IF((I106=Index!C$2),VLOOKUP(J106,Index!B$3:S$228,2),IF((I106=Index!D$2),VLOOKUP(J106,Index!B$3:S$228,3),IF((I106=Index!E$2),VLOOKUP(J106,Index!B$3:S$228,4),IF((I106=Index!F$2),VLOOKUP(J106,Index!B$3:S$228,5),IF((I106=Index!G$2),VLOOKUP(J106,Index!B$3:S$228,6),IF((I106=Index!H$2),VLOOKUP(J106,Index!B$3:S$228,7),IF((I106=Index!I$2),VLOOKUP(J106,Index!B$3:S$228,8),IF((I106=Index!J$2),VLOOKUP(J106,Index!B$3:S$228,9),IF((I106=Index!K$2),VLOOKUP(J106,Index!B$3:S$228,10),IF((I106=Index!L$2),VLOOKUP(J106,Index!B$3:S$228,11),IF((I106=Index!M$2),VLOOKUP(J106,Index!B$3:S$228,12),IF((I106=Index!N$2),VLOOKUP(J106,Index!B$3:S$228,13),IF((I106=Index!O$2),VLOOKUP(J106,Index!B$3:S$228,14),IF((I106=Index!P$2),VLOOKUP(J106,Index!B$3:S$228,15),IF((I106=Index!Q$2),VLOOKUP(J106,Index!B$3:S$228,16),IF((I106=Index!R$2),VLOOKUP(J106,Index!B$3:S$228,17),IF((I106=Index!S$2),VLOOKUP(J106,Index!B$3:S$228,18),IF((I106=""),CONCATENATE("Custom (",K106,")"),IF((I106="No index"),"")))))))))))))))))))</f>
        <v>Custom ()</v>
      </c>
      <c r="M106" s="37" t="s">
        <v>86</v>
      </c>
      <c r="N106" s="37" t="s">
        <v>86</v>
      </c>
      <c r="O106" s="58" t="s">
        <v>184</v>
      </c>
      <c r="P106" s="35" t="str">
        <f aca="false">IF(H106="","",H106)</f>
        <v/>
      </c>
      <c r="Q106" s="58"/>
      <c r="X106" s="57"/>
    </row>
    <row r="107" s="30" customFormat="true" ht="15" hidden="false" customHeight="false" outlineLevel="0" collapsed="false">
      <c r="A107" s="51" t="str">
        <f aca="false">IF(D107="","",CONCATENATE('Sample information'!B$16," #1"," ",Q107))</f>
        <v/>
      </c>
      <c r="B107" s="51" t="str">
        <f aca="false">IF(D107="","",CONCATENATE('Sample information'!B$16,"-",'Sample list'!D107))</f>
        <v/>
      </c>
      <c r="C107" s="52"/>
      <c r="D107" s="52"/>
      <c r="E107" s="52"/>
      <c r="F107" s="52" t="s">
        <v>85</v>
      </c>
      <c r="G107" s="52"/>
      <c r="H107" s="52"/>
      <c r="I107" s="52"/>
      <c r="J107" s="52"/>
      <c r="K107" s="52"/>
      <c r="L107" s="51" t="str">
        <f aca="false">IF((I107=Index!C$2),VLOOKUP(J107,Index!B$3:S$228,2),IF((I107=Index!D$2),VLOOKUP(J107,Index!B$3:S$228,3),IF((I107=Index!E$2),VLOOKUP(J107,Index!B$3:S$228,4),IF((I107=Index!F$2),VLOOKUP(J107,Index!B$3:S$228,5),IF((I107=Index!G$2),VLOOKUP(J107,Index!B$3:S$228,6),IF((I107=Index!H$2),VLOOKUP(J107,Index!B$3:S$228,7),IF((I107=Index!I$2),VLOOKUP(J107,Index!B$3:S$228,8),IF((I107=Index!J$2),VLOOKUP(J107,Index!B$3:S$228,9),IF((I107=Index!K$2),VLOOKUP(J107,Index!B$3:S$228,10),IF((I107=Index!L$2),VLOOKUP(J107,Index!B$3:S$228,11),IF((I107=Index!M$2),VLOOKUP(J107,Index!B$3:S$228,12),IF((I107=Index!N$2),VLOOKUP(J107,Index!B$3:S$228,13),IF((I107=Index!O$2),VLOOKUP(J107,Index!B$3:S$228,14),IF((I107=Index!P$2),VLOOKUP(J107,Index!B$3:S$228,15),IF((I107=Index!Q$2),VLOOKUP(J107,Index!B$3:S$228,16),IF((I107=Index!R$2),VLOOKUP(J107,Index!B$3:S$228,17),IF((I107=Index!S$2),VLOOKUP(J107,Index!B$3:S$228,18),IF((I107=""),CONCATENATE("Custom (",K107,")"),IF((I107="No index"),"")))))))))))))))))))</f>
        <v>Custom ()</v>
      </c>
      <c r="M107" s="37" t="s">
        <v>86</v>
      </c>
      <c r="N107" s="37" t="s">
        <v>86</v>
      </c>
      <c r="O107" s="58" t="s">
        <v>84</v>
      </c>
      <c r="P107" s="35" t="str">
        <f aca="false">IF(H107="","",H107)</f>
        <v/>
      </c>
      <c r="Q107" s="58"/>
      <c r="X107" s="57"/>
    </row>
    <row r="108" s="30" customFormat="true" ht="15" hidden="false" customHeight="false" outlineLevel="0" collapsed="false">
      <c r="A108" s="51" t="str">
        <f aca="false">IF(D108="","",CONCATENATE('Sample information'!B$16," #1"," ",Q108))</f>
        <v/>
      </c>
      <c r="B108" s="51" t="str">
        <f aca="false">IF(D108="","",CONCATENATE('Sample information'!B$16,"-",'Sample list'!D108))</f>
        <v/>
      </c>
      <c r="C108" s="52"/>
      <c r="D108" s="52"/>
      <c r="E108" s="52"/>
      <c r="F108" s="52" t="s">
        <v>85</v>
      </c>
      <c r="G108" s="52"/>
      <c r="H108" s="52"/>
      <c r="I108" s="52"/>
      <c r="J108" s="52"/>
      <c r="K108" s="52"/>
      <c r="L108" s="51" t="str">
        <f aca="false">IF((I108=Index!C$2),VLOOKUP(J108,Index!B$3:S$228,2),IF((I108=Index!D$2),VLOOKUP(J108,Index!B$3:S$228,3),IF((I108=Index!E$2),VLOOKUP(J108,Index!B$3:S$228,4),IF((I108=Index!F$2),VLOOKUP(J108,Index!B$3:S$228,5),IF((I108=Index!G$2),VLOOKUP(J108,Index!B$3:S$228,6),IF((I108=Index!H$2),VLOOKUP(J108,Index!B$3:S$228,7),IF((I108=Index!I$2),VLOOKUP(J108,Index!B$3:S$228,8),IF((I108=Index!J$2),VLOOKUP(J108,Index!B$3:S$228,9),IF((I108=Index!K$2),VLOOKUP(J108,Index!B$3:S$228,10),IF((I108=Index!L$2),VLOOKUP(J108,Index!B$3:S$228,11),IF((I108=Index!M$2),VLOOKUP(J108,Index!B$3:S$228,12),IF((I108=Index!N$2),VLOOKUP(J108,Index!B$3:S$228,13),IF((I108=Index!O$2),VLOOKUP(J108,Index!B$3:S$228,14),IF((I108=Index!P$2),VLOOKUP(J108,Index!B$3:S$228,15),IF((I108=Index!Q$2),VLOOKUP(J108,Index!B$3:S$228,16),IF((I108=Index!R$2),VLOOKUP(J108,Index!B$3:S$228,17),IF((I108=Index!S$2),VLOOKUP(J108,Index!B$3:S$228,18),IF((I108=""),CONCATENATE("Custom (",K108,")"),IF((I108="No index"),"")))))))))))))))))))</f>
        <v>Custom ()</v>
      </c>
      <c r="M108" s="37" t="s">
        <v>86</v>
      </c>
      <c r="N108" s="37" t="s">
        <v>86</v>
      </c>
      <c r="O108" s="58" t="s">
        <v>88</v>
      </c>
      <c r="P108" s="35" t="str">
        <f aca="false">IF(H108="","",H108)</f>
        <v/>
      </c>
      <c r="Q108" s="58"/>
      <c r="X108" s="57"/>
    </row>
    <row r="109" s="30" customFormat="true" ht="15" hidden="false" customHeight="false" outlineLevel="0" collapsed="false">
      <c r="A109" s="51" t="str">
        <f aca="false">IF(D109="","",CONCATENATE('Sample information'!B$16," #1"," ",Q109))</f>
        <v/>
      </c>
      <c r="B109" s="51" t="str">
        <f aca="false">IF(D109="","",CONCATENATE('Sample information'!B$16,"-",'Sample list'!D109))</f>
        <v/>
      </c>
      <c r="C109" s="52"/>
      <c r="D109" s="52"/>
      <c r="E109" s="52"/>
      <c r="F109" s="52" t="s">
        <v>85</v>
      </c>
      <c r="G109" s="52"/>
      <c r="H109" s="52"/>
      <c r="I109" s="52"/>
      <c r="J109" s="52"/>
      <c r="K109" s="52"/>
      <c r="L109" s="51" t="str">
        <f aca="false">IF((I109=Index!C$2),VLOOKUP(J109,Index!B$3:S$228,2),IF((I109=Index!D$2),VLOOKUP(J109,Index!B$3:S$228,3),IF((I109=Index!E$2),VLOOKUP(J109,Index!B$3:S$228,4),IF((I109=Index!F$2),VLOOKUP(J109,Index!B$3:S$228,5),IF((I109=Index!G$2),VLOOKUP(J109,Index!B$3:S$228,6),IF((I109=Index!H$2),VLOOKUP(J109,Index!B$3:S$228,7),IF((I109=Index!I$2),VLOOKUP(J109,Index!B$3:S$228,8),IF((I109=Index!J$2),VLOOKUP(J109,Index!B$3:S$228,9),IF((I109=Index!K$2),VLOOKUP(J109,Index!B$3:S$228,10),IF((I109=Index!L$2),VLOOKUP(J109,Index!B$3:S$228,11),IF((I109=Index!M$2),VLOOKUP(J109,Index!B$3:S$228,12),IF((I109=Index!N$2),VLOOKUP(J109,Index!B$3:S$228,13),IF((I109=Index!O$2),VLOOKUP(J109,Index!B$3:S$228,14),IF((I109=Index!P$2),VLOOKUP(J109,Index!B$3:S$228,15),IF((I109=Index!Q$2),VLOOKUP(J109,Index!B$3:S$228,16),IF((I109=Index!R$2),VLOOKUP(J109,Index!B$3:S$228,17),IF((I109=Index!S$2),VLOOKUP(J109,Index!B$3:S$228,18),IF((I109=""),CONCATENATE("Custom (",K109,")"),IF((I109="No index"),"")))))))))))))))))))</f>
        <v>Custom ()</v>
      </c>
      <c r="M109" s="37" t="s">
        <v>86</v>
      </c>
      <c r="N109" s="37" t="s">
        <v>86</v>
      </c>
      <c r="O109" s="58" t="s">
        <v>91</v>
      </c>
      <c r="P109" s="35" t="str">
        <f aca="false">IF(H109="","",H109)</f>
        <v/>
      </c>
      <c r="Q109" s="58"/>
      <c r="X109" s="57"/>
    </row>
    <row r="110" s="30" customFormat="true" ht="15" hidden="false" customHeight="false" outlineLevel="0" collapsed="false">
      <c r="A110" s="51" t="str">
        <f aca="false">IF(D110="","",CONCATENATE('Sample information'!B$16," #1"," ",Q110))</f>
        <v/>
      </c>
      <c r="B110" s="51" t="str">
        <f aca="false">IF(D110="","",CONCATENATE('Sample information'!B$16,"-",'Sample list'!D110))</f>
        <v/>
      </c>
      <c r="C110" s="52"/>
      <c r="D110" s="52"/>
      <c r="E110" s="52"/>
      <c r="F110" s="52" t="s">
        <v>85</v>
      </c>
      <c r="G110" s="52"/>
      <c r="H110" s="52"/>
      <c r="I110" s="52"/>
      <c r="J110" s="52"/>
      <c r="K110" s="52"/>
      <c r="L110" s="51" t="str">
        <f aca="false">IF((I110=Index!C$2),VLOOKUP(J110,Index!B$3:S$228,2),IF((I110=Index!D$2),VLOOKUP(J110,Index!B$3:S$228,3),IF((I110=Index!E$2),VLOOKUP(J110,Index!B$3:S$228,4),IF((I110=Index!F$2),VLOOKUP(J110,Index!B$3:S$228,5),IF((I110=Index!G$2),VLOOKUP(J110,Index!B$3:S$228,6),IF((I110=Index!H$2),VLOOKUP(J110,Index!B$3:S$228,7),IF((I110=Index!I$2),VLOOKUP(J110,Index!B$3:S$228,8),IF((I110=Index!J$2),VLOOKUP(J110,Index!B$3:S$228,9),IF((I110=Index!K$2),VLOOKUP(J110,Index!B$3:S$228,10),IF((I110=Index!L$2),VLOOKUP(J110,Index!B$3:S$228,11),IF((I110=Index!M$2),VLOOKUP(J110,Index!B$3:S$228,12),IF((I110=Index!N$2),VLOOKUP(J110,Index!B$3:S$228,13),IF((I110=Index!O$2),VLOOKUP(J110,Index!B$3:S$228,14),IF((I110=Index!P$2),VLOOKUP(J110,Index!B$3:S$228,15),IF((I110=Index!Q$2),VLOOKUP(J110,Index!B$3:S$228,16),IF((I110=Index!R$2),VLOOKUP(J110,Index!B$3:S$228,17),IF((I110=Index!S$2),VLOOKUP(J110,Index!B$3:S$228,18),IF((I110=""),CONCATENATE("Custom (",K110,")"),IF((I110="No index"),"")))))))))))))))))))</f>
        <v>Custom ()</v>
      </c>
      <c r="M110" s="37" t="s">
        <v>86</v>
      </c>
      <c r="N110" s="37" t="s">
        <v>86</v>
      </c>
      <c r="O110" s="58" t="s">
        <v>92</v>
      </c>
      <c r="P110" s="35" t="str">
        <f aca="false">IF(H110="","",H110)</f>
        <v/>
      </c>
      <c r="Q110" s="58"/>
      <c r="X110" s="57"/>
    </row>
    <row r="111" s="30" customFormat="true" ht="15" hidden="false" customHeight="false" outlineLevel="0" collapsed="false">
      <c r="A111" s="51" t="str">
        <f aca="false">IF(D111="","",CONCATENATE('Sample information'!B$16," #1"," ",Q111))</f>
        <v/>
      </c>
      <c r="B111" s="51" t="str">
        <f aca="false">IF(D111="","",CONCATENATE('Sample information'!B$16,"-",'Sample list'!D111))</f>
        <v/>
      </c>
      <c r="C111" s="52"/>
      <c r="D111" s="52"/>
      <c r="E111" s="52"/>
      <c r="F111" s="52" t="s">
        <v>85</v>
      </c>
      <c r="G111" s="52"/>
      <c r="H111" s="52"/>
      <c r="I111" s="52"/>
      <c r="J111" s="52"/>
      <c r="K111" s="52"/>
      <c r="L111" s="51" t="str">
        <f aca="false">IF((I111=Index!C$2),VLOOKUP(J111,Index!B$3:S$228,2),IF((I111=Index!D$2),VLOOKUP(J111,Index!B$3:S$228,3),IF((I111=Index!E$2),VLOOKUP(J111,Index!B$3:S$228,4),IF((I111=Index!F$2),VLOOKUP(J111,Index!B$3:S$228,5),IF((I111=Index!G$2),VLOOKUP(J111,Index!B$3:S$228,6),IF((I111=Index!H$2),VLOOKUP(J111,Index!B$3:S$228,7),IF((I111=Index!I$2),VLOOKUP(J111,Index!B$3:S$228,8),IF((I111=Index!J$2),VLOOKUP(J111,Index!B$3:S$228,9),IF((I111=Index!K$2),VLOOKUP(J111,Index!B$3:S$228,10),IF((I111=Index!L$2),VLOOKUP(J111,Index!B$3:S$228,11),IF((I111=Index!M$2),VLOOKUP(J111,Index!B$3:S$228,12),IF((I111=Index!N$2),VLOOKUP(J111,Index!B$3:S$228,13),IF((I111=Index!O$2),VLOOKUP(J111,Index!B$3:S$228,14),IF((I111=Index!P$2),VLOOKUP(J111,Index!B$3:S$228,15),IF((I111=Index!Q$2),VLOOKUP(J111,Index!B$3:S$228,16),IF((I111=Index!R$2),VLOOKUP(J111,Index!B$3:S$228,17),IF((I111=Index!S$2),VLOOKUP(J111,Index!B$3:S$228,18),IF((I111=""),CONCATENATE("Custom (",K111,")"),IF((I111="No index"),"")))))))))))))))))))</f>
        <v>Custom ()</v>
      </c>
      <c r="M111" s="37" t="s">
        <v>86</v>
      </c>
      <c r="N111" s="37" t="s">
        <v>86</v>
      </c>
      <c r="O111" s="58" t="s">
        <v>93</v>
      </c>
      <c r="P111" s="35" t="str">
        <f aca="false">IF(H111="","",H111)</f>
        <v/>
      </c>
      <c r="Q111" s="58"/>
      <c r="X111" s="57"/>
    </row>
    <row r="112" s="30" customFormat="true" ht="15" hidden="false" customHeight="false" outlineLevel="0" collapsed="false">
      <c r="A112" s="51" t="str">
        <f aca="false">IF(D112="","",CONCATENATE('Sample information'!B$16," #1"," ",Q112))</f>
        <v/>
      </c>
      <c r="B112" s="51" t="str">
        <f aca="false">IF(D112="","",CONCATENATE('Sample information'!B$16,"-",'Sample list'!D112))</f>
        <v/>
      </c>
      <c r="C112" s="52"/>
      <c r="D112" s="52"/>
      <c r="E112" s="52"/>
      <c r="F112" s="52" t="s">
        <v>85</v>
      </c>
      <c r="G112" s="52"/>
      <c r="H112" s="52"/>
      <c r="I112" s="52"/>
      <c r="J112" s="52"/>
      <c r="K112" s="52"/>
      <c r="L112" s="51" t="str">
        <f aca="false">IF((I112=Index!C$2),VLOOKUP(J112,Index!B$3:S$228,2),IF((I112=Index!D$2),VLOOKUP(J112,Index!B$3:S$228,3),IF((I112=Index!E$2),VLOOKUP(J112,Index!B$3:S$228,4),IF((I112=Index!F$2),VLOOKUP(J112,Index!B$3:S$228,5),IF((I112=Index!G$2),VLOOKUP(J112,Index!B$3:S$228,6),IF((I112=Index!H$2),VLOOKUP(J112,Index!B$3:S$228,7),IF((I112=Index!I$2),VLOOKUP(J112,Index!B$3:S$228,8),IF((I112=Index!J$2),VLOOKUP(J112,Index!B$3:S$228,9),IF((I112=Index!K$2),VLOOKUP(J112,Index!B$3:S$228,10),IF((I112=Index!L$2),VLOOKUP(J112,Index!B$3:S$228,11),IF((I112=Index!M$2),VLOOKUP(J112,Index!B$3:S$228,12),IF((I112=Index!N$2),VLOOKUP(J112,Index!B$3:S$228,13),IF((I112=Index!O$2),VLOOKUP(J112,Index!B$3:S$228,14),IF((I112=Index!P$2),VLOOKUP(J112,Index!B$3:S$228,15),IF((I112=Index!Q$2),VLOOKUP(J112,Index!B$3:S$228,16),IF((I112=Index!R$2),VLOOKUP(J112,Index!B$3:S$228,17),IF((I112=Index!S$2),VLOOKUP(J112,Index!B$3:S$228,18),IF((I112=""),CONCATENATE("Custom (",K112,")"),IF((I112="No index"),"")))))))))))))))))))</f>
        <v>Custom ()</v>
      </c>
      <c r="M112" s="37" t="s">
        <v>86</v>
      </c>
      <c r="N112" s="37" t="s">
        <v>86</v>
      </c>
      <c r="O112" s="58" t="s">
        <v>94</v>
      </c>
      <c r="P112" s="35" t="str">
        <f aca="false">IF(H112="","",H112)</f>
        <v/>
      </c>
      <c r="Q112" s="58"/>
      <c r="X112" s="57"/>
    </row>
    <row r="113" s="30" customFormat="true" ht="15" hidden="false" customHeight="false" outlineLevel="0" collapsed="false">
      <c r="A113" s="51" t="str">
        <f aca="false">IF(D113="","",CONCATENATE('Sample information'!B$16," #1"," ",Q113))</f>
        <v/>
      </c>
      <c r="B113" s="51" t="str">
        <f aca="false">IF(D113="","",CONCATENATE('Sample information'!B$16,"-",'Sample list'!D113))</f>
        <v/>
      </c>
      <c r="C113" s="52"/>
      <c r="D113" s="52"/>
      <c r="E113" s="52"/>
      <c r="F113" s="52" t="s">
        <v>85</v>
      </c>
      <c r="G113" s="52"/>
      <c r="H113" s="52"/>
      <c r="I113" s="52"/>
      <c r="J113" s="52"/>
      <c r="K113" s="52"/>
      <c r="L113" s="51" t="str">
        <f aca="false">IF((I113=Index!C$2),VLOOKUP(J113,Index!B$3:S$228,2),IF((I113=Index!D$2),VLOOKUP(J113,Index!B$3:S$228,3),IF((I113=Index!E$2),VLOOKUP(J113,Index!B$3:S$228,4),IF((I113=Index!F$2),VLOOKUP(J113,Index!B$3:S$228,5),IF((I113=Index!G$2),VLOOKUP(J113,Index!B$3:S$228,6),IF((I113=Index!H$2),VLOOKUP(J113,Index!B$3:S$228,7),IF((I113=Index!I$2),VLOOKUP(J113,Index!B$3:S$228,8),IF((I113=Index!J$2),VLOOKUP(J113,Index!B$3:S$228,9),IF((I113=Index!K$2),VLOOKUP(J113,Index!B$3:S$228,10),IF((I113=Index!L$2),VLOOKUP(J113,Index!B$3:S$228,11),IF((I113=Index!M$2),VLOOKUP(J113,Index!B$3:S$228,12),IF((I113=Index!N$2),VLOOKUP(J113,Index!B$3:S$228,13),IF((I113=Index!O$2),VLOOKUP(J113,Index!B$3:S$228,14),IF((I113=Index!P$2),VLOOKUP(J113,Index!B$3:S$228,15),IF((I113=Index!Q$2),VLOOKUP(J113,Index!B$3:S$228,16),IF((I113=Index!R$2),VLOOKUP(J113,Index!B$3:S$228,17),IF((I113=Index!S$2),VLOOKUP(J113,Index!B$3:S$228,18),IF((I113=""),CONCATENATE("Custom (",K113,")"),IF((I113="No index"),"")))))))))))))))))))</f>
        <v>Custom ()</v>
      </c>
      <c r="M113" s="37" t="s">
        <v>86</v>
      </c>
      <c r="N113" s="37" t="s">
        <v>86</v>
      </c>
      <c r="O113" s="58" t="s">
        <v>95</v>
      </c>
      <c r="P113" s="35" t="str">
        <f aca="false">IF(H113="","",H113)</f>
        <v/>
      </c>
      <c r="Q113" s="58"/>
      <c r="X113" s="57"/>
    </row>
    <row r="114" s="30" customFormat="true" ht="15" hidden="false" customHeight="false" outlineLevel="0" collapsed="false">
      <c r="A114" s="51" t="str">
        <f aca="false">IF(D114="","",CONCATENATE('Sample information'!B$16," #1"," ",Q114))</f>
        <v/>
      </c>
      <c r="B114" s="51" t="str">
        <f aca="false">IF(D114="","",CONCATENATE('Sample information'!B$16,"-",'Sample list'!D114))</f>
        <v/>
      </c>
      <c r="C114" s="52"/>
      <c r="D114" s="52"/>
      <c r="E114" s="52"/>
      <c r="F114" s="52" t="s">
        <v>85</v>
      </c>
      <c r="G114" s="52"/>
      <c r="H114" s="52"/>
      <c r="I114" s="52"/>
      <c r="J114" s="52"/>
      <c r="K114" s="52"/>
      <c r="L114" s="51" t="str">
        <f aca="false">IF((I114=Index!C$2),VLOOKUP(J114,Index!B$3:S$228,2),IF((I114=Index!D$2),VLOOKUP(J114,Index!B$3:S$228,3),IF((I114=Index!E$2),VLOOKUP(J114,Index!B$3:S$228,4),IF((I114=Index!F$2),VLOOKUP(J114,Index!B$3:S$228,5),IF((I114=Index!G$2),VLOOKUP(J114,Index!B$3:S$228,6),IF((I114=Index!H$2),VLOOKUP(J114,Index!B$3:S$228,7),IF((I114=Index!I$2),VLOOKUP(J114,Index!B$3:S$228,8),IF((I114=Index!J$2),VLOOKUP(J114,Index!B$3:S$228,9),IF((I114=Index!K$2),VLOOKUP(J114,Index!B$3:S$228,10),IF((I114=Index!L$2),VLOOKUP(J114,Index!B$3:S$228,11),IF((I114=Index!M$2),VLOOKUP(J114,Index!B$3:S$228,12),IF((I114=Index!N$2),VLOOKUP(J114,Index!B$3:S$228,13),IF((I114=Index!O$2),VLOOKUP(J114,Index!B$3:S$228,14),IF((I114=Index!P$2),VLOOKUP(J114,Index!B$3:S$228,15),IF((I114=Index!Q$2),VLOOKUP(J114,Index!B$3:S$228,16),IF((I114=Index!R$2),VLOOKUP(J114,Index!B$3:S$228,17),IF((I114=Index!S$2),VLOOKUP(J114,Index!B$3:S$228,18),IF((I114=""),CONCATENATE("Custom (",K114,")"),IF((I114="No index"),"")))))))))))))))))))</f>
        <v>Custom ()</v>
      </c>
      <c r="M114" s="37" t="s">
        <v>86</v>
      </c>
      <c r="N114" s="37" t="s">
        <v>86</v>
      </c>
      <c r="O114" s="58" t="s">
        <v>96</v>
      </c>
      <c r="P114" s="35" t="str">
        <f aca="false">IF(H114="","",H114)</f>
        <v/>
      </c>
      <c r="Q114" s="58"/>
      <c r="X114" s="57"/>
    </row>
    <row r="115" s="30" customFormat="true" ht="15" hidden="false" customHeight="false" outlineLevel="0" collapsed="false">
      <c r="A115" s="51" t="str">
        <f aca="false">IF(D115="","",CONCATENATE('Sample information'!B$16," #1"," ",Q115))</f>
        <v/>
      </c>
      <c r="B115" s="51" t="str">
        <f aca="false">IF(D115="","",CONCATENATE('Sample information'!B$16,"-",'Sample list'!D115))</f>
        <v/>
      </c>
      <c r="C115" s="52"/>
      <c r="D115" s="52"/>
      <c r="E115" s="52"/>
      <c r="F115" s="52" t="s">
        <v>85</v>
      </c>
      <c r="G115" s="52"/>
      <c r="H115" s="52"/>
      <c r="I115" s="52"/>
      <c r="J115" s="52"/>
      <c r="K115" s="52"/>
      <c r="L115" s="51" t="str">
        <f aca="false">IF((I115=Index!C$2),VLOOKUP(J115,Index!B$3:S$228,2),IF((I115=Index!D$2),VLOOKUP(J115,Index!B$3:S$228,3),IF((I115=Index!E$2),VLOOKUP(J115,Index!B$3:S$228,4),IF((I115=Index!F$2),VLOOKUP(J115,Index!B$3:S$228,5),IF((I115=Index!G$2),VLOOKUP(J115,Index!B$3:S$228,6),IF((I115=Index!H$2),VLOOKUP(J115,Index!B$3:S$228,7),IF((I115=Index!I$2),VLOOKUP(J115,Index!B$3:S$228,8),IF((I115=Index!J$2),VLOOKUP(J115,Index!B$3:S$228,9),IF((I115=Index!K$2),VLOOKUP(J115,Index!B$3:S$228,10),IF((I115=Index!L$2),VLOOKUP(J115,Index!B$3:S$228,11),IF((I115=Index!M$2),VLOOKUP(J115,Index!B$3:S$228,12),IF((I115=Index!N$2),VLOOKUP(J115,Index!B$3:S$228,13),IF((I115=Index!O$2),VLOOKUP(J115,Index!B$3:S$228,14),IF((I115=Index!P$2),VLOOKUP(J115,Index!B$3:S$228,15),IF((I115=Index!Q$2),VLOOKUP(J115,Index!B$3:S$228,16),IF((I115=Index!R$2),VLOOKUP(J115,Index!B$3:S$228,17),IF((I115=Index!S$2),VLOOKUP(J115,Index!B$3:S$228,18),IF((I115=""),CONCATENATE("Custom (",K115,")"),IF((I115="No index"),"")))))))))))))))))))</f>
        <v>Custom ()</v>
      </c>
      <c r="M115" s="37" t="s">
        <v>86</v>
      </c>
      <c r="N115" s="37" t="s">
        <v>86</v>
      </c>
      <c r="O115" s="58" t="s">
        <v>97</v>
      </c>
      <c r="P115" s="35" t="str">
        <f aca="false">IF(H115="","",H115)</f>
        <v/>
      </c>
      <c r="Q115" s="58"/>
      <c r="X115" s="57"/>
    </row>
    <row r="116" s="30" customFormat="true" ht="15" hidden="false" customHeight="false" outlineLevel="0" collapsed="false">
      <c r="A116" s="51" t="str">
        <f aca="false">IF(D116="","",CONCATENATE('Sample information'!B$16," #1"," ",Q116))</f>
        <v/>
      </c>
      <c r="B116" s="51" t="str">
        <f aca="false">IF(D116="","",CONCATENATE('Sample information'!B$16,"-",'Sample list'!D116))</f>
        <v/>
      </c>
      <c r="C116" s="52"/>
      <c r="D116" s="52"/>
      <c r="E116" s="52"/>
      <c r="F116" s="52" t="s">
        <v>85</v>
      </c>
      <c r="G116" s="52"/>
      <c r="H116" s="52"/>
      <c r="I116" s="52"/>
      <c r="J116" s="52"/>
      <c r="K116" s="52"/>
      <c r="L116" s="51" t="str">
        <f aca="false">IF((I116=Index!C$2),VLOOKUP(J116,Index!B$3:S$228,2),IF((I116=Index!D$2),VLOOKUP(J116,Index!B$3:S$228,3),IF((I116=Index!E$2),VLOOKUP(J116,Index!B$3:S$228,4),IF((I116=Index!F$2),VLOOKUP(J116,Index!B$3:S$228,5),IF((I116=Index!G$2),VLOOKUP(J116,Index!B$3:S$228,6),IF((I116=Index!H$2),VLOOKUP(J116,Index!B$3:S$228,7),IF((I116=Index!I$2),VLOOKUP(J116,Index!B$3:S$228,8),IF((I116=Index!J$2),VLOOKUP(J116,Index!B$3:S$228,9),IF((I116=Index!K$2),VLOOKUP(J116,Index!B$3:S$228,10),IF((I116=Index!L$2),VLOOKUP(J116,Index!B$3:S$228,11),IF((I116=Index!M$2),VLOOKUP(J116,Index!B$3:S$228,12),IF((I116=Index!N$2),VLOOKUP(J116,Index!B$3:S$228,13),IF((I116=Index!O$2),VLOOKUP(J116,Index!B$3:S$228,14),IF((I116=Index!P$2),VLOOKUP(J116,Index!B$3:S$228,15),IF((I116=Index!Q$2),VLOOKUP(J116,Index!B$3:S$228,16),IF((I116=Index!R$2),VLOOKUP(J116,Index!B$3:S$228,17),IF((I116=Index!S$2),VLOOKUP(J116,Index!B$3:S$228,18),IF((I116=""),CONCATENATE("Custom (",K116,")"),IF((I116="No index"),"")))))))))))))))))))</f>
        <v>Custom ()</v>
      </c>
      <c r="M116" s="37" t="s">
        <v>86</v>
      </c>
      <c r="N116" s="37" t="s">
        <v>86</v>
      </c>
      <c r="O116" s="58" t="s">
        <v>98</v>
      </c>
      <c r="P116" s="35" t="str">
        <f aca="false">IF(H116="","",H116)</f>
        <v/>
      </c>
      <c r="Q116" s="58"/>
      <c r="X116" s="57"/>
    </row>
    <row r="117" s="30" customFormat="true" ht="15" hidden="false" customHeight="false" outlineLevel="0" collapsed="false">
      <c r="A117" s="51" t="str">
        <f aca="false">IF(D117="","",CONCATENATE('Sample information'!B$16," #1"," ",Q117))</f>
        <v/>
      </c>
      <c r="B117" s="51" t="str">
        <f aca="false">IF(D117="","",CONCATENATE('Sample information'!B$16,"-",'Sample list'!D117))</f>
        <v/>
      </c>
      <c r="C117" s="52"/>
      <c r="D117" s="52"/>
      <c r="E117" s="52"/>
      <c r="F117" s="52" t="s">
        <v>85</v>
      </c>
      <c r="G117" s="52"/>
      <c r="H117" s="52"/>
      <c r="I117" s="52"/>
      <c r="J117" s="52"/>
      <c r="K117" s="52"/>
      <c r="L117" s="51" t="str">
        <f aca="false">IF((I117=Index!C$2),VLOOKUP(J117,Index!B$3:S$228,2),IF((I117=Index!D$2),VLOOKUP(J117,Index!B$3:S$228,3),IF((I117=Index!E$2),VLOOKUP(J117,Index!B$3:S$228,4),IF((I117=Index!F$2),VLOOKUP(J117,Index!B$3:S$228,5),IF((I117=Index!G$2),VLOOKUP(J117,Index!B$3:S$228,6),IF((I117=Index!H$2),VLOOKUP(J117,Index!B$3:S$228,7),IF((I117=Index!I$2),VLOOKUP(J117,Index!B$3:S$228,8),IF((I117=Index!J$2),VLOOKUP(J117,Index!B$3:S$228,9),IF((I117=Index!K$2),VLOOKUP(J117,Index!B$3:S$228,10),IF((I117=Index!L$2),VLOOKUP(J117,Index!B$3:S$228,11),IF((I117=Index!M$2),VLOOKUP(J117,Index!B$3:S$228,12),IF((I117=Index!N$2),VLOOKUP(J117,Index!B$3:S$228,13),IF((I117=Index!O$2),VLOOKUP(J117,Index!B$3:S$228,14),IF((I117=Index!P$2),VLOOKUP(J117,Index!B$3:S$228,15),IF((I117=Index!Q$2),VLOOKUP(J117,Index!B$3:S$228,16),IF((I117=Index!R$2),VLOOKUP(J117,Index!B$3:S$228,17),IF((I117=Index!S$2),VLOOKUP(J117,Index!B$3:S$228,18),IF((I117=""),CONCATENATE("Custom (",K117,")"),IF((I117="No index"),"")))))))))))))))))))</f>
        <v>Custom ()</v>
      </c>
      <c r="M117" s="37" t="s">
        <v>86</v>
      </c>
      <c r="N117" s="37" t="s">
        <v>86</v>
      </c>
      <c r="O117" s="58" t="s">
        <v>99</v>
      </c>
      <c r="P117" s="35" t="str">
        <f aca="false">IF(H117="","",H117)</f>
        <v/>
      </c>
      <c r="Q117" s="58"/>
      <c r="X117" s="57"/>
    </row>
    <row r="118" s="30" customFormat="true" ht="15" hidden="false" customHeight="false" outlineLevel="0" collapsed="false">
      <c r="A118" s="51" t="str">
        <f aca="false">IF(D118="","",CONCATENATE('Sample information'!B$16," #1"," ",Q118))</f>
        <v/>
      </c>
      <c r="B118" s="51" t="str">
        <f aca="false">IF(D118="","",CONCATENATE('Sample information'!B$16,"-",'Sample list'!D118))</f>
        <v/>
      </c>
      <c r="C118" s="52"/>
      <c r="D118" s="52"/>
      <c r="E118" s="52"/>
      <c r="F118" s="52" t="s">
        <v>85</v>
      </c>
      <c r="G118" s="52"/>
      <c r="H118" s="52"/>
      <c r="I118" s="52"/>
      <c r="J118" s="52"/>
      <c r="K118" s="52"/>
      <c r="L118" s="51" t="str">
        <f aca="false">IF((I118=Index!C$2),VLOOKUP(J118,Index!B$3:S$228,2),IF((I118=Index!D$2),VLOOKUP(J118,Index!B$3:S$228,3),IF((I118=Index!E$2),VLOOKUP(J118,Index!B$3:S$228,4),IF((I118=Index!F$2),VLOOKUP(J118,Index!B$3:S$228,5),IF((I118=Index!G$2),VLOOKUP(J118,Index!B$3:S$228,6),IF((I118=Index!H$2),VLOOKUP(J118,Index!B$3:S$228,7),IF((I118=Index!I$2),VLOOKUP(J118,Index!B$3:S$228,8),IF((I118=Index!J$2),VLOOKUP(J118,Index!B$3:S$228,9),IF((I118=Index!K$2),VLOOKUP(J118,Index!B$3:S$228,10),IF((I118=Index!L$2),VLOOKUP(J118,Index!B$3:S$228,11),IF((I118=Index!M$2),VLOOKUP(J118,Index!B$3:S$228,12),IF((I118=Index!N$2),VLOOKUP(J118,Index!B$3:S$228,13),IF((I118=Index!O$2),VLOOKUP(J118,Index!B$3:S$228,14),IF((I118=Index!P$2),VLOOKUP(J118,Index!B$3:S$228,15),IF((I118=Index!Q$2),VLOOKUP(J118,Index!B$3:S$228,16),IF((I118=Index!R$2),VLOOKUP(J118,Index!B$3:S$228,17),IF((I118=Index!S$2),VLOOKUP(J118,Index!B$3:S$228,18),IF((I118=""),CONCATENATE("Custom (",K118,")"),IF((I118="No index"),"")))))))))))))))))))</f>
        <v>Custom ()</v>
      </c>
      <c r="M118" s="37" t="s">
        <v>86</v>
      </c>
      <c r="N118" s="37" t="s">
        <v>86</v>
      </c>
      <c r="O118" s="58" t="s">
        <v>100</v>
      </c>
      <c r="P118" s="35" t="str">
        <f aca="false">IF(H118="","",H118)</f>
        <v/>
      </c>
      <c r="Q118" s="58"/>
      <c r="X118" s="57"/>
    </row>
    <row r="119" s="30" customFormat="true" ht="15" hidden="false" customHeight="false" outlineLevel="0" collapsed="false">
      <c r="A119" s="51" t="str">
        <f aca="false">IF(D119="","",CONCATENATE('Sample information'!B$16," #1"," ",Q119))</f>
        <v/>
      </c>
      <c r="B119" s="51" t="str">
        <f aca="false">IF(D119="","",CONCATENATE('Sample information'!B$16,"-",'Sample list'!D119))</f>
        <v/>
      </c>
      <c r="C119" s="52"/>
      <c r="D119" s="52"/>
      <c r="E119" s="52"/>
      <c r="F119" s="52" t="s">
        <v>85</v>
      </c>
      <c r="G119" s="52"/>
      <c r="H119" s="52"/>
      <c r="I119" s="52"/>
      <c r="J119" s="52"/>
      <c r="K119" s="52"/>
      <c r="L119" s="51" t="str">
        <f aca="false">IF((I119=Index!C$2),VLOOKUP(J119,Index!B$3:S$228,2),IF((I119=Index!D$2),VLOOKUP(J119,Index!B$3:S$228,3),IF((I119=Index!E$2),VLOOKUP(J119,Index!B$3:S$228,4),IF((I119=Index!F$2),VLOOKUP(J119,Index!B$3:S$228,5),IF((I119=Index!G$2),VLOOKUP(J119,Index!B$3:S$228,6),IF((I119=Index!H$2),VLOOKUP(J119,Index!B$3:S$228,7),IF((I119=Index!I$2),VLOOKUP(J119,Index!B$3:S$228,8),IF((I119=Index!J$2),VLOOKUP(J119,Index!B$3:S$228,9),IF((I119=Index!K$2),VLOOKUP(J119,Index!B$3:S$228,10),IF((I119=Index!L$2),VLOOKUP(J119,Index!B$3:S$228,11),IF((I119=Index!M$2),VLOOKUP(J119,Index!B$3:S$228,12),IF((I119=Index!N$2),VLOOKUP(J119,Index!B$3:S$228,13),IF((I119=Index!O$2),VLOOKUP(J119,Index!B$3:S$228,14),IF((I119=Index!P$2),VLOOKUP(J119,Index!B$3:S$228,15),IF((I119=Index!Q$2),VLOOKUP(J119,Index!B$3:S$228,16),IF((I119=Index!R$2),VLOOKUP(J119,Index!B$3:S$228,17),IF((I119=Index!S$2),VLOOKUP(J119,Index!B$3:S$228,18),IF((I119=""),CONCATENATE("Custom (",K119,")"),IF((I119="No index"),"")))))))))))))))))))</f>
        <v>Custom ()</v>
      </c>
      <c r="M119" s="37" t="s">
        <v>86</v>
      </c>
      <c r="N119" s="37" t="s">
        <v>86</v>
      </c>
      <c r="O119" s="58" t="s">
        <v>101</v>
      </c>
      <c r="P119" s="35" t="str">
        <f aca="false">IF(H119="","",H119)</f>
        <v/>
      </c>
      <c r="Q119" s="58"/>
      <c r="X119" s="57"/>
    </row>
    <row r="120" s="30" customFormat="true" ht="15" hidden="false" customHeight="false" outlineLevel="0" collapsed="false">
      <c r="A120" s="51" t="str">
        <f aca="false">IF(D120="","",CONCATENATE('Sample information'!B$16," #1"," ",Q120))</f>
        <v/>
      </c>
      <c r="B120" s="51" t="str">
        <f aca="false">IF(D120="","",CONCATENATE('Sample information'!B$16,"-",'Sample list'!D120))</f>
        <v/>
      </c>
      <c r="C120" s="52"/>
      <c r="D120" s="52"/>
      <c r="E120" s="52"/>
      <c r="F120" s="52" t="s">
        <v>85</v>
      </c>
      <c r="G120" s="52"/>
      <c r="H120" s="52"/>
      <c r="I120" s="52"/>
      <c r="J120" s="52"/>
      <c r="K120" s="52"/>
      <c r="L120" s="51" t="str">
        <f aca="false">IF((I120=Index!C$2),VLOOKUP(J120,Index!B$3:S$228,2),IF((I120=Index!D$2),VLOOKUP(J120,Index!B$3:S$228,3),IF((I120=Index!E$2),VLOOKUP(J120,Index!B$3:S$228,4),IF((I120=Index!F$2),VLOOKUP(J120,Index!B$3:S$228,5),IF((I120=Index!G$2),VLOOKUP(J120,Index!B$3:S$228,6),IF((I120=Index!H$2),VLOOKUP(J120,Index!B$3:S$228,7),IF((I120=Index!I$2),VLOOKUP(J120,Index!B$3:S$228,8),IF((I120=Index!J$2),VLOOKUP(J120,Index!B$3:S$228,9),IF((I120=Index!K$2),VLOOKUP(J120,Index!B$3:S$228,10),IF((I120=Index!L$2),VLOOKUP(J120,Index!B$3:S$228,11),IF((I120=Index!M$2),VLOOKUP(J120,Index!B$3:S$228,12),IF((I120=Index!N$2),VLOOKUP(J120,Index!B$3:S$228,13),IF((I120=Index!O$2),VLOOKUP(J120,Index!B$3:S$228,14),IF((I120=Index!P$2),VLOOKUP(J120,Index!B$3:S$228,15),IF((I120=Index!Q$2),VLOOKUP(J120,Index!B$3:S$228,16),IF((I120=Index!R$2),VLOOKUP(J120,Index!B$3:S$228,17),IF((I120=Index!S$2),VLOOKUP(J120,Index!B$3:S$228,18),IF((I120=""),CONCATENATE("Custom (",K120,")"),IF((I120="No index"),"")))))))))))))))))))</f>
        <v>Custom ()</v>
      </c>
      <c r="M120" s="37" t="s">
        <v>86</v>
      </c>
      <c r="N120" s="37" t="s">
        <v>86</v>
      </c>
      <c r="O120" s="58" t="s">
        <v>102</v>
      </c>
      <c r="P120" s="35" t="str">
        <f aca="false">IF(H120="","",H120)</f>
        <v/>
      </c>
      <c r="Q120" s="58"/>
      <c r="X120" s="57"/>
    </row>
    <row r="121" s="30" customFormat="true" ht="15" hidden="false" customHeight="false" outlineLevel="0" collapsed="false">
      <c r="A121" s="51" t="str">
        <f aca="false">IF(D121="","",CONCATENATE('Sample information'!B$16," #1"," ",Q121))</f>
        <v/>
      </c>
      <c r="B121" s="51" t="str">
        <f aca="false">IF(D121="","",CONCATENATE('Sample information'!B$16,"-",'Sample list'!D121))</f>
        <v/>
      </c>
      <c r="C121" s="52"/>
      <c r="D121" s="52"/>
      <c r="E121" s="52"/>
      <c r="F121" s="52" t="s">
        <v>85</v>
      </c>
      <c r="G121" s="52"/>
      <c r="H121" s="52"/>
      <c r="I121" s="52"/>
      <c r="J121" s="52"/>
      <c r="K121" s="52"/>
      <c r="L121" s="51" t="str">
        <f aca="false">IF((I121=Index!C$2),VLOOKUP(J121,Index!B$3:S$228,2),IF((I121=Index!D$2),VLOOKUP(J121,Index!B$3:S$228,3),IF((I121=Index!E$2),VLOOKUP(J121,Index!B$3:S$228,4),IF((I121=Index!F$2),VLOOKUP(J121,Index!B$3:S$228,5),IF((I121=Index!G$2),VLOOKUP(J121,Index!B$3:S$228,6),IF((I121=Index!H$2),VLOOKUP(J121,Index!B$3:S$228,7),IF((I121=Index!I$2),VLOOKUP(J121,Index!B$3:S$228,8),IF((I121=Index!J$2),VLOOKUP(J121,Index!B$3:S$228,9),IF((I121=Index!K$2),VLOOKUP(J121,Index!B$3:S$228,10),IF((I121=Index!L$2),VLOOKUP(J121,Index!B$3:S$228,11),IF((I121=Index!M$2),VLOOKUP(J121,Index!B$3:S$228,12),IF((I121=Index!N$2),VLOOKUP(J121,Index!B$3:S$228,13),IF((I121=Index!O$2),VLOOKUP(J121,Index!B$3:S$228,14),IF((I121=Index!P$2),VLOOKUP(J121,Index!B$3:S$228,15),IF((I121=Index!Q$2),VLOOKUP(J121,Index!B$3:S$228,16),IF((I121=Index!R$2),VLOOKUP(J121,Index!B$3:S$228,17),IF((I121=Index!S$2),VLOOKUP(J121,Index!B$3:S$228,18),IF((I121=""),CONCATENATE("Custom (",K121,")"),IF((I121="No index"),"")))))))))))))))))))</f>
        <v>Custom ()</v>
      </c>
      <c r="M121" s="37" t="s">
        <v>86</v>
      </c>
      <c r="N121" s="37" t="s">
        <v>86</v>
      </c>
      <c r="O121" s="58" t="s">
        <v>103</v>
      </c>
      <c r="P121" s="35" t="str">
        <f aca="false">IF(H121="","",H121)</f>
        <v/>
      </c>
      <c r="Q121" s="58"/>
      <c r="X121" s="57"/>
    </row>
    <row r="122" s="30" customFormat="true" ht="15" hidden="false" customHeight="false" outlineLevel="0" collapsed="false">
      <c r="A122" s="51" t="str">
        <f aca="false">IF(D122="","",CONCATENATE('Sample information'!B$16," #1"," ",Q122))</f>
        <v/>
      </c>
      <c r="B122" s="51" t="str">
        <f aca="false">IF(D122="","",CONCATENATE('Sample information'!B$16,"-",'Sample list'!D122))</f>
        <v/>
      </c>
      <c r="C122" s="52"/>
      <c r="D122" s="52"/>
      <c r="E122" s="52"/>
      <c r="F122" s="52" t="s">
        <v>85</v>
      </c>
      <c r="G122" s="52"/>
      <c r="H122" s="52"/>
      <c r="I122" s="52"/>
      <c r="J122" s="52"/>
      <c r="K122" s="52"/>
      <c r="L122" s="51" t="str">
        <f aca="false">IF((I122=Index!C$2),VLOOKUP(J122,Index!B$3:S$228,2),IF((I122=Index!D$2),VLOOKUP(J122,Index!B$3:S$228,3),IF((I122=Index!E$2),VLOOKUP(J122,Index!B$3:S$228,4),IF((I122=Index!F$2),VLOOKUP(J122,Index!B$3:S$228,5),IF((I122=Index!G$2),VLOOKUP(J122,Index!B$3:S$228,6),IF((I122=Index!H$2),VLOOKUP(J122,Index!B$3:S$228,7),IF((I122=Index!I$2),VLOOKUP(J122,Index!B$3:S$228,8),IF((I122=Index!J$2),VLOOKUP(J122,Index!B$3:S$228,9),IF((I122=Index!K$2),VLOOKUP(J122,Index!B$3:S$228,10),IF((I122=Index!L$2),VLOOKUP(J122,Index!B$3:S$228,11),IF((I122=Index!M$2),VLOOKUP(J122,Index!B$3:S$228,12),IF((I122=Index!N$2),VLOOKUP(J122,Index!B$3:S$228,13),IF((I122=Index!O$2),VLOOKUP(J122,Index!B$3:S$228,14),IF((I122=Index!P$2),VLOOKUP(J122,Index!B$3:S$228,15),IF((I122=Index!Q$2),VLOOKUP(J122,Index!B$3:S$228,16),IF((I122=Index!R$2),VLOOKUP(J122,Index!B$3:S$228,17),IF((I122=Index!S$2),VLOOKUP(J122,Index!B$3:S$228,18),IF((I122=""),CONCATENATE("Custom (",K122,")"),IF((I122="No index"),"")))))))))))))))))))</f>
        <v>Custom ()</v>
      </c>
      <c r="M122" s="37" t="s">
        <v>86</v>
      </c>
      <c r="N122" s="37" t="s">
        <v>86</v>
      </c>
      <c r="O122" s="58" t="s">
        <v>104</v>
      </c>
      <c r="P122" s="35" t="str">
        <f aca="false">IF(H122="","",H122)</f>
        <v/>
      </c>
      <c r="Q122" s="58"/>
      <c r="X122" s="57"/>
    </row>
    <row r="123" s="30" customFormat="true" ht="15" hidden="false" customHeight="false" outlineLevel="0" collapsed="false">
      <c r="A123" s="51" t="str">
        <f aca="false">IF(D123="","",CONCATENATE('Sample information'!B$16," #1"," ",Q123))</f>
        <v/>
      </c>
      <c r="B123" s="51" t="str">
        <f aca="false">IF(D123="","",CONCATENATE('Sample information'!B$16,"-",'Sample list'!D123))</f>
        <v/>
      </c>
      <c r="C123" s="52"/>
      <c r="D123" s="52"/>
      <c r="E123" s="52"/>
      <c r="F123" s="52" t="s">
        <v>85</v>
      </c>
      <c r="G123" s="52"/>
      <c r="H123" s="52"/>
      <c r="I123" s="52"/>
      <c r="J123" s="52"/>
      <c r="K123" s="52"/>
      <c r="L123" s="51" t="str">
        <f aca="false">IF((I123=Index!C$2),VLOOKUP(J123,Index!B$3:S$228,2),IF((I123=Index!D$2),VLOOKUP(J123,Index!B$3:S$228,3),IF((I123=Index!E$2),VLOOKUP(J123,Index!B$3:S$228,4),IF((I123=Index!F$2),VLOOKUP(J123,Index!B$3:S$228,5),IF((I123=Index!G$2),VLOOKUP(J123,Index!B$3:S$228,6),IF((I123=Index!H$2),VLOOKUP(J123,Index!B$3:S$228,7),IF((I123=Index!I$2),VLOOKUP(J123,Index!B$3:S$228,8),IF((I123=Index!J$2),VLOOKUP(J123,Index!B$3:S$228,9),IF((I123=Index!K$2),VLOOKUP(J123,Index!B$3:S$228,10),IF((I123=Index!L$2),VLOOKUP(J123,Index!B$3:S$228,11),IF((I123=Index!M$2),VLOOKUP(J123,Index!B$3:S$228,12),IF((I123=Index!N$2),VLOOKUP(J123,Index!B$3:S$228,13),IF((I123=Index!O$2),VLOOKUP(J123,Index!B$3:S$228,14),IF((I123=Index!P$2),VLOOKUP(J123,Index!B$3:S$228,15),IF((I123=Index!Q$2),VLOOKUP(J123,Index!B$3:S$228,16),IF((I123=Index!R$2),VLOOKUP(J123,Index!B$3:S$228,17),IF((I123=Index!S$2),VLOOKUP(J123,Index!B$3:S$228,18),IF((I123=""),CONCATENATE("Custom (",K123,")"),IF((I123="No index"),"")))))))))))))))))))</f>
        <v>Custom ()</v>
      </c>
      <c r="M123" s="37" t="s">
        <v>86</v>
      </c>
      <c r="N123" s="37" t="s">
        <v>86</v>
      </c>
      <c r="O123" s="58" t="s">
        <v>105</v>
      </c>
      <c r="P123" s="35" t="str">
        <f aca="false">IF(H123="","",H123)</f>
        <v/>
      </c>
      <c r="Q123" s="58"/>
      <c r="X123" s="57"/>
    </row>
    <row r="124" s="30" customFormat="true" ht="15" hidden="false" customHeight="false" outlineLevel="0" collapsed="false">
      <c r="A124" s="51" t="str">
        <f aca="false">IF(D124="","",CONCATENATE('Sample information'!B$16," #1"," ",Q124))</f>
        <v/>
      </c>
      <c r="B124" s="51" t="str">
        <f aca="false">IF(D124="","",CONCATENATE('Sample information'!B$16,"-",'Sample list'!D124))</f>
        <v/>
      </c>
      <c r="C124" s="52"/>
      <c r="D124" s="52"/>
      <c r="E124" s="52"/>
      <c r="F124" s="52" t="s">
        <v>85</v>
      </c>
      <c r="G124" s="52"/>
      <c r="H124" s="52"/>
      <c r="I124" s="52"/>
      <c r="J124" s="52"/>
      <c r="K124" s="52"/>
      <c r="L124" s="51" t="str">
        <f aca="false">IF((I124=Index!C$2),VLOOKUP(J124,Index!B$3:S$228,2),IF((I124=Index!D$2),VLOOKUP(J124,Index!B$3:S$228,3),IF((I124=Index!E$2),VLOOKUP(J124,Index!B$3:S$228,4),IF((I124=Index!F$2),VLOOKUP(J124,Index!B$3:S$228,5),IF((I124=Index!G$2),VLOOKUP(J124,Index!B$3:S$228,6),IF((I124=Index!H$2),VLOOKUP(J124,Index!B$3:S$228,7),IF((I124=Index!I$2),VLOOKUP(J124,Index!B$3:S$228,8),IF((I124=Index!J$2),VLOOKUP(J124,Index!B$3:S$228,9),IF((I124=Index!K$2),VLOOKUP(J124,Index!B$3:S$228,10),IF((I124=Index!L$2),VLOOKUP(J124,Index!B$3:S$228,11),IF((I124=Index!M$2),VLOOKUP(J124,Index!B$3:S$228,12),IF((I124=Index!N$2),VLOOKUP(J124,Index!B$3:S$228,13),IF((I124=Index!O$2),VLOOKUP(J124,Index!B$3:S$228,14),IF((I124=Index!P$2),VLOOKUP(J124,Index!B$3:S$228,15),IF((I124=Index!Q$2),VLOOKUP(J124,Index!B$3:S$228,16),IF((I124=Index!R$2),VLOOKUP(J124,Index!B$3:S$228,17),IF((I124=Index!S$2),VLOOKUP(J124,Index!B$3:S$228,18),IF((I124=""),CONCATENATE("Custom (",K124,")"),IF((I124="No index"),"")))))))))))))))))))</f>
        <v>Custom ()</v>
      </c>
      <c r="M124" s="37" t="s">
        <v>86</v>
      </c>
      <c r="N124" s="37" t="s">
        <v>86</v>
      </c>
      <c r="O124" s="58" t="s">
        <v>106</v>
      </c>
      <c r="P124" s="35" t="str">
        <f aca="false">IF(H124="","",H124)</f>
        <v/>
      </c>
      <c r="Q124" s="58"/>
      <c r="X124" s="57"/>
    </row>
    <row r="125" s="30" customFormat="true" ht="15" hidden="false" customHeight="false" outlineLevel="0" collapsed="false">
      <c r="A125" s="51" t="str">
        <f aca="false">IF(D125="","",CONCATENATE('Sample information'!B$16," #1"," ",Q125))</f>
        <v/>
      </c>
      <c r="B125" s="51" t="str">
        <f aca="false">IF(D125="","",CONCATENATE('Sample information'!B$16,"-",'Sample list'!D125))</f>
        <v/>
      </c>
      <c r="C125" s="52"/>
      <c r="D125" s="52"/>
      <c r="E125" s="52"/>
      <c r="F125" s="52" t="s">
        <v>85</v>
      </c>
      <c r="G125" s="52"/>
      <c r="H125" s="52"/>
      <c r="I125" s="52"/>
      <c r="J125" s="52"/>
      <c r="K125" s="52"/>
      <c r="L125" s="51" t="str">
        <f aca="false">IF((I125=Index!C$2),VLOOKUP(J125,Index!B$3:S$228,2),IF((I125=Index!D$2),VLOOKUP(J125,Index!B$3:S$228,3),IF((I125=Index!E$2),VLOOKUP(J125,Index!B$3:S$228,4),IF((I125=Index!F$2),VLOOKUP(J125,Index!B$3:S$228,5),IF((I125=Index!G$2),VLOOKUP(J125,Index!B$3:S$228,6),IF((I125=Index!H$2),VLOOKUP(J125,Index!B$3:S$228,7),IF((I125=Index!I$2),VLOOKUP(J125,Index!B$3:S$228,8),IF((I125=Index!J$2),VLOOKUP(J125,Index!B$3:S$228,9),IF((I125=Index!K$2),VLOOKUP(J125,Index!B$3:S$228,10),IF((I125=Index!L$2),VLOOKUP(J125,Index!B$3:S$228,11),IF((I125=Index!M$2),VLOOKUP(J125,Index!B$3:S$228,12),IF((I125=Index!N$2),VLOOKUP(J125,Index!B$3:S$228,13),IF((I125=Index!O$2),VLOOKUP(J125,Index!B$3:S$228,14),IF((I125=Index!P$2),VLOOKUP(J125,Index!B$3:S$228,15),IF((I125=Index!Q$2),VLOOKUP(J125,Index!B$3:S$228,16),IF((I125=Index!R$2),VLOOKUP(J125,Index!B$3:S$228,17),IF((I125=Index!S$2),VLOOKUP(J125,Index!B$3:S$228,18),IF((I125=""),CONCATENATE("Custom (",K125,")"),IF((I125="No index"),"")))))))))))))))))))</f>
        <v>Custom ()</v>
      </c>
      <c r="M125" s="37" t="s">
        <v>86</v>
      </c>
      <c r="N125" s="37" t="s">
        <v>86</v>
      </c>
      <c r="O125" s="58" t="s">
        <v>107</v>
      </c>
      <c r="P125" s="35" t="str">
        <f aca="false">IF(H125="","",H125)</f>
        <v/>
      </c>
      <c r="Q125" s="58"/>
      <c r="X125" s="57"/>
    </row>
    <row r="126" s="30" customFormat="true" ht="15" hidden="false" customHeight="false" outlineLevel="0" collapsed="false">
      <c r="A126" s="51" t="str">
        <f aca="false">IF(D126="","",CONCATENATE('Sample information'!B$16," #1"," ",Q126))</f>
        <v/>
      </c>
      <c r="B126" s="51" t="str">
        <f aca="false">IF(D126="","",CONCATENATE('Sample information'!B$16,"-",'Sample list'!D126))</f>
        <v/>
      </c>
      <c r="C126" s="52"/>
      <c r="D126" s="52"/>
      <c r="E126" s="52"/>
      <c r="F126" s="52" t="s">
        <v>85</v>
      </c>
      <c r="G126" s="52"/>
      <c r="H126" s="52"/>
      <c r="I126" s="52"/>
      <c r="J126" s="52"/>
      <c r="K126" s="52"/>
      <c r="L126" s="51" t="str">
        <f aca="false">IF((I126=Index!C$2),VLOOKUP(J126,Index!B$3:S$228,2),IF((I126=Index!D$2),VLOOKUP(J126,Index!B$3:S$228,3),IF((I126=Index!E$2),VLOOKUP(J126,Index!B$3:S$228,4),IF((I126=Index!F$2),VLOOKUP(J126,Index!B$3:S$228,5),IF((I126=Index!G$2),VLOOKUP(J126,Index!B$3:S$228,6),IF((I126=Index!H$2),VLOOKUP(J126,Index!B$3:S$228,7),IF((I126=Index!I$2),VLOOKUP(J126,Index!B$3:S$228,8),IF((I126=Index!J$2),VLOOKUP(J126,Index!B$3:S$228,9),IF((I126=Index!K$2),VLOOKUP(J126,Index!B$3:S$228,10),IF((I126=Index!L$2),VLOOKUP(J126,Index!B$3:S$228,11),IF((I126=Index!M$2),VLOOKUP(J126,Index!B$3:S$228,12),IF((I126=Index!N$2),VLOOKUP(J126,Index!B$3:S$228,13),IF((I126=Index!O$2),VLOOKUP(J126,Index!B$3:S$228,14),IF((I126=Index!P$2),VLOOKUP(J126,Index!B$3:S$228,15),IF((I126=Index!Q$2),VLOOKUP(J126,Index!B$3:S$228,16),IF((I126=Index!R$2),VLOOKUP(J126,Index!B$3:S$228,17),IF((I126=Index!S$2),VLOOKUP(J126,Index!B$3:S$228,18),IF((I126=""),CONCATENATE("Custom (",K126,")"),IF((I126="No index"),"")))))))))))))))))))</f>
        <v>Custom ()</v>
      </c>
      <c r="M126" s="37" t="s">
        <v>86</v>
      </c>
      <c r="N126" s="37" t="s">
        <v>86</v>
      </c>
      <c r="O126" s="58" t="s">
        <v>108</v>
      </c>
      <c r="P126" s="35" t="str">
        <f aca="false">IF(H126="","",H126)</f>
        <v/>
      </c>
      <c r="Q126" s="58"/>
      <c r="X126" s="57"/>
    </row>
    <row r="127" s="30" customFormat="true" ht="15" hidden="false" customHeight="false" outlineLevel="0" collapsed="false">
      <c r="A127" s="51" t="str">
        <f aca="false">IF(D127="","",CONCATENATE('Sample information'!B$16," #1"," ",Q127))</f>
        <v/>
      </c>
      <c r="B127" s="51" t="str">
        <f aca="false">IF(D127="","",CONCATENATE('Sample information'!B$16,"-",'Sample list'!D127))</f>
        <v/>
      </c>
      <c r="C127" s="52"/>
      <c r="D127" s="52"/>
      <c r="E127" s="52"/>
      <c r="F127" s="52" t="s">
        <v>85</v>
      </c>
      <c r="G127" s="52"/>
      <c r="H127" s="52"/>
      <c r="I127" s="52"/>
      <c r="J127" s="52"/>
      <c r="K127" s="52"/>
      <c r="L127" s="51" t="str">
        <f aca="false">IF((I127=Index!C$2),VLOOKUP(J127,Index!B$3:S$228,2),IF((I127=Index!D$2),VLOOKUP(J127,Index!B$3:S$228,3),IF((I127=Index!E$2),VLOOKUP(J127,Index!B$3:S$228,4),IF((I127=Index!F$2),VLOOKUP(J127,Index!B$3:S$228,5),IF((I127=Index!G$2),VLOOKUP(J127,Index!B$3:S$228,6),IF((I127=Index!H$2),VLOOKUP(J127,Index!B$3:S$228,7),IF((I127=Index!I$2),VLOOKUP(J127,Index!B$3:S$228,8),IF((I127=Index!J$2),VLOOKUP(J127,Index!B$3:S$228,9),IF((I127=Index!K$2),VLOOKUP(J127,Index!B$3:S$228,10),IF((I127=Index!L$2),VLOOKUP(J127,Index!B$3:S$228,11),IF((I127=Index!M$2),VLOOKUP(J127,Index!B$3:S$228,12),IF((I127=Index!N$2),VLOOKUP(J127,Index!B$3:S$228,13),IF((I127=Index!O$2),VLOOKUP(J127,Index!B$3:S$228,14),IF((I127=Index!P$2),VLOOKUP(J127,Index!B$3:S$228,15),IF((I127=Index!Q$2),VLOOKUP(J127,Index!B$3:S$228,16),IF((I127=Index!R$2),VLOOKUP(J127,Index!B$3:S$228,17),IF((I127=Index!S$2),VLOOKUP(J127,Index!B$3:S$228,18),IF((I127=""),CONCATENATE("Custom (",K127,")"),IF((I127="No index"),"")))))))))))))))))))</f>
        <v>Custom ()</v>
      </c>
      <c r="M127" s="37" t="s">
        <v>86</v>
      </c>
      <c r="N127" s="37" t="s">
        <v>86</v>
      </c>
      <c r="O127" s="58" t="s">
        <v>109</v>
      </c>
      <c r="P127" s="35" t="str">
        <f aca="false">IF(H127="","",H127)</f>
        <v/>
      </c>
      <c r="Q127" s="58"/>
      <c r="X127" s="57"/>
    </row>
    <row r="128" s="30" customFormat="true" ht="15" hidden="false" customHeight="false" outlineLevel="0" collapsed="false">
      <c r="A128" s="51" t="str">
        <f aca="false">IF(D128="","",CONCATENATE('Sample information'!B$16," #1"," ",Q128))</f>
        <v/>
      </c>
      <c r="B128" s="51" t="str">
        <f aca="false">IF(D128="","",CONCATENATE('Sample information'!B$16,"-",'Sample list'!D128))</f>
        <v/>
      </c>
      <c r="C128" s="52"/>
      <c r="D128" s="52"/>
      <c r="E128" s="52"/>
      <c r="F128" s="52" t="s">
        <v>85</v>
      </c>
      <c r="G128" s="52"/>
      <c r="H128" s="52"/>
      <c r="I128" s="52"/>
      <c r="J128" s="52"/>
      <c r="K128" s="52"/>
      <c r="L128" s="51" t="str">
        <f aca="false">IF((I128=Index!C$2),VLOOKUP(J128,Index!B$3:S$228,2),IF((I128=Index!D$2),VLOOKUP(J128,Index!B$3:S$228,3),IF((I128=Index!E$2),VLOOKUP(J128,Index!B$3:S$228,4),IF((I128=Index!F$2),VLOOKUP(J128,Index!B$3:S$228,5),IF((I128=Index!G$2),VLOOKUP(J128,Index!B$3:S$228,6),IF((I128=Index!H$2),VLOOKUP(J128,Index!B$3:S$228,7),IF((I128=Index!I$2),VLOOKUP(J128,Index!B$3:S$228,8),IF((I128=Index!J$2),VLOOKUP(J128,Index!B$3:S$228,9),IF((I128=Index!K$2),VLOOKUP(J128,Index!B$3:S$228,10),IF((I128=Index!L$2),VLOOKUP(J128,Index!B$3:S$228,11),IF((I128=Index!M$2),VLOOKUP(J128,Index!B$3:S$228,12),IF((I128=Index!N$2),VLOOKUP(J128,Index!B$3:S$228,13),IF((I128=Index!O$2),VLOOKUP(J128,Index!B$3:S$228,14),IF((I128=Index!P$2),VLOOKUP(J128,Index!B$3:S$228,15),IF((I128=Index!Q$2),VLOOKUP(J128,Index!B$3:S$228,16),IF((I128=Index!R$2),VLOOKUP(J128,Index!B$3:S$228,17),IF((I128=Index!S$2),VLOOKUP(J128,Index!B$3:S$228,18),IF((I128=""),CONCATENATE("Custom (",K128,")"),IF((I128="No index"),"")))))))))))))))))))</f>
        <v>Custom ()</v>
      </c>
      <c r="M128" s="37" t="s">
        <v>86</v>
      </c>
      <c r="N128" s="37" t="s">
        <v>86</v>
      </c>
      <c r="O128" s="58" t="s">
        <v>110</v>
      </c>
      <c r="P128" s="35" t="str">
        <f aca="false">IF(H128="","",H128)</f>
        <v/>
      </c>
      <c r="Q128" s="58"/>
      <c r="X128" s="57"/>
    </row>
    <row r="129" s="30" customFormat="true" ht="15" hidden="false" customHeight="false" outlineLevel="0" collapsed="false">
      <c r="A129" s="51" t="str">
        <f aca="false">IF(D129="","",CONCATENATE('Sample information'!B$16," #1"," ",Q129))</f>
        <v/>
      </c>
      <c r="B129" s="51" t="str">
        <f aca="false">IF(D129="","",CONCATENATE('Sample information'!B$16,"-",'Sample list'!D129))</f>
        <v/>
      </c>
      <c r="C129" s="52"/>
      <c r="D129" s="52"/>
      <c r="E129" s="52"/>
      <c r="F129" s="52" t="s">
        <v>85</v>
      </c>
      <c r="G129" s="52"/>
      <c r="H129" s="52"/>
      <c r="I129" s="52"/>
      <c r="J129" s="52"/>
      <c r="K129" s="52"/>
      <c r="L129" s="51" t="str">
        <f aca="false">IF((I129=Index!C$2),VLOOKUP(J129,Index!B$3:S$228,2),IF((I129=Index!D$2),VLOOKUP(J129,Index!B$3:S$228,3),IF((I129=Index!E$2),VLOOKUP(J129,Index!B$3:S$228,4),IF((I129=Index!F$2),VLOOKUP(J129,Index!B$3:S$228,5),IF((I129=Index!G$2),VLOOKUP(J129,Index!B$3:S$228,6),IF((I129=Index!H$2),VLOOKUP(J129,Index!B$3:S$228,7),IF((I129=Index!I$2),VLOOKUP(J129,Index!B$3:S$228,8),IF((I129=Index!J$2),VLOOKUP(J129,Index!B$3:S$228,9),IF((I129=Index!K$2),VLOOKUP(J129,Index!B$3:S$228,10),IF((I129=Index!L$2),VLOOKUP(J129,Index!B$3:S$228,11),IF((I129=Index!M$2),VLOOKUP(J129,Index!B$3:S$228,12),IF((I129=Index!N$2),VLOOKUP(J129,Index!B$3:S$228,13),IF((I129=Index!O$2),VLOOKUP(J129,Index!B$3:S$228,14),IF((I129=Index!P$2),VLOOKUP(J129,Index!B$3:S$228,15),IF((I129=Index!Q$2),VLOOKUP(J129,Index!B$3:S$228,16),IF((I129=Index!R$2),VLOOKUP(J129,Index!B$3:S$228,17),IF((I129=Index!S$2),VLOOKUP(J129,Index!B$3:S$228,18),IF((I129=""),CONCATENATE("Custom (",K129,")"),IF((I129="No index"),"")))))))))))))))))))</f>
        <v>Custom ()</v>
      </c>
      <c r="M129" s="37" t="s">
        <v>86</v>
      </c>
      <c r="N129" s="37" t="s">
        <v>86</v>
      </c>
      <c r="O129" s="58" t="s">
        <v>111</v>
      </c>
      <c r="P129" s="35" t="str">
        <f aca="false">IF(H129="","",H129)</f>
        <v/>
      </c>
      <c r="Q129" s="58"/>
      <c r="X129" s="57"/>
    </row>
    <row r="130" s="30" customFormat="true" ht="15" hidden="false" customHeight="false" outlineLevel="0" collapsed="false">
      <c r="A130" s="51" t="str">
        <f aca="false">IF(D130="","",CONCATENATE('Sample information'!B$16," #1"," ",Q130))</f>
        <v/>
      </c>
      <c r="B130" s="51" t="str">
        <f aca="false">IF(D130="","",CONCATENATE('Sample information'!B$16,"-",'Sample list'!D130))</f>
        <v/>
      </c>
      <c r="C130" s="52"/>
      <c r="D130" s="52"/>
      <c r="E130" s="52"/>
      <c r="F130" s="52" t="s">
        <v>85</v>
      </c>
      <c r="G130" s="52"/>
      <c r="H130" s="52"/>
      <c r="I130" s="52"/>
      <c r="J130" s="52"/>
      <c r="K130" s="52"/>
      <c r="L130" s="51" t="str">
        <f aca="false">IF((I130=Index!C$2),VLOOKUP(J130,Index!B$3:S$228,2),IF((I130=Index!D$2),VLOOKUP(J130,Index!B$3:S$228,3),IF((I130=Index!E$2),VLOOKUP(J130,Index!B$3:S$228,4),IF((I130=Index!F$2),VLOOKUP(J130,Index!B$3:S$228,5),IF((I130=Index!G$2),VLOOKUP(J130,Index!B$3:S$228,6),IF((I130=Index!H$2),VLOOKUP(J130,Index!B$3:S$228,7),IF((I130=Index!I$2),VLOOKUP(J130,Index!B$3:S$228,8),IF((I130=Index!J$2),VLOOKUP(J130,Index!B$3:S$228,9),IF((I130=Index!K$2),VLOOKUP(J130,Index!B$3:S$228,10),IF((I130=Index!L$2),VLOOKUP(J130,Index!B$3:S$228,11),IF((I130=Index!M$2),VLOOKUP(J130,Index!B$3:S$228,12),IF((I130=Index!N$2),VLOOKUP(J130,Index!B$3:S$228,13),IF((I130=Index!O$2),VLOOKUP(J130,Index!B$3:S$228,14),IF((I130=Index!P$2),VLOOKUP(J130,Index!B$3:S$228,15),IF((I130=Index!Q$2),VLOOKUP(J130,Index!B$3:S$228,16),IF((I130=Index!R$2),VLOOKUP(J130,Index!B$3:S$228,17),IF((I130=Index!S$2),VLOOKUP(J130,Index!B$3:S$228,18),IF((I130=""),CONCATENATE("Custom (",K130,")"),IF((I130="No index"),"")))))))))))))))))))</f>
        <v>Custom ()</v>
      </c>
      <c r="M130" s="37" t="s">
        <v>86</v>
      </c>
      <c r="N130" s="37" t="s">
        <v>86</v>
      </c>
      <c r="O130" s="58" t="s">
        <v>112</v>
      </c>
      <c r="P130" s="35" t="str">
        <f aca="false">IF(H130="","",H130)</f>
        <v/>
      </c>
      <c r="Q130" s="58"/>
      <c r="X130" s="57"/>
    </row>
    <row r="131" s="30" customFormat="true" ht="15" hidden="false" customHeight="false" outlineLevel="0" collapsed="false">
      <c r="A131" s="51" t="str">
        <f aca="false">IF(D131="","",CONCATENATE('Sample information'!B$16," #1"," ",Q131))</f>
        <v/>
      </c>
      <c r="B131" s="51" t="str">
        <f aca="false">IF(D131="","",CONCATENATE('Sample information'!B$16,"-",'Sample list'!D131))</f>
        <v/>
      </c>
      <c r="C131" s="52"/>
      <c r="D131" s="52"/>
      <c r="E131" s="52"/>
      <c r="F131" s="52" t="s">
        <v>85</v>
      </c>
      <c r="G131" s="52"/>
      <c r="H131" s="52"/>
      <c r="I131" s="52"/>
      <c r="J131" s="52"/>
      <c r="K131" s="52"/>
      <c r="L131" s="51" t="str">
        <f aca="false">IF((I131=Index!C$2),VLOOKUP(J131,Index!B$3:S$228,2),IF((I131=Index!D$2),VLOOKUP(J131,Index!B$3:S$228,3),IF((I131=Index!E$2),VLOOKUP(J131,Index!B$3:S$228,4),IF((I131=Index!F$2),VLOOKUP(J131,Index!B$3:S$228,5),IF((I131=Index!G$2),VLOOKUP(J131,Index!B$3:S$228,6),IF((I131=Index!H$2),VLOOKUP(J131,Index!B$3:S$228,7),IF((I131=Index!I$2),VLOOKUP(J131,Index!B$3:S$228,8),IF((I131=Index!J$2),VLOOKUP(J131,Index!B$3:S$228,9),IF((I131=Index!K$2),VLOOKUP(J131,Index!B$3:S$228,10),IF((I131=Index!L$2),VLOOKUP(J131,Index!B$3:S$228,11),IF((I131=Index!M$2),VLOOKUP(J131,Index!B$3:S$228,12),IF((I131=Index!N$2),VLOOKUP(J131,Index!B$3:S$228,13),IF((I131=Index!O$2),VLOOKUP(J131,Index!B$3:S$228,14),IF((I131=Index!P$2),VLOOKUP(J131,Index!B$3:S$228,15),IF((I131=Index!Q$2),VLOOKUP(J131,Index!B$3:S$228,16),IF((I131=Index!R$2),VLOOKUP(J131,Index!B$3:S$228,17),IF((I131=Index!S$2),VLOOKUP(J131,Index!B$3:S$228,18),IF((I131=""),CONCATENATE("Custom (",K131,")"),IF((I131="No index"),"")))))))))))))))))))</f>
        <v>Custom ()</v>
      </c>
      <c r="M131" s="37" t="s">
        <v>86</v>
      </c>
      <c r="N131" s="37" t="s">
        <v>86</v>
      </c>
      <c r="O131" s="58" t="s">
        <v>113</v>
      </c>
      <c r="P131" s="35" t="str">
        <f aca="false">IF(H131="","",H131)</f>
        <v/>
      </c>
      <c r="Q131" s="58"/>
      <c r="X131" s="57"/>
    </row>
    <row r="132" s="30" customFormat="true" ht="15" hidden="false" customHeight="false" outlineLevel="0" collapsed="false">
      <c r="A132" s="51" t="str">
        <f aca="false">IF(D132="","",CONCATENATE('Sample information'!B$16," #1"," ",Q132))</f>
        <v/>
      </c>
      <c r="B132" s="51" t="str">
        <f aca="false">IF(D132="","",CONCATENATE('Sample information'!B$16,"-",'Sample list'!D132))</f>
        <v/>
      </c>
      <c r="C132" s="52"/>
      <c r="D132" s="52"/>
      <c r="E132" s="52"/>
      <c r="F132" s="52" t="s">
        <v>85</v>
      </c>
      <c r="G132" s="52"/>
      <c r="H132" s="52"/>
      <c r="I132" s="52"/>
      <c r="J132" s="52"/>
      <c r="K132" s="52"/>
      <c r="L132" s="51" t="str">
        <f aca="false">IF((I132=Index!C$2),VLOOKUP(J132,Index!B$3:S$228,2),IF((I132=Index!D$2),VLOOKUP(J132,Index!B$3:S$228,3),IF((I132=Index!E$2),VLOOKUP(J132,Index!B$3:S$228,4),IF((I132=Index!F$2),VLOOKUP(J132,Index!B$3:S$228,5),IF((I132=Index!G$2),VLOOKUP(J132,Index!B$3:S$228,6),IF((I132=Index!H$2),VLOOKUP(J132,Index!B$3:S$228,7),IF((I132=Index!I$2),VLOOKUP(J132,Index!B$3:S$228,8),IF((I132=Index!J$2),VLOOKUP(J132,Index!B$3:S$228,9),IF((I132=Index!K$2),VLOOKUP(J132,Index!B$3:S$228,10),IF((I132=Index!L$2),VLOOKUP(J132,Index!B$3:S$228,11),IF((I132=Index!M$2),VLOOKUP(J132,Index!B$3:S$228,12),IF((I132=Index!N$2),VLOOKUP(J132,Index!B$3:S$228,13),IF((I132=Index!O$2),VLOOKUP(J132,Index!B$3:S$228,14),IF((I132=Index!P$2),VLOOKUP(J132,Index!B$3:S$228,15),IF((I132=Index!Q$2),VLOOKUP(J132,Index!B$3:S$228,16),IF((I132=Index!R$2),VLOOKUP(J132,Index!B$3:S$228,17),IF((I132=Index!S$2),VLOOKUP(J132,Index!B$3:S$228,18),IF((I132=""),CONCATENATE("Custom (",K132,")"),IF((I132="No index"),"")))))))))))))))))))</f>
        <v>Custom ()</v>
      </c>
      <c r="M132" s="37" t="s">
        <v>86</v>
      </c>
      <c r="N132" s="37" t="s">
        <v>86</v>
      </c>
      <c r="O132" s="58" t="s">
        <v>114</v>
      </c>
      <c r="P132" s="35" t="str">
        <f aca="false">IF(H132="","",H132)</f>
        <v/>
      </c>
      <c r="Q132" s="58"/>
      <c r="X132" s="57"/>
    </row>
    <row r="133" s="30" customFormat="true" ht="15" hidden="false" customHeight="false" outlineLevel="0" collapsed="false">
      <c r="A133" s="51" t="str">
        <f aca="false">IF(D133="","",CONCATENATE('Sample information'!B$16," #1"," ",Q133))</f>
        <v/>
      </c>
      <c r="B133" s="51" t="str">
        <f aca="false">IF(D133="","",CONCATENATE('Sample information'!B$16,"-",'Sample list'!D133))</f>
        <v/>
      </c>
      <c r="C133" s="52"/>
      <c r="D133" s="52"/>
      <c r="E133" s="52"/>
      <c r="F133" s="52" t="s">
        <v>85</v>
      </c>
      <c r="G133" s="52"/>
      <c r="H133" s="52"/>
      <c r="I133" s="52"/>
      <c r="J133" s="52"/>
      <c r="K133" s="52"/>
      <c r="L133" s="51" t="str">
        <f aca="false">IF((I133=Index!C$2),VLOOKUP(J133,Index!B$3:S$228,2),IF((I133=Index!D$2),VLOOKUP(J133,Index!B$3:S$228,3),IF((I133=Index!E$2),VLOOKUP(J133,Index!B$3:S$228,4),IF((I133=Index!F$2),VLOOKUP(J133,Index!B$3:S$228,5),IF((I133=Index!G$2),VLOOKUP(J133,Index!B$3:S$228,6),IF((I133=Index!H$2),VLOOKUP(J133,Index!B$3:S$228,7),IF((I133=Index!I$2),VLOOKUP(J133,Index!B$3:S$228,8),IF((I133=Index!J$2),VLOOKUP(J133,Index!B$3:S$228,9),IF((I133=Index!K$2),VLOOKUP(J133,Index!B$3:S$228,10),IF((I133=Index!L$2),VLOOKUP(J133,Index!B$3:S$228,11),IF((I133=Index!M$2),VLOOKUP(J133,Index!B$3:S$228,12),IF((I133=Index!N$2),VLOOKUP(J133,Index!B$3:S$228,13),IF((I133=Index!O$2),VLOOKUP(J133,Index!B$3:S$228,14),IF((I133=Index!P$2),VLOOKUP(J133,Index!B$3:S$228,15),IF((I133=Index!Q$2),VLOOKUP(J133,Index!B$3:S$228,16),IF((I133=Index!R$2),VLOOKUP(J133,Index!B$3:S$228,17),IF((I133=Index!S$2),VLOOKUP(J133,Index!B$3:S$228,18),IF((I133=""),CONCATENATE("Custom (",K133,")"),IF((I133="No index"),"")))))))))))))))))))</f>
        <v>Custom ()</v>
      </c>
      <c r="M133" s="37" t="s">
        <v>86</v>
      </c>
      <c r="N133" s="37" t="s">
        <v>86</v>
      </c>
      <c r="O133" s="58" t="s">
        <v>115</v>
      </c>
      <c r="P133" s="35" t="str">
        <f aca="false">IF(H133="","",H133)</f>
        <v/>
      </c>
      <c r="Q133" s="58"/>
      <c r="X133" s="57"/>
    </row>
    <row r="134" s="30" customFormat="true" ht="15" hidden="false" customHeight="false" outlineLevel="0" collapsed="false">
      <c r="A134" s="51" t="str">
        <f aca="false">IF(D134="","",CONCATENATE('Sample information'!B$16," #1"," ",Q134))</f>
        <v/>
      </c>
      <c r="B134" s="51" t="str">
        <f aca="false">IF(D134="","",CONCATENATE('Sample information'!B$16,"-",'Sample list'!D134))</f>
        <v/>
      </c>
      <c r="C134" s="52"/>
      <c r="D134" s="52"/>
      <c r="E134" s="52"/>
      <c r="F134" s="52" t="s">
        <v>85</v>
      </c>
      <c r="G134" s="52"/>
      <c r="H134" s="52"/>
      <c r="I134" s="52"/>
      <c r="J134" s="52"/>
      <c r="K134" s="52"/>
      <c r="L134" s="51" t="str">
        <f aca="false">IF((I134=Index!C$2),VLOOKUP(J134,Index!B$3:S$228,2),IF((I134=Index!D$2),VLOOKUP(J134,Index!B$3:S$228,3),IF((I134=Index!E$2),VLOOKUP(J134,Index!B$3:S$228,4),IF((I134=Index!F$2),VLOOKUP(J134,Index!B$3:S$228,5),IF((I134=Index!G$2),VLOOKUP(J134,Index!B$3:S$228,6),IF((I134=Index!H$2),VLOOKUP(J134,Index!B$3:S$228,7),IF((I134=Index!I$2),VLOOKUP(J134,Index!B$3:S$228,8),IF((I134=Index!J$2),VLOOKUP(J134,Index!B$3:S$228,9),IF((I134=Index!K$2),VLOOKUP(J134,Index!B$3:S$228,10),IF((I134=Index!L$2),VLOOKUP(J134,Index!B$3:S$228,11),IF((I134=Index!M$2),VLOOKUP(J134,Index!B$3:S$228,12),IF((I134=Index!N$2),VLOOKUP(J134,Index!B$3:S$228,13),IF((I134=Index!O$2),VLOOKUP(J134,Index!B$3:S$228,14),IF((I134=Index!P$2),VLOOKUP(J134,Index!B$3:S$228,15),IF((I134=Index!Q$2),VLOOKUP(J134,Index!B$3:S$228,16),IF((I134=Index!R$2),VLOOKUP(J134,Index!B$3:S$228,17),IF((I134=Index!S$2),VLOOKUP(J134,Index!B$3:S$228,18),IF((I134=""),CONCATENATE("Custom (",K134,")"),IF((I134="No index"),"")))))))))))))))))))</f>
        <v>Custom ()</v>
      </c>
      <c r="M134" s="37" t="s">
        <v>86</v>
      </c>
      <c r="N134" s="37" t="s">
        <v>86</v>
      </c>
      <c r="O134" s="58" t="s">
        <v>116</v>
      </c>
      <c r="P134" s="35" t="str">
        <f aca="false">IF(H134="","",H134)</f>
        <v/>
      </c>
      <c r="Q134" s="58"/>
      <c r="X134" s="57"/>
    </row>
    <row r="135" s="30" customFormat="true" ht="15" hidden="false" customHeight="false" outlineLevel="0" collapsed="false">
      <c r="A135" s="51" t="str">
        <f aca="false">IF(D135="","",CONCATENATE('Sample information'!B$16," #1"," ",Q135))</f>
        <v/>
      </c>
      <c r="B135" s="51" t="str">
        <f aca="false">IF(D135="","",CONCATENATE('Sample information'!B$16,"-",'Sample list'!D135))</f>
        <v/>
      </c>
      <c r="C135" s="52"/>
      <c r="D135" s="52"/>
      <c r="E135" s="52"/>
      <c r="F135" s="52" t="s">
        <v>85</v>
      </c>
      <c r="G135" s="52"/>
      <c r="H135" s="52"/>
      <c r="I135" s="52"/>
      <c r="J135" s="52"/>
      <c r="K135" s="52"/>
      <c r="L135" s="51" t="str">
        <f aca="false">IF((I135=Index!C$2),VLOOKUP(J135,Index!B$3:S$228,2),IF((I135=Index!D$2),VLOOKUP(J135,Index!B$3:S$228,3),IF((I135=Index!E$2),VLOOKUP(J135,Index!B$3:S$228,4),IF((I135=Index!F$2),VLOOKUP(J135,Index!B$3:S$228,5),IF((I135=Index!G$2),VLOOKUP(J135,Index!B$3:S$228,6),IF((I135=Index!H$2),VLOOKUP(J135,Index!B$3:S$228,7),IF((I135=Index!I$2),VLOOKUP(J135,Index!B$3:S$228,8),IF((I135=Index!J$2),VLOOKUP(J135,Index!B$3:S$228,9),IF((I135=Index!K$2),VLOOKUP(J135,Index!B$3:S$228,10),IF((I135=Index!L$2),VLOOKUP(J135,Index!B$3:S$228,11),IF((I135=Index!M$2),VLOOKUP(J135,Index!B$3:S$228,12),IF((I135=Index!N$2),VLOOKUP(J135,Index!B$3:S$228,13),IF((I135=Index!O$2),VLOOKUP(J135,Index!B$3:S$228,14),IF((I135=Index!P$2),VLOOKUP(J135,Index!B$3:S$228,15),IF((I135=Index!Q$2),VLOOKUP(J135,Index!B$3:S$228,16),IF((I135=Index!R$2),VLOOKUP(J135,Index!B$3:S$228,17),IF((I135=Index!S$2),VLOOKUP(J135,Index!B$3:S$228,18),IF((I135=""),CONCATENATE("Custom (",K135,")"),IF((I135="No index"),"")))))))))))))))))))</f>
        <v>Custom ()</v>
      </c>
      <c r="M135" s="37" t="s">
        <v>86</v>
      </c>
      <c r="N135" s="37" t="s">
        <v>86</v>
      </c>
      <c r="O135" s="58" t="s">
        <v>117</v>
      </c>
      <c r="P135" s="35" t="str">
        <f aca="false">IF(H135="","",H135)</f>
        <v/>
      </c>
      <c r="Q135" s="58"/>
      <c r="X135" s="57"/>
    </row>
    <row r="136" s="30" customFormat="true" ht="15" hidden="false" customHeight="false" outlineLevel="0" collapsed="false">
      <c r="A136" s="51" t="str">
        <f aca="false">IF(D136="","",CONCATENATE('Sample information'!B$16," #1"," ",Q136))</f>
        <v/>
      </c>
      <c r="B136" s="51" t="str">
        <f aca="false">IF(D136="","",CONCATENATE('Sample information'!B$16,"-",'Sample list'!D136))</f>
        <v/>
      </c>
      <c r="C136" s="52"/>
      <c r="D136" s="52"/>
      <c r="E136" s="52"/>
      <c r="F136" s="52" t="s">
        <v>85</v>
      </c>
      <c r="G136" s="52"/>
      <c r="H136" s="52"/>
      <c r="I136" s="52"/>
      <c r="J136" s="52"/>
      <c r="K136" s="52"/>
      <c r="L136" s="51" t="str">
        <f aca="false">IF((I136=Index!C$2),VLOOKUP(J136,Index!B$3:S$228,2),IF((I136=Index!D$2),VLOOKUP(J136,Index!B$3:S$228,3),IF((I136=Index!E$2),VLOOKUP(J136,Index!B$3:S$228,4),IF((I136=Index!F$2),VLOOKUP(J136,Index!B$3:S$228,5),IF((I136=Index!G$2),VLOOKUP(J136,Index!B$3:S$228,6),IF((I136=Index!H$2),VLOOKUP(J136,Index!B$3:S$228,7),IF((I136=Index!I$2),VLOOKUP(J136,Index!B$3:S$228,8),IF((I136=Index!J$2),VLOOKUP(J136,Index!B$3:S$228,9),IF((I136=Index!K$2),VLOOKUP(J136,Index!B$3:S$228,10),IF((I136=Index!L$2),VLOOKUP(J136,Index!B$3:S$228,11),IF((I136=Index!M$2),VLOOKUP(J136,Index!B$3:S$228,12),IF((I136=Index!N$2),VLOOKUP(J136,Index!B$3:S$228,13),IF((I136=Index!O$2),VLOOKUP(J136,Index!B$3:S$228,14),IF((I136=Index!P$2),VLOOKUP(J136,Index!B$3:S$228,15),IF((I136=Index!Q$2),VLOOKUP(J136,Index!B$3:S$228,16),IF((I136=Index!R$2),VLOOKUP(J136,Index!B$3:S$228,17),IF((I136=Index!S$2),VLOOKUP(J136,Index!B$3:S$228,18),IF((I136=""),CONCATENATE("Custom (",K136,")"),IF((I136="No index"),"")))))))))))))))))))</f>
        <v>Custom ()</v>
      </c>
      <c r="M136" s="37" t="s">
        <v>86</v>
      </c>
      <c r="N136" s="37" t="s">
        <v>86</v>
      </c>
      <c r="O136" s="58" t="s">
        <v>118</v>
      </c>
      <c r="P136" s="35" t="str">
        <f aca="false">IF(H136="","",H136)</f>
        <v/>
      </c>
      <c r="Q136" s="58"/>
      <c r="X136" s="57"/>
    </row>
    <row r="137" s="30" customFormat="true" ht="15" hidden="false" customHeight="false" outlineLevel="0" collapsed="false">
      <c r="A137" s="51" t="str">
        <f aca="false">IF(D137="","",CONCATENATE('Sample information'!B$16," #1"," ",Q137))</f>
        <v/>
      </c>
      <c r="B137" s="51" t="str">
        <f aca="false">IF(D137="","",CONCATENATE('Sample information'!B$16,"-",'Sample list'!D137))</f>
        <v/>
      </c>
      <c r="C137" s="52"/>
      <c r="D137" s="52"/>
      <c r="E137" s="52"/>
      <c r="F137" s="52" t="s">
        <v>85</v>
      </c>
      <c r="G137" s="52"/>
      <c r="H137" s="52"/>
      <c r="I137" s="52"/>
      <c r="J137" s="52"/>
      <c r="K137" s="52"/>
      <c r="L137" s="51" t="str">
        <f aca="false">IF((I137=Index!C$2),VLOOKUP(J137,Index!B$3:S$228,2),IF((I137=Index!D$2),VLOOKUP(J137,Index!B$3:S$228,3),IF((I137=Index!E$2),VLOOKUP(J137,Index!B$3:S$228,4),IF((I137=Index!F$2),VLOOKUP(J137,Index!B$3:S$228,5),IF((I137=Index!G$2),VLOOKUP(J137,Index!B$3:S$228,6),IF((I137=Index!H$2),VLOOKUP(J137,Index!B$3:S$228,7),IF((I137=Index!I$2),VLOOKUP(J137,Index!B$3:S$228,8),IF((I137=Index!J$2),VLOOKUP(J137,Index!B$3:S$228,9),IF((I137=Index!K$2),VLOOKUP(J137,Index!B$3:S$228,10),IF((I137=Index!L$2),VLOOKUP(J137,Index!B$3:S$228,11),IF((I137=Index!M$2),VLOOKUP(J137,Index!B$3:S$228,12),IF((I137=Index!N$2),VLOOKUP(J137,Index!B$3:S$228,13),IF((I137=Index!O$2),VLOOKUP(J137,Index!B$3:S$228,14),IF((I137=Index!P$2),VLOOKUP(J137,Index!B$3:S$228,15),IF((I137=Index!Q$2),VLOOKUP(J137,Index!B$3:S$228,16),IF((I137=Index!R$2),VLOOKUP(J137,Index!B$3:S$228,17),IF((I137=Index!S$2),VLOOKUP(J137,Index!B$3:S$228,18),IF((I137=""),CONCATENATE("Custom (",K137,")"),IF((I137="No index"),"")))))))))))))))))))</f>
        <v>Custom ()</v>
      </c>
      <c r="M137" s="37" t="s">
        <v>86</v>
      </c>
      <c r="N137" s="37" t="s">
        <v>86</v>
      </c>
      <c r="O137" s="58" t="s">
        <v>119</v>
      </c>
      <c r="P137" s="35" t="str">
        <f aca="false">IF(H137="","",H137)</f>
        <v/>
      </c>
      <c r="Q137" s="58"/>
      <c r="X137" s="57"/>
    </row>
    <row r="138" s="30" customFormat="true" ht="15" hidden="false" customHeight="false" outlineLevel="0" collapsed="false">
      <c r="A138" s="51" t="str">
        <f aca="false">IF(D138="","",CONCATENATE('Sample information'!B$16," #1"," ",Q138))</f>
        <v/>
      </c>
      <c r="B138" s="51" t="str">
        <f aca="false">IF(D138="","",CONCATENATE('Sample information'!B$16,"-",'Sample list'!D138))</f>
        <v/>
      </c>
      <c r="C138" s="52"/>
      <c r="D138" s="52"/>
      <c r="E138" s="52"/>
      <c r="F138" s="52" t="s">
        <v>85</v>
      </c>
      <c r="G138" s="52"/>
      <c r="H138" s="52"/>
      <c r="I138" s="52"/>
      <c r="J138" s="52"/>
      <c r="K138" s="52"/>
      <c r="L138" s="51" t="str">
        <f aca="false">IF((I138=Index!C$2),VLOOKUP(J138,Index!B$3:S$228,2),IF((I138=Index!D$2),VLOOKUP(J138,Index!B$3:S$228,3),IF((I138=Index!E$2),VLOOKUP(J138,Index!B$3:S$228,4),IF((I138=Index!F$2),VLOOKUP(J138,Index!B$3:S$228,5),IF((I138=Index!G$2),VLOOKUP(J138,Index!B$3:S$228,6),IF((I138=Index!H$2),VLOOKUP(J138,Index!B$3:S$228,7),IF((I138=Index!I$2),VLOOKUP(J138,Index!B$3:S$228,8),IF((I138=Index!J$2),VLOOKUP(J138,Index!B$3:S$228,9),IF((I138=Index!K$2),VLOOKUP(J138,Index!B$3:S$228,10),IF((I138=Index!L$2),VLOOKUP(J138,Index!B$3:S$228,11),IF((I138=Index!M$2),VLOOKUP(J138,Index!B$3:S$228,12),IF((I138=Index!N$2),VLOOKUP(J138,Index!B$3:S$228,13),IF((I138=Index!O$2),VLOOKUP(J138,Index!B$3:S$228,14),IF((I138=Index!P$2),VLOOKUP(J138,Index!B$3:S$228,15),IF((I138=Index!Q$2),VLOOKUP(J138,Index!B$3:S$228,16),IF((I138=Index!R$2),VLOOKUP(J138,Index!B$3:S$228,17),IF((I138=Index!S$2),VLOOKUP(J138,Index!B$3:S$228,18),IF((I138=""),CONCATENATE("Custom (",K138,")"),IF((I138="No index"),"")))))))))))))))))))</f>
        <v>Custom ()</v>
      </c>
      <c r="M138" s="37" t="s">
        <v>86</v>
      </c>
      <c r="N138" s="37" t="s">
        <v>86</v>
      </c>
      <c r="O138" s="58" t="s">
        <v>120</v>
      </c>
      <c r="P138" s="35" t="str">
        <f aca="false">IF(H138="","",H138)</f>
        <v/>
      </c>
      <c r="Q138" s="58"/>
      <c r="X138" s="57"/>
    </row>
    <row r="139" s="30" customFormat="true" ht="15" hidden="false" customHeight="false" outlineLevel="0" collapsed="false">
      <c r="A139" s="51" t="str">
        <f aca="false">IF(D139="","",CONCATENATE('Sample information'!B$16," #1"," ",Q139))</f>
        <v/>
      </c>
      <c r="B139" s="51" t="str">
        <f aca="false">IF(D139="","",CONCATENATE('Sample information'!B$16,"-",'Sample list'!D139))</f>
        <v/>
      </c>
      <c r="C139" s="52"/>
      <c r="D139" s="52"/>
      <c r="E139" s="52"/>
      <c r="F139" s="52" t="s">
        <v>85</v>
      </c>
      <c r="G139" s="52"/>
      <c r="H139" s="52"/>
      <c r="I139" s="52"/>
      <c r="J139" s="52"/>
      <c r="K139" s="52"/>
      <c r="L139" s="51" t="str">
        <f aca="false">IF((I139=Index!C$2),VLOOKUP(J139,Index!B$3:S$228,2),IF((I139=Index!D$2),VLOOKUP(J139,Index!B$3:S$228,3),IF((I139=Index!E$2),VLOOKUP(J139,Index!B$3:S$228,4),IF((I139=Index!F$2),VLOOKUP(J139,Index!B$3:S$228,5),IF((I139=Index!G$2),VLOOKUP(J139,Index!B$3:S$228,6),IF((I139=Index!H$2),VLOOKUP(J139,Index!B$3:S$228,7),IF((I139=Index!I$2),VLOOKUP(J139,Index!B$3:S$228,8),IF((I139=Index!J$2),VLOOKUP(J139,Index!B$3:S$228,9),IF((I139=Index!K$2),VLOOKUP(J139,Index!B$3:S$228,10),IF((I139=Index!L$2),VLOOKUP(J139,Index!B$3:S$228,11),IF((I139=Index!M$2),VLOOKUP(J139,Index!B$3:S$228,12),IF((I139=Index!N$2),VLOOKUP(J139,Index!B$3:S$228,13),IF((I139=Index!O$2),VLOOKUP(J139,Index!B$3:S$228,14),IF((I139=Index!P$2),VLOOKUP(J139,Index!B$3:S$228,15),IF((I139=Index!Q$2),VLOOKUP(J139,Index!B$3:S$228,16),IF((I139=Index!R$2),VLOOKUP(J139,Index!B$3:S$228,17),IF((I139=Index!S$2),VLOOKUP(J139,Index!B$3:S$228,18),IF((I139=""),CONCATENATE("Custom (",K139,")"),IF((I139="No index"),"")))))))))))))))))))</f>
        <v>Custom ()</v>
      </c>
      <c r="M139" s="37" t="s">
        <v>86</v>
      </c>
      <c r="N139" s="37" t="s">
        <v>86</v>
      </c>
      <c r="O139" s="58" t="s">
        <v>121</v>
      </c>
      <c r="P139" s="35" t="str">
        <f aca="false">IF(H139="","",H139)</f>
        <v/>
      </c>
      <c r="Q139" s="58"/>
      <c r="X139" s="57"/>
    </row>
    <row r="140" s="30" customFormat="true" ht="15" hidden="false" customHeight="false" outlineLevel="0" collapsed="false">
      <c r="A140" s="51" t="str">
        <f aca="false">IF(D140="","",CONCATENATE('Sample information'!B$16," #1"," ",Q140))</f>
        <v/>
      </c>
      <c r="B140" s="51" t="str">
        <f aca="false">IF(D140="","",CONCATENATE('Sample information'!B$16,"-",'Sample list'!D140))</f>
        <v/>
      </c>
      <c r="C140" s="52"/>
      <c r="D140" s="52"/>
      <c r="E140" s="52"/>
      <c r="F140" s="52" t="s">
        <v>85</v>
      </c>
      <c r="G140" s="52"/>
      <c r="H140" s="52"/>
      <c r="I140" s="52"/>
      <c r="J140" s="52"/>
      <c r="K140" s="52"/>
      <c r="L140" s="51" t="str">
        <f aca="false">IF((I140=Index!C$2),VLOOKUP(J140,Index!B$3:S$228,2),IF((I140=Index!D$2),VLOOKUP(J140,Index!B$3:S$228,3),IF((I140=Index!E$2),VLOOKUP(J140,Index!B$3:S$228,4),IF((I140=Index!F$2),VLOOKUP(J140,Index!B$3:S$228,5),IF((I140=Index!G$2),VLOOKUP(J140,Index!B$3:S$228,6),IF((I140=Index!H$2),VLOOKUP(J140,Index!B$3:S$228,7),IF((I140=Index!I$2),VLOOKUP(J140,Index!B$3:S$228,8),IF((I140=Index!J$2),VLOOKUP(J140,Index!B$3:S$228,9),IF((I140=Index!K$2),VLOOKUP(J140,Index!B$3:S$228,10),IF((I140=Index!L$2),VLOOKUP(J140,Index!B$3:S$228,11),IF((I140=Index!M$2),VLOOKUP(J140,Index!B$3:S$228,12),IF((I140=Index!N$2),VLOOKUP(J140,Index!B$3:S$228,13),IF((I140=Index!O$2),VLOOKUP(J140,Index!B$3:S$228,14),IF((I140=Index!P$2),VLOOKUP(J140,Index!B$3:S$228,15),IF((I140=Index!Q$2),VLOOKUP(J140,Index!B$3:S$228,16),IF((I140=Index!R$2),VLOOKUP(J140,Index!B$3:S$228,17),IF((I140=Index!S$2),VLOOKUP(J140,Index!B$3:S$228,18),IF((I140=""),CONCATENATE("Custom (",K140,")"),IF((I140="No index"),"")))))))))))))))))))</f>
        <v>Custom ()</v>
      </c>
      <c r="M140" s="37" t="s">
        <v>86</v>
      </c>
      <c r="N140" s="37" t="s">
        <v>86</v>
      </c>
      <c r="O140" s="58" t="s">
        <v>122</v>
      </c>
      <c r="P140" s="35" t="str">
        <f aca="false">IF(H140="","",H140)</f>
        <v/>
      </c>
      <c r="Q140" s="58"/>
      <c r="X140" s="57"/>
    </row>
    <row r="141" s="30" customFormat="true" ht="15" hidden="false" customHeight="false" outlineLevel="0" collapsed="false">
      <c r="A141" s="51" t="str">
        <f aca="false">IF(D141="","",CONCATENATE('Sample information'!B$16," #1"," ",Q141))</f>
        <v/>
      </c>
      <c r="B141" s="51" t="str">
        <f aca="false">IF(D141="","",CONCATENATE('Sample information'!B$16,"-",'Sample list'!D141))</f>
        <v/>
      </c>
      <c r="C141" s="52"/>
      <c r="D141" s="52"/>
      <c r="E141" s="52"/>
      <c r="F141" s="52" t="s">
        <v>85</v>
      </c>
      <c r="G141" s="52"/>
      <c r="H141" s="52"/>
      <c r="I141" s="52"/>
      <c r="J141" s="52"/>
      <c r="K141" s="52"/>
      <c r="L141" s="51" t="str">
        <f aca="false">IF((I141=Index!C$2),VLOOKUP(J141,Index!B$3:S$228,2),IF((I141=Index!D$2),VLOOKUP(J141,Index!B$3:S$228,3),IF((I141=Index!E$2),VLOOKUP(J141,Index!B$3:S$228,4),IF((I141=Index!F$2),VLOOKUP(J141,Index!B$3:S$228,5),IF((I141=Index!G$2),VLOOKUP(J141,Index!B$3:S$228,6),IF((I141=Index!H$2),VLOOKUP(J141,Index!B$3:S$228,7),IF((I141=Index!I$2),VLOOKUP(J141,Index!B$3:S$228,8),IF((I141=Index!J$2),VLOOKUP(J141,Index!B$3:S$228,9),IF((I141=Index!K$2),VLOOKUP(J141,Index!B$3:S$228,10),IF((I141=Index!L$2),VLOOKUP(J141,Index!B$3:S$228,11),IF((I141=Index!M$2),VLOOKUP(J141,Index!B$3:S$228,12),IF((I141=Index!N$2),VLOOKUP(J141,Index!B$3:S$228,13),IF((I141=Index!O$2),VLOOKUP(J141,Index!B$3:S$228,14),IF((I141=Index!P$2),VLOOKUP(J141,Index!B$3:S$228,15),IF((I141=Index!Q$2),VLOOKUP(J141,Index!B$3:S$228,16),IF((I141=Index!R$2),VLOOKUP(J141,Index!B$3:S$228,17),IF((I141=Index!S$2),VLOOKUP(J141,Index!B$3:S$228,18),IF((I141=""),CONCATENATE("Custom (",K141,")"),IF((I141="No index"),"")))))))))))))))))))</f>
        <v>Custom ()</v>
      </c>
      <c r="M141" s="37" t="s">
        <v>86</v>
      </c>
      <c r="N141" s="37" t="s">
        <v>86</v>
      </c>
      <c r="O141" s="58" t="s">
        <v>123</v>
      </c>
      <c r="P141" s="35" t="str">
        <f aca="false">IF(H141="","",H141)</f>
        <v/>
      </c>
      <c r="Q141" s="58"/>
      <c r="X141" s="57"/>
    </row>
    <row r="142" s="30" customFormat="true" ht="15" hidden="false" customHeight="false" outlineLevel="0" collapsed="false">
      <c r="A142" s="51" t="str">
        <f aca="false">IF(D142="","",CONCATENATE('Sample information'!B$16," #1"," ",Q142))</f>
        <v/>
      </c>
      <c r="B142" s="51" t="str">
        <f aca="false">IF(D142="","",CONCATENATE('Sample information'!B$16,"-",'Sample list'!D142))</f>
        <v/>
      </c>
      <c r="C142" s="52"/>
      <c r="D142" s="52"/>
      <c r="E142" s="52"/>
      <c r="F142" s="52" t="s">
        <v>85</v>
      </c>
      <c r="G142" s="52"/>
      <c r="H142" s="52"/>
      <c r="I142" s="52"/>
      <c r="J142" s="52"/>
      <c r="K142" s="52"/>
      <c r="L142" s="51" t="str">
        <f aca="false">IF((I142=Index!C$2),VLOOKUP(J142,Index!B$3:S$228,2),IF((I142=Index!D$2),VLOOKUP(J142,Index!B$3:S$228,3),IF((I142=Index!E$2),VLOOKUP(J142,Index!B$3:S$228,4),IF((I142=Index!F$2),VLOOKUP(J142,Index!B$3:S$228,5),IF((I142=Index!G$2),VLOOKUP(J142,Index!B$3:S$228,6),IF((I142=Index!H$2),VLOOKUP(J142,Index!B$3:S$228,7),IF((I142=Index!I$2),VLOOKUP(J142,Index!B$3:S$228,8),IF((I142=Index!J$2),VLOOKUP(J142,Index!B$3:S$228,9),IF((I142=Index!K$2),VLOOKUP(J142,Index!B$3:S$228,10),IF((I142=Index!L$2),VLOOKUP(J142,Index!B$3:S$228,11),IF((I142=Index!M$2),VLOOKUP(J142,Index!B$3:S$228,12),IF((I142=Index!N$2),VLOOKUP(J142,Index!B$3:S$228,13),IF((I142=Index!O$2),VLOOKUP(J142,Index!B$3:S$228,14),IF((I142=Index!P$2),VLOOKUP(J142,Index!B$3:S$228,15),IF((I142=Index!Q$2),VLOOKUP(J142,Index!B$3:S$228,16),IF((I142=Index!R$2),VLOOKUP(J142,Index!B$3:S$228,17),IF((I142=Index!S$2),VLOOKUP(J142,Index!B$3:S$228,18),IF((I142=""),CONCATENATE("Custom (",K142,")"),IF((I142="No index"),"")))))))))))))))))))</f>
        <v>Custom ()</v>
      </c>
      <c r="M142" s="37" t="s">
        <v>86</v>
      </c>
      <c r="N142" s="37" t="s">
        <v>86</v>
      </c>
      <c r="O142" s="58" t="s">
        <v>124</v>
      </c>
      <c r="P142" s="35" t="str">
        <f aca="false">IF(H142="","",H142)</f>
        <v/>
      </c>
      <c r="Q142" s="58"/>
      <c r="X142" s="57"/>
    </row>
    <row r="143" s="30" customFormat="true" ht="15" hidden="false" customHeight="false" outlineLevel="0" collapsed="false">
      <c r="A143" s="51" t="str">
        <f aca="false">IF(D143="","",CONCATENATE('Sample information'!B$16," #1"," ",Q143))</f>
        <v/>
      </c>
      <c r="B143" s="51" t="str">
        <f aca="false">IF(D143="","",CONCATENATE('Sample information'!B$16,"-",'Sample list'!D143))</f>
        <v/>
      </c>
      <c r="C143" s="52"/>
      <c r="D143" s="52"/>
      <c r="E143" s="52"/>
      <c r="F143" s="52" t="s">
        <v>85</v>
      </c>
      <c r="G143" s="52"/>
      <c r="H143" s="52"/>
      <c r="I143" s="52"/>
      <c r="J143" s="52"/>
      <c r="K143" s="52"/>
      <c r="L143" s="51" t="str">
        <f aca="false">IF((I143=Index!C$2),VLOOKUP(J143,Index!B$3:S$228,2),IF((I143=Index!D$2),VLOOKUP(J143,Index!B$3:S$228,3),IF((I143=Index!E$2),VLOOKUP(J143,Index!B$3:S$228,4),IF((I143=Index!F$2),VLOOKUP(J143,Index!B$3:S$228,5),IF((I143=Index!G$2),VLOOKUP(J143,Index!B$3:S$228,6),IF((I143=Index!H$2),VLOOKUP(J143,Index!B$3:S$228,7),IF((I143=Index!I$2),VLOOKUP(J143,Index!B$3:S$228,8),IF((I143=Index!J$2),VLOOKUP(J143,Index!B$3:S$228,9),IF((I143=Index!K$2),VLOOKUP(J143,Index!B$3:S$228,10),IF((I143=Index!L$2),VLOOKUP(J143,Index!B$3:S$228,11),IF((I143=Index!M$2),VLOOKUP(J143,Index!B$3:S$228,12),IF((I143=Index!N$2),VLOOKUP(J143,Index!B$3:S$228,13),IF((I143=Index!O$2),VLOOKUP(J143,Index!B$3:S$228,14),IF((I143=Index!P$2),VLOOKUP(J143,Index!B$3:S$228,15),IF((I143=Index!Q$2),VLOOKUP(J143,Index!B$3:S$228,16),IF((I143=Index!R$2),VLOOKUP(J143,Index!B$3:S$228,17),IF((I143=Index!S$2),VLOOKUP(J143,Index!B$3:S$228,18),IF((I143=""),CONCATENATE("Custom (",K143,")"),IF((I143="No index"),"")))))))))))))))))))</f>
        <v>Custom ()</v>
      </c>
      <c r="M143" s="37" t="s">
        <v>86</v>
      </c>
      <c r="N143" s="37" t="s">
        <v>86</v>
      </c>
      <c r="O143" s="58" t="s">
        <v>125</v>
      </c>
      <c r="P143" s="35" t="str">
        <f aca="false">IF(H143="","",H143)</f>
        <v/>
      </c>
      <c r="Q143" s="58"/>
      <c r="X143" s="57"/>
    </row>
    <row r="144" s="30" customFormat="true" ht="15" hidden="false" customHeight="false" outlineLevel="0" collapsed="false">
      <c r="A144" s="51" t="str">
        <f aca="false">IF(D144="","",CONCATENATE('Sample information'!B$16," #1"," ",Q144))</f>
        <v/>
      </c>
      <c r="B144" s="51" t="str">
        <f aca="false">IF(D144="","",CONCATENATE('Sample information'!B$16,"-",'Sample list'!D144))</f>
        <v/>
      </c>
      <c r="C144" s="52"/>
      <c r="D144" s="52"/>
      <c r="E144" s="52"/>
      <c r="F144" s="52" t="s">
        <v>85</v>
      </c>
      <c r="G144" s="52"/>
      <c r="H144" s="52"/>
      <c r="I144" s="52"/>
      <c r="J144" s="52"/>
      <c r="K144" s="52"/>
      <c r="L144" s="51" t="str">
        <f aca="false">IF((I144=Index!C$2),VLOOKUP(J144,Index!B$3:S$228,2),IF((I144=Index!D$2),VLOOKUP(J144,Index!B$3:S$228,3),IF((I144=Index!E$2),VLOOKUP(J144,Index!B$3:S$228,4),IF((I144=Index!F$2),VLOOKUP(J144,Index!B$3:S$228,5),IF((I144=Index!G$2),VLOOKUP(J144,Index!B$3:S$228,6),IF((I144=Index!H$2),VLOOKUP(J144,Index!B$3:S$228,7),IF((I144=Index!I$2),VLOOKUP(J144,Index!B$3:S$228,8),IF((I144=Index!J$2),VLOOKUP(J144,Index!B$3:S$228,9),IF((I144=Index!K$2),VLOOKUP(J144,Index!B$3:S$228,10),IF((I144=Index!L$2),VLOOKUP(J144,Index!B$3:S$228,11),IF((I144=Index!M$2),VLOOKUP(J144,Index!B$3:S$228,12),IF((I144=Index!N$2),VLOOKUP(J144,Index!B$3:S$228,13),IF((I144=Index!O$2),VLOOKUP(J144,Index!B$3:S$228,14),IF((I144=Index!P$2),VLOOKUP(J144,Index!B$3:S$228,15),IF((I144=Index!Q$2),VLOOKUP(J144,Index!B$3:S$228,16),IF((I144=Index!R$2),VLOOKUP(J144,Index!B$3:S$228,17),IF((I144=Index!S$2),VLOOKUP(J144,Index!B$3:S$228,18),IF((I144=""),CONCATENATE("Custom (",K144,")"),IF((I144="No index"),"")))))))))))))))))))</f>
        <v>Custom ()</v>
      </c>
      <c r="M144" s="37" t="s">
        <v>86</v>
      </c>
      <c r="N144" s="37" t="s">
        <v>86</v>
      </c>
      <c r="O144" s="58" t="s">
        <v>126</v>
      </c>
      <c r="P144" s="35" t="str">
        <f aca="false">IF(H144="","",H144)</f>
        <v/>
      </c>
      <c r="Q144" s="58"/>
      <c r="X144" s="57"/>
    </row>
    <row r="145" s="30" customFormat="true" ht="15" hidden="false" customHeight="false" outlineLevel="0" collapsed="false">
      <c r="A145" s="51" t="str">
        <f aca="false">IF(D145="","",CONCATENATE('Sample information'!B$16," #1"," ",Q145))</f>
        <v/>
      </c>
      <c r="B145" s="51" t="str">
        <f aca="false">IF(D145="","",CONCATENATE('Sample information'!B$16,"-",'Sample list'!D145))</f>
        <v/>
      </c>
      <c r="C145" s="52"/>
      <c r="D145" s="52"/>
      <c r="E145" s="52"/>
      <c r="F145" s="52" t="s">
        <v>85</v>
      </c>
      <c r="G145" s="52"/>
      <c r="H145" s="52"/>
      <c r="I145" s="52"/>
      <c r="J145" s="52"/>
      <c r="K145" s="52"/>
      <c r="L145" s="51" t="str">
        <f aca="false">IF((I145=Index!C$2),VLOOKUP(J145,Index!B$3:S$228,2),IF((I145=Index!D$2),VLOOKUP(J145,Index!B$3:S$228,3),IF((I145=Index!E$2),VLOOKUP(J145,Index!B$3:S$228,4),IF((I145=Index!F$2),VLOOKUP(J145,Index!B$3:S$228,5),IF((I145=Index!G$2),VLOOKUP(J145,Index!B$3:S$228,6),IF((I145=Index!H$2),VLOOKUP(J145,Index!B$3:S$228,7),IF((I145=Index!I$2),VLOOKUP(J145,Index!B$3:S$228,8),IF((I145=Index!J$2),VLOOKUP(J145,Index!B$3:S$228,9),IF((I145=Index!K$2),VLOOKUP(J145,Index!B$3:S$228,10),IF((I145=Index!L$2),VLOOKUP(J145,Index!B$3:S$228,11),IF((I145=Index!M$2),VLOOKUP(J145,Index!B$3:S$228,12),IF((I145=Index!N$2),VLOOKUP(J145,Index!B$3:S$228,13),IF((I145=Index!O$2),VLOOKUP(J145,Index!B$3:S$228,14),IF((I145=Index!P$2),VLOOKUP(J145,Index!B$3:S$228,15),IF((I145=Index!Q$2),VLOOKUP(J145,Index!B$3:S$228,16),IF((I145=Index!R$2),VLOOKUP(J145,Index!B$3:S$228,17),IF((I145=Index!S$2),VLOOKUP(J145,Index!B$3:S$228,18),IF((I145=""),CONCATENATE("Custom (",K145,")"),IF((I145="No index"),"")))))))))))))))))))</f>
        <v>Custom ()</v>
      </c>
      <c r="M145" s="37" t="s">
        <v>86</v>
      </c>
      <c r="N145" s="37" t="s">
        <v>86</v>
      </c>
      <c r="O145" s="58" t="s">
        <v>127</v>
      </c>
      <c r="P145" s="35" t="str">
        <f aca="false">IF(H145="","",H145)</f>
        <v/>
      </c>
      <c r="Q145" s="58"/>
      <c r="X145" s="57"/>
    </row>
    <row r="146" s="30" customFormat="true" ht="15" hidden="false" customHeight="false" outlineLevel="0" collapsed="false">
      <c r="A146" s="51" t="str">
        <f aca="false">IF(D146="","",CONCATENATE('Sample information'!B$16," #1"," ",Q146))</f>
        <v/>
      </c>
      <c r="B146" s="51" t="str">
        <f aca="false">IF(D146="","",CONCATENATE('Sample information'!B$16,"-",'Sample list'!D146))</f>
        <v/>
      </c>
      <c r="C146" s="52"/>
      <c r="D146" s="52"/>
      <c r="E146" s="52"/>
      <c r="F146" s="52" t="s">
        <v>85</v>
      </c>
      <c r="G146" s="52"/>
      <c r="H146" s="52"/>
      <c r="I146" s="52"/>
      <c r="J146" s="52"/>
      <c r="K146" s="52"/>
      <c r="L146" s="51" t="str">
        <f aca="false">IF((I146=Index!C$2),VLOOKUP(J146,Index!B$3:S$228,2),IF((I146=Index!D$2),VLOOKUP(J146,Index!B$3:S$228,3),IF((I146=Index!E$2),VLOOKUP(J146,Index!B$3:S$228,4),IF((I146=Index!F$2),VLOOKUP(J146,Index!B$3:S$228,5),IF((I146=Index!G$2),VLOOKUP(J146,Index!B$3:S$228,6),IF((I146=Index!H$2),VLOOKUP(J146,Index!B$3:S$228,7),IF((I146=Index!I$2),VLOOKUP(J146,Index!B$3:S$228,8),IF((I146=Index!J$2),VLOOKUP(J146,Index!B$3:S$228,9),IF((I146=Index!K$2),VLOOKUP(J146,Index!B$3:S$228,10),IF((I146=Index!L$2),VLOOKUP(J146,Index!B$3:S$228,11),IF((I146=Index!M$2),VLOOKUP(J146,Index!B$3:S$228,12),IF((I146=Index!N$2),VLOOKUP(J146,Index!B$3:S$228,13),IF((I146=Index!O$2),VLOOKUP(J146,Index!B$3:S$228,14),IF((I146=Index!P$2),VLOOKUP(J146,Index!B$3:S$228,15),IF((I146=Index!Q$2),VLOOKUP(J146,Index!B$3:S$228,16),IF((I146=Index!R$2),VLOOKUP(J146,Index!B$3:S$228,17),IF((I146=Index!S$2),VLOOKUP(J146,Index!B$3:S$228,18),IF((I146=""),CONCATENATE("Custom (",K146,")"),IF((I146="No index"),"")))))))))))))))))))</f>
        <v>Custom ()</v>
      </c>
      <c r="M146" s="37" t="s">
        <v>86</v>
      </c>
      <c r="N146" s="37" t="s">
        <v>86</v>
      </c>
      <c r="O146" s="58" t="s">
        <v>128</v>
      </c>
      <c r="P146" s="35" t="str">
        <f aca="false">IF(H146="","",H146)</f>
        <v/>
      </c>
      <c r="Q146" s="58"/>
      <c r="X146" s="57"/>
    </row>
    <row r="147" s="30" customFormat="true" ht="15" hidden="false" customHeight="false" outlineLevel="0" collapsed="false">
      <c r="A147" s="51" t="str">
        <f aca="false">IF(D147="","",CONCATENATE('Sample information'!B$16," #1"," ",Q147))</f>
        <v/>
      </c>
      <c r="B147" s="51" t="str">
        <f aca="false">IF(D147="","",CONCATENATE('Sample information'!B$16,"-",'Sample list'!D147))</f>
        <v/>
      </c>
      <c r="C147" s="52"/>
      <c r="D147" s="52"/>
      <c r="E147" s="52"/>
      <c r="F147" s="52" t="s">
        <v>85</v>
      </c>
      <c r="G147" s="52"/>
      <c r="H147" s="52"/>
      <c r="I147" s="52"/>
      <c r="J147" s="52"/>
      <c r="K147" s="52"/>
      <c r="L147" s="51" t="str">
        <f aca="false">IF((I147=Index!C$2),VLOOKUP(J147,Index!B$3:S$228,2),IF((I147=Index!D$2),VLOOKUP(J147,Index!B$3:S$228,3),IF((I147=Index!E$2),VLOOKUP(J147,Index!B$3:S$228,4),IF((I147=Index!F$2),VLOOKUP(J147,Index!B$3:S$228,5),IF((I147=Index!G$2),VLOOKUP(J147,Index!B$3:S$228,6),IF((I147=Index!H$2),VLOOKUP(J147,Index!B$3:S$228,7),IF((I147=Index!I$2),VLOOKUP(J147,Index!B$3:S$228,8),IF((I147=Index!J$2),VLOOKUP(J147,Index!B$3:S$228,9),IF((I147=Index!K$2),VLOOKUP(J147,Index!B$3:S$228,10),IF((I147=Index!L$2),VLOOKUP(J147,Index!B$3:S$228,11),IF((I147=Index!M$2),VLOOKUP(J147,Index!B$3:S$228,12),IF((I147=Index!N$2),VLOOKUP(J147,Index!B$3:S$228,13),IF((I147=Index!O$2),VLOOKUP(J147,Index!B$3:S$228,14),IF((I147=Index!P$2),VLOOKUP(J147,Index!B$3:S$228,15),IF((I147=Index!Q$2),VLOOKUP(J147,Index!B$3:S$228,16),IF((I147=Index!R$2),VLOOKUP(J147,Index!B$3:S$228,17),IF((I147=Index!S$2),VLOOKUP(J147,Index!B$3:S$228,18),IF((I147=""),CONCATENATE("Custom (",K147,")"),IF((I147="No index"),"")))))))))))))))))))</f>
        <v>Custom ()</v>
      </c>
      <c r="M147" s="37" t="s">
        <v>86</v>
      </c>
      <c r="N147" s="37" t="s">
        <v>86</v>
      </c>
      <c r="O147" s="58" t="s">
        <v>129</v>
      </c>
      <c r="P147" s="35" t="str">
        <f aca="false">IF(H147="","",H147)</f>
        <v/>
      </c>
      <c r="Q147" s="58"/>
      <c r="X147" s="57"/>
    </row>
    <row r="148" s="30" customFormat="true" ht="15" hidden="false" customHeight="false" outlineLevel="0" collapsed="false">
      <c r="A148" s="51" t="str">
        <f aca="false">IF(D148="","",CONCATENATE('Sample information'!B$16," #1"," ",Q148))</f>
        <v/>
      </c>
      <c r="B148" s="51" t="str">
        <f aca="false">IF(D148="","",CONCATENATE('Sample information'!B$16,"-",'Sample list'!D148))</f>
        <v/>
      </c>
      <c r="C148" s="52"/>
      <c r="D148" s="52"/>
      <c r="E148" s="52"/>
      <c r="F148" s="52" t="s">
        <v>85</v>
      </c>
      <c r="G148" s="52"/>
      <c r="H148" s="52"/>
      <c r="I148" s="52"/>
      <c r="J148" s="52"/>
      <c r="K148" s="52"/>
      <c r="L148" s="51" t="str">
        <f aca="false">IF((I148=Index!C$2),VLOOKUP(J148,Index!B$3:S$228,2),IF((I148=Index!D$2),VLOOKUP(J148,Index!B$3:S$228,3),IF((I148=Index!E$2),VLOOKUP(J148,Index!B$3:S$228,4),IF((I148=Index!F$2),VLOOKUP(J148,Index!B$3:S$228,5),IF((I148=Index!G$2),VLOOKUP(J148,Index!B$3:S$228,6),IF((I148=Index!H$2),VLOOKUP(J148,Index!B$3:S$228,7),IF((I148=Index!I$2),VLOOKUP(J148,Index!B$3:S$228,8),IF((I148=Index!J$2),VLOOKUP(J148,Index!B$3:S$228,9),IF((I148=Index!K$2),VLOOKUP(J148,Index!B$3:S$228,10),IF((I148=Index!L$2),VLOOKUP(J148,Index!B$3:S$228,11),IF((I148=Index!M$2),VLOOKUP(J148,Index!B$3:S$228,12),IF((I148=Index!N$2),VLOOKUP(J148,Index!B$3:S$228,13),IF((I148=Index!O$2),VLOOKUP(J148,Index!B$3:S$228,14),IF((I148=Index!P$2),VLOOKUP(J148,Index!B$3:S$228,15),IF((I148=Index!Q$2),VLOOKUP(J148,Index!B$3:S$228,16),IF((I148=Index!R$2),VLOOKUP(J148,Index!B$3:S$228,17),IF((I148=Index!S$2),VLOOKUP(J148,Index!B$3:S$228,18),IF((I148=""),CONCATENATE("Custom (",K148,")"),IF((I148="No index"),"")))))))))))))))))))</f>
        <v>Custom ()</v>
      </c>
      <c r="M148" s="37" t="s">
        <v>86</v>
      </c>
      <c r="N148" s="37" t="s">
        <v>86</v>
      </c>
      <c r="O148" s="58" t="s">
        <v>130</v>
      </c>
      <c r="P148" s="35" t="str">
        <f aca="false">IF(H148="","",H148)</f>
        <v/>
      </c>
      <c r="Q148" s="58"/>
      <c r="X148" s="57"/>
    </row>
    <row r="149" s="30" customFormat="true" ht="15" hidden="false" customHeight="false" outlineLevel="0" collapsed="false">
      <c r="A149" s="51" t="str">
        <f aca="false">IF(D149="","",CONCATENATE('Sample information'!B$16," #1"," ",Q149))</f>
        <v/>
      </c>
      <c r="B149" s="51" t="str">
        <f aca="false">IF(D149="","",CONCATENATE('Sample information'!B$16,"-",'Sample list'!D149))</f>
        <v/>
      </c>
      <c r="C149" s="52"/>
      <c r="D149" s="52"/>
      <c r="E149" s="52"/>
      <c r="F149" s="52" t="s">
        <v>85</v>
      </c>
      <c r="G149" s="52"/>
      <c r="H149" s="52"/>
      <c r="I149" s="52"/>
      <c r="J149" s="52"/>
      <c r="K149" s="52"/>
      <c r="L149" s="51" t="str">
        <f aca="false">IF((I149=Index!C$2),VLOOKUP(J149,Index!B$3:S$228,2),IF((I149=Index!D$2),VLOOKUP(J149,Index!B$3:S$228,3),IF((I149=Index!E$2),VLOOKUP(J149,Index!B$3:S$228,4),IF((I149=Index!F$2),VLOOKUP(J149,Index!B$3:S$228,5),IF((I149=Index!G$2),VLOOKUP(J149,Index!B$3:S$228,6),IF((I149=Index!H$2),VLOOKUP(J149,Index!B$3:S$228,7),IF((I149=Index!I$2),VLOOKUP(J149,Index!B$3:S$228,8),IF((I149=Index!J$2),VLOOKUP(J149,Index!B$3:S$228,9),IF((I149=Index!K$2),VLOOKUP(J149,Index!B$3:S$228,10),IF((I149=Index!L$2),VLOOKUP(J149,Index!B$3:S$228,11),IF((I149=Index!M$2),VLOOKUP(J149,Index!B$3:S$228,12),IF((I149=Index!N$2),VLOOKUP(J149,Index!B$3:S$228,13),IF((I149=Index!O$2),VLOOKUP(J149,Index!B$3:S$228,14),IF((I149=Index!P$2),VLOOKUP(J149,Index!B$3:S$228,15),IF((I149=Index!Q$2),VLOOKUP(J149,Index!B$3:S$228,16),IF((I149=Index!R$2),VLOOKUP(J149,Index!B$3:S$228,17),IF((I149=Index!S$2),VLOOKUP(J149,Index!B$3:S$228,18),IF((I149=""),CONCATENATE("Custom (",K149,")"),IF((I149="No index"),"")))))))))))))))))))</f>
        <v>Custom ()</v>
      </c>
      <c r="M149" s="37" t="s">
        <v>86</v>
      </c>
      <c r="N149" s="37" t="s">
        <v>86</v>
      </c>
      <c r="O149" s="58" t="s">
        <v>131</v>
      </c>
      <c r="P149" s="35" t="str">
        <f aca="false">IF(H149="","",H149)</f>
        <v/>
      </c>
      <c r="Q149" s="58"/>
      <c r="X149" s="57"/>
    </row>
    <row r="150" s="30" customFormat="true" ht="15" hidden="false" customHeight="false" outlineLevel="0" collapsed="false">
      <c r="A150" s="51" t="str">
        <f aca="false">IF(D150="","",CONCATENATE('Sample information'!B$16," #1"," ",Q150))</f>
        <v/>
      </c>
      <c r="B150" s="51" t="str">
        <f aca="false">IF(D150="","",CONCATENATE('Sample information'!B$16,"-",'Sample list'!D150))</f>
        <v/>
      </c>
      <c r="C150" s="52"/>
      <c r="D150" s="52"/>
      <c r="E150" s="52"/>
      <c r="F150" s="52" t="s">
        <v>85</v>
      </c>
      <c r="G150" s="52"/>
      <c r="H150" s="52"/>
      <c r="I150" s="52"/>
      <c r="J150" s="52"/>
      <c r="K150" s="52"/>
      <c r="L150" s="51" t="str">
        <f aca="false">IF((I150=Index!C$2),VLOOKUP(J150,Index!B$3:S$228,2),IF((I150=Index!D$2),VLOOKUP(J150,Index!B$3:S$228,3),IF((I150=Index!E$2),VLOOKUP(J150,Index!B$3:S$228,4),IF((I150=Index!F$2),VLOOKUP(J150,Index!B$3:S$228,5),IF((I150=Index!G$2),VLOOKUP(J150,Index!B$3:S$228,6),IF((I150=Index!H$2),VLOOKUP(J150,Index!B$3:S$228,7),IF((I150=Index!I$2),VLOOKUP(J150,Index!B$3:S$228,8),IF((I150=Index!J$2),VLOOKUP(J150,Index!B$3:S$228,9),IF((I150=Index!K$2),VLOOKUP(J150,Index!B$3:S$228,10),IF((I150=Index!L$2),VLOOKUP(J150,Index!B$3:S$228,11),IF((I150=Index!M$2),VLOOKUP(J150,Index!B$3:S$228,12),IF((I150=Index!N$2),VLOOKUP(J150,Index!B$3:S$228,13),IF((I150=Index!O$2),VLOOKUP(J150,Index!B$3:S$228,14),IF((I150=Index!P$2),VLOOKUP(J150,Index!B$3:S$228,15),IF((I150=Index!Q$2),VLOOKUP(J150,Index!B$3:S$228,16),IF((I150=Index!R$2),VLOOKUP(J150,Index!B$3:S$228,17),IF((I150=Index!S$2),VLOOKUP(J150,Index!B$3:S$228,18),IF((I150=""),CONCATENATE("Custom (",K150,")"),IF((I150="No index"),"")))))))))))))))))))</f>
        <v>Custom ()</v>
      </c>
      <c r="M150" s="37" t="s">
        <v>86</v>
      </c>
      <c r="N150" s="37" t="s">
        <v>86</v>
      </c>
      <c r="O150" s="58" t="s">
        <v>132</v>
      </c>
      <c r="P150" s="35" t="str">
        <f aca="false">IF(H150="","",H150)</f>
        <v/>
      </c>
      <c r="Q150" s="58"/>
      <c r="X150" s="57"/>
    </row>
    <row r="151" s="30" customFormat="true" ht="15" hidden="false" customHeight="false" outlineLevel="0" collapsed="false">
      <c r="A151" s="51" t="str">
        <f aca="false">IF(D151="","",CONCATENATE('Sample information'!B$16," #1"," ",Q151))</f>
        <v/>
      </c>
      <c r="B151" s="51" t="str">
        <f aca="false">IF(D151="","",CONCATENATE('Sample information'!B$16,"-",'Sample list'!D151))</f>
        <v/>
      </c>
      <c r="C151" s="52"/>
      <c r="D151" s="52"/>
      <c r="E151" s="52"/>
      <c r="F151" s="52" t="s">
        <v>85</v>
      </c>
      <c r="G151" s="52"/>
      <c r="H151" s="52"/>
      <c r="I151" s="52"/>
      <c r="J151" s="52"/>
      <c r="K151" s="52"/>
      <c r="L151" s="51" t="str">
        <f aca="false">IF((I151=Index!C$2),VLOOKUP(J151,Index!B$3:S$228,2),IF((I151=Index!D$2),VLOOKUP(J151,Index!B$3:S$228,3),IF((I151=Index!E$2),VLOOKUP(J151,Index!B$3:S$228,4),IF((I151=Index!F$2),VLOOKUP(J151,Index!B$3:S$228,5),IF((I151=Index!G$2),VLOOKUP(J151,Index!B$3:S$228,6),IF((I151=Index!H$2),VLOOKUP(J151,Index!B$3:S$228,7),IF((I151=Index!I$2),VLOOKUP(J151,Index!B$3:S$228,8),IF((I151=Index!J$2),VLOOKUP(J151,Index!B$3:S$228,9),IF((I151=Index!K$2),VLOOKUP(J151,Index!B$3:S$228,10),IF((I151=Index!L$2),VLOOKUP(J151,Index!B$3:S$228,11),IF((I151=Index!M$2),VLOOKUP(J151,Index!B$3:S$228,12),IF((I151=Index!N$2),VLOOKUP(J151,Index!B$3:S$228,13),IF((I151=Index!O$2),VLOOKUP(J151,Index!B$3:S$228,14),IF((I151=Index!P$2),VLOOKUP(J151,Index!B$3:S$228,15),IF((I151=Index!Q$2),VLOOKUP(J151,Index!B$3:S$228,16),IF((I151=Index!R$2),VLOOKUP(J151,Index!B$3:S$228,17),IF((I151=Index!S$2),VLOOKUP(J151,Index!B$3:S$228,18),IF((I151=""),CONCATENATE("Custom (",K151,")"),IF((I151="No index"),"")))))))))))))))))))</f>
        <v>Custom ()</v>
      </c>
      <c r="M151" s="37" t="s">
        <v>86</v>
      </c>
      <c r="N151" s="37" t="s">
        <v>86</v>
      </c>
      <c r="O151" s="58" t="s">
        <v>133</v>
      </c>
      <c r="P151" s="35" t="str">
        <f aca="false">IF(H151="","",H151)</f>
        <v/>
      </c>
      <c r="Q151" s="58"/>
      <c r="X151" s="57"/>
    </row>
    <row r="152" s="30" customFormat="true" ht="15" hidden="false" customHeight="false" outlineLevel="0" collapsed="false">
      <c r="A152" s="51" t="str">
        <f aca="false">IF(D152="","",CONCATENATE('Sample information'!B$16," #1"," ",Q152))</f>
        <v/>
      </c>
      <c r="B152" s="51" t="str">
        <f aca="false">IF(D152="","",CONCATENATE('Sample information'!B$16,"-",'Sample list'!D152))</f>
        <v/>
      </c>
      <c r="C152" s="52"/>
      <c r="D152" s="52"/>
      <c r="E152" s="52"/>
      <c r="F152" s="52" t="s">
        <v>85</v>
      </c>
      <c r="G152" s="52"/>
      <c r="H152" s="52"/>
      <c r="I152" s="52"/>
      <c r="J152" s="52"/>
      <c r="K152" s="52"/>
      <c r="L152" s="51" t="str">
        <f aca="false">IF((I152=Index!C$2),VLOOKUP(J152,Index!B$3:S$228,2),IF((I152=Index!D$2),VLOOKUP(J152,Index!B$3:S$228,3),IF((I152=Index!E$2),VLOOKUP(J152,Index!B$3:S$228,4),IF((I152=Index!F$2),VLOOKUP(J152,Index!B$3:S$228,5),IF((I152=Index!G$2),VLOOKUP(J152,Index!B$3:S$228,6),IF((I152=Index!H$2),VLOOKUP(J152,Index!B$3:S$228,7),IF((I152=Index!I$2),VLOOKUP(J152,Index!B$3:S$228,8),IF((I152=Index!J$2),VLOOKUP(J152,Index!B$3:S$228,9),IF((I152=Index!K$2),VLOOKUP(J152,Index!B$3:S$228,10),IF((I152=Index!L$2),VLOOKUP(J152,Index!B$3:S$228,11),IF((I152=Index!M$2),VLOOKUP(J152,Index!B$3:S$228,12),IF((I152=Index!N$2),VLOOKUP(J152,Index!B$3:S$228,13),IF((I152=Index!O$2),VLOOKUP(J152,Index!B$3:S$228,14),IF((I152=Index!P$2),VLOOKUP(J152,Index!B$3:S$228,15),IF((I152=Index!Q$2),VLOOKUP(J152,Index!B$3:S$228,16),IF((I152=Index!R$2),VLOOKUP(J152,Index!B$3:S$228,17),IF((I152=Index!S$2),VLOOKUP(J152,Index!B$3:S$228,18),IF((I152=""),CONCATENATE("Custom (",K152,")"),IF((I152="No index"),"")))))))))))))))))))</f>
        <v>Custom ()</v>
      </c>
      <c r="M152" s="37" t="s">
        <v>86</v>
      </c>
      <c r="N152" s="37" t="s">
        <v>86</v>
      </c>
      <c r="O152" s="58" t="s">
        <v>134</v>
      </c>
      <c r="P152" s="35" t="str">
        <f aca="false">IF(H152="","",H152)</f>
        <v/>
      </c>
      <c r="Q152" s="58"/>
      <c r="X152" s="57"/>
    </row>
    <row r="153" s="30" customFormat="true" ht="15" hidden="false" customHeight="false" outlineLevel="0" collapsed="false">
      <c r="A153" s="51" t="str">
        <f aca="false">IF(D153="","",CONCATENATE('Sample information'!B$16," #1"," ",Q153))</f>
        <v/>
      </c>
      <c r="B153" s="51" t="str">
        <f aca="false">IF(D153="","",CONCATENATE('Sample information'!B$16,"-",'Sample list'!D153))</f>
        <v/>
      </c>
      <c r="C153" s="52"/>
      <c r="D153" s="52"/>
      <c r="E153" s="52"/>
      <c r="F153" s="52" t="s">
        <v>85</v>
      </c>
      <c r="G153" s="52"/>
      <c r="H153" s="52"/>
      <c r="I153" s="52"/>
      <c r="J153" s="52"/>
      <c r="K153" s="52"/>
      <c r="L153" s="51" t="str">
        <f aca="false">IF((I153=Index!C$2),VLOOKUP(J153,Index!B$3:S$228,2),IF((I153=Index!D$2),VLOOKUP(J153,Index!B$3:S$228,3),IF((I153=Index!E$2),VLOOKUP(J153,Index!B$3:S$228,4),IF((I153=Index!F$2),VLOOKUP(J153,Index!B$3:S$228,5),IF((I153=Index!G$2),VLOOKUP(J153,Index!B$3:S$228,6),IF((I153=Index!H$2),VLOOKUP(J153,Index!B$3:S$228,7),IF((I153=Index!I$2),VLOOKUP(J153,Index!B$3:S$228,8),IF((I153=Index!J$2),VLOOKUP(J153,Index!B$3:S$228,9),IF((I153=Index!K$2),VLOOKUP(J153,Index!B$3:S$228,10),IF((I153=Index!L$2),VLOOKUP(J153,Index!B$3:S$228,11),IF((I153=Index!M$2),VLOOKUP(J153,Index!B$3:S$228,12),IF((I153=Index!N$2),VLOOKUP(J153,Index!B$3:S$228,13),IF((I153=Index!O$2),VLOOKUP(J153,Index!B$3:S$228,14),IF((I153=Index!P$2),VLOOKUP(J153,Index!B$3:S$228,15),IF((I153=Index!Q$2),VLOOKUP(J153,Index!B$3:S$228,16),IF((I153=Index!R$2),VLOOKUP(J153,Index!B$3:S$228,17),IF((I153=Index!S$2),VLOOKUP(J153,Index!B$3:S$228,18),IF((I153=""),CONCATENATE("Custom (",K153,")"),IF((I153="No index"),"")))))))))))))))))))</f>
        <v>Custom ()</v>
      </c>
      <c r="M153" s="37" t="s">
        <v>86</v>
      </c>
      <c r="N153" s="37" t="s">
        <v>86</v>
      </c>
      <c r="O153" s="58" t="s">
        <v>135</v>
      </c>
      <c r="P153" s="35" t="str">
        <f aca="false">IF(H153="","",H153)</f>
        <v/>
      </c>
      <c r="Q153" s="58"/>
      <c r="X153" s="57"/>
    </row>
    <row r="154" s="30" customFormat="true" ht="15" hidden="false" customHeight="false" outlineLevel="0" collapsed="false">
      <c r="A154" s="51" t="str">
        <f aca="false">IF(D154="","",CONCATENATE('Sample information'!B$16," #1"," ",Q154))</f>
        <v/>
      </c>
      <c r="B154" s="51" t="str">
        <f aca="false">IF(D154="","",CONCATENATE('Sample information'!B$16,"-",'Sample list'!D154))</f>
        <v/>
      </c>
      <c r="C154" s="52"/>
      <c r="D154" s="52"/>
      <c r="E154" s="52"/>
      <c r="F154" s="52" t="s">
        <v>85</v>
      </c>
      <c r="G154" s="52"/>
      <c r="H154" s="52"/>
      <c r="I154" s="52"/>
      <c r="J154" s="52"/>
      <c r="K154" s="52"/>
      <c r="L154" s="51" t="str">
        <f aca="false">IF((I154=Index!C$2),VLOOKUP(J154,Index!B$3:S$228,2),IF((I154=Index!D$2),VLOOKUP(J154,Index!B$3:S$228,3),IF((I154=Index!E$2),VLOOKUP(J154,Index!B$3:S$228,4),IF((I154=Index!F$2),VLOOKUP(J154,Index!B$3:S$228,5),IF((I154=Index!G$2),VLOOKUP(J154,Index!B$3:S$228,6),IF((I154=Index!H$2),VLOOKUP(J154,Index!B$3:S$228,7),IF((I154=Index!I$2),VLOOKUP(J154,Index!B$3:S$228,8),IF((I154=Index!J$2),VLOOKUP(J154,Index!B$3:S$228,9),IF((I154=Index!K$2),VLOOKUP(J154,Index!B$3:S$228,10),IF((I154=Index!L$2),VLOOKUP(J154,Index!B$3:S$228,11),IF((I154=Index!M$2),VLOOKUP(J154,Index!B$3:S$228,12),IF((I154=Index!N$2),VLOOKUP(J154,Index!B$3:S$228,13),IF((I154=Index!O$2),VLOOKUP(J154,Index!B$3:S$228,14),IF((I154=Index!P$2),VLOOKUP(J154,Index!B$3:S$228,15),IF((I154=Index!Q$2),VLOOKUP(J154,Index!B$3:S$228,16),IF((I154=Index!R$2),VLOOKUP(J154,Index!B$3:S$228,17),IF((I154=Index!S$2),VLOOKUP(J154,Index!B$3:S$228,18),IF((I154=""),CONCATENATE("Custom (",K154,")"),IF((I154="No index"),"")))))))))))))))))))</f>
        <v>Custom ()</v>
      </c>
      <c r="M154" s="37" t="s">
        <v>86</v>
      </c>
      <c r="N154" s="37" t="s">
        <v>86</v>
      </c>
      <c r="O154" s="58" t="s">
        <v>136</v>
      </c>
      <c r="P154" s="35" t="str">
        <f aca="false">IF(H154="","",H154)</f>
        <v/>
      </c>
      <c r="Q154" s="58"/>
      <c r="X154" s="57"/>
    </row>
    <row r="155" s="30" customFormat="true" ht="15" hidden="false" customHeight="false" outlineLevel="0" collapsed="false">
      <c r="A155" s="51" t="str">
        <f aca="false">IF(D155="","",CONCATENATE('Sample information'!B$16," #1"," ",Q155))</f>
        <v/>
      </c>
      <c r="B155" s="51" t="str">
        <f aca="false">IF(D155="","",CONCATENATE('Sample information'!B$16,"-",'Sample list'!D155))</f>
        <v/>
      </c>
      <c r="C155" s="52"/>
      <c r="D155" s="52"/>
      <c r="E155" s="52"/>
      <c r="F155" s="52" t="s">
        <v>85</v>
      </c>
      <c r="G155" s="52"/>
      <c r="H155" s="52"/>
      <c r="I155" s="52"/>
      <c r="J155" s="52"/>
      <c r="K155" s="52"/>
      <c r="L155" s="51" t="str">
        <f aca="false">IF((I155=Index!C$2),VLOOKUP(J155,Index!B$3:S$228,2),IF((I155=Index!D$2),VLOOKUP(J155,Index!B$3:S$228,3),IF((I155=Index!E$2),VLOOKUP(J155,Index!B$3:S$228,4),IF((I155=Index!F$2),VLOOKUP(J155,Index!B$3:S$228,5),IF((I155=Index!G$2),VLOOKUP(J155,Index!B$3:S$228,6),IF((I155=Index!H$2),VLOOKUP(J155,Index!B$3:S$228,7),IF((I155=Index!I$2),VLOOKUP(J155,Index!B$3:S$228,8),IF((I155=Index!J$2),VLOOKUP(J155,Index!B$3:S$228,9),IF((I155=Index!K$2),VLOOKUP(J155,Index!B$3:S$228,10),IF((I155=Index!L$2),VLOOKUP(J155,Index!B$3:S$228,11),IF((I155=Index!M$2),VLOOKUP(J155,Index!B$3:S$228,12),IF((I155=Index!N$2),VLOOKUP(J155,Index!B$3:S$228,13),IF((I155=Index!O$2),VLOOKUP(J155,Index!B$3:S$228,14),IF((I155=Index!P$2),VLOOKUP(J155,Index!B$3:S$228,15),IF((I155=Index!Q$2),VLOOKUP(J155,Index!B$3:S$228,16),IF((I155=Index!R$2),VLOOKUP(J155,Index!B$3:S$228,17),IF((I155=Index!S$2),VLOOKUP(J155,Index!B$3:S$228,18),IF((I155=""),CONCATENATE("Custom (",K155,")"),IF((I155="No index"),"")))))))))))))))))))</f>
        <v>Custom ()</v>
      </c>
      <c r="M155" s="37" t="s">
        <v>86</v>
      </c>
      <c r="N155" s="37" t="s">
        <v>86</v>
      </c>
      <c r="O155" s="58" t="s">
        <v>137</v>
      </c>
      <c r="P155" s="35" t="str">
        <f aca="false">IF(H155="","",H155)</f>
        <v/>
      </c>
      <c r="Q155" s="58"/>
      <c r="X155" s="57"/>
    </row>
    <row r="156" s="30" customFormat="true" ht="15" hidden="false" customHeight="false" outlineLevel="0" collapsed="false">
      <c r="A156" s="51" t="str">
        <f aca="false">IF(D156="","",CONCATENATE('Sample information'!B$16," #1"," ",Q156))</f>
        <v/>
      </c>
      <c r="B156" s="51" t="str">
        <f aca="false">IF(D156="","",CONCATENATE('Sample information'!B$16,"-",'Sample list'!D156))</f>
        <v/>
      </c>
      <c r="C156" s="52"/>
      <c r="D156" s="52"/>
      <c r="E156" s="52"/>
      <c r="F156" s="52" t="s">
        <v>85</v>
      </c>
      <c r="G156" s="52"/>
      <c r="H156" s="52"/>
      <c r="I156" s="52"/>
      <c r="J156" s="52"/>
      <c r="K156" s="52"/>
      <c r="L156" s="51" t="str">
        <f aca="false">IF((I156=Index!C$2),VLOOKUP(J156,Index!B$3:S$228,2),IF((I156=Index!D$2),VLOOKUP(J156,Index!B$3:S$228,3),IF((I156=Index!E$2),VLOOKUP(J156,Index!B$3:S$228,4),IF((I156=Index!F$2),VLOOKUP(J156,Index!B$3:S$228,5),IF((I156=Index!G$2),VLOOKUP(J156,Index!B$3:S$228,6),IF((I156=Index!H$2),VLOOKUP(J156,Index!B$3:S$228,7),IF((I156=Index!I$2),VLOOKUP(J156,Index!B$3:S$228,8),IF((I156=Index!J$2),VLOOKUP(J156,Index!B$3:S$228,9),IF((I156=Index!K$2),VLOOKUP(J156,Index!B$3:S$228,10),IF((I156=Index!L$2),VLOOKUP(J156,Index!B$3:S$228,11),IF((I156=Index!M$2),VLOOKUP(J156,Index!B$3:S$228,12),IF((I156=Index!N$2),VLOOKUP(J156,Index!B$3:S$228,13),IF((I156=Index!O$2),VLOOKUP(J156,Index!B$3:S$228,14),IF((I156=Index!P$2),VLOOKUP(J156,Index!B$3:S$228,15),IF((I156=Index!Q$2),VLOOKUP(J156,Index!B$3:S$228,16),IF((I156=Index!R$2),VLOOKUP(J156,Index!B$3:S$228,17),IF((I156=Index!S$2),VLOOKUP(J156,Index!B$3:S$228,18),IF((I156=""),CONCATENATE("Custom (",K156,")"),IF((I156="No index"),"")))))))))))))))))))</f>
        <v>Custom ()</v>
      </c>
      <c r="M156" s="37" t="s">
        <v>86</v>
      </c>
      <c r="N156" s="37" t="s">
        <v>86</v>
      </c>
      <c r="O156" s="58" t="s">
        <v>138</v>
      </c>
      <c r="P156" s="35" t="str">
        <f aca="false">IF(H156="","",H156)</f>
        <v/>
      </c>
      <c r="Q156" s="58"/>
      <c r="X156" s="57"/>
    </row>
    <row r="157" s="30" customFormat="true" ht="15" hidden="false" customHeight="false" outlineLevel="0" collapsed="false">
      <c r="A157" s="51" t="str">
        <f aca="false">IF(D157="","",CONCATENATE('Sample information'!B$16," #1"," ",Q157))</f>
        <v/>
      </c>
      <c r="B157" s="51" t="str">
        <f aca="false">IF(D157="","",CONCATENATE('Sample information'!B$16,"-",'Sample list'!D157))</f>
        <v/>
      </c>
      <c r="C157" s="52"/>
      <c r="D157" s="52"/>
      <c r="E157" s="52"/>
      <c r="F157" s="52" t="s">
        <v>85</v>
      </c>
      <c r="G157" s="52"/>
      <c r="H157" s="52"/>
      <c r="I157" s="52"/>
      <c r="J157" s="52"/>
      <c r="K157" s="52"/>
      <c r="L157" s="51" t="str">
        <f aca="false">IF((I157=Index!C$2),VLOOKUP(J157,Index!B$3:S$228,2),IF((I157=Index!D$2),VLOOKUP(J157,Index!B$3:S$228,3),IF((I157=Index!E$2),VLOOKUP(J157,Index!B$3:S$228,4),IF((I157=Index!F$2),VLOOKUP(J157,Index!B$3:S$228,5),IF((I157=Index!G$2),VLOOKUP(J157,Index!B$3:S$228,6),IF((I157=Index!H$2),VLOOKUP(J157,Index!B$3:S$228,7),IF((I157=Index!I$2),VLOOKUP(J157,Index!B$3:S$228,8),IF((I157=Index!J$2),VLOOKUP(J157,Index!B$3:S$228,9),IF((I157=Index!K$2),VLOOKUP(J157,Index!B$3:S$228,10),IF((I157=Index!L$2),VLOOKUP(J157,Index!B$3:S$228,11),IF((I157=Index!M$2),VLOOKUP(J157,Index!B$3:S$228,12),IF((I157=Index!N$2),VLOOKUP(J157,Index!B$3:S$228,13),IF((I157=Index!O$2),VLOOKUP(J157,Index!B$3:S$228,14),IF((I157=Index!P$2),VLOOKUP(J157,Index!B$3:S$228,15),IF((I157=Index!Q$2),VLOOKUP(J157,Index!B$3:S$228,16),IF((I157=Index!R$2),VLOOKUP(J157,Index!B$3:S$228,17),IF((I157=Index!S$2),VLOOKUP(J157,Index!B$3:S$228,18),IF((I157=""),CONCATENATE("Custom (",K157,")"),IF((I157="No index"),"")))))))))))))))))))</f>
        <v>Custom ()</v>
      </c>
      <c r="M157" s="37" t="s">
        <v>86</v>
      </c>
      <c r="N157" s="37" t="s">
        <v>86</v>
      </c>
      <c r="O157" s="58" t="s">
        <v>139</v>
      </c>
      <c r="P157" s="35" t="str">
        <f aca="false">IF(H157="","",H157)</f>
        <v/>
      </c>
      <c r="Q157" s="58"/>
      <c r="X157" s="57"/>
    </row>
    <row r="158" s="30" customFormat="true" ht="15" hidden="false" customHeight="false" outlineLevel="0" collapsed="false">
      <c r="A158" s="51" t="str">
        <f aca="false">IF(D158="","",CONCATENATE('Sample information'!B$16," #1"," ",Q158))</f>
        <v/>
      </c>
      <c r="B158" s="51" t="str">
        <f aca="false">IF(D158="","",CONCATENATE('Sample information'!B$16,"-",'Sample list'!D158))</f>
        <v/>
      </c>
      <c r="C158" s="52"/>
      <c r="D158" s="52"/>
      <c r="E158" s="52"/>
      <c r="F158" s="52" t="s">
        <v>85</v>
      </c>
      <c r="G158" s="52"/>
      <c r="H158" s="52"/>
      <c r="I158" s="52"/>
      <c r="J158" s="52"/>
      <c r="K158" s="52"/>
      <c r="L158" s="51" t="str">
        <f aca="false">IF((I158=Index!C$2),VLOOKUP(J158,Index!B$3:S$228,2),IF((I158=Index!D$2),VLOOKUP(J158,Index!B$3:S$228,3),IF((I158=Index!E$2),VLOOKUP(J158,Index!B$3:S$228,4),IF((I158=Index!F$2),VLOOKUP(J158,Index!B$3:S$228,5),IF((I158=Index!G$2),VLOOKUP(J158,Index!B$3:S$228,6),IF((I158=Index!H$2),VLOOKUP(J158,Index!B$3:S$228,7),IF((I158=Index!I$2),VLOOKUP(J158,Index!B$3:S$228,8),IF((I158=Index!J$2),VLOOKUP(J158,Index!B$3:S$228,9),IF((I158=Index!K$2),VLOOKUP(J158,Index!B$3:S$228,10),IF((I158=Index!L$2),VLOOKUP(J158,Index!B$3:S$228,11),IF((I158=Index!M$2),VLOOKUP(J158,Index!B$3:S$228,12),IF((I158=Index!N$2),VLOOKUP(J158,Index!B$3:S$228,13),IF((I158=Index!O$2),VLOOKUP(J158,Index!B$3:S$228,14),IF((I158=Index!P$2),VLOOKUP(J158,Index!B$3:S$228,15),IF((I158=Index!Q$2),VLOOKUP(J158,Index!B$3:S$228,16),IF((I158=Index!R$2),VLOOKUP(J158,Index!B$3:S$228,17),IF((I158=Index!S$2),VLOOKUP(J158,Index!B$3:S$228,18),IF((I158=""),CONCATENATE("Custom (",K158,")"),IF((I158="No index"),"")))))))))))))))))))</f>
        <v>Custom ()</v>
      </c>
      <c r="M158" s="37" t="s">
        <v>86</v>
      </c>
      <c r="N158" s="37" t="s">
        <v>86</v>
      </c>
      <c r="O158" s="58" t="s">
        <v>140</v>
      </c>
      <c r="P158" s="35" t="str">
        <f aca="false">IF(H158="","",H158)</f>
        <v/>
      </c>
      <c r="Q158" s="58"/>
      <c r="X158" s="57"/>
    </row>
    <row r="159" s="30" customFormat="true" ht="15" hidden="false" customHeight="false" outlineLevel="0" collapsed="false">
      <c r="A159" s="51" t="str">
        <f aca="false">IF(D159="","",CONCATENATE('Sample information'!B$16," #1"," ",Q159))</f>
        <v/>
      </c>
      <c r="B159" s="51" t="str">
        <f aca="false">IF(D159="","",CONCATENATE('Sample information'!B$16,"-",'Sample list'!D159))</f>
        <v/>
      </c>
      <c r="C159" s="52"/>
      <c r="D159" s="52"/>
      <c r="E159" s="52"/>
      <c r="F159" s="52" t="s">
        <v>85</v>
      </c>
      <c r="G159" s="52"/>
      <c r="H159" s="52"/>
      <c r="I159" s="52"/>
      <c r="J159" s="52"/>
      <c r="K159" s="52"/>
      <c r="L159" s="51" t="str">
        <f aca="false">IF((I159=Index!C$2),VLOOKUP(J159,Index!B$3:S$228,2),IF((I159=Index!D$2),VLOOKUP(J159,Index!B$3:S$228,3),IF((I159=Index!E$2),VLOOKUP(J159,Index!B$3:S$228,4),IF((I159=Index!F$2),VLOOKUP(J159,Index!B$3:S$228,5),IF((I159=Index!G$2),VLOOKUP(J159,Index!B$3:S$228,6),IF((I159=Index!H$2),VLOOKUP(J159,Index!B$3:S$228,7),IF((I159=Index!I$2),VLOOKUP(J159,Index!B$3:S$228,8),IF((I159=Index!J$2),VLOOKUP(J159,Index!B$3:S$228,9),IF((I159=Index!K$2),VLOOKUP(J159,Index!B$3:S$228,10),IF((I159=Index!L$2),VLOOKUP(J159,Index!B$3:S$228,11),IF((I159=Index!M$2),VLOOKUP(J159,Index!B$3:S$228,12),IF((I159=Index!N$2),VLOOKUP(J159,Index!B$3:S$228,13),IF((I159=Index!O$2),VLOOKUP(J159,Index!B$3:S$228,14),IF((I159=Index!P$2),VLOOKUP(J159,Index!B$3:S$228,15),IF((I159=Index!Q$2),VLOOKUP(J159,Index!B$3:S$228,16),IF((I159=Index!R$2),VLOOKUP(J159,Index!B$3:S$228,17),IF((I159=Index!S$2),VLOOKUP(J159,Index!B$3:S$228,18),IF((I159=""),CONCATENATE("Custom (",K159,")"),IF((I159="No index"),"")))))))))))))))))))</f>
        <v>Custom ()</v>
      </c>
      <c r="M159" s="37" t="s">
        <v>86</v>
      </c>
      <c r="N159" s="37" t="s">
        <v>86</v>
      </c>
      <c r="O159" s="58" t="s">
        <v>141</v>
      </c>
      <c r="P159" s="35" t="str">
        <f aca="false">IF(H159="","",H159)</f>
        <v/>
      </c>
      <c r="Q159" s="58"/>
      <c r="X159" s="57"/>
    </row>
    <row r="160" s="30" customFormat="true" ht="15" hidden="false" customHeight="false" outlineLevel="0" collapsed="false">
      <c r="A160" s="51" t="str">
        <f aca="false">IF(D160="","",CONCATENATE('Sample information'!B$16," #1"," ",Q160))</f>
        <v/>
      </c>
      <c r="B160" s="51" t="str">
        <f aca="false">IF(D160="","",CONCATENATE('Sample information'!B$16,"-",'Sample list'!D160))</f>
        <v/>
      </c>
      <c r="C160" s="52"/>
      <c r="D160" s="52"/>
      <c r="E160" s="52"/>
      <c r="F160" s="52" t="s">
        <v>85</v>
      </c>
      <c r="G160" s="52"/>
      <c r="H160" s="52"/>
      <c r="I160" s="52"/>
      <c r="J160" s="52"/>
      <c r="K160" s="52"/>
      <c r="L160" s="51" t="str">
        <f aca="false">IF((I160=Index!C$2),VLOOKUP(J160,Index!B$3:S$228,2),IF((I160=Index!D$2),VLOOKUP(J160,Index!B$3:S$228,3),IF((I160=Index!E$2),VLOOKUP(J160,Index!B$3:S$228,4),IF((I160=Index!F$2),VLOOKUP(J160,Index!B$3:S$228,5),IF((I160=Index!G$2),VLOOKUP(J160,Index!B$3:S$228,6),IF((I160=Index!H$2),VLOOKUP(J160,Index!B$3:S$228,7),IF((I160=Index!I$2),VLOOKUP(J160,Index!B$3:S$228,8),IF((I160=Index!J$2),VLOOKUP(J160,Index!B$3:S$228,9),IF((I160=Index!K$2),VLOOKUP(J160,Index!B$3:S$228,10),IF((I160=Index!L$2),VLOOKUP(J160,Index!B$3:S$228,11),IF((I160=Index!M$2),VLOOKUP(J160,Index!B$3:S$228,12),IF((I160=Index!N$2),VLOOKUP(J160,Index!B$3:S$228,13),IF((I160=Index!O$2),VLOOKUP(J160,Index!B$3:S$228,14),IF((I160=Index!P$2),VLOOKUP(J160,Index!B$3:S$228,15),IF((I160=Index!Q$2),VLOOKUP(J160,Index!B$3:S$228,16),IF((I160=Index!R$2),VLOOKUP(J160,Index!B$3:S$228,17),IF((I160=Index!S$2),VLOOKUP(J160,Index!B$3:S$228,18),IF((I160=""),CONCATENATE("Custom (",K160,")"),IF((I160="No index"),"")))))))))))))))))))</f>
        <v>Custom ()</v>
      </c>
      <c r="M160" s="37" t="s">
        <v>86</v>
      </c>
      <c r="N160" s="37" t="s">
        <v>86</v>
      </c>
      <c r="O160" s="58" t="s">
        <v>142</v>
      </c>
      <c r="P160" s="35" t="str">
        <f aca="false">IF(H160="","",H160)</f>
        <v/>
      </c>
      <c r="Q160" s="58"/>
      <c r="X160" s="57"/>
    </row>
    <row r="161" s="30" customFormat="true" ht="15" hidden="false" customHeight="false" outlineLevel="0" collapsed="false">
      <c r="A161" s="51" t="str">
        <f aca="false">IF(D161="","",CONCATENATE('Sample information'!B$16," #1"," ",Q161))</f>
        <v/>
      </c>
      <c r="B161" s="51" t="str">
        <f aca="false">IF(D161="","",CONCATENATE('Sample information'!B$16,"-",'Sample list'!D161))</f>
        <v/>
      </c>
      <c r="C161" s="52"/>
      <c r="D161" s="52"/>
      <c r="E161" s="52"/>
      <c r="F161" s="52" t="s">
        <v>85</v>
      </c>
      <c r="G161" s="52"/>
      <c r="H161" s="52"/>
      <c r="I161" s="52"/>
      <c r="J161" s="52"/>
      <c r="K161" s="52"/>
      <c r="L161" s="51" t="str">
        <f aca="false">IF((I161=Index!C$2),VLOOKUP(J161,Index!B$3:S$228,2),IF((I161=Index!D$2),VLOOKUP(J161,Index!B$3:S$228,3),IF((I161=Index!E$2),VLOOKUP(J161,Index!B$3:S$228,4),IF((I161=Index!F$2),VLOOKUP(J161,Index!B$3:S$228,5),IF((I161=Index!G$2),VLOOKUP(J161,Index!B$3:S$228,6),IF((I161=Index!H$2),VLOOKUP(J161,Index!B$3:S$228,7),IF((I161=Index!I$2),VLOOKUP(J161,Index!B$3:S$228,8),IF((I161=Index!J$2),VLOOKUP(J161,Index!B$3:S$228,9),IF((I161=Index!K$2),VLOOKUP(J161,Index!B$3:S$228,10),IF((I161=Index!L$2),VLOOKUP(J161,Index!B$3:S$228,11),IF((I161=Index!M$2),VLOOKUP(J161,Index!B$3:S$228,12),IF((I161=Index!N$2),VLOOKUP(J161,Index!B$3:S$228,13),IF((I161=Index!O$2),VLOOKUP(J161,Index!B$3:S$228,14),IF((I161=Index!P$2),VLOOKUP(J161,Index!B$3:S$228,15),IF((I161=Index!Q$2),VLOOKUP(J161,Index!B$3:S$228,16),IF((I161=Index!R$2),VLOOKUP(J161,Index!B$3:S$228,17),IF((I161=Index!S$2),VLOOKUP(J161,Index!B$3:S$228,18),IF((I161=""),CONCATENATE("Custom (",K161,")"),IF((I161="No index"),"")))))))))))))))))))</f>
        <v>Custom ()</v>
      </c>
      <c r="M161" s="37" t="s">
        <v>86</v>
      </c>
      <c r="N161" s="37" t="s">
        <v>86</v>
      </c>
      <c r="O161" s="58" t="s">
        <v>143</v>
      </c>
      <c r="P161" s="35" t="str">
        <f aca="false">IF(H161="","",H161)</f>
        <v/>
      </c>
      <c r="Q161" s="58"/>
      <c r="X161" s="57"/>
    </row>
    <row r="162" s="30" customFormat="true" ht="15" hidden="false" customHeight="false" outlineLevel="0" collapsed="false">
      <c r="A162" s="51" t="str">
        <f aca="false">IF(D162="","",CONCATENATE('Sample information'!B$16," #1"," ",Q162))</f>
        <v/>
      </c>
      <c r="B162" s="51" t="str">
        <f aca="false">IF(D162="","",CONCATENATE('Sample information'!B$16,"-",'Sample list'!D162))</f>
        <v/>
      </c>
      <c r="C162" s="52"/>
      <c r="D162" s="52"/>
      <c r="E162" s="52"/>
      <c r="F162" s="52" t="s">
        <v>85</v>
      </c>
      <c r="G162" s="52"/>
      <c r="H162" s="52"/>
      <c r="I162" s="52"/>
      <c r="J162" s="52"/>
      <c r="K162" s="52"/>
      <c r="L162" s="51" t="str">
        <f aca="false">IF((I162=Index!C$2),VLOOKUP(J162,Index!B$3:S$228,2),IF((I162=Index!D$2),VLOOKUP(J162,Index!B$3:S$228,3),IF((I162=Index!E$2),VLOOKUP(J162,Index!B$3:S$228,4),IF((I162=Index!F$2),VLOOKUP(J162,Index!B$3:S$228,5),IF((I162=Index!G$2),VLOOKUP(J162,Index!B$3:S$228,6),IF((I162=Index!H$2),VLOOKUP(J162,Index!B$3:S$228,7),IF((I162=Index!I$2),VLOOKUP(J162,Index!B$3:S$228,8),IF((I162=Index!J$2),VLOOKUP(J162,Index!B$3:S$228,9),IF((I162=Index!K$2),VLOOKUP(J162,Index!B$3:S$228,10),IF((I162=Index!L$2),VLOOKUP(J162,Index!B$3:S$228,11),IF((I162=Index!M$2),VLOOKUP(J162,Index!B$3:S$228,12),IF((I162=Index!N$2),VLOOKUP(J162,Index!B$3:S$228,13),IF((I162=Index!O$2),VLOOKUP(J162,Index!B$3:S$228,14),IF((I162=Index!P$2),VLOOKUP(J162,Index!B$3:S$228,15),IF((I162=Index!Q$2),VLOOKUP(J162,Index!B$3:S$228,16),IF((I162=Index!R$2),VLOOKUP(J162,Index!B$3:S$228,17),IF((I162=Index!S$2),VLOOKUP(J162,Index!B$3:S$228,18),IF((I162=""),CONCATENATE("Custom (",K162,")"),IF((I162="No index"),"")))))))))))))))))))</f>
        <v>Custom ()</v>
      </c>
      <c r="M162" s="37" t="s">
        <v>86</v>
      </c>
      <c r="N162" s="37" t="s">
        <v>86</v>
      </c>
      <c r="O162" s="58" t="s">
        <v>144</v>
      </c>
      <c r="P162" s="35" t="str">
        <f aca="false">IF(H162="","",H162)</f>
        <v/>
      </c>
      <c r="Q162" s="58"/>
      <c r="X162" s="57"/>
    </row>
    <row r="163" s="30" customFormat="true" ht="15" hidden="false" customHeight="false" outlineLevel="0" collapsed="false">
      <c r="A163" s="51" t="str">
        <f aca="false">IF(D163="","",CONCATENATE('Sample information'!B$16," #1"," ",Q163))</f>
        <v/>
      </c>
      <c r="B163" s="51" t="str">
        <f aca="false">IF(D163="","",CONCATENATE('Sample information'!B$16,"-",'Sample list'!D163))</f>
        <v/>
      </c>
      <c r="C163" s="52"/>
      <c r="D163" s="52"/>
      <c r="E163" s="52"/>
      <c r="F163" s="52" t="s">
        <v>85</v>
      </c>
      <c r="G163" s="52"/>
      <c r="H163" s="52"/>
      <c r="I163" s="52"/>
      <c r="J163" s="52"/>
      <c r="K163" s="52"/>
      <c r="L163" s="51" t="str">
        <f aca="false">IF((I163=Index!C$2),VLOOKUP(J163,Index!B$3:S$228,2),IF((I163=Index!D$2),VLOOKUP(J163,Index!B$3:S$228,3),IF((I163=Index!E$2),VLOOKUP(J163,Index!B$3:S$228,4),IF((I163=Index!F$2),VLOOKUP(J163,Index!B$3:S$228,5),IF((I163=Index!G$2),VLOOKUP(J163,Index!B$3:S$228,6),IF((I163=Index!H$2),VLOOKUP(J163,Index!B$3:S$228,7),IF((I163=Index!I$2),VLOOKUP(J163,Index!B$3:S$228,8),IF((I163=Index!J$2),VLOOKUP(J163,Index!B$3:S$228,9),IF((I163=Index!K$2),VLOOKUP(J163,Index!B$3:S$228,10),IF((I163=Index!L$2),VLOOKUP(J163,Index!B$3:S$228,11),IF((I163=Index!M$2),VLOOKUP(J163,Index!B$3:S$228,12),IF((I163=Index!N$2),VLOOKUP(J163,Index!B$3:S$228,13),IF((I163=Index!O$2),VLOOKUP(J163,Index!B$3:S$228,14),IF((I163=Index!P$2),VLOOKUP(J163,Index!B$3:S$228,15),IF((I163=Index!Q$2),VLOOKUP(J163,Index!B$3:S$228,16),IF((I163=Index!R$2),VLOOKUP(J163,Index!B$3:S$228,17),IF((I163=Index!S$2),VLOOKUP(J163,Index!B$3:S$228,18),IF((I163=""),CONCATENATE("Custom (",K163,")"),IF((I163="No index"),"")))))))))))))))))))</f>
        <v>Custom ()</v>
      </c>
      <c r="M163" s="37" t="s">
        <v>86</v>
      </c>
      <c r="N163" s="37" t="s">
        <v>86</v>
      </c>
      <c r="O163" s="58" t="s">
        <v>145</v>
      </c>
      <c r="P163" s="35" t="str">
        <f aca="false">IF(H163="","",H163)</f>
        <v/>
      </c>
      <c r="Q163" s="58"/>
      <c r="X163" s="57"/>
    </row>
    <row r="164" s="30" customFormat="true" ht="15" hidden="false" customHeight="false" outlineLevel="0" collapsed="false">
      <c r="A164" s="51" t="str">
        <f aca="false">IF(D164="","",CONCATENATE('Sample information'!B$16," #1"," ",Q164))</f>
        <v/>
      </c>
      <c r="B164" s="51" t="str">
        <f aca="false">IF(D164="","",CONCATENATE('Sample information'!B$16,"-",'Sample list'!D164))</f>
        <v/>
      </c>
      <c r="C164" s="52"/>
      <c r="D164" s="52"/>
      <c r="E164" s="52"/>
      <c r="F164" s="52" t="s">
        <v>85</v>
      </c>
      <c r="G164" s="52"/>
      <c r="H164" s="52"/>
      <c r="I164" s="52"/>
      <c r="J164" s="52"/>
      <c r="K164" s="52"/>
      <c r="L164" s="51" t="str">
        <f aca="false">IF((I164=Index!C$2),VLOOKUP(J164,Index!B$3:S$228,2),IF((I164=Index!D$2),VLOOKUP(J164,Index!B$3:S$228,3),IF((I164=Index!E$2),VLOOKUP(J164,Index!B$3:S$228,4),IF((I164=Index!F$2),VLOOKUP(J164,Index!B$3:S$228,5),IF((I164=Index!G$2),VLOOKUP(J164,Index!B$3:S$228,6),IF((I164=Index!H$2),VLOOKUP(J164,Index!B$3:S$228,7),IF((I164=Index!I$2),VLOOKUP(J164,Index!B$3:S$228,8),IF((I164=Index!J$2),VLOOKUP(J164,Index!B$3:S$228,9),IF((I164=Index!K$2),VLOOKUP(J164,Index!B$3:S$228,10),IF((I164=Index!L$2),VLOOKUP(J164,Index!B$3:S$228,11),IF((I164=Index!M$2),VLOOKUP(J164,Index!B$3:S$228,12),IF((I164=Index!N$2),VLOOKUP(J164,Index!B$3:S$228,13),IF((I164=Index!O$2),VLOOKUP(J164,Index!B$3:S$228,14),IF((I164=Index!P$2),VLOOKUP(J164,Index!B$3:S$228,15),IF((I164=Index!Q$2),VLOOKUP(J164,Index!B$3:S$228,16),IF((I164=Index!R$2),VLOOKUP(J164,Index!B$3:S$228,17),IF((I164=Index!S$2),VLOOKUP(J164,Index!B$3:S$228,18),IF((I164=""),CONCATENATE("Custom (",K164,")"),IF((I164="No index"),"")))))))))))))))))))</f>
        <v>Custom ()</v>
      </c>
      <c r="M164" s="37" t="s">
        <v>86</v>
      </c>
      <c r="N164" s="37" t="s">
        <v>86</v>
      </c>
      <c r="O164" s="58" t="s">
        <v>146</v>
      </c>
      <c r="P164" s="35" t="str">
        <f aca="false">IF(H164="","",H164)</f>
        <v/>
      </c>
      <c r="Q164" s="58"/>
      <c r="X164" s="57"/>
    </row>
    <row r="165" s="30" customFormat="true" ht="15" hidden="false" customHeight="false" outlineLevel="0" collapsed="false">
      <c r="A165" s="51" t="str">
        <f aca="false">IF(D165="","",CONCATENATE('Sample information'!B$16," #1"," ",Q165))</f>
        <v/>
      </c>
      <c r="B165" s="51" t="str">
        <f aca="false">IF(D165="","",CONCATENATE('Sample information'!B$16,"-",'Sample list'!D165))</f>
        <v/>
      </c>
      <c r="C165" s="52"/>
      <c r="D165" s="52"/>
      <c r="E165" s="52"/>
      <c r="F165" s="52" t="s">
        <v>85</v>
      </c>
      <c r="G165" s="52"/>
      <c r="H165" s="52"/>
      <c r="I165" s="52"/>
      <c r="J165" s="52"/>
      <c r="K165" s="52"/>
      <c r="L165" s="51" t="str">
        <f aca="false">IF((I165=Index!C$2),VLOOKUP(J165,Index!B$3:S$228,2),IF((I165=Index!D$2),VLOOKUP(J165,Index!B$3:S$228,3),IF((I165=Index!E$2),VLOOKUP(J165,Index!B$3:S$228,4),IF((I165=Index!F$2),VLOOKUP(J165,Index!B$3:S$228,5),IF((I165=Index!G$2),VLOOKUP(J165,Index!B$3:S$228,6),IF((I165=Index!H$2),VLOOKUP(J165,Index!B$3:S$228,7),IF((I165=Index!I$2),VLOOKUP(J165,Index!B$3:S$228,8),IF((I165=Index!J$2),VLOOKUP(J165,Index!B$3:S$228,9),IF((I165=Index!K$2),VLOOKUP(J165,Index!B$3:S$228,10),IF((I165=Index!L$2),VLOOKUP(J165,Index!B$3:S$228,11),IF((I165=Index!M$2),VLOOKUP(J165,Index!B$3:S$228,12),IF((I165=Index!N$2),VLOOKUP(J165,Index!B$3:S$228,13),IF((I165=Index!O$2),VLOOKUP(J165,Index!B$3:S$228,14),IF((I165=Index!P$2),VLOOKUP(J165,Index!B$3:S$228,15),IF((I165=Index!Q$2),VLOOKUP(J165,Index!B$3:S$228,16),IF((I165=Index!R$2),VLOOKUP(J165,Index!B$3:S$228,17),IF((I165=Index!S$2),VLOOKUP(J165,Index!B$3:S$228,18),IF((I165=""),CONCATENATE("Custom (",K165,")"),IF((I165="No index"),"")))))))))))))))))))</f>
        <v>Custom ()</v>
      </c>
      <c r="M165" s="37" t="s">
        <v>86</v>
      </c>
      <c r="N165" s="37" t="s">
        <v>86</v>
      </c>
      <c r="O165" s="58" t="s">
        <v>147</v>
      </c>
      <c r="P165" s="35" t="str">
        <f aca="false">IF(H165="","",H165)</f>
        <v/>
      </c>
      <c r="Q165" s="58"/>
      <c r="X165" s="57"/>
    </row>
    <row r="166" s="30" customFormat="true" ht="15" hidden="false" customHeight="false" outlineLevel="0" collapsed="false">
      <c r="A166" s="51" t="str">
        <f aca="false">IF(D166="","",CONCATENATE('Sample information'!B$16," #1"," ",Q166))</f>
        <v/>
      </c>
      <c r="B166" s="51" t="str">
        <f aca="false">IF(D166="","",CONCATENATE('Sample information'!B$16,"-",'Sample list'!D166))</f>
        <v/>
      </c>
      <c r="C166" s="52"/>
      <c r="D166" s="52"/>
      <c r="E166" s="52"/>
      <c r="F166" s="52" t="s">
        <v>85</v>
      </c>
      <c r="G166" s="52"/>
      <c r="H166" s="52"/>
      <c r="I166" s="52"/>
      <c r="J166" s="52"/>
      <c r="K166" s="52"/>
      <c r="L166" s="51" t="str">
        <f aca="false">IF((I166=Index!C$2),VLOOKUP(J166,Index!B$3:S$228,2),IF((I166=Index!D$2),VLOOKUP(J166,Index!B$3:S$228,3),IF((I166=Index!E$2),VLOOKUP(J166,Index!B$3:S$228,4),IF((I166=Index!F$2),VLOOKUP(J166,Index!B$3:S$228,5),IF((I166=Index!G$2),VLOOKUP(J166,Index!B$3:S$228,6),IF((I166=Index!H$2),VLOOKUP(J166,Index!B$3:S$228,7),IF((I166=Index!I$2),VLOOKUP(J166,Index!B$3:S$228,8),IF((I166=Index!J$2),VLOOKUP(J166,Index!B$3:S$228,9),IF((I166=Index!K$2),VLOOKUP(J166,Index!B$3:S$228,10),IF((I166=Index!L$2),VLOOKUP(J166,Index!B$3:S$228,11),IF((I166=Index!M$2),VLOOKUP(J166,Index!B$3:S$228,12),IF((I166=Index!N$2),VLOOKUP(J166,Index!B$3:S$228,13),IF((I166=Index!O$2),VLOOKUP(J166,Index!B$3:S$228,14),IF((I166=Index!P$2),VLOOKUP(J166,Index!B$3:S$228,15),IF((I166=Index!Q$2),VLOOKUP(J166,Index!B$3:S$228,16),IF((I166=Index!R$2),VLOOKUP(J166,Index!B$3:S$228,17),IF((I166=Index!S$2),VLOOKUP(J166,Index!B$3:S$228,18),IF((I166=""),CONCATENATE("Custom (",K166,")"),IF((I166="No index"),"")))))))))))))))))))</f>
        <v>Custom ()</v>
      </c>
      <c r="M166" s="37" t="s">
        <v>86</v>
      </c>
      <c r="N166" s="37" t="s">
        <v>86</v>
      </c>
      <c r="O166" s="58" t="s">
        <v>148</v>
      </c>
      <c r="P166" s="35" t="str">
        <f aca="false">IF(H166="","",H166)</f>
        <v/>
      </c>
      <c r="Q166" s="58"/>
      <c r="X166" s="57"/>
    </row>
    <row r="167" s="30" customFormat="true" ht="15" hidden="false" customHeight="false" outlineLevel="0" collapsed="false">
      <c r="A167" s="51" t="str">
        <f aca="false">IF(D167="","",CONCATENATE('Sample information'!B$16," #1"," ",Q167))</f>
        <v/>
      </c>
      <c r="B167" s="51" t="str">
        <f aca="false">IF(D167="","",CONCATENATE('Sample information'!B$16,"-",'Sample list'!D167))</f>
        <v/>
      </c>
      <c r="C167" s="52"/>
      <c r="D167" s="52"/>
      <c r="E167" s="52"/>
      <c r="F167" s="52" t="s">
        <v>85</v>
      </c>
      <c r="G167" s="52"/>
      <c r="H167" s="52"/>
      <c r="I167" s="52"/>
      <c r="J167" s="52"/>
      <c r="K167" s="52"/>
      <c r="L167" s="51" t="str">
        <f aca="false">IF((I167=Index!C$2),VLOOKUP(J167,Index!B$3:S$228,2),IF((I167=Index!D$2),VLOOKUP(J167,Index!B$3:S$228,3),IF((I167=Index!E$2),VLOOKUP(J167,Index!B$3:S$228,4),IF((I167=Index!F$2),VLOOKUP(J167,Index!B$3:S$228,5),IF((I167=Index!G$2),VLOOKUP(J167,Index!B$3:S$228,6),IF((I167=Index!H$2),VLOOKUP(J167,Index!B$3:S$228,7),IF((I167=Index!I$2),VLOOKUP(J167,Index!B$3:S$228,8),IF((I167=Index!J$2),VLOOKUP(J167,Index!B$3:S$228,9),IF((I167=Index!K$2),VLOOKUP(J167,Index!B$3:S$228,10),IF((I167=Index!L$2),VLOOKUP(J167,Index!B$3:S$228,11),IF((I167=Index!M$2),VLOOKUP(J167,Index!B$3:S$228,12),IF((I167=Index!N$2),VLOOKUP(J167,Index!B$3:S$228,13),IF((I167=Index!O$2),VLOOKUP(J167,Index!B$3:S$228,14),IF((I167=Index!P$2),VLOOKUP(J167,Index!B$3:S$228,15),IF((I167=Index!Q$2),VLOOKUP(J167,Index!B$3:S$228,16),IF((I167=Index!R$2),VLOOKUP(J167,Index!B$3:S$228,17),IF((I167=Index!S$2),VLOOKUP(J167,Index!B$3:S$228,18),IF((I167=""),CONCATENATE("Custom (",K167,")"),IF((I167="No index"),"")))))))))))))))))))</f>
        <v>Custom ()</v>
      </c>
      <c r="M167" s="37" t="s">
        <v>86</v>
      </c>
      <c r="N167" s="37" t="s">
        <v>86</v>
      </c>
      <c r="O167" s="58" t="s">
        <v>149</v>
      </c>
      <c r="P167" s="35" t="str">
        <f aca="false">IF(H167="","",H167)</f>
        <v/>
      </c>
      <c r="Q167" s="58"/>
      <c r="X167" s="57"/>
    </row>
    <row r="168" s="30" customFormat="true" ht="15" hidden="false" customHeight="false" outlineLevel="0" collapsed="false">
      <c r="A168" s="51" t="str">
        <f aca="false">IF(D168="","",CONCATENATE('Sample information'!B$16," #1"," ",Q168))</f>
        <v/>
      </c>
      <c r="B168" s="51" t="str">
        <f aca="false">IF(D168="","",CONCATENATE('Sample information'!B$16,"-",'Sample list'!D168))</f>
        <v/>
      </c>
      <c r="C168" s="52"/>
      <c r="D168" s="52"/>
      <c r="E168" s="52"/>
      <c r="F168" s="52" t="s">
        <v>85</v>
      </c>
      <c r="G168" s="52"/>
      <c r="H168" s="52"/>
      <c r="I168" s="52"/>
      <c r="J168" s="52"/>
      <c r="K168" s="52"/>
      <c r="L168" s="51" t="str">
        <f aca="false">IF((I168=Index!C$2),VLOOKUP(J168,Index!B$3:S$228,2),IF((I168=Index!D$2),VLOOKUP(J168,Index!B$3:S$228,3),IF((I168=Index!E$2),VLOOKUP(J168,Index!B$3:S$228,4),IF((I168=Index!F$2),VLOOKUP(J168,Index!B$3:S$228,5),IF((I168=Index!G$2),VLOOKUP(J168,Index!B$3:S$228,6),IF((I168=Index!H$2),VLOOKUP(J168,Index!B$3:S$228,7),IF((I168=Index!I$2),VLOOKUP(J168,Index!B$3:S$228,8),IF((I168=Index!J$2),VLOOKUP(J168,Index!B$3:S$228,9),IF((I168=Index!K$2),VLOOKUP(J168,Index!B$3:S$228,10),IF((I168=Index!L$2),VLOOKUP(J168,Index!B$3:S$228,11),IF((I168=Index!M$2),VLOOKUP(J168,Index!B$3:S$228,12),IF((I168=Index!N$2),VLOOKUP(J168,Index!B$3:S$228,13),IF((I168=Index!O$2),VLOOKUP(J168,Index!B$3:S$228,14),IF((I168=Index!P$2),VLOOKUP(J168,Index!B$3:S$228,15),IF((I168=Index!Q$2),VLOOKUP(J168,Index!B$3:S$228,16),IF((I168=Index!R$2),VLOOKUP(J168,Index!B$3:S$228,17),IF((I168=Index!S$2),VLOOKUP(J168,Index!B$3:S$228,18),IF((I168=""),CONCATENATE("Custom (",K168,")"),IF((I168="No index"),"")))))))))))))))))))</f>
        <v>Custom ()</v>
      </c>
      <c r="M168" s="37" t="s">
        <v>86</v>
      </c>
      <c r="N168" s="37" t="s">
        <v>86</v>
      </c>
      <c r="O168" s="58" t="s">
        <v>150</v>
      </c>
      <c r="P168" s="35" t="str">
        <f aca="false">IF(H168="","",H168)</f>
        <v/>
      </c>
      <c r="Q168" s="58"/>
      <c r="X168" s="57"/>
    </row>
    <row r="169" s="30" customFormat="true" ht="15" hidden="false" customHeight="false" outlineLevel="0" collapsed="false">
      <c r="A169" s="51" t="str">
        <f aca="false">IF(D169="","",CONCATENATE('Sample information'!B$16," #1"," ",Q169))</f>
        <v/>
      </c>
      <c r="B169" s="51" t="str">
        <f aca="false">IF(D169="","",CONCATENATE('Sample information'!B$16,"-",'Sample list'!D169))</f>
        <v/>
      </c>
      <c r="C169" s="52"/>
      <c r="D169" s="52"/>
      <c r="E169" s="52"/>
      <c r="F169" s="52" t="s">
        <v>85</v>
      </c>
      <c r="G169" s="52"/>
      <c r="H169" s="52"/>
      <c r="I169" s="52"/>
      <c r="J169" s="52"/>
      <c r="K169" s="52"/>
      <c r="L169" s="51" t="str">
        <f aca="false">IF((I169=Index!C$2),VLOOKUP(J169,Index!B$3:S$228,2),IF((I169=Index!D$2),VLOOKUP(J169,Index!B$3:S$228,3),IF((I169=Index!E$2),VLOOKUP(J169,Index!B$3:S$228,4),IF((I169=Index!F$2),VLOOKUP(J169,Index!B$3:S$228,5),IF((I169=Index!G$2),VLOOKUP(J169,Index!B$3:S$228,6),IF((I169=Index!H$2),VLOOKUP(J169,Index!B$3:S$228,7),IF((I169=Index!I$2),VLOOKUP(J169,Index!B$3:S$228,8),IF((I169=Index!J$2),VLOOKUP(J169,Index!B$3:S$228,9),IF((I169=Index!K$2),VLOOKUP(J169,Index!B$3:S$228,10),IF((I169=Index!L$2),VLOOKUP(J169,Index!B$3:S$228,11),IF((I169=Index!M$2),VLOOKUP(J169,Index!B$3:S$228,12),IF((I169=Index!N$2),VLOOKUP(J169,Index!B$3:S$228,13),IF((I169=Index!O$2),VLOOKUP(J169,Index!B$3:S$228,14),IF((I169=Index!P$2),VLOOKUP(J169,Index!B$3:S$228,15),IF((I169=Index!Q$2),VLOOKUP(J169,Index!B$3:S$228,16),IF((I169=Index!R$2),VLOOKUP(J169,Index!B$3:S$228,17),IF((I169=Index!S$2),VLOOKUP(J169,Index!B$3:S$228,18),IF((I169=""),CONCATENATE("Custom (",K169,")"),IF((I169="No index"),"")))))))))))))))))))</f>
        <v>Custom ()</v>
      </c>
      <c r="M169" s="37" t="s">
        <v>86</v>
      </c>
      <c r="N169" s="37" t="s">
        <v>86</v>
      </c>
      <c r="O169" s="58" t="s">
        <v>151</v>
      </c>
      <c r="P169" s="35" t="str">
        <f aca="false">IF(H169="","",H169)</f>
        <v/>
      </c>
      <c r="Q169" s="58"/>
      <c r="X169" s="57"/>
    </row>
    <row r="170" s="30" customFormat="true" ht="15" hidden="false" customHeight="false" outlineLevel="0" collapsed="false">
      <c r="A170" s="51" t="str">
        <f aca="false">IF(D170="","",CONCATENATE('Sample information'!B$16," #1"," ",Q170))</f>
        <v/>
      </c>
      <c r="B170" s="51" t="str">
        <f aca="false">IF(D170="","",CONCATENATE('Sample information'!B$16,"-",'Sample list'!D170))</f>
        <v/>
      </c>
      <c r="C170" s="52"/>
      <c r="D170" s="52"/>
      <c r="E170" s="52"/>
      <c r="F170" s="52" t="s">
        <v>85</v>
      </c>
      <c r="G170" s="52"/>
      <c r="H170" s="52"/>
      <c r="I170" s="52"/>
      <c r="J170" s="52"/>
      <c r="K170" s="52"/>
      <c r="L170" s="51" t="str">
        <f aca="false">IF((I170=Index!C$2),VLOOKUP(J170,Index!B$3:S$228,2),IF((I170=Index!D$2),VLOOKUP(J170,Index!B$3:S$228,3),IF((I170=Index!E$2),VLOOKUP(J170,Index!B$3:S$228,4),IF((I170=Index!F$2),VLOOKUP(J170,Index!B$3:S$228,5),IF((I170=Index!G$2),VLOOKUP(J170,Index!B$3:S$228,6),IF((I170=Index!H$2),VLOOKUP(J170,Index!B$3:S$228,7),IF((I170=Index!I$2),VLOOKUP(J170,Index!B$3:S$228,8),IF((I170=Index!J$2),VLOOKUP(J170,Index!B$3:S$228,9),IF((I170=Index!K$2),VLOOKUP(J170,Index!B$3:S$228,10),IF((I170=Index!L$2),VLOOKUP(J170,Index!B$3:S$228,11),IF((I170=Index!M$2),VLOOKUP(J170,Index!B$3:S$228,12),IF((I170=Index!N$2),VLOOKUP(J170,Index!B$3:S$228,13),IF((I170=Index!O$2),VLOOKUP(J170,Index!B$3:S$228,14),IF((I170=Index!P$2),VLOOKUP(J170,Index!B$3:S$228,15),IF((I170=Index!Q$2),VLOOKUP(J170,Index!B$3:S$228,16),IF((I170=Index!R$2),VLOOKUP(J170,Index!B$3:S$228,17),IF((I170=Index!S$2),VLOOKUP(J170,Index!B$3:S$228,18),IF((I170=""),CONCATENATE("Custom (",K170,")"),IF((I170="No index"),"")))))))))))))))))))</f>
        <v>Custom ()</v>
      </c>
      <c r="M170" s="37" t="s">
        <v>86</v>
      </c>
      <c r="N170" s="37" t="s">
        <v>86</v>
      </c>
      <c r="O170" s="58" t="s">
        <v>152</v>
      </c>
      <c r="P170" s="35" t="str">
        <f aca="false">IF(H170="","",H170)</f>
        <v/>
      </c>
      <c r="Q170" s="58"/>
      <c r="X170" s="57"/>
    </row>
    <row r="171" s="30" customFormat="true" ht="15" hidden="false" customHeight="false" outlineLevel="0" collapsed="false">
      <c r="A171" s="51" t="str">
        <f aca="false">IF(D171="","",CONCATENATE('Sample information'!B$16," #1"," ",Q171))</f>
        <v/>
      </c>
      <c r="B171" s="51" t="str">
        <f aca="false">IF(D171="","",CONCATENATE('Sample information'!B$16,"-",'Sample list'!D171))</f>
        <v/>
      </c>
      <c r="C171" s="52"/>
      <c r="D171" s="52"/>
      <c r="E171" s="52"/>
      <c r="F171" s="52" t="s">
        <v>85</v>
      </c>
      <c r="G171" s="52"/>
      <c r="H171" s="52"/>
      <c r="I171" s="52"/>
      <c r="J171" s="52"/>
      <c r="K171" s="52"/>
      <c r="L171" s="51" t="str">
        <f aca="false">IF((I171=Index!C$2),VLOOKUP(J171,Index!B$3:S$228,2),IF((I171=Index!D$2),VLOOKUP(J171,Index!B$3:S$228,3),IF((I171=Index!E$2),VLOOKUP(J171,Index!B$3:S$228,4),IF((I171=Index!F$2),VLOOKUP(J171,Index!B$3:S$228,5),IF((I171=Index!G$2),VLOOKUP(J171,Index!B$3:S$228,6),IF((I171=Index!H$2),VLOOKUP(J171,Index!B$3:S$228,7),IF((I171=Index!I$2),VLOOKUP(J171,Index!B$3:S$228,8),IF((I171=Index!J$2),VLOOKUP(J171,Index!B$3:S$228,9),IF((I171=Index!K$2),VLOOKUP(J171,Index!B$3:S$228,10),IF((I171=Index!L$2),VLOOKUP(J171,Index!B$3:S$228,11),IF((I171=Index!M$2),VLOOKUP(J171,Index!B$3:S$228,12),IF((I171=Index!N$2),VLOOKUP(J171,Index!B$3:S$228,13),IF((I171=Index!O$2),VLOOKUP(J171,Index!B$3:S$228,14),IF((I171=Index!P$2),VLOOKUP(J171,Index!B$3:S$228,15),IF((I171=Index!Q$2),VLOOKUP(J171,Index!B$3:S$228,16),IF((I171=Index!R$2),VLOOKUP(J171,Index!B$3:S$228,17),IF((I171=Index!S$2),VLOOKUP(J171,Index!B$3:S$228,18),IF((I171=""),CONCATENATE("Custom (",K171,")"),IF((I171="No index"),"")))))))))))))))))))</f>
        <v>Custom ()</v>
      </c>
      <c r="M171" s="37" t="s">
        <v>86</v>
      </c>
      <c r="N171" s="37" t="s">
        <v>86</v>
      </c>
      <c r="O171" s="58" t="s">
        <v>153</v>
      </c>
      <c r="P171" s="35" t="str">
        <f aca="false">IF(H171="","",H171)</f>
        <v/>
      </c>
      <c r="Q171" s="58"/>
      <c r="X171" s="57"/>
    </row>
    <row r="172" s="30" customFormat="true" ht="15" hidden="false" customHeight="false" outlineLevel="0" collapsed="false">
      <c r="A172" s="51" t="str">
        <f aca="false">IF(D172="","",CONCATENATE('Sample information'!B$16," #1"," ",Q172))</f>
        <v/>
      </c>
      <c r="B172" s="51" t="str">
        <f aca="false">IF(D172="","",CONCATENATE('Sample information'!B$16,"-",'Sample list'!D172))</f>
        <v/>
      </c>
      <c r="C172" s="52"/>
      <c r="D172" s="52"/>
      <c r="E172" s="52"/>
      <c r="F172" s="52" t="s">
        <v>85</v>
      </c>
      <c r="G172" s="52"/>
      <c r="H172" s="52"/>
      <c r="I172" s="52"/>
      <c r="J172" s="52"/>
      <c r="K172" s="52"/>
      <c r="L172" s="51" t="str">
        <f aca="false">IF((I172=Index!C$2),VLOOKUP(J172,Index!B$3:S$228,2),IF((I172=Index!D$2),VLOOKUP(J172,Index!B$3:S$228,3),IF((I172=Index!E$2),VLOOKUP(J172,Index!B$3:S$228,4),IF((I172=Index!F$2),VLOOKUP(J172,Index!B$3:S$228,5),IF((I172=Index!G$2),VLOOKUP(J172,Index!B$3:S$228,6),IF((I172=Index!H$2),VLOOKUP(J172,Index!B$3:S$228,7),IF((I172=Index!I$2),VLOOKUP(J172,Index!B$3:S$228,8),IF((I172=Index!J$2),VLOOKUP(J172,Index!B$3:S$228,9),IF((I172=Index!K$2),VLOOKUP(J172,Index!B$3:S$228,10),IF((I172=Index!L$2),VLOOKUP(J172,Index!B$3:S$228,11),IF((I172=Index!M$2),VLOOKUP(J172,Index!B$3:S$228,12),IF((I172=Index!N$2),VLOOKUP(J172,Index!B$3:S$228,13),IF((I172=Index!O$2),VLOOKUP(J172,Index!B$3:S$228,14),IF((I172=Index!P$2),VLOOKUP(J172,Index!B$3:S$228,15),IF((I172=Index!Q$2),VLOOKUP(J172,Index!B$3:S$228,16),IF((I172=Index!R$2),VLOOKUP(J172,Index!B$3:S$228,17),IF((I172=Index!S$2),VLOOKUP(J172,Index!B$3:S$228,18),IF((I172=""),CONCATENATE("Custom (",K172,")"),IF((I172="No index"),"")))))))))))))))))))</f>
        <v>Custom ()</v>
      </c>
      <c r="M172" s="37" t="s">
        <v>86</v>
      </c>
      <c r="N172" s="37" t="s">
        <v>86</v>
      </c>
      <c r="O172" s="58" t="s">
        <v>154</v>
      </c>
      <c r="P172" s="35" t="str">
        <f aca="false">IF(H172="","",H172)</f>
        <v/>
      </c>
      <c r="Q172" s="58"/>
      <c r="X172" s="57"/>
    </row>
    <row r="173" s="30" customFormat="true" ht="15" hidden="false" customHeight="false" outlineLevel="0" collapsed="false">
      <c r="A173" s="51" t="str">
        <f aca="false">IF(D173="","",CONCATENATE('Sample information'!B$16," #1"," ",Q173))</f>
        <v/>
      </c>
      <c r="B173" s="51" t="str">
        <f aca="false">IF(D173="","",CONCATENATE('Sample information'!B$16,"-",'Sample list'!D173))</f>
        <v/>
      </c>
      <c r="C173" s="52"/>
      <c r="D173" s="52"/>
      <c r="E173" s="52"/>
      <c r="F173" s="52" t="s">
        <v>85</v>
      </c>
      <c r="G173" s="52"/>
      <c r="H173" s="52"/>
      <c r="I173" s="52"/>
      <c r="J173" s="52"/>
      <c r="K173" s="52"/>
      <c r="L173" s="51" t="str">
        <f aca="false">IF((I173=Index!C$2),VLOOKUP(J173,Index!B$3:S$228,2),IF((I173=Index!D$2),VLOOKUP(J173,Index!B$3:S$228,3),IF((I173=Index!E$2),VLOOKUP(J173,Index!B$3:S$228,4),IF((I173=Index!F$2),VLOOKUP(J173,Index!B$3:S$228,5),IF((I173=Index!G$2),VLOOKUP(J173,Index!B$3:S$228,6),IF((I173=Index!H$2),VLOOKUP(J173,Index!B$3:S$228,7),IF((I173=Index!I$2),VLOOKUP(J173,Index!B$3:S$228,8),IF((I173=Index!J$2),VLOOKUP(J173,Index!B$3:S$228,9),IF((I173=Index!K$2),VLOOKUP(J173,Index!B$3:S$228,10),IF((I173=Index!L$2),VLOOKUP(J173,Index!B$3:S$228,11),IF((I173=Index!M$2),VLOOKUP(J173,Index!B$3:S$228,12),IF((I173=Index!N$2),VLOOKUP(J173,Index!B$3:S$228,13),IF((I173=Index!O$2),VLOOKUP(J173,Index!B$3:S$228,14),IF((I173=Index!P$2),VLOOKUP(J173,Index!B$3:S$228,15),IF((I173=Index!Q$2),VLOOKUP(J173,Index!B$3:S$228,16),IF((I173=Index!R$2),VLOOKUP(J173,Index!B$3:S$228,17),IF((I173=Index!S$2),VLOOKUP(J173,Index!B$3:S$228,18),IF((I173=""),CONCATENATE("Custom (",K173,")"),IF((I173="No index"),"")))))))))))))))))))</f>
        <v>Custom ()</v>
      </c>
      <c r="M173" s="37" t="s">
        <v>86</v>
      </c>
      <c r="N173" s="37" t="s">
        <v>86</v>
      </c>
      <c r="O173" s="58" t="s">
        <v>155</v>
      </c>
      <c r="P173" s="35" t="str">
        <f aca="false">IF(H173="","",H173)</f>
        <v/>
      </c>
      <c r="Q173" s="58"/>
      <c r="X173" s="57"/>
    </row>
    <row r="174" s="30" customFormat="true" ht="15" hidden="false" customHeight="false" outlineLevel="0" collapsed="false">
      <c r="A174" s="51" t="str">
        <f aca="false">IF(D174="","",CONCATENATE('Sample information'!B$16," #1"," ",Q174))</f>
        <v/>
      </c>
      <c r="B174" s="51" t="str">
        <f aca="false">IF(D174="","",CONCATENATE('Sample information'!B$16,"-",'Sample list'!D174))</f>
        <v/>
      </c>
      <c r="C174" s="52"/>
      <c r="D174" s="52"/>
      <c r="E174" s="52"/>
      <c r="F174" s="52" t="s">
        <v>85</v>
      </c>
      <c r="G174" s="52"/>
      <c r="H174" s="52"/>
      <c r="I174" s="52"/>
      <c r="J174" s="52"/>
      <c r="K174" s="52"/>
      <c r="L174" s="51" t="str">
        <f aca="false">IF((I174=Index!C$2),VLOOKUP(J174,Index!B$3:S$228,2),IF((I174=Index!D$2),VLOOKUP(J174,Index!B$3:S$228,3),IF((I174=Index!E$2),VLOOKUP(J174,Index!B$3:S$228,4),IF((I174=Index!F$2),VLOOKUP(J174,Index!B$3:S$228,5),IF((I174=Index!G$2),VLOOKUP(J174,Index!B$3:S$228,6),IF((I174=Index!H$2),VLOOKUP(J174,Index!B$3:S$228,7),IF((I174=Index!I$2),VLOOKUP(J174,Index!B$3:S$228,8),IF((I174=Index!J$2),VLOOKUP(J174,Index!B$3:S$228,9),IF((I174=Index!K$2),VLOOKUP(J174,Index!B$3:S$228,10),IF((I174=Index!L$2),VLOOKUP(J174,Index!B$3:S$228,11),IF((I174=Index!M$2),VLOOKUP(J174,Index!B$3:S$228,12),IF((I174=Index!N$2),VLOOKUP(J174,Index!B$3:S$228,13),IF((I174=Index!O$2),VLOOKUP(J174,Index!B$3:S$228,14),IF((I174=Index!P$2),VLOOKUP(J174,Index!B$3:S$228,15),IF((I174=Index!Q$2),VLOOKUP(J174,Index!B$3:S$228,16),IF((I174=Index!R$2),VLOOKUP(J174,Index!B$3:S$228,17),IF((I174=Index!S$2),VLOOKUP(J174,Index!B$3:S$228,18),IF((I174=""),CONCATENATE("Custom (",K174,")"),IF((I174="No index"),"")))))))))))))))))))</f>
        <v>Custom ()</v>
      </c>
      <c r="M174" s="37" t="s">
        <v>86</v>
      </c>
      <c r="N174" s="37" t="s">
        <v>86</v>
      </c>
      <c r="O174" s="58" t="s">
        <v>156</v>
      </c>
      <c r="P174" s="35" t="str">
        <f aca="false">IF(H174="","",H174)</f>
        <v/>
      </c>
      <c r="Q174" s="58"/>
      <c r="X174" s="57"/>
    </row>
    <row r="175" s="30" customFormat="true" ht="15" hidden="false" customHeight="false" outlineLevel="0" collapsed="false">
      <c r="A175" s="51" t="str">
        <f aca="false">IF(D175="","",CONCATENATE('Sample information'!B$16," #1"," ",Q175))</f>
        <v/>
      </c>
      <c r="B175" s="51" t="str">
        <f aca="false">IF(D175="","",CONCATENATE('Sample information'!B$16,"-",'Sample list'!D175))</f>
        <v/>
      </c>
      <c r="C175" s="52"/>
      <c r="D175" s="52"/>
      <c r="E175" s="52"/>
      <c r="F175" s="52" t="s">
        <v>85</v>
      </c>
      <c r="G175" s="52"/>
      <c r="H175" s="52"/>
      <c r="I175" s="52"/>
      <c r="J175" s="52"/>
      <c r="K175" s="52"/>
      <c r="L175" s="51" t="str">
        <f aca="false">IF((I175=Index!C$2),VLOOKUP(J175,Index!B$3:S$228,2),IF((I175=Index!D$2),VLOOKUP(J175,Index!B$3:S$228,3),IF((I175=Index!E$2),VLOOKUP(J175,Index!B$3:S$228,4),IF((I175=Index!F$2),VLOOKUP(J175,Index!B$3:S$228,5),IF((I175=Index!G$2),VLOOKUP(J175,Index!B$3:S$228,6),IF((I175=Index!H$2),VLOOKUP(J175,Index!B$3:S$228,7),IF((I175=Index!I$2),VLOOKUP(J175,Index!B$3:S$228,8),IF((I175=Index!J$2),VLOOKUP(J175,Index!B$3:S$228,9),IF((I175=Index!K$2),VLOOKUP(J175,Index!B$3:S$228,10),IF((I175=Index!L$2),VLOOKUP(J175,Index!B$3:S$228,11),IF((I175=Index!M$2),VLOOKUP(J175,Index!B$3:S$228,12),IF((I175=Index!N$2),VLOOKUP(J175,Index!B$3:S$228,13),IF((I175=Index!O$2),VLOOKUP(J175,Index!B$3:S$228,14),IF((I175=Index!P$2),VLOOKUP(J175,Index!B$3:S$228,15),IF((I175=Index!Q$2),VLOOKUP(J175,Index!B$3:S$228,16),IF((I175=Index!R$2),VLOOKUP(J175,Index!B$3:S$228,17),IF((I175=Index!S$2),VLOOKUP(J175,Index!B$3:S$228,18),IF((I175=""),CONCATENATE("Custom (",K175,")"),IF((I175="No index"),"")))))))))))))))))))</f>
        <v>Custom ()</v>
      </c>
      <c r="M175" s="37" t="s">
        <v>86</v>
      </c>
      <c r="N175" s="37" t="s">
        <v>86</v>
      </c>
      <c r="O175" s="58" t="s">
        <v>157</v>
      </c>
      <c r="P175" s="35" t="str">
        <f aca="false">IF(H175="","",H175)</f>
        <v/>
      </c>
      <c r="Q175" s="58"/>
      <c r="X175" s="57"/>
    </row>
    <row r="176" s="30" customFormat="true" ht="15" hidden="false" customHeight="false" outlineLevel="0" collapsed="false">
      <c r="A176" s="51" t="str">
        <f aca="false">IF(D176="","",CONCATENATE('Sample information'!B$16," #1"," ",Q176))</f>
        <v/>
      </c>
      <c r="B176" s="51" t="str">
        <f aca="false">IF(D176="","",CONCATENATE('Sample information'!B$16,"-",'Sample list'!D176))</f>
        <v/>
      </c>
      <c r="C176" s="52"/>
      <c r="D176" s="52"/>
      <c r="E176" s="52"/>
      <c r="F176" s="52" t="s">
        <v>85</v>
      </c>
      <c r="G176" s="52"/>
      <c r="H176" s="52"/>
      <c r="I176" s="52"/>
      <c r="J176" s="52"/>
      <c r="K176" s="52"/>
      <c r="L176" s="51" t="str">
        <f aca="false">IF((I176=Index!C$2),VLOOKUP(J176,Index!B$3:S$228,2),IF((I176=Index!D$2),VLOOKUP(J176,Index!B$3:S$228,3),IF((I176=Index!E$2),VLOOKUP(J176,Index!B$3:S$228,4),IF((I176=Index!F$2),VLOOKUP(J176,Index!B$3:S$228,5),IF((I176=Index!G$2),VLOOKUP(J176,Index!B$3:S$228,6),IF((I176=Index!H$2),VLOOKUP(J176,Index!B$3:S$228,7),IF((I176=Index!I$2),VLOOKUP(J176,Index!B$3:S$228,8),IF((I176=Index!J$2),VLOOKUP(J176,Index!B$3:S$228,9),IF((I176=Index!K$2),VLOOKUP(J176,Index!B$3:S$228,10),IF((I176=Index!L$2),VLOOKUP(J176,Index!B$3:S$228,11),IF((I176=Index!M$2),VLOOKUP(J176,Index!B$3:S$228,12),IF((I176=Index!N$2),VLOOKUP(J176,Index!B$3:S$228,13),IF((I176=Index!O$2),VLOOKUP(J176,Index!B$3:S$228,14),IF((I176=Index!P$2),VLOOKUP(J176,Index!B$3:S$228,15),IF((I176=Index!Q$2),VLOOKUP(J176,Index!B$3:S$228,16),IF((I176=Index!R$2),VLOOKUP(J176,Index!B$3:S$228,17),IF((I176=Index!S$2),VLOOKUP(J176,Index!B$3:S$228,18),IF((I176=""),CONCATENATE("Custom (",K176,")"),IF((I176="No index"),"")))))))))))))))))))</f>
        <v>Custom ()</v>
      </c>
      <c r="M176" s="37" t="s">
        <v>86</v>
      </c>
      <c r="N176" s="37" t="s">
        <v>86</v>
      </c>
      <c r="O176" s="58" t="s">
        <v>158</v>
      </c>
      <c r="P176" s="35" t="str">
        <f aca="false">IF(H176="","",H176)</f>
        <v/>
      </c>
      <c r="Q176" s="58"/>
      <c r="X176" s="57"/>
    </row>
    <row r="177" s="30" customFormat="true" ht="15" hidden="false" customHeight="false" outlineLevel="0" collapsed="false">
      <c r="A177" s="51" t="str">
        <f aca="false">IF(D177="","",CONCATENATE('Sample information'!B$16," #1"," ",Q177))</f>
        <v/>
      </c>
      <c r="B177" s="51" t="str">
        <f aca="false">IF(D177="","",CONCATENATE('Sample information'!B$16,"-",'Sample list'!D177))</f>
        <v/>
      </c>
      <c r="C177" s="52"/>
      <c r="D177" s="52"/>
      <c r="E177" s="52"/>
      <c r="F177" s="52" t="s">
        <v>85</v>
      </c>
      <c r="G177" s="52"/>
      <c r="H177" s="52"/>
      <c r="I177" s="52"/>
      <c r="J177" s="52"/>
      <c r="K177" s="52"/>
      <c r="L177" s="51" t="str">
        <f aca="false">IF((I177=Index!C$2),VLOOKUP(J177,Index!B$3:S$228,2),IF((I177=Index!D$2),VLOOKUP(J177,Index!B$3:S$228,3),IF((I177=Index!E$2),VLOOKUP(J177,Index!B$3:S$228,4),IF((I177=Index!F$2),VLOOKUP(J177,Index!B$3:S$228,5),IF((I177=Index!G$2),VLOOKUP(J177,Index!B$3:S$228,6),IF((I177=Index!H$2),VLOOKUP(J177,Index!B$3:S$228,7),IF((I177=Index!I$2),VLOOKUP(J177,Index!B$3:S$228,8),IF((I177=Index!J$2),VLOOKUP(J177,Index!B$3:S$228,9),IF((I177=Index!K$2),VLOOKUP(J177,Index!B$3:S$228,10),IF((I177=Index!L$2),VLOOKUP(J177,Index!B$3:S$228,11),IF((I177=Index!M$2),VLOOKUP(J177,Index!B$3:S$228,12),IF((I177=Index!N$2),VLOOKUP(J177,Index!B$3:S$228,13),IF((I177=Index!O$2),VLOOKUP(J177,Index!B$3:S$228,14),IF((I177=Index!P$2),VLOOKUP(J177,Index!B$3:S$228,15),IF((I177=Index!Q$2),VLOOKUP(J177,Index!B$3:S$228,16),IF((I177=Index!R$2),VLOOKUP(J177,Index!B$3:S$228,17),IF((I177=Index!S$2),VLOOKUP(J177,Index!B$3:S$228,18),IF((I177=""),CONCATENATE("Custom (",K177,")"),IF((I177="No index"),"")))))))))))))))))))</f>
        <v>Custom ()</v>
      </c>
      <c r="M177" s="37" t="s">
        <v>86</v>
      </c>
      <c r="N177" s="37" t="s">
        <v>86</v>
      </c>
      <c r="O177" s="58" t="s">
        <v>159</v>
      </c>
      <c r="P177" s="35" t="str">
        <f aca="false">IF(H177="","",H177)</f>
        <v/>
      </c>
      <c r="Q177" s="58"/>
      <c r="X177" s="57"/>
    </row>
    <row r="178" s="30" customFormat="true" ht="15" hidden="false" customHeight="false" outlineLevel="0" collapsed="false">
      <c r="A178" s="51" t="str">
        <f aca="false">IF(D178="","",CONCATENATE('Sample information'!B$16," #1"," ",Q178))</f>
        <v/>
      </c>
      <c r="B178" s="51" t="str">
        <f aca="false">IF(D178="","",CONCATENATE('Sample information'!B$16,"-",'Sample list'!D178))</f>
        <v/>
      </c>
      <c r="C178" s="52"/>
      <c r="D178" s="52"/>
      <c r="E178" s="52"/>
      <c r="F178" s="52" t="s">
        <v>85</v>
      </c>
      <c r="G178" s="52"/>
      <c r="H178" s="52"/>
      <c r="I178" s="52"/>
      <c r="J178" s="52"/>
      <c r="K178" s="52"/>
      <c r="L178" s="51" t="str">
        <f aca="false">IF((I178=Index!C$2),VLOOKUP(J178,Index!B$3:S$228,2),IF((I178=Index!D$2),VLOOKUP(J178,Index!B$3:S$228,3),IF((I178=Index!E$2),VLOOKUP(J178,Index!B$3:S$228,4),IF((I178=Index!F$2),VLOOKUP(J178,Index!B$3:S$228,5),IF((I178=Index!G$2),VLOOKUP(J178,Index!B$3:S$228,6),IF((I178=Index!H$2),VLOOKUP(J178,Index!B$3:S$228,7),IF((I178=Index!I$2),VLOOKUP(J178,Index!B$3:S$228,8),IF((I178=Index!J$2),VLOOKUP(J178,Index!B$3:S$228,9),IF((I178=Index!K$2),VLOOKUP(J178,Index!B$3:S$228,10),IF((I178=Index!L$2),VLOOKUP(J178,Index!B$3:S$228,11),IF((I178=Index!M$2),VLOOKUP(J178,Index!B$3:S$228,12),IF((I178=Index!N$2),VLOOKUP(J178,Index!B$3:S$228,13),IF((I178=Index!O$2),VLOOKUP(J178,Index!B$3:S$228,14),IF((I178=Index!P$2),VLOOKUP(J178,Index!B$3:S$228,15),IF((I178=Index!Q$2),VLOOKUP(J178,Index!B$3:S$228,16),IF((I178=Index!R$2),VLOOKUP(J178,Index!B$3:S$228,17),IF((I178=Index!S$2),VLOOKUP(J178,Index!B$3:S$228,18),IF((I178=""),CONCATENATE("Custom (",K178,")"),IF((I178="No index"),"")))))))))))))))))))</f>
        <v>Custom ()</v>
      </c>
      <c r="M178" s="37" t="s">
        <v>86</v>
      </c>
      <c r="N178" s="37" t="s">
        <v>86</v>
      </c>
      <c r="O178" s="58" t="s">
        <v>160</v>
      </c>
      <c r="P178" s="35" t="str">
        <f aca="false">IF(H178="","",H178)</f>
        <v/>
      </c>
      <c r="Q178" s="58"/>
      <c r="X178" s="57"/>
    </row>
    <row r="179" s="30" customFormat="true" ht="15" hidden="false" customHeight="false" outlineLevel="0" collapsed="false">
      <c r="A179" s="51" t="str">
        <f aca="false">IF(D179="","",CONCATENATE('Sample information'!B$16," #1"," ",Q179))</f>
        <v/>
      </c>
      <c r="B179" s="51" t="str">
        <f aca="false">IF(D179="","",CONCATENATE('Sample information'!B$16,"-",'Sample list'!D179))</f>
        <v/>
      </c>
      <c r="C179" s="52"/>
      <c r="D179" s="52"/>
      <c r="E179" s="52"/>
      <c r="F179" s="52" t="s">
        <v>85</v>
      </c>
      <c r="G179" s="52"/>
      <c r="H179" s="52"/>
      <c r="I179" s="52"/>
      <c r="J179" s="52"/>
      <c r="K179" s="52"/>
      <c r="L179" s="51" t="str">
        <f aca="false">IF((I179=Index!C$2),VLOOKUP(J179,Index!B$3:S$228,2),IF((I179=Index!D$2),VLOOKUP(J179,Index!B$3:S$228,3),IF((I179=Index!E$2),VLOOKUP(J179,Index!B$3:S$228,4),IF((I179=Index!F$2),VLOOKUP(J179,Index!B$3:S$228,5),IF((I179=Index!G$2),VLOOKUP(J179,Index!B$3:S$228,6),IF((I179=Index!H$2),VLOOKUP(J179,Index!B$3:S$228,7),IF((I179=Index!I$2),VLOOKUP(J179,Index!B$3:S$228,8),IF((I179=Index!J$2),VLOOKUP(J179,Index!B$3:S$228,9),IF((I179=Index!K$2),VLOOKUP(J179,Index!B$3:S$228,10),IF((I179=Index!L$2),VLOOKUP(J179,Index!B$3:S$228,11),IF((I179=Index!M$2),VLOOKUP(J179,Index!B$3:S$228,12),IF((I179=Index!N$2),VLOOKUP(J179,Index!B$3:S$228,13),IF((I179=Index!O$2),VLOOKUP(J179,Index!B$3:S$228,14),IF((I179=Index!P$2),VLOOKUP(J179,Index!B$3:S$228,15),IF((I179=Index!Q$2),VLOOKUP(J179,Index!B$3:S$228,16),IF((I179=Index!R$2),VLOOKUP(J179,Index!B$3:S$228,17),IF((I179=Index!S$2),VLOOKUP(J179,Index!B$3:S$228,18),IF((I179=""),CONCATENATE("Custom (",K179,")"),IF((I179="No index"),"")))))))))))))))))))</f>
        <v>Custom ()</v>
      </c>
      <c r="M179" s="37" t="s">
        <v>86</v>
      </c>
      <c r="N179" s="37" t="s">
        <v>86</v>
      </c>
      <c r="O179" s="58" t="s">
        <v>161</v>
      </c>
      <c r="P179" s="35" t="str">
        <f aca="false">IF(H179="","",H179)</f>
        <v/>
      </c>
      <c r="Q179" s="58"/>
      <c r="X179" s="57"/>
    </row>
    <row r="180" s="30" customFormat="true" ht="15" hidden="false" customHeight="false" outlineLevel="0" collapsed="false">
      <c r="A180" s="51" t="str">
        <f aca="false">IF(D180="","",CONCATENATE('Sample information'!B$16," #1"," ",Q180))</f>
        <v/>
      </c>
      <c r="B180" s="51" t="str">
        <f aca="false">IF(D180="","",CONCATENATE('Sample information'!B$16,"-",'Sample list'!D180))</f>
        <v/>
      </c>
      <c r="C180" s="52"/>
      <c r="D180" s="52"/>
      <c r="E180" s="52"/>
      <c r="F180" s="52" t="s">
        <v>85</v>
      </c>
      <c r="G180" s="52"/>
      <c r="H180" s="52"/>
      <c r="I180" s="52"/>
      <c r="J180" s="52"/>
      <c r="K180" s="52"/>
      <c r="L180" s="51" t="str">
        <f aca="false">IF((I180=Index!C$2),VLOOKUP(J180,Index!B$3:S$228,2),IF((I180=Index!D$2),VLOOKUP(J180,Index!B$3:S$228,3),IF((I180=Index!E$2),VLOOKUP(J180,Index!B$3:S$228,4),IF((I180=Index!F$2),VLOOKUP(J180,Index!B$3:S$228,5),IF((I180=Index!G$2),VLOOKUP(J180,Index!B$3:S$228,6),IF((I180=Index!H$2),VLOOKUP(J180,Index!B$3:S$228,7),IF((I180=Index!I$2),VLOOKUP(J180,Index!B$3:S$228,8),IF((I180=Index!J$2),VLOOKUP(J180,Index!B$3:S$228,9),IF((I180=Index!K$2),VLOOKUP(J180,Index!B$3:S$228,10),IF((I180=Index!L$2),VLOOKUP(J180,Index!B$3:S$228,11),IF((I180=Index!M$2),VLOOKUP(J180,Index!B$3:S$228,12),IF((I180=Index!N$2),VLOOKUP(J180,Index!B$3:S$228,13),IF((I180=Index!O$2),VLOOKUP(J180,Index!B$3:S$228,14),IF((I180=Index!P$2),VLOOKUP(J180,Index!B$3:S$228,15),IF((I180=Index!Q$2),VLOOKUP(J180,Index!B$3:S$228,16),IF((I180=Index!R$2),VLOOKUP(J180,Index!B$3:S$228,17),IF((I180=Index!S$2),VLOOKUP(J180,Index!B$3:S$228,18),IF((I180=""),CONCATENATE("Custom (",K180,")"),IF((I180="No index"),"")))))))))))))))))))</f>
        <v>Custom ()</v>
      </c>
      <c r="M180" s="37" t="s">
        <v>86</v>
      </c>
      <c r="N180" s="37" t="s">
        <v>86</v>
      </c>
      <c r="O180" s="58" t="s">
        <v>162</v>
      </c>
      <c r="P180" s="35" t="str">
        <f aca="false">IF(H180="","",H180)</f>
        <v/>
      </c>
      <c r="Q180" s="58"/>
      <c r="X180" s="57"/>
    </row>
    <row r="181" s="30" customFormat="true" ht="15" hidden="false" customHeight="false" outlineLevel="0" collapsed="false">
      <c r="A181" s="51" t="str">
        <f aca="false">IF(D181="","",CONCATENATE('Sample information'!B$16," #1"," ",Q181))</f>
        <v/>
      </c>
      <c r="B181" s="51" t="str">
        <f aca="false">IF(D181="","",CONCATENATE('Sample information'!B$16,"-",'Sample list'!D181))</f>
        <v/>
      </c>
      <c r="C181" s="52"/>
      <c r="D181" s="52"/>
      <c r="E181" s="52"/>
      <c r="F181" s="52" t="s">
        <v>85</v>
      </c>
      <c r="G181" s="52"/>
      <c r="H181" s="52"/>
      <c r="I181" s="52"/>
      <c r="J181" s="52"/>
      <c r="K181" s="52"/>
      <c r="L181" s="51" t="str">
        <f aca="false">IF((I181=Index!C$2),VLOOKUP(J181,Index!B$3:S$228,2),IF((I181=Index!D$2),VLOOKUP(J181,Index!B$3:S$228,3),IF((I181=Index!E$2),VLOOKUP(J181,Index!B$3:S$228,4),IF((I181=Index!F$2),VLOOKUP(J181,Index!B$3:S$228,5),IF((I181=Index!G$2),VLOOKUP(J181,Index!B$3:S$228,6),IF((I181=Index!H$2),VLOOKUP(J181,Index!B$3:S$228,7),IF((I181=Index!I$2),VLOOKUP(J181,Index!B$3:S$228,8),IF((I181=Index!J$2),VLOOKUP(J181,Index!B$3:S$228,9),IF((I181=Index!K$2),VLOOKUP(J181,Index!B$3:S$228,10),IF((I181=Index!L$2),VLOOKUP(J181,Index!B$3:S$228,11),IF((I181=Index!M$2),VLOOKUP(J181,Index!B$3:S$228,12),IF((I181=Index!N$2),VLOOKUP(J181,Index!B$3:S$228,13),IF((I181=Index!O$2),VLOOKUP(J181,Index!B$3:S$228,14),IF((I181=Index!P$2),VLOOKUP(J181,Index!B$3:S$228,15),IF((I181=Index!Q$2),VLOOKUP(J181,Index!B$3:S$228,16),IF((I181=Index!R$2),VLOOKUP(J181,Index!B$3:S$228,17),IF((I181=Index!S$2),VLOOKUP(J181,Index!B$3:S$228,18),IF((I181=""),CONCATENATE("Custom (",K181,")"),IF((I181="No index"),"")))))))))))))))))))</f>
        <v>Custom ()</v>
      </c>
      <c r="M181" s="37" t="s">
        <v>86</v>
      </c>
      <c r="N181" s="37" t="s">
        <v>86</v>
      </c>
      <c r="O181" s="58" t="s">
        <v>163</v>
      </c>
      <c r="P181" s="35" t="str">
        <f aca="false">IF(H181="","",H181)</f>
        <v/>
      </c>
      <c r="Q181" s="58"/>
      <c r="X181" s="57"/>
    </row>
    <row r="182" s="30" customFormat="true" ht="15" hidden="false" customHeight="false" outlineLevel="0" collapsed="false">
      <c r="A182" s="51" t="str">
        <f aca="false">IF(D182="","",CONCATENATE('Sample information'!B$16," #1"," ",Q182))</f>
        <v/>
      </c>
      <c r="B182" s="51" t="str">
        <f aca="false">IF(D182="","",CONCATENATE('Sample information'!B$16,"-",'Sample list'!D182))</f>
        <v/>
      </c>
      <c r="C182" s="52"/>
      <c r="D182" s="52"/>
      <c r="E182" s="52"/>
      <c r="F182" s="52" t="s">
        <v>85</v>
      </c>
      <c r="G182" s="52"/>
      <c r="H182" s="52"/>
      <c r="I182" s="52"/>
      <c r="J182" s="52"/>
      <c r="K182" s="52"/>
      <c r="L182" s="51" t="str">
        <f aca="false">IF((I182=Index!C$2),VLOOKUP(J182,Index!B$3:S$228,2),IF((I182=Index!D$2),VLOOKUP(J182,Index!B$3:S$228,3),IF((I182=Index!E$2),VLOOKUP(J182,Index!B$3:S$228,4),IF((I182=Index!F$2),VLOOKUP(J182,Index!B$3:S$228,5),IF((I182=Index!G$2),VLOOKUP(J182,Index!B$3:S$228,6),IF((I182=Index!H$2),VLOOKUP(J182,Index!B$3:S$228,7),IF((I182=Index!I$2),VLOOKUP(J182,Index!B$3:S$228,8),IF((I182=Index!J$2),VLOOKUP(J182,Index!B$3:S$228,9),IF((I182=Index!K$2),VLOOKUP(J182,Index!B$3:S$228,10),IF((I182=Index!L$2),VLOOKUP(J182,Index!B$3:S$228,11),IF((I182=Index!M$2),VLOOKUP(J182,Index!B$3:S$228,12),IF((I182=Index!N$2),VLOOKUP(J182,Index!B$3:S$228,13),IF((I182=Index!O$2),VLOOKUP(J182,Index!B$3:S$228,14),IF((I182=Index!P$2),VLOOKUP(J182,Index!B$3:S$228,15),IF((I182=Index!Q$2),VLOOKUP(J182,Index!B$3:S$228,16),IF((I182=Index!R$2),VLOOKUP(J182,Index!B$3:S$228,17),IF((I182=Index!S$2),VLOOKUP(J182,Index!B$3:S$228,18),IF((I182=""),CONCATENATE("Custom (",K182,")"),IF((I182="No index"),"")))))))))))))))))))</f>
        <v>Custom ()</v>
      </c>
      <c r="M182" s="37" t="s">
        <v>86</v>
      </c>
      <c r="N182" s="37" t="s">
        <v>86</v>
      </c>
      <c r="O182" s="58" t="s">
        <v>164</v>
      </c>
      <c r="P182" s="35" t="str">
        <f aca="false">IF(H182="","",H182)</f>
        <v/>
      </c>
      <c r="Q182" s="58"/>
      <c r="X182" s="57"/>
    </row>
    <row r="183" s="30" customFormat="true" ht="15" hidden="false" customHeight="false" outlineLevel="0" collapsed="false">
      <c r="A183" s="51" t="str">
        <f aca="false">IF(D183="","",CONCATENATE('Sample information'!B$16," #1"," ",Q183))</f>
        <v/>
      </c>
      <c r="B183" s="51" t="str">
        <f aca="false">IF(D183="","",CONCATENATE('Sample information'!B$16,"-",'Sample list'!D183))</f>
        <v/>
      </c>
      <c r="C183" s="52"/>
      <c r="D183" s="52"/>
      <c r="E183" s="52"/>
      <c r="F183" s="52" t="s">
        <v>85</v>
      </c>
      <c r="G183" s="52"/>
      <c r="H183" s="52"/>
      <c r="I183" s="52"/>
      <c r="J183" s="52"/>
      <c r="K183" s="52"/>
      <c r="L183" s="51" t="str">
        <f aca="false">IF((I183=Index!C$2),VLOOKUP(J183,Index!B$3:S$228,2),IF((I183=Index!D$2),VLOOKUP(J183,Index!B$3:S$228,3),IF((I183=Index!E$2),VLOOKUP(J183,Index!B$3:S$228,4),IF((I183=Index!F$2),VLOOKUP(J183,Index!B$3:S$228,5),IF((I183=Index!G$2),VLOOKUP(J183,Index!B$3:S$228,6),IF((I183=Index!H$2),VLOOKUP(J183,Index!B$3:S$228,7),IF((I183=Index!I$2),VLOOKUP(J183,Index!B$3:S$228,8),IF((I183=Index!J$2),VLOOKUP(J183,Index!B$3:S$228,9),IF((I183=Index!K$2),VLOOKUP(J183,Index!B$3:S$228,10),IF((I183=Index!L$2),VLOOKUP(J183,Index!B$3:S$228,11),IF((I183=Index!M$2),VLOOKUP(J183,Index!B$3:S$228,12),IF((I183=Index!N$2),VLOOKUP(J183,Index!B$3:S$228,13),IF((I183=Index!O$2),VLOOKUP(J183,Index!B$3:S$228,14),IF((I183=Index!P$2),VLOOKUP(J183,Index!B$3:S$228,15),IF((I183=Index!Q$2),VLOOKUP(J183,Index!B$3:S$228,16),IF((I183=Index!R$2),VLOOKUP(J183,Index!B$3:S$228,17),IF((I183=Index!S$2),VLOOKUP(J183,Index!B$3:S$228,18),IF((I183=""),CONCATENATE("Custom (",K183,")"),IF((I183="No index"),"")))))))))))))))))))</f>
        <v>Custom ()</v>
      </c>
      <c r="M183" s="37" t="s">
        <v>86</v>
      </c>
      <c r="N183" s="37" t="s">
        <v>86</v>
      </c>
      <c r="O183" s="58" t="s">
        <v>165</v>
      </c>
      <c r="P183" s="35" t="str">
        <f aca="false">IF(H183="","",H183)</f>
        <v/>
      </c>
      <c r="Q183" s="58"/>
      <c r="X183" s="57"/>
    </row>
    <row r="184" s="30" customFormat="true" ht="15" hidden="false" customHeight="false" outlineLevel="0" collapsed="false">
      <c r="A184" s="51" t="str">
        <f aca="false">IF(D184="","",CONCATENATE('Sample information'!B$16," #1"," ",Q184))</f>
        <v/>
      </c>
      <c r="B184" s="51" t="str">
        <f aca="false">IF(D184="","",CONCATENATE('Sample information'!B$16,"-",'Sample list'!D184))</f>
        <v/>
      </c>
      <c r="C184" s="52"/>
      <c r="D184" s="52"/>
      <c r="E184" s="52"/>
      <c r="F184" s="52" t="s">
        <v>85</v>
      </c>
      <c r="G184" s="52"/>
      <c r="H184" s="52"/>
      <c r="I184" s="52"/>
      <c r="J184" s="52"/>
      <c r="K184" s="52"/>
      <c r="L184" s="51" t="str">
        <f aca="false">IF((I184=Index!C$2),VLOOKUP(J184,Index!B$3:S$228,2),IF((I184=Index!D$2),VLOOKUP(J184,Index!B$3:S$228,3),IF((I184=Index!E$2),VLOOKUP(J184,Index!B$3:S$228,4),IF((I184=Index!F$2),VLOOKUP(J184,Index!B$3:S$228,5),IF((I184=Index!G$2),VLOOKUP(J184,Index!B$3:S$228,6),IF((I184=Index!H$2),VLOOKUP(J184,Index!B$3:S$228,7),IF((I184=Index!I$2),VLOOKUP(J184,Index!B$3:S$228,8),IF((I184=Index!J$2),VLOOKUP(J184,Index!B$3:S$228,9),IF((I184=Index!K$2),VLOOKUP(J184,Index!B$3:S$228,10),IF((I184=Index!L$2),VLOOKUP(J184,Index!B$3:S$228,11),IF((I184=Index!M$2),VLOOKUP(J184,Index!B$3:S$228,12),IF((I184=Index!N$2),VLOOKUP(J184,Index!B$3:S$228,13),IF((I184=Index!O$2),VLOOKUP(J184,Index!B$3:S$228,14),IF((I184=Index!P$2),VLOOKUP(J184,Index!B$3:S$228,15),IF((I184=Index!Q$2),VLOOKUP(J184,Index!B$3:S$228,16),IF((I184=Index!R$2),VLOOKUP(J184,Index!B$3:S$228,17),IF((I184=Index!S$2),VLOOKUP(J184,Index!B$3:S$228,18),IF((I184=""),CONCATENATE("Custom (",K184,")"),IF((I184="No index"),"")))))))))))))))))))</f>
        <v>Custom ()</v>
      </c>
      <c r="M184" s="37" t="s">
        <v>86</v>
      </c>
      <c r="N184" s="37" t="s">
        <v>86</v>
      </c>
      <c r="O184" s="58" t="s">
        <v>166</v>
      </c>
      <c r="P184" s="35" t="str">
        <f aca="false">IF(H184="","",H184)</f>
        <v/>
      </c>
      <c r="Q184" s="58"/>
      <c r="X184" s="57"/>
    </row>
    <row r="185" s="30" customFormat="true" ht="15" hidden="false" customHeight="false" outlineLevel="0" collapsed="false">
      <c r="A185" s="51" t="str">
        <f aca="false">IF(D185="","",CONCATENATE('Sample information'!B$16," #1"," ",Q185))</f>
        <v/>
      </c>
      <c r="B185" s="51" t="str">
        <f aca="false">IF(D185="","",CONCATENATE('Sample information'!B$16,"-",'Sample list'!D185))</f>
        <v/>
      </c>
      <c r="C185" s="52"/>
      <c r="D185" s="52"/>
      <c r="E185" s="52"/>
      <c r="F185" s="52" t="s">
        <v>85</v>
      </c>
      <c r="G185" s="52"/>
      <c r="H185" s="52"/>
      <c r="I185" s="52"/>
      <c r="J185" s="52"/>
      <c r="K185" s="52"/>
      <c r="L185" s="51" t="str">
        <f aca="false">IF((I185=Index!C$2),VLOOKUP(J185,Index!B$3:S$228,2),IF((I185=Index!D$2),VLOOKUP(J185,Index!B$3:S$228,3),IF((I185=Index!E$2),VLOOKUP(J185,Index!B$3:S$228,4),IF((I185=Index!F$2),VLOOKUP(J185,Index!B$3:S$228,5),IF((I185=Index!G$2),VLOOKUP(J185,Index!B$3:S$228,6),IF((I185=Index!H$2),VLOOKUP(J185,Index!B$3:S$228,7),IF((I185=Index!I$2),VLOOKUP(J185,Index!B$3:S$228,8),IF((I185=Index!J$2),VLOOKUP(J185,Index!B$3:S$228,9),IF((I185=Index!K$2),VLOOKUP(J185,Index!B$3:S$228,10),IF((I185=Index!L$2),VLOOKUP(J185,Index!B$3:S$228,11),IF((I185=Index!M$2),VLOOKUP(J185,Index!B$3:S$228,12),IF((I185=Index!N$2),VLOOKUP(J185,Index!B$3:S$228,13),IF((I185=Index!O$2),VLOOKUP(J185,Index!B$3:S$228,14),IF((I185=Index!P$2),VLOOKUP(J185,Index!B$3:S$228,15),IF((I185=Index!Q$2),VLOOKUP(J185,Index!B$3:S$228,16),IF((I185=Index!R$2),VLOOKUP(J185,Index!B$3:S$228,17),IF((I185=Index!S$2),VLOOKUP(J185,Index!B$3:S$228,18),IF((I185=""),CONCATENATE("Custom (",K185,")"),IF((I185="No index"),"")))))))))))))))))))</f>
        <v>Custom ()</v>
      </c>
      <c r="M185" s="37" t="s">
        <v>86</v>
      </c>
      <c r="N185" s="37" t="s">
        <v>86</v>
      </c>
      <c r="O185" s="58" t="s">
        <v>167</v>
      </c>
      <c r="P185" s="35" t="str">
        <f aca="false">IF(H185="","",H185)</f>
        <v/>
      </c>
      <c r="Q185" s="58"/>
      <c r="X185" s="57"/>
    </row>
    <row r="186" s="30" customFormat="true" ht="15" hidden="false" customHeight="false" outlineLevel="0" collapsed="false">
      <c r="A186" s="51" t="str">
        <f aca="false">IF(D186="","",CONCATENATE('Sample information'!B$16," #1"," ",Q186))</f>
        <v/>
      </c>
      <c r="B186" s="51" t="str">
        <f aca="false">IF(D186="","",CONCATENATE('Sample information'!B$16,"-",'Sample list'!D186))</f>
        <v/>
      </c>
      <c r="C186" s="52"/>
      <c r="D186" s="52"/>
      <c r="E186" s="52"/>
      <c r="F186" s="52" t="s">
        <v>85</v>
      </c>
      <c r="G186" s="52"/>
      <c r="H186" s="52"/>
      <c r="I186" s="52"/>
      <c r="J186" s="52"/>
      <c r="K186" s="52"/>
      <c r="L186" s="51" t="str">
        <f aca="false">IF((I186=Index!C$2),VLOOKUP(J186,Index!B$3:S$228,2),IF((I186=Index!D$2),VLOOKUP(J186,Index!B$3:S$228,3),IF((I186=Index!E$2),VLOOKUP(J186,Index!B$3:S$228,4),IF((I186=Index!F$2),VLOOKUP(J186,Index!B$3:S$228,5),IF((I186=Index!G$2),VLOOKUP(J186,Index!B$3:S$228,6),IF((I186=Index!H$2),VLOOKUP(J186,Index!B$3:S$228,7),IF((I186=Index!I$2),VLOOKUP(J186,Index!B$3:S$228,8),IF((I186=Index!J$2),VLOOKUP(J186,Index!B$3:S$228,9),IF((I186=Index!K$2),VLOOKUP(J186,Index!B$3:S$228,10),IF((I186=Index!L$2),VLOOKUP(J186,Index!B$3:S$228,11),IF((I186=Index!M$2),VLOOKUP(J186,Index!B$3:S$228,12),IF((I186=Index!N$2),VLOOKUP(J186,Index!B$3:S$228,13),IF((I186=Index!O$2),VLOOKUP(J186,Index!B$3:S$228,14),IF((I186=Index!P$2),VLOOKUP(J186,Index!B$3:S$228,15),IF((I186=Index!Q$2),VLOOKUP(J186,Index!B$3:S$228,16),IF((I186=Index!R$2),VLOOKUP(J186,Index!B$3:S$228,17),IF((I186=Index!S$2),VLOOKUP(J186,Index!B$3:S$228,18),IF((I186=""),CONCATENATE("Custom (",K186,")"),IF((I186="No index"),"")))))))))))))))))))</f>
        <v>Custom ()</v>
      </c>
      <c r="M186" s="37" t="s">
        <v>86</v>
      </c>
      <c r="N186" s="37" t="s">
        <v>86</v>
      </c>
      <c r="O186" s="58" t="s">
        <v>168</v>
      </c>
      <c r="P186" s="35" t="str">
        <f aca="false">IF(H186="","",H186)</f>
        <v/>
      </c>
      <c r="Q186" s="58"/>
      <c r="X186" s="57"/>
    </row>
    <row r="187" s="30" customFormat="true" ht="15" hidden="false" customHeight="false" outlineLevel="0" collapsed="false">
      <c r="A187" s="51" t="str">
        <f aca="false">IF(D187="","",CONCATENATE('Sample information'!B$16," #1"," ",Q187))</f>
        <v/>
      </c>
      <c r="B187" s="51" t="str">
        <f aca="false">IF(D187="","",CONCATENATE('Sample information'!B$16,"-",'Sample list'!D187))</f>
        <v/>
      </c>
      <c r="C187" s="52"/>
      <c r="D187" s="52"/>
      <c r="E187" s="52"/>
      <c r="F187" s="52" t="s">
        <v>85</v>
      </c>
      <c r="G187" s="52"/>
      <c r="H187" s="52"/>
      <c r="I187" s="52"/>
      <c r="J187" s="52"/>
      <c r="K187" s="52"/>
      <c r="L187" s="51" t="str">
        <f aca="false">IF((I187=Index!C$2),VLOOKUP(J187,Index!B$3:S$228,2),IF((I187=Index!D$2),VLOOKUP(J187,Index!B$3:S$228,3),IF((I187=Index!E$2),VLOOKUP(J187,Index!B$3:S$228,4),IF((I187=Index!F$2),VLOOKUP(J187,Index!B$3:S$228,5),IF((I187=Index!G$2),VLOOKUP(J187,Index!B$3:S$228,6),IF((I187=Index!H$2),VLOOKUP(J187,Index!B$3:S$228,7),IF((I187=Index!I$2),VLOOKUP(J187,Index!B$3:S$228,8),IF((I187=Index!J$2),VLOOKUP(J187,Index!B$3:S$228,9),IF((I187=Index!K$2),VLOOKUP(J187,Index!B$3:S$228,10),IF((I187=Index!L$2),VLOOKUP(J187,Index!B$3:S$228,11),IF((I187=Index!M$2),VLOOKUP(J187,Index!B$3:S$228,12),IF((I187=Index!N$2),VLOOKUP(J187,Index!B$3:S$228,13),IF((I187=Index!O$2),VLOOKUP(J187,Index!B$3:S$228,14),IF((I187=Index!P$2),VLOOKUP(J187,Index!B$3:S$228,15),IF((I187=Index!Q$2),VLOOKUP(J187,Index!B$3:S$228,16),IF((I187=Index!R$2),VLOOKUP(J187,Index!B$3:S$228,17),IF((I187=Index!S$2),VLOOKUP(J187,Index!B$3:S$228,18),IF((I187=""),CONCATENATE("Custom (",K187,")"),IF((I187="No index"),"")))))))))))))))))))</f>
        <v>Custom ()</v>
      </c>
      <c r="M187" s="37" t="s">
        <v>86</v>
      </c>
      <c r="N187" s="37" t="s">
        <v>86</v>
      </c>
      <c r="O187" s="58" t="s">
        <v>169</v>
      </c>
      <c r="P187" s="35" t="str">
        <f aca="false">IF(H187="","",H187)</f>
        <v/>
      </c>
      <c r="Q187" s="58"/>
      <c r="X187" s="57"/>
    </row>
    <row r="188" s="30" customFormat="true" ht="15" hidden="false" customHeight="false" outlineLevel="0" collapsed="false">
      <c r="A188" s="51" t="str">
        <f aca="false">IF(D188="","",CONCATENATE('Sample information'!B$16," #1"," ",Q188))</f>
        <v/>
      </c>
      <c r="B188" s="51" t="str">
        <f aca="false">IF(D188="","",CONCATENATE('Sample information'!B$16,"-",'Sample list'!D188))</f>
        <v/>
      </c>
      <c r="C188" s="52"/>
      <c r="D188" s="52"/>
      <c r="E188" s="52"/>
      <c r="F188" s="52" t="s">
        <v>85</v>
      </c>
      <c r="G188" s="52"/>
      <c r="H188" s="52"/>
      <c r="I188" s="52"/>
      <c r="J188" s="52"/>
      <c r="K188" s="52"/>
      <c r="L188" s="51" t="str">
        <f aca="false">IF((I188=Index!C$2),VLOOKUP(J188,Index!B$3:S$228,2),IF((I188=Index!D$2),VLOOKUP(J188,Index!B$3:S$228,3),IF((I188=Index!E$2),VLOOKUP(J188,Index!B$3:S$228,4),IF((I188=Index!F$2),VLOOKUP(J188,Index!B$3:S$228,5),IF((I188=Index!G$2),VLOOKUP(J188,Index!B$3:S$228,6),IF((I188=Index!H$2),VLOOKUP(J188,Index!B$3:S$228,7),IF((I188=Index!I$2),VLOOKUP(J188,Index!B$3:S$228,8),IF((I188=Index!J$2),VLOOKUP(J188,Index!B$3:S$228,9),IF((I188=Index!K$2),VLOOKUP(J188,Index!B$3:S$228,10),IF((I188=Index!L$2),VLOOKUP(J188,Index!B$3:S$228,11),IF((I188=Index!M$2),VLOOKUP(J188,Index!B$3:S$228,12),IF((I188=Index!N$2),VLOOKUP(J188,Index!B$3:S$228,13),IF((I188=Index!O$2),VLOOKUP(J188,Index!B$3:S$228,14),IF((I188=Index!P$2),VLOOKUP(J188,Index!B$3:S$228,15),IF((I188=Index!Q$2),VLOOKUP(J188,Index!B$3:S$228,16),IF((I188=Index!R$2),VLOOKUP(J188,Index!B$3:S$228,17),IF((I188=Index!S$2),VLOOKUP(J188,Index!B$3:S$228,18),IF((I188=""),CONCATENATE("Custom (",K188,")"),IF((I188="No index"),"")))))))))))))))))))</f>
        <v>Custom ()</v>
      </c>
      <c r="M188" s="37" t="s">
        <v>86</v>
      </c>
      <c r="N188" s="37" t="s">
        <v>86</v>
      </c>
      <c r="O188" s="58" t="s">
        <v>170</v>
      </c>
      <c r="P188" s="35" t="str">
        <f aca="false">IF(H188="","",H188)</f>
        <v/>
      </c>
      <c r="Q188" s="58"/>
      <c r="X188" s="57"/>
    </row>
    <row r="189" s="30" customFormat="true" ht="15" hidden="false" customHeight="false" outlineLevel="0" collapsed="false">
      <c r="A189" s="51" t="str">
        <f aca="false">IF(D189="","",CONCATENATE('Sample information'!B$16," #1"," ",Q189))</f>
        <v/>
      </c>
      <c r="B189" s="51" t="str">
        <f aca="false">IF(D189="","",CONCATENATE('Sample information'!B$16,"-",'Sample list'!D189))</f>
        <v/>
      </c>
      <c r="C189" s="52"/>
      <c r="D189" s="52"/>
      <c r="E189" s="52"/>
      <c r="F189" s="52" t="s">
        <v>85</v>
      </c>
      <c r="G189" s="52"/>
      <c r="H189" s="52"/>
      <c r="I189" s="52"/>
      <c r="J189" s="52"/>
      <c r="K189" s="52"/>
      <c r="L189" s="51" t="str">
        <f aca="false">IF((I189=Index!C$2),VLOOKUP(J189,Index!B$3:S$228,2),IF((I189=Index!D$2),VLOOKUP(J189,Index!B$3:S$228,3),IF((I189=Index!E$2),VLOOKUP(J189,Index!B$3:S$228,4),IF((I189=Index!F$2),VLOOKUP(J189,Index!B$3:S$228,5),IF((I189=Index!G$2),VLOOKUP(J189,Index!B$3:S$228,6),IF((I189=Index!H$2),VLOOKUP(J189,Index!B$3:S$228,7),IF((I189=Index!I$2),VLOOKUP(J189,Index!B$3:S$228,8),IF((I189=Index!J$2),VLOOKUP(J189,Index!B$3:S$228,9),IF((I189=Index!K$2),VLOOKUP(J189,Index!B$3:S$228,10),IF((I189=Index!L$2),VLOOKUP(J189,Index!B$3:S$228,11),IF((I189=Index!M$2),VLOOKUP(J189,Index!B$3:S$228,12),IF((I189=Index!N$2),VLOOKUP(J189,Index!B$3:S$228,13),IF((I189=Index!O$2),VLOOKUP(J189,Index!B$3:S$228,14),IF((I189=Index!P$2),VLOOKUP(J189,Index!B$3:S$228,15),IF((I189=Index!Q$2),VLOOKUP(J189,Index!B$3:S$228,16),IF((I189=Index!R$2),VLOOKUP(J189,Index!B$3:S$228,17),IF((I189=Index!S$2),VLOOKUP(J189,Index!B$3:S$228,18),IF((I189=""),CONCATENATE("Custom (",K189,")"),IF((I189="No index"),"")))))))))))))))))))</f>
        <v>Custom ()</v>
      </c>
      <c r="M189" s="37" t="s">
        <v>86</v>
      </c>
      <c r="N189" s="37" t="s">
        <v>86</v>
      </c>
      <c r="O189" s="58" t="s">
        <v>171</v>
      </c>
      <c r="P189" s="35" t="str">
        <f aca="false">IF(H189="","",H189)</f>
        <v/>
      </c>
      <c r="Q189" s="58"/>
      <c r="X189" s="57"/>
    </row>
    <row r="190" s="30" customFormat="true" ht="15" hidden="false" customHeight="false" outlineLevel="0" collapsed="false">
      <c r="A190" s="51" t="str">
        <f aca="false">IF(D190="","",CONCATENATE('Sample information'!B$16," #1"," ",Q190))</f>
        <v/>
      </c>
      <c r="B190" s="51" t="str">
        <f aca="false">IF(D190="","",CONCATENATE('Sample information'!B$16,"-",'Sample list'!D190))</f>
        <v/>
      </c>
      <c r="C190" s="52"/>
      <c r="D190" s="52"/>
      <c r="E190" s="52"/>
      <c r="F190" s="52" t="s">
        <v>85</v>
      </c>
      <c r="G190" s="52"/>
      <c r="H190" s="52"/>
      <c r="I190" s="52"/>
      <c r="J190" s="52"/>
      <c r="K190" s="52"/>
      <c r="L190" s="51" t="str">
        <f aca="false">IF((I190=Index!C$2),VLOOKUP(J190,Index!B$3:S$228,2),IF((I190=Index!D$2),VLOOKUP(J190,Index!B$3:S$228,3),IF((I190=Index!E$2),VLOOKUP(J190,Index!B$3:S$228,4),IF((I190=Index!F$2),VLOOKUP(J190,Index!B$3:S$228,5),IF((I190=Index!G$2),VLOOKUP(J190,Index!B$3:S$228,6),IF((I190=Index!H$2),VLOOKUP(J190,Index!B$3:S$228,7),IF((I190=Index!I$2),VLOOKUP(J190,Index!B$3:S$228,8),IF((I190=Index!J$2),VLOOKUP(J190,Index!B$3:S$228,9),IF((I190=Index!K$2),VLOOKUP(J190,Index!B$3:S$228,10),IF((I190=Index!L$2),VLOOKUP(J190,Index!B$3:S$228,11),IF((I190=Index!M$2),VLOOKUP(J190,Index!B$3:S$228,12),IF((I190=Index!N$2),VLOOKUP(J190,Index!B$3:S$228,13),IF((I190=Index!O$2),VLOOKUP(J190,Index!B$3:S$228,14),IF((I190=Index!P$2),VLOOKUP(J190,Index!B$3:S$228,15),IF((I190=Index!Q$2),VLOOKUP(J190,Index!B$3:S$228,16),IF((I190=Index!R$2),VLOOKUP(J190,Index!B$3:S$228,17),IF((I190=Index!S$2),VLOOKUP(J190,Index!B$3:S$228,18),IF((I190=""),CONCATENATE("Custom (",K190,")"),IF((I190="No index"),"")))))))))))))))))))</f>
        <v>Custom ()</v>
      </c>
      <c r="M190" s="37" t="s">
        <v>86</v>
      </c>
      <c r="N190" s="37" t="s">
        <v>86</v>
      </c>
      <c r="O190" s="58" t="s">
        <v>172</v>
      </c>
      <c r="P190" s="35" t="str">
        <f aca="false">IF(H190="","",H190)</f>
        <v/>
      </c>
      <c r="Q190" s="58"/>
      <c r="X190" s="57"/>
    </row>
    <row r="191" s="30" customFormat="true" ht="15" hidden="false" customHeight="false" outlineLevel="0" collapsed="false">
      <c r="A191" s="51" t="str">
        <f aca="false">IF(D191="","",CONCATENATE('Sample information'!B$16," #1"," ",Q191))</f>
        <v/>
      </c>
      <c r="B191" s="51" t="str">
        <f aca="false">IF(D191="","",CONCATENATE('Sample information'!B$16,"-",'Sample list'!D191))</f>
        <v/>
      </c>
      <c r="C191" s="52"/>
      <c r="D191" s="52"/>
      <c r="E191" s="52"/>
      <c r="F191" s="52" t="s">
        <v>85</v>
      </c>
      <c r="G191" s="52"/>
      <c r="H191" s="52"/>
      <c r="I191" s="52"/>
      <c r="J191" s="52"/>
      <c r="K191" s="52"/>
      <c r="L191" s="51" t="str">
        <f aca="false">IF((I191=Index!C$2),VLOOKUP(J191,Index!B$3:S$228,2),IF((I191=Index!D$2),VLOOKUP(J191,Index!B$3:S$228,3),IF((I191=Index!E$2),VLOOKUP(J191,Index!B$3:S$228,4),IF((I191=Index!F$2),VLOOKUP(J191,Index!B$3:S$228,5),IF((I191=Index!G$2),VLOOKUP(J191,Index!B$3:S$228,6),IF((I191=Index!H$2),VLOOKUP(J191,Index!B$3:S$228,7),IF((I191=Index!I$2),VLOOKUP(J191,Index!B$3:S$228,8),IF((I191=Index!J$2),VLOOKUP(J191,Index!B$3:S$228,9),IF((I191=Index!K$2),VLOOKUP(J191,Index!B$3:S$228,10),IF((I191=Index!L$2),VLOOKUP(J191,Index!B$3:S$228,11),IF((I191=Index!M$2),VLOOKUP(J191,Index!B$3:S$228,12),IF((I191=Index!N$2),VLOOKUP(J191,Index!B$3:S$228,13),IF((I191=Index!O$2),VLOOKUP(J191,Index!B$3:S$228,14),IF((I191=Index!P$2),VLOOKUP(J191,Index!B$3:S$228,15),IF((I191=Index!Q$2),VLOOKUP(J191,Index!B$3:S$228,16),IF((I191=Index!R$2),VLOOKUP(J191,Index!B$3:S$228,17),IF((I191=Index!S$2),VLOOKUP(J191,Index!B$3:S$228,18),IF((I191=""),CONCATENATE("Custom (",K191,")"),IF((I191="No index"),"")))))))))))))))))))</f>
        <v>Custom ()</v>
      </c>
      <c r="M191" s="37" t="s">
        <v>86</v>
      </c>
      <c r="N191" s="37" t="s">
        <v>86</v>
      </c>
      <c r="O191" s="58" t="s">
        <v>173</v>
      </c>
      <c r="P191" s="35" t="str">
        <f aca="false">IF(H191="","",H191)</f>
        <v/>
      </c>
      <c r="Q191" s="58"/>
      <c r="X191" s="57"/>
    </row>
    <row r="192" s="30" customFormat="true" ht="15" hidden="false" customHeight="false" outlineLevel="0" collapsed="false">
      <c r="A192" s="51" t="str">
        <f aca="false">IF(D192="","",CONCATENATE('Sample information'!B$16," #1"," ",Q192))</f>
        <v/>
      </c>
      <c r="B192" s="51" t="str">
        <f aca="false">IF(D192="","",CONCATENATE('Sample information'!B$16,"-",'Sample list'!D192))</f>
        <v/>
      </c>
      <c r="C192" s="52"/>
      <c r="D192" s="52"/>
      <c r="E192" s="52"/>
      <c r="F192" s="52" t="s">
        <v>85</v>
      </c>
      <c r="G192" s="52"/>
      <c r="H192" s="52"/>
      <c r="I192" s="52"/>
      <c r="J192" s="52"/>
      <c r="K192" s="52"/>
      <c r="L192" s="51" t="str">
        <f aca="false">IF((I192=Index!C$2),VLOOKUP(J192,Index!B$3:S$228,2),IF((I192=Index!D$2),VLOOKUP(J192,Index!B$3:S$228,3),IF((I192=Index!E$2),VLOOKUP(J192,Index!B$3:S$228,4),IF((I192=Index!F$2),VLOOKUP(J192,Index!B$3:S$228,5),IF((I192=Index!G$2),VLOOKUP(J192,Index!B$3:S$228,6),IF((I192=Index!H$2),VLOOKUP(J192,Index!B$3:S$228,7),IF((I192=Index!I$2),VLOOKUP(J192,Index!B$3:S$228,8),IF((I192=Index!J$2),VLOOKUP(J192,Index!B$3:S$228,9),IF((I192=Index!K$2),VLOOKUP(J192,Index!B$3:S$228,10),IF((I192=Index!L$2),VLOOKUP(J192,Index!B$3:S$228,11),IF((I192=Index!M$2),VLOOKUP(J192,Index!B$3:S$228,12),IF((I192=Index!N$2),VLOOKUP(J192,Index!B$3:S$228,13),IF((I192=Index!O$2),VLOOKUP(J192,Index!B$3:S$228,14),IF((I192=Index!P$2),VLOOKUP(J192,Index!B$3:S$228,15),IF((I192=Index!Q$2),VLOOKUP(J192,Index!B$3:S$228,16),IF((I192=Index!R$2),VLOOKUP(J192,Index!B$3:S$228,17),IF((I192=Index!S$2),VLOOKUP(J192,Index!B$3:S$228,18),IF((I192=""),CONCATENATE("Custom (",K192,")"),IF((I192="No index"),"")))))))))))))))))))</f>
        <v>Custom ()</v>
      </c>
      <c r="M192" s="37" t="s">
        <v>86</v>
      </c>
      <c r="N192" s="37" t="s">
        <v>86</v>
      </c>
      <c r="O192" s="58" t="s">
        <v>174</v>
      </c>
      <c r="P192" s="35" t="str">
        <f aca="false">IF(H192="","",H192)</f>
        <v/>
      </c>
      <c r="Q192" s="58"/>
      <c r="X192" s="57"/>
    </row>
    <row r="193" s="30" customFormat="true" ht="15" hidden="false" customHeight="false" outlineLevel="0" collapsed="false">
      <c r="A193" s="51" t="str">
        <f aca="false">IF(D193="","",CONCATENATE('Sample information'!B$16," #1"," ",Q193))</f>
        <v/>
      </c>
      <c r="B193" s="51" t="str">
        <f aca="false">IF(D193="","",CONCATENATE('Sample information'!B$16,"-",'Sample list'!D193))</f>
        <v/>
      </c>
      <c r="C193" s="52"/>
      <c r="D193" s="52"/>
      <c r="E193" s="52"/>
      <c r="F193" s="52" t="s">
        <v>85</v>
      </c>
      <c r="G193" s="52"/>
      <c r="H193" s="52"/>
      <c r="I193" s="52"/>
      <c r="J193" s="52"/>
      <c r="K193" s="52"/>
      <c r="L193" s="51" t="str">
        <f aca="false">IF((I193=Index!C$2),VLOOKUP(J193,Index!B$3:S$228,2),IF((I193=Index!D$2),VLOOKUP(J193,Index!B$3:S$228,3),IF((I193=Index!E$2),VLOOKUP(J193,Index!B$3:S$228,4),IF((I193=Index!F$2),VLOOKUP(J193,Index!B$3:S$228,5),IF((I193=Index!G$2),VLOOKUP(J193,Index!B$3:S$228,6),IF((I193=Index!H$2),VLOOKUP(J193,Index!B$3:S$228,7),IF((I193=Index!I$2),VLOOKUP(J193,Index!B$3:S$228,8),IF((I193=Index!J$2),VLOOKUP(J193,Index!B$3:S$228,9),IF((I193=Index!K$2),VLOOKUP(J193,Index!B$3:S$228,10),IF((I193=Index!L$2),VLOOKUP(J193,Index!B$3:S$228,11),IF((I193=Index!M$2),VLOOKUP(J193,Index!B$3:S$228,12),IF((I193=Index!N$2),VLOOKUP(J193,Index!B$3:S$228,13),IF((I193=Index!O$2),VLOOKUP(J193,Index!B$3:S$228,14),IF((I193=Index!P$2),VLOOKUP(J193,Index!B$3:S$228,15),IF((I193=Index!Q$2),VLOOKUP(J193,Index!B$3:S$228,16),IF((I193=Index!R$2),VLOOKUP(J193,Index!B$3:S$228,17),IF((I193=Index!S$2),VLOOKUP(J193,Index!B$3:S$228,18),IF((I193=""),CONCATENATE("Custom (",K193,")"),IF((I193="No index"),"")))))))))))))))))))</f>
        <v>Custom ()</v>
      </c>
      <c r="M193" s="37" t="s">
        <v>86</v>
      </c>
      <c r="N193" s="37" t="s">
        <v>86</v>
      </c>
      <c r="O193" s="58" t="s">
        <v>175</v>
      </c>
      <c r="P193" s="35" t="str">
        <f aca="false">IF(H193="","",H193)</f>
        <v/>
      </c>
      <c r="Q193" s="58"/>
      <c r="X193" s="57"/>
    </row>
    <row r="194" s="30" customFormat="true" ht="15" hidden="false" customHeight="false" outlineLevel="0" collapsed="false">
      <c r="A194" s="51" t="str">
        <f aca="false">IF(D194="","",CONCATENATE('Sample information'!B$16," #1"," ",Q194))</f>
        <v/>
      </c>
      <c r="B194" s="51" t="str">
        <f aca="false">IF(D194="","",CONCATENATE('Sample information'!B$16,"-",'Sample list'!D194))</f>
        <v/>
      </c>
      <c r="C194" s="52"/>
      <c r="D194" s="52"/>
      <c r="E194" s="52"/>
      <c r="F194" s="52" t="s">
        <v>85</v>
      </c>
      <c r="G194" s="52"/>
      <c r="H194" s="52"/>
      <c r="I194" s="52"/>
      <c r="J194" s="52"/>
      <c r="K194" s="52"/>
      <c r="L194" s="51" t="str">
        <f aca="false">IF((I194=Index!C$2),VLOOKUP(J194,Index!B$3:S$228,2),IF((I194=Index!D$2),VLOOKUP(J194,Index!B$3:S$228,3),IF((I194=Index!E$2),VLOOKUP(J194,Index!B$3:S$228,4),IF((I194=Index!F$2),VLOOKUP(J194,Index!B$3:S$228,5),IF((I194=Index!G$2),VLOOKUP(J194,Index!B$3:S$228,6),IF((I194=Index!H$2),VLOOKUP(J194,Index!B$3:S$228,7),IF((I194=Index!I$2),VLOOKUP(J194,Index!B$3:S$228,8),IF((I194=Index!J$2),VLOOKUP(J194,Index!B$3:S$228,9),IF((I194=Index!K$2),VLOOKUP(J194,Index!B$3:S$228,10),IF((I194=Index!L$2),VLOOKUP(J194,Index!B$3:S$228,11),IF((I194=Index!M$2),VLOOKUP(J194,Index!B$3:S$228,12),IF((I194=Index!N$2),VLOOKUP(J194,Index!B$3:S$228,13),IF((I194=Index!O$2),VLOOKUP(J194,Index!B$3:S$228,14),IF((I194=Index!P$2),VLOOKUP(J194,Index!B$3:S$228,15),IF((I194=Index!Q$2),VLOOKUP(J194,Index!B$3:S$228,16),IF((I194=Index!R$2),VLOOKUP(J194,Index!B$3:S$228,17),IF((I194=Index!S$2),VLOOKUP(J194,Index!B$3:S$228,18),IF((I194=""),CONCATENATE("Custom (",K194,")"),IF((I194="No index"),"")))))))))))))))))))</f>
        <v>Custom ()</v>
      </c>
      <c r="M194" s="37" t="s">
        <v>86</v>
      </c>
      <c r="N194" s="37" t="s">
        <v>86</v>
      </c>
      <c r="O194" s="58" t="s">
        <v>176</v>
      </c>
      <c r="P194" s="35" t="str">
        <f aca="false">IF(H194="","",H194)</f>
        <v/>
      </c>
      <c r="Q194" s="58"/>
      <c r="X194" s="57"/>
    </row>
    <row r="195" s="30" customFormat="true" ht="15" hidden="false" customHeight="false" outlineLevel="0" collapsed="false">
      <c r="A195" s="51" t="str">
        <f aca="false">IF(D195="","",CONCATENATE('Sample information'!B$16," #1"," ",Q195))</f>
        <v/>
      </c>
      <c r="B195" s="51" t="str">
        <f aca="false">IF(D195="","",CONCATENATE('Sample information'!B$16,"-",'Sample list'!D195))</f>
        <v/>
      </c>
      <c r="C195" s="52"/>
      <c r="D195" s="52"/>
      <c r="E195" s="52"/>
      <c r="F195" s="52" t="s">
        <v>85</v>
      </c>
      <c r="G195" s="52"/>
      <c r="H195" s="52"/>
      <c r="I195" s="52"/>
      <c r="J195" s="52"/>
      <c r="K195" s="52"/>
      <c r="L195" s="51" t="str">
        <f aca="false">IF((I195=Index!C$2),VLOOKUP(J195,Index!B$3:S$228,2),IF((I195=Index!D$2),VLOOKUP(J195,Index!B$3:S$228,3),IF((I195=Index!E$2),VLOOKUP(J195,Index!B$3:S$228,4),IF((I195=Index!F$2),VLOOKUP(J195,Index!B$3:S$228,5),IF((I195=Index!G$2),VLOOKUP(J195,Index!B$3:S$228,6),IF((I195=Index!H$2),VLOOKUP(J195,Index!B$3:S$228,7),IF((I195=Index!I$2),VLOOKUP(J195,Index!B$3:S$228,8),IF((I195=Index!J$2),VLOOKUP(J195,Index!B$3:S$228,9),IF((I195=Index!K$2),VLOOKUP(J195,Index!B$3:S$228,10),IF((I195=Index!L$2),VLOOKUP(J195,Index!B$3:S$228,11),IF((I195=Index!M$2),VLOOKUP(J195,Index!B$3:S$228,12),IF((I195=Index!N$2),VLOOKUP(J195,Index!B$3:S$228,13),IF((I195=Index!O$2),VLOOKUP(J195,Index!B$3:S$228,14),IF((I195=Index!P$2),VLOOKUP(J195,Index!B$3:S$228,15),IF((I195=Index!Q$2),VLOOKUP(J195,Index!B$3:S$228,16),IF((I195=Index!R$2),VLOOKUP(J195,Index!B$3:S$228,17),IF((I195=Index!S$2),VLOOKUP(J195,Index!B$3:S$228,18),IF((I195=""),CONCATENATE("Custom (",K195,")"),IF((I195="No index"),"")))))))))))))))))))</f>
        <v>Custom ()</v>
      </c>
      <c r="M195" s="37" t="s">
        <v>86</v>
      </c>
      <c r="N195" s="37" t="s">
        <v>86</v>
      </c>
      <c r="O195" s="58" t="s">
        <v>177</v>
      </c>
      <c r="P195" s="35" t="str">
        <f aca="false">IF(H195="","",H195)</f>
        <v/>
      </c>
      <c r="Q195" s="58"/>
      <c r="X195" s="57"/>
    </row>
    <row r="196" s="30" customFormat="true" ht="15" hidden="false" customHeight="false" outlineLevel="0" collapsed="false">
      <c r="A196" s="51" t="str">
        <f aca="false">IF(D196="","",CONCATENATE('Sample information'!B$16," #1"," ",Q196))</f>
        <v/>
      </c>
      <c r="B196" s="51" t="str">
        <f aca="false">IF(D196="","",CONCATENATE('Sample information'!B$16,"-",'Sample list'!D196))</f>
        <v/>
      </c>
      <c r="C196" s="52"/>
      <c r="D196" s="52"/>
      <c r="E196" s="52"/>
      <c r="F196" s="52" t="s">
        <v>85</v>
      </c>
      <c r="G196" s="52"/>
      <c r="H196" s="52"/>
      <c r="I196" s="52"/>
      <c r="J196" s="52"/>
      <c r="K196" s="52"/>
      <c r="L196" s="51" t="str">
        <f aca="false">IF((I196=Index!C$2),VLOOKUP(J196,Index!B$3:S$228,2),IF((I196=Index!D$2),VLOOKUP(J196,Index!B$3:S$228,3),IF((I196=Index!E$2),VLOOKUP(J196,Index!B$3:S$228,4),IF((I196=Index!F$2),VLOOKUP(J196,Index!B$3:S$228,5),IF((I196=Index!G$2),VLOOKUP(J196,Index!B$3:S$228,6),IF((I196=Index!H$2),VLOOKUP(J196,Index!B$3:S$228,7),IF((I196=Index!I$2),VLOOKUP(J196,Index!B$3:S$228,8),IF((I196=Index!J$2),VLOOKUP(J196,Index!B$3:S$228,9),IF((I196=Index!K$2),VLOOKUP(J196,Index!B$3:S$228,10),IF((I196=Index!L$2),VLOOKUP(J196,Index!B$3:S$228,11),IF((I196=Index!M$2),VLOOKUP(J196,Index!B$3:S$228,12),IF((I196=Index!N$2),VLOOKUP(J196,Index!B$3:S$228,13),IF((I196=Index!O$2),VLOOKUP(J196,Index!B$3:S$228,14),IF((I196=Index!P$2),VLOOKUP(J196,Index!B$3:S$228,15),IF((I196=Index!Q$2),VLOOKUP(J196,Index!B$3:S$228,16),IF((I196=Index!R$2),VLOOKUP(J196,Index!B$3:S$228,17),IF((I196=Index!S$2),VLOOKUP(J196,Index!B$3:S$228,18),IF((I196=""),CONCATENATE("Custom (",K196,")"),IF((I196="No index"),"")))))))))))))))))))</f>
        <v>Custom ()</v>
      </c>
      <c r="M196" s="37" t="s">
        <v>86</v>
      </c>
      <c r="N196" s="37" t="s">
        <v>86</v>
      </c>
      <c r="O196" s="58" t="s">
        <v>178</v>
      </c>
      <c r="P196" s="35" t="str">
        <f aca="false">IF(H196="","",H196)</f>
        <v/>
      </c>
      <c r="Q196" s="58"/>
      <c r="X196" s="57"/>
    </row>
    <row r="197" s="30" customFormat="true" ht="15" hidden="false" customHeight="false" outlineLevel="0" collapsed="false">
      <c r="A197" s="51" t="str">
        <f aca="false">IF(D197="","",CONCATENATE('Sample information'!B$16," #1"," ",Q197))</f>
        <v/>
      </c>
      <c r="B197" s="51" t="str">
        <f aca="false">IF(D197="","",CONCATENATE('Sample information'!B$16,"-",'Sample list'!D197))</f>
        <v/>
      </c>
      <c r="C197" s="52"/>
      <c r="D197" s="52"/>
      <c r="E197" s="52"/>
      <c r="F197" s="52" t="s">
        <v>85</v>
      </c>
      <c r="G197" s="52"/>
      <c r="H197" s="52"/>
      <c r="I197" s="52"/>
      <c r="J197" s="52"/>
      <c r="K197" s="52"/>
      <c r="L197" s="51" t="str">
        <f aca="false">IF((I197=Index!C$2),VLOOKUP(J197,Index!B$3:S$228,2),IF((I197=Index!D$2),VLOOKUP(J197,Index!B$3:S$228,3),IF((I197=Index!E$2),VLOOKUP(J197,Index!B$3:S$228,4),IF((I197=Index!F$2),VLOOKUP(J197,Index!B$3:S$228,5),IF((I197=Index!G$2),VLOOKUP(J197,Index!B$3:S$228,6),IF((I197=Index!H$2),VLOOKUP(J197,Index!B$3:S$228,7),IF((I197=Index!I$2),VLOOKUP(J197,Index!B$3:S$228,8),IF((I197=Index!J$2),VLOOKUP(J197,Index!B$3:S$228,9),IF((I197=Index!K$2),VLOOKUP(J197,Index!B$3:S$228,10),IF((I197=Index!L$2),VLOOKUP(J197,Index!B$3:S$228,11),IF((I197=Index!M$2),VLOOKUP(J197,Index!B$3:S$228,12),IF((I197=Index!N$2),VLOOKUP(J197,Index!B$3:S$228,13),IF((I197=Index!O$2),VLOOKUP(J197,Index!B$3:S$228,14),IF((I197=Index!P$2),VLOOKUP(J197,Index!B$3:S$228,15),IF((I197=Index!Q$2),VLOOKUP(J197,Index!B$3:S$228,16),IF((I197=Index!R$2),VLOOKUP(J197,Index!B$3:S$228,17),IF((I197=Index!S$2),VLOOKUP(J197,Index!B$3:S$228,18),IF((I197=""),CONCATENATE("Custom (",K197,")"),IF((I197="No index"),"")))))))))))))))))))</f>
        <v>Custom ()</v>
      </c>
      <c r="M197" s="37" t="s">
        <v>86</v>
      </c>
      <c r="N197" s="37" t="s">
        <v>86</v>
      </c>
      <c r="O197" s="58" t="s">
        <v>179</v>
      </c>
      <c r="P197" s="35" t="str">
        <f aca="false">IF(H197="","",H197)</f>
        <v/>
      </c>
      <c r="Q197" s="58"/>
      <c r="X197" s="57"/>
    </row>
    <row r="198" s="30" customFormat="true" ht="15" hidden="false" customHeight="false" outlineLevel="0" collapsed="false">
      <c r="A198" s="51" t="str">
        <f aca="false">IF(D198="","",CONCATENATE('Sample information'!B$16," #1"," ",Q198))</f>
        <v/>
      </c>
      <c r="B198" s="51" t="str">
        <f aca="false">IF(D198="","",CONCATENATE('Sample information'!B$16,"-",'Sample list'!D198))</f>
        <v/>
      </c>
      <c r="C198" s="52"/>
      <c r="D198" s="52"/>
      <c r="E198" s="52"/>
      <c r="F198" s="52" t="s">
        <v>85</v>
      </c>
      <c r="G198" s="52"/>
      <c r="H198" s="52"/>
      <c r="I198" s="52"/>
      <c r="J198" s="52"/>
      <c r="K198" s="52"/>
      <c r="L198" s="51" t="str">
        <f aca="false">IF((I198=Index!C$2),VLOOKUP(J198,Index!B$3:S$228,2),IF((I198=Index!D$2),VLOOKUP(J198,Index!B$3:S$228,3),IF((I198=Index!E$2),VLOOKUP(J198,Index!B$3:S$228,4),IF((I198=Index!F$2),VLOOKUP(J198,Index!B$3:S$228,5),IF((I198=Index!G$2),VLOOKUP(J198,Index!B$3:S$228,6),IF((I198=Index!H$2),VLOOKUP(J198,Index!B$3:S$228,7),IF((I198=Index!I$2),VLOOKUP(J198,Index!B$3:S$228,8),IF((I198=Index!J$2),VLOOKUP(J198,Index!B$3:S$228,9),IF((I198=Index!K$2),VLOOKUP(J198,Index!B$3:S$228,10),IF((I198=Index!L$2),VLOOKUP(J198,Index!B$3:S$228,11),IF((I198=Index!M$2),VLOOKUP(J198,Index!B$3:S$228,12),IF((I198=Index!N$2),VLOOKUP(J198,Index!B$3:S$228,13),IF((I198=Index!O$2),VLOOKUP(J198,Index!B$3:S$228,14),IF((I198=Index!P$2),VLOOKUP(J198,Index!B$3:S$228,15),IF((I198=Index!Q$2),VLOOKUP(J198,Index!B$3:S$228,16),IF((I198=Index!R$2),VLOOKUP(J198,Index!B$3:S$228,17),IF((I198=Index!S$2),VLOOKUP(J198,Index!B$3:S$228,18),IF((I198=""),CONCATENATE("Custom (",K198,")"),IF((I198="No index"),"")))))))))))))))))))</f>
        <v>Custom ()</v>
      </c>
      <c r="M198" s="37" t="s">
        <v>86</v>
      </c>
      <c r="N198" s="37" t="s">
        <v>86</v>
      </c>
      <c r="O198" s="58" t="s">
        <v>180</v>
      </c>
      <c r="P198" s="35" t="str">
        <f aca="false">IF(H198="","",H198)</f>
        <v/>
      </c>
      <c r="Q198" s="58"/>
      <c r="X198" s="57"/>
    </row>
    <row r="199" s="30" customFormat="true" ht="15" hidden="false" customHeight="false" outlineLevel="0" collapsed="false">
      <c r="A199" s="51" t="str">
        <f aca="false">IF(D199="","",CONCATENATE('Sample information'!B$16," #1"," ",Q199))</f>
        <v/>
      </c>
      <c r="B199" s="51" t="str">
        <f aca="false">IF(D199="","",CONCATENATE('Sample information'!B$16,"-",'Sample list'!D199))</f>
        <v/>
      </c>
      <c r="C199" s="52"/>
      <c r="D199" s="52"/>
      <c r="E199" s="52"/>
      <c r="F199" s="52" t="s">
        <v>85</v>
      </c>
      <c r="G199" s="52"/>
      <c r="H199" s="52"/>
      <c r="I199" s="52"/>
      <c r="J199" s="52"/>
      <c r="K199" s="52"/>
      <c r="L199" s="51" t="str">
        <f aca="false">IF((I199=Index!C$2),VLOOKUP(J199,Index!B$3:S$228,2),IF((I199=Index!D$2),VLOOKUP(J199,Index!B$3:S$228,3),IF((I199=Index!E$2),VLOOKUP(J199,Index!B$3:S$228,4),IF((I199=Index!F$2),VLOOKUP(J199,Index!B$3:S$228,5),IF((I199=Index!G$2),VLOOKUP(J199,Index!B$3:S$228,6),IF((I199=Index!H$2),VLOOKUP(J199,Index!B$3:S$228,7),IF((I199=Index!I$2),VLOOKUP(J199,Index!B$3:S$228,8),IF((I199=Index!J$2),VLOOKUP(J199,Index!B$3:S$228,9),IF((I199=Index!K$2),VLOOKUP(J199,Index!B$3:S$228,10),IF((I199=Index!L$2),VLOOKUP(J199,Index!B$3:S$228,11),IF((I199=Index!M$2),VLOOKUP(J199,Index!B$3:S$228,12),IF((I199=Index!N$2),VLOOKUP(J199,Index!B$3:S$228,13),IF((I199=Index!O$2),VLOOKUP(J199,Index!B$3:S$228,14),IF((I199=Index!P$2),VLOOKUP(J199,Index!B$3:S$228,15),IF((I199=Index!Q$2),VLOOKUP(J199,Index!B$3:S$228,16),IF((I199=Index!R$2),VLOOKUP(J199,Index!B$3:S$228,17),IF((I199=Index!S$2),VLOOKUP(J199,Index!B$3:S$228,18),IF((I199=""),CONCATENATE("Custom (",K199,")"),IF((I199="No index"),"")))))))))))))))))))</f>
        <v>Custom ()</v>
      </c>
      <c r="M199" s="37" t="s">
        <v>86</v>
      </c>
      <c r="N199" s="37" t="s">
        <v>86</v>
      </c>
      <c r="O199" s="58" t="s">
        <v>181</v>
      </c>
      <c r="P199" s="35" t="str">
        <f aca="false">IF(H199="","",H199)</f>
        <v/>
      </c>
      <c r="Q199" s="58"/>
      <c r="X199" s="57"/>
    </row>
    <row r="200" s="30" customFormat="true" ht="15" hidden="false" customHeight="false" outlineLevel="0" collapsed="false">
      <c r="A200" s="51" t="str">
        <f aca="false">IF(D200="","",CONCATENATE('Sample information'!B$16," #1"," ",Q200))</f>
        <v/>
      </c>
      <c r="B200" s="51" t="str">
        <f aca="false">IF(D200="","",CONCATENATE('Sample information'!B$16,"-",'Sample list'!D200))</f>
        <v/>
      </c>
      <c r="C200" s="52"/>
      <c r="D200" s="52"/>
      <c r="E200" s="52"/>
      <c r="F200" s="52" t="s">
        <v>85</v>
      </c>
      <c r="G200" s="52"/>
      <c r="H200" s="52"/>
      <c r="I200" s="52"/>
      <c r="J200" s="52"/>
      <c r="K200" s="52"/>
      <c r="L200" s="51" t="str">
        <f aca="false">IF((I200=Index!C$2),VLOOKUP(J200,Index!B$3:S$228,2),IF((I200=Index!D$2),VLOOKUP(J200,Index!B$3:S$228,3),IF((I200=Index!E$2),VLOOKUP(J200,Index!B$3:S$228,4),IF((I200=Index!F$2),VLOOKUP(J200,Index!B$3:S$228,5),IF((I200=Index!G$2),VLOOKUP(J200,Index!B$3:S$228,6),IF((I200=Index!H$2),VLOOKUP(J200,Index!B$3:S$228,7),IF((I200=Index!I$2),VLOOKUP(J200,Index!B$3:S$228,8),IF((I200=Index!J$2),VLOOKUP(J200,Index!B$3:S$228,9),IF((I200=Index!K$2),VLOOKUP(J200,Index!B$3:S$228,10),IF((I200=Index!L$2),VLOOKUP(J200,Index!B$3:S$228,11),IF((I200=Index!M$2),VLOOKUP(J200,Index!B$3:S$228,12),IF((I200=Index!N$2),VLOOKUP(J200,Index!B$3:S$228,13),IF((I200=Index!O$2),VLOOKUP(J200,Index!B$3:S$228,14),IF((I200=Index!P$2),VLOOKUP(J200,Index!B$3:S$228,15),IF((I200=Index!Q$2),VLOOKUP(J200,Index!B$3:S$228,16),IF((I200=Index!R$2),VLOOKUP(J200,Index!B$3:S$228,17),IF((I200=Index!S$2),VLOOKUP(J200,Index!B$3:S$228,18),IF((I200=""),CONCATENATE("Custom (",K200,")"),IF((I200="No index"),"")))))))))))))))))))</f>
        <v>Custom ()</v>
      </c>
      <c r="M200" s="37" t="s">
        <v>86</v>
      </c>
      <c r="N200" s="37" t="s">
        <v>86</v>
      </c>
      <c r="O200" s="58" t="s">
        <v>182</v>
      </c>
      <c r="P200" s="35" t="str">
        <f aca="false">IF(H200="","",H200)</f>
        <v/>
      </c>
      <c r="Q200" s="58"/>
      <c r="X200" s="57"/>
    </row>
    <row r="201" s="30" customFormat="true" ht="15" hidden="false" customHeight="false" outlineLevel="0" collapsed="false">
      <c r="A201" s="51" t="str">
        <f aca="false">IF(D201="","",CONCATENATE('Sample information'!B$16," #1"," ",Q201))</f>
        <v/>
      </c>
      <c r="B201" s="51" t="str">
        <f aca="false">IF(D201="","",CONCATENATE('Sample information'!B$16,"-",'Sample list'!D201))</f>
        <v/>
      </c>
      <c r="C201" s="52"/>
      <c r="D201" s="52"/>
      <c r="E201" s="52"/>
      <c r="F201" s="52" t="s">
        <v>85</v>
      </c>
      <c r="G201" s="52"/>
      <c r="H201" s="52"/>
      <c r="I201" s="52"/>
      <c r="J201" s="52"/>
      <c r="K201" s="52"/>
      <c r="L201" s="51" t="str">
        <f aca="false">IF((I201=Index!C$2),VLOOKUP(J201,Index!B$3:S$228,2),IF((I201=Index!D$2),VLOOKUP(J201,Index!B$3:S$228,3),IF((I201=Index!E$2),VLOOKUP(J201,Index!B$3:S$228,4),IF((I201=Index!F$2),VLOOKUP(J201,Index!B$3:S$228,5),IF((I201=Index!G$2),VLOOKUP(J201,Index!B$3:S$228,6),IF((I201=Index!H$2),VLOOKUP(J201,Index!B$3:S$228,7),IF((I201=Index!I$2),VLOOKUP(J201,Index!B$3:S$228,8),IF((I201=Index!J$2),VLOOKUP(J201,Index!B$3:S$228,9),IF((I201=Index!K$2),VLOOKUP(J201,Index!B$3:S$228,10),IF((I201=Index!L$2),VLOOKUP(J201,Index!B$3:S$228,11),IF((I201=Index!M$2),VLOOKUP(J201,Index!B$3:S$228,12),IF((I201=Index!N$2),VLOOKUP(J201,Index!B$3:S$228,13),IF((I201=Index!O$2),VLOOKUP(J201,Index!B$3:S$228,14),IF((I201=Index!P$2),VLOOKUP(J201,Index!B$3:S$228,15),IF((I201=Index!Q$2),VLOOKUP(J201,Index!B$3:S$228,16),IF((I201=Index!R$2),VLOOKUP(J201,Index!B$3:S$228,17),IF((I201=Index!S$2),VLOOKUP(J201,Index!B$3:S$228,18),IF((I201=""),CONCATENATE("Custom (",K201,")"),IF((I201="No index"),"")))))))))))))))))))</f>
        <v>Custom ()</v>
      </c>
      <c r="M201" s="37" t="s">
        <v>86</v>
      </c>
      <c r="N201" s="37" t="s">
        <v>86</v>
      </c>
      <c r="O201" s="58" t="s">
        <v>183</v>
      </c>
      <c r="P201" s="35" t="str">
        <f aca="false">IF(H201="","",H201)</f>
        <v/>
      </c>
      <c r="Q201" s="58"/>
      <c r="X201" s="57"/>
    </row>
    <row r="202" s="30" customFormat="true" ht="15" hidden="false" customHeight="false" outlineLevel="0" collapsed="false">
      <c r="A202" s="51" t="str">
        <f aca="false">IF(D202="","",CONCATENATE('Sample information'!B$16," #1"," ",Q202))</f>
        <v/>
      </c>
      <c r="B202" s="51" t="str">
        <f aca="false">IF(D202="","",CONCATENATE('Sample information'!B$16,"-",'Sample list'!D202))</f>
        <v/>
      </c>
      <c r="C202" s="52"/>
      <c r="D202" s="52"/>
      <c r="E202" s="52"/>
      <c r="F202" s="52" t="s">
        <v>85</v>
      </c>
      <c r="G202" s="52"/>
      <c r="H202" s="52"/>
      <c r="I202" s="52"/>
      <c r="J202" s="52"/>
      <c r="K202" s="52"/>
      <c r="L202" s="51" t="str">
        <f aca="false">IF((I202=Index!C$2),VLOOKUP(J202,Index!B$3:S$228,2),IF((I202=Index!D$2),VLOOKUP(J202,Index!B$3:S$228,3),IF((I202=Index!E$2),VLOOKUP(J202,Index!B$3:S$228,4),IF((I202=Index!F$2),VLOOKUP(J202,Index!B$3:S$228,5),IF((I202=Index!G$2),VLOOKUP(J202,Index!B$3:S$228,6),IF((I202=Index!H$2),VLOOKUP(J202,Index!B$3:S$228,7),IF((I202=Index!I$2),VLOOKUP(J202,Index!B$3:S$228,8),IF((I202=Index!J$2),VLOOKUP(J202,Index!B$3:S$228,9),IF((I202=Index!K$2),VLOOKUP(J202,Index!B$3:S$228,10),IF((I202=Index!L$2),VLOOKUP(J202,Index!B$3:S$228,11),IF((I202=Index!M$2),VLOOKUP(J202,Index!B$3:S$228,12),IF((I202=Index!N$2),VLOOKUP(J202,Index!B$3:S$228,13),IF((I202=Index!O$2),VLOOKUP(J202,Index!B$3:S$228,14),IF((I202=Index!P$2),VLOOKUP(J202,Index!B$3:S$228,15),IF((I202=Index!Q$2),VLOOKUP(J202,Index!B$3:S$228,16),IF((I202=Index!R$2),VLOOKUP(J202,Index!B$3:S$228,17),IF((I202=Index!S$2),VLOOKUP(J202,Index!B$3:S$228,18),IF((I202=""),CONCATENATE("Custom (",K202,")"),IF((I202="No index"),"")))))))))))))))))))</f>
        <v>Custom ()</v>
      </c>
      <c r="M202" s="37" t="s">
        <v>86</v>
      </c>
      <c r="N202" s="37" t="s">
        <v>86</v>
      </c>
      <c r="O202" s="58" t="s">
        <v>184</v>
      </c>
      <c r="P202" s="35" t="str">
        <f aca="false">IF(H202="","",H202)</f>
        <v/>
      </c>
      <c r="Q202" s="58"/>
      <c r="X202" s="57"/>
    </row>
    <row r="203" s="30" customFormat="true" ht="15" hidden="false" customHeight="false" outlineLevel="0" collapsed="false">
      <c r="A203" s="51" t="str">
        <f aca="false">IF(D203="","",CONCATENATE('Sample information'!B$16," #1"," ",Q203))</f>
        <v/>
      </c>
      <c r="B203" s="51" t="str">
        <f aca="false">IF(D203="","",CONCATENATE('Sample information'!B$16,"-",'Sample list'!D203))</f>
        <v/>
      </c>
      <c r="C203" s="52"/>
      <c r="D203" s="52"/>
      <c r="E203" s="52"/>
      <c r="F203" s="52" t="s">
        <v>85</v>
      </c>
      <c r="G203" s="52"/>
      <c r="H203" s="52"/>
      <c r="I203" s="52"/>
      <c r="J203" s="52"/>
      <c r="K203" s="52"/>
      <c r="L203" s="51" t="str">
        <f aca="false">IF((I203=Index!C$2),VLOOKUP(J203,Index!B$3:S$228,2),IF((I203=Index!D$2),VLOOKUP(J203,Index!B$3:S$228,3),IF((I203=Index!E$2),VLOOKUP(J203,Index!B$3:S$228,4),IF((I203=Index!F$2),VLOOKUP(J203,Index!B$3:S$228,5),IF((I203=Index!G$2),VLOOKUP(J203,Index!B$3:S$228,6),IF((I203=Index!H$2),VLOOKUP(J203,Index!B$3:S$228,7),IF((I203=Index!I$2),VLOOKUP(J203,Index!B$3:S$228,8),IF((I203=Index!J$2),VLOOKUP(J203,Index!B$3:S$228,9),IF((I203=Index!K$2),VLOOKUP(J203,Index!B$3:S$228,10),IF((I203=Index!L$2),VLOOKUP(J203,Index!B$3:S$228,11),IF((I203=Index!M$2),VLOOKUP(J203,Index!B$3:S$228,12),IF((I203=Index!N$2),VLOOKUP(J203,Index!B$3:S$228,13),IF((I203=Index!O$2),VLOOKUP(J203,Index!B$3:S$228,14),IF((I203=Index!P$2),VLOOKUP(J203,Index!B$3:S$228,15),IF((I203=Index!Q$2),VLOOKUP(J203,Index!B$3:S$228,16),IF((I203=Index!R$2),VLOOKUP(J203,Index!B$3:S$228,17),IF((I203=Index!S$2),VLOOKUP(J203,Index!B$3:S$228,18),IF((I203=""),CONCATENATE("Custom (",K203,")"),IF((I203="No index"),"")))))))))))))))))))</f>
        <v>Custom ()</v>
      </c>
      <c r="M203" s="37" t="s">
        <v>86</v>
      </c>
      <c r="N203" s="37" t="s">
        <v>86</v>
      </c>
      <c r="O203" s="58" t="s">
        <v>84</v>
      </c>
      <c r="P203" s="35" t="str">
        <f aca="false">IF(H203="","",H203)</f>
        <v/>
      </c>
      <c r="Q203" s="58"/>
      <c r="X203" s="57"/>
    </row>
    <row r="204" s="30" customFormat="true" ht="15" hidden="false" customHeight="false" outlineLevel="0" collapsed="false">
      <c r="A204" s="51" t="str">
        <f aca="false">IF(D204="","",CONCATENATE('Sample information'!B$16," #1"," ",Q204))</f>
        <v/>
      </c>
      <c r="B204" s="51" t="str">
        <f aca="false">IF(D204="","",CONCATENATE('Sample information'!B$16,"-",'Sample list'!D204))</f>
        <v/>
      </c>
      <c r="C204" s="52"/>
      <c r="D204" s="52"/>
      <c r="E204" s="52"/>
      <c r="F204" s="52" t="s">
        <v>85</v>
      </c>
      <c r="G204" s="52"/>
      <c r="H204" s="52"/>
      <c r="I204" s="52"/>
      <c r="J204" s="52"/>
      <c r="K204" s="52"/>
      <c r="L204" s="51" t="str">
        <f aca="false">IF((I204=Index!C$2),VLOOKUP(J204,Index!B$3:S$228,2),IF((I204=Index!D$2),VLOOKUP(J204,Index!B$3:S$228,3),IF((I204=Index!E$2),VLOOKUP(J204,Index!B$3:S$228,4),IF((I204=Index!F$2),VLOOKUP(J204,Index!B$3:S$228,5),IF((I204=Index!G$2),VLOOKUP(J204,Index!B$3:S$228,6),IF((I204=Index!H$2),VLOOKUP(J204,Index!B$3:S$228,7),IF((I204=Index!I$2),VLOOKUP(J204,Index!B$3:S$228,8),IF((I204=Index!J$2),VLOOKUP(J204,Index!B$3:S$228,9),IF((I204=Index!K$2),VLOOKUP(J204,Index!B$3:S$228,10),IF((I204=Index!L$2),VLOOKUP(J204,Index!B$3:S$228,11),IF((I204=Index!M$2),VLOOKUP(J204,Index!B$3:S$228,12),IF((I204=Index!N$2),VLOOKUP(J204,Index!B$3:S$228,13),IF((I204=Index!O$2),VLOOKUP(J204,Index!B$3:S$228,14),IF((I204=Index!P$2),VLOOKUP(J204,Index!B$3:S$228,15),IF((I204=Index!Q$2),VLOOKUP(J204,Index!B$3:S$228,16),IF((I204=Index!R$2),VLOOKUP(J204,Index!B$3:S$228,17),IF((I204=Index!S$2),VLOOKUP(J204,Index!B$3:S$228,18),IF((I204=""),CONCATENATE("Custom (",K204,")"),IF((I204="No index"),"")))))))))))))))))))</f>
        <v>Custom ()</v>
      </c>
      <c r="M204" s="37" t="s">
        <v>86</v>
      </c>
      <c r="N204" s="37" t="s">
        <v>86</v>
      </c>
      <c r="O204" s="58" t="s">
        <v>88</v>
      </c>
      <c r="P204" s="35" t="str">
        <f aca="false">IF(H204="","",H204)</f>
        <v/>
      </c>
      <c r="Q204" s="58"/>
      <c r="X204" s="57"/>
    </row>
    <row r="205" s="30" customFormat="true" ht="15" hidden="false" customHeight="false" outlineLevel="0" collapsed="false">
      <c r="A205" s="51" t="str">
        <f aca="false">IF(D205="","",CONCATENATE('Sample information'!B$16," #1"," ",Q205))</f>
        <v/>
      </c>
      <c r="B205" s="51" t="str">
        <f aca="false">IF(D205="","",CONCATENATE('Sample information'!B$16,"-",'Sample list'!D205))</f>
        <v/>
      </c>
      <c r="C205" s="52"/>
      <c r="D205" s="52"/>
      <c r="E205" s="52"/>
      <c r="F205" s="52" t="s">
        <v>85</v>
      </c>
      <c r="G205" s="52"/>
      <c r="H205" s="52"/>
      <c r="I205" s="52"/>
      <c r="J205" s="52"/>
      <c r="K205" s="52"/>
      <c r="L205" s="51" t="str">
        <f aca="false">IF((I205=Index!C$2),VLOOKUP(J205,Index!B$3:S$228,2),IF((I205=Index!D$2),VLOOKUP(J205,Index!B$3:S$228,3),IF((I205=Index!E$2),VLOOKUP(J205,Index!B$3:S$228,4),IF((I205=Index!F$2),VLOOKUP(J205,Index!B$3:S$228,5),IF((I205=Index!G$2),VLOOKUP(J205,Index!B$3:S$228,6),IF((I205=Index!H$2),VLOOKUP(J205,Index!B$3:S$228,7),IF((I205=Index!I$2),VLOOKUP(J205,Index!B$3:S$228,8),IF((I205=Index!J$2),VLOOKUP(J205,Index!B$3:S$228,9),IF((I205=Index!K$2),VLOOKUP(J205,Index!B$3:S$228,10),IF((I205=Index!L$2),VLOOKUP(J205,Index!B$3:S$228,11),IF((I205=Index!M$2),VLOOKUP(J205,Index!B$3:S$228,12),IF((I205=Index!N$2),VLOOKUP(J205,Index!B$3:S$228,13),IF((I205=Index!O$2),VLOOKUP(J205,Index!B$3:S$228,14),IF((I205=Index!P$2),VLOOKUP(J205,Index!B$3:S$228,15),IF((I205=Index!Q$2),VLOOKUP(J205,Index!B$3:S$228,16),IF((I205=Index!R$2),VLOOKUP(J205,Index!B$3:S$228,17),IF((I205=Index!S$2),VLOOKUP(J205,Index!B$3:S$228,18),IF((I205=""),CONCATENATE("Custom (",K205,")"),IF((I205="No index"),"")))))))))))))))))))</f>
        <v>Custom ()</v>
      </c>
      <c r="M205" s="37" t="s">
        <v>86</v>
      </c>
      <c r="N205" s="37" t="s">
        <v>86</v>
      </c>
      <c r="O205" s="58" t="s">
        <v>91</v>
      </c>
      <c r="P205" s="35" t="str">
        <f aca="false">IF(H205="","",H205)</f>
        <v/>
      </c>
      <c r="Q205" s="58"/>
      <c r="X205" s="57"/>
    </row>
    <row r="206" s="30" customFormat="true" ht="15" hidden="false" customHeight="false" outlineLevel="0" collapsed="false">
      <c r="A206" s="51" t="str">
        <f aca="false">IF(D206="","",CONCATENATE('Sample information'!B$16," #1"," ",Q206))</f>
        <v/>
      </c>
      <c r="B206" s="51" t="str">
        <f aca="false">IF(D206="","",CONCATENATE('Sample information'!B$16,"-",'Sample list'!D206))</f>
        <v/>
      </c>
      <c r="C206" s="52"/>
      <c r="D206" s="52"/>
      <c r="E206" s="52"/>
      <c r="F206" s="52" t="s">
        <v>85</v>
      </c>
      <c r="G206" s="52"/>
      <c r="H206" s="52"/>
      <c r="I206" s="52"/>
      <c r="J206" s="52"/>
      <c r="K206" s="52"/>
      <c r="L206" s="51" t="str">
        <f aca="false">IF((I206=Index!C$2),VLOOKUP(J206,Index!B$3:S$228,2),IF((I206=Index!D$2),VLOOKUP(J206,Index!B$3:S$228,3),IF((I206=Index!E$2),VLOOKUP(J206,Index!B$3:S$228,4),IF((I206=Index!F$2),VLOOKUP(J206,Index!B$3:S$228,5),IF((I206=Index!G$2),VLOOKUP(J206,Index!B$3:S$228,6),IF((I206=Index!H$2),VLOOKUP(J206,Index!B$3:S$228,7),IF((I206=Index!I$2),VLOOKUP(J206,Index!B$3:S$228,8),IF((I206=Index!J$2),VLOOKUP(J206,Index!B$3:S$228,9),IF((I206=Index!K$2),VLOOKUP(J206,Index!B$3:S$228,10),IF((I206=Index!L$2),VLOOKUP(J206,Index!B$3:S$228,11),IF((I206=Index!M$2),VLOOKUP(J206,Index!B$3:S$228,12),IF((I206=Index!N$2),VLOOKUP(J206,Index!B$3:S$228,13),IF((I206=Index!O$2),VLOOKUP(J206,Index!B$3:S$228,14),IF((I206=Index!P$2),VLOOKUP(J206,Index!B$3:S$228,15),IF((I206=Index!Q$2),VLOOKUP(J206,Index!B$3:S$228,16),IF((I206=Index!R$2),VLOOKUP(J206,Index!B$3:S$228,17),IF((I206=Index!S$2),VLOOKUP(J206,Index!B$3:S$228,18),IF((I206=""),CONCATENATE("Custom (",K206,")"),IF((I206="No index"),"")))))))))))))))))))</f>
        <v>Custom ()</v>
      </c>
      <c r="M206" s="37" t="s">
        <v>86</v>
      </c>
      <c r="N206" s="37" t="s">
        <v>86</v>
      </c>
      <c r="O206" s="58" t="s">
        <v>92</v>
      </c>
      <c r="P206" s="35" t="str">
        <f aca="false">IF(H206="","",H206)</f>
        <v/>
      </c>
      <c r="Q206" s="58"/>
      <c r="X206" s="57"/>
    </row>
    <row r="207" s="30" customFormat="true" ht="15" hidden="false" customHeight="false" outlineLevel="0" collapsed="false">
      <c r="A207" s="51" t="str">
        <f aca="false">IF(D207="","",CONCATENATE('Sample information'!B$16," #1"," ",Q207))</f>
        <v/>
      </c>
      <c r="B207" s="51" t="str">
        <f aca="false">IF(D207="","",CONCATENATE('Sample information'!B$16,"-",'Sample list'!D207))</f>
        <v/>
      </c>
      <c r="C207" s="52"/>
      <c r="D207" s="52"/>
      <c r="E207" s="52"/>
      <c r="F207" s="52" t="s">
        <v>85</v>
      </c>
      <c r="G207" s="52"/>
      <c r="H207" s="52"/>
      <c r="I207" s="52"/>
      <c r="J207" s="52"/>
      <c r="K207" s="52"/>
      <c r="L207" s="51" t="str">
        <f aca="false">IF((I207=Index!C$2),VLOOKUP(J207,Index!B$3:S$228,2),IF((I207=Index!D$2),VLOOKUP(J207,Index!B$3:S$228,3),IF((I207=Index!E$2),VLOOKUP(J207,Index!B$3:S$228,4),IF((I207=Index!F$2),VLOOKUP(J207,Index!B$3:S$228,5),IF((I207=Index!G$2),VLOOKUP(J207,Index!B$3:S$228,6),IF((I207=Index!H$2),VLOOKUP(J207,Index!B$3:S$228,7),IF((I207=Index!I$2),VLOOKUP(J207,Index!B$3:S$228,8),IF((I207=Index!J$2),VLOOKUP(J207,Index!B$3:S$228,9),IF((I207=Index!K$2),VLOOKUP(J207,Index!B$3:S$228,10),IF((I207=Index!L$2),VLOOKUP(J207,Index!B$3:S$228,11),IF((I207=Index!M$2),VLOOKUP(J207,Index!B$3:S$228,12),IF((I207=Index!N$2),VLOOKUP(J207,Index!B$3:S$228,13),IF((I207=Index!O$2),VLOOKUP(J207,Index!B$3:S$228,14),IF((I207=Index!P$2),VLOOKUP(J207,Index!B$3:S$228,15),IF((I207=Index!Q$2),VLOOKUP(J207,Index!B$3:S$228,16),IF((I207=Index!R$2),VLOOKUP(J207,Index!B$3:S$228,17),IF((I207=Index!S$2),VLOOKUP(J207,Index!B$3:S$228,18),IF((I207=""),CONCATENATE("Custom (",K207,")"),IF((I207="No index"),"")))))))))))))))))))</f>
        <v>Custom ()</v>
      </c>
      <c r="M207" s="37" t="s">
        <v>86</v>
      </c>
      <c r="N207" s="37" t="s">
        <v>86</v>
      </c>
      <c r="O207" s="58" t="s">
        <v>93</v>
      </c>
      <c r="P207" s="35" t="str">
        <f aca="false">IF(H207="","",H207)</f>
        <v/>
      </c>
      <c r="Q207" s="58"/>
      <c r="X207" s="57"/>
    </row>
    <row r="208" s="30" customFormat="true" ht="15" hidden="false" customHeight="false" outlineLevel="0" collapsed="false">
      <c r="A208" s="51" t="str">
        <f aca="false">IF(D208="","",CONCATENATE('Sample information'!B$16," #1"," ",Q208))</f>
        <v/>
      </c>
      <c r="B208" s="51" t="str">
        <f aca="false">IF(D208="","",CONCATENATE('Sample information'!B$16,"-",'Sample list'!D208))</f>
        <v/>
      </c>
      <c r="C208" s="52"/>
      <c r="D208" s="52"/>
      <c r="E208" s="52"/>
      <c r="F208" s="52" t="s">
        <v>85</v>
      </c>
      <c r="G208" s="52"/>
      <c r="H208" s="52"/>
      <c r="I208" s="52"/>
      <c r="J208" s="52"/>
      <c r="K208" s="52"/>
      <c r="L208" s="51" t="str">
        <f aca="false">IF((I208=Index!C$2),VLOOKUP(J208,Index!B$3:S$228,2),IF((I208=Index!D$2),VLOOKUP(J208,Index!B$3:S$228,3),IF((I208=Index!E$2),VLOOKUP(J208,Index!B$3:S$228,4),IF((I208=Index!F$2),VLOOKUP(J208,Index!B$3:S$228,5),IF((I208=Index!G$2),VLOOKUP(J208,Index!B$3:S$228,6),IF((I208=Index!H$2),VLOOKUP(J208,Index!B$3:S$228,7),IF((I208=Index!I$2),VLOOKUP(J208,Index!B$3:S$228,8),IF((I208=Index!J$2),VLOOKUP(J208,Index!B$3:S$228,9),IF((I208=Index!K$2),VLOOKUP(J208,Index!B$3:S$228,10),IF((I208=Index!L$2),VLOOKUP(J208,Index!B$3:S$228,11),IF((I208=Index!M$2),VLOOKUP(J208,Index!B$3:S$228,12),IF((I208=Index!N$2),VLOOKUP(J208,Index!B$3:S$228,13),IF((I208=Index!O$2),VLOOKUP(J208,Index!B$3:S$228,14),IF((I208=Index!P$2),VLOOKUP(J208,Index!B$3:S$228,15),IF((I208=Index!Q$2),VLOOKUP(J208,Index!B$3:S$228,16),IF((I208=Index!R$2),VLOOKUP(J208,Index!B$3:S$228,17),IF((I208=Index!S$2),VLOOKUP(J208,Index!B$3:S$228,18),IF((I208=""),CONCATENATE("Custom (",K208,")"),IF((I208="No index"),"")))))))))))))))))))</f>
        <v>Custom ()</v>
      </c>
      <c r="M208" s="37" t="s">
        <v>86</v>
      </c>
      <c r="N208" s="37" t="s">
        <v>86</v>
      </c>
      <c r="O208" s="58" t="s">
        <v>94</v>
      </c>
      <c r="P208" s="35" t="str">
        <f aca="false">IF(H208="","",H208)</f>
        <v/>
      </c>
      <c r="Q208" s="58"/>
      <c r="X208" s="57"/>
    </row>
    <row r="209" s="30" customFormat="true" ht="15" hidden="false" customHeight="false" outlineLevel="0" collapsed="false">
      <c r="A209" s="51" t="str">
        <f aca="false">IF(D209="","",CONCATENATE('Sample information'!B$16," #1"," ",Q209))</f>
        <v/>
      </c>
      <c r="B209" s="51" t="str">
        <f aca="false">IF(D209="","",CONCATENATE('Sample information'!B$16,"-",'Sample list'!D209))</f>
        <v/>
      </c>
      <c r="C209" s="52"/>
      <c r="D209" s="52"/>
      <c r="E209" s="52"/>
      <c r="F209" s="52" t="s">
        <v>85</v>
      </c>
      <c r="G209" s="52"/>
      <c r="H209" s="52"/>
      <c r="I209" s="52"/>
      <c r="J209" s="52"/>
      <c r="K209" s="52"/>
      <c r="L209" s="51" t="str">
        <f aca="false">IF((I209=Index!C$2),VLOOKUP(J209,Index!B$3:S$228,2),IF((I209=Index!D$2),VLOOKUP(J209,Index!B$3:S$228,3),IF((I209=Index!E$2),VLOOKUP(J209,Index!B$3:S$228,4),IF((I209=Index!F$2),VLOOKUP(J209,Index!B$3:S$228,5),IF((I209=Index!G$2),VLOOKUP(J209,Index!B$3:S$228,6),IF((I209=Index!H$2),VLOOKUP(J209,Index!B$3:S$228,7),IF((I209=Index!I$2),VLOOKUP(J209,Index!B$3:S$228,8),IF((I209=Index!J$2),VLOOKUP(J209,Index!B$3:S$228,9),IF((I209=Index!K$2),VLOOKUP(J209,Index!B$3:S$228,10),IF((I209=Index!L$2),VLOOKUP(J209,Index!B$3:S$228,11),IF((I209=Index!M$2),VLOOKUP(J209,Index!B$3:S$228,12),IF((I209=Index!N$2),VLOOKUP(J209,Index!B$3:S$228,13),IF((I209=Index!O$2),VLOOKUP(J209,Index!B$3:S$228,14),IF((I209=Index!P$2),VLOOKUP(J209,Index!B$3:S$228,15),IF((I209=Index!Q$2),VLOOKUP(J209,Index!B$3:S$228,16),IF((I209=Index!R$2),VLOOKUP(J209,Index!B$3:S$228,17),IF((I209=Index!S$2),VLOOKUP(J209,Index!B$3:S$228,18),IF((I209=""),CONCATENATE("Custom (",K209,")"),IF((I209="No index"),"")))))))))))))))))))</f>
        <v>Custom ()</v>
      </c>
      <c r="M209" s="37" t="s">
        <v>86</v>
      </c>
      <c r="N209" s="37" t="s">
        <v>86</v>
      </c>
      <c r="O209" s="58" t="s">
        <v>95</v>
      </c>
      <c r="P209" s="35" t="str">
        <f aca="false">IF(H209="","",H209)</f>
        <v/>
      </c>
      <c r="Q209" s="58"/>
      <c r="X209" s="57"/>
    </row>
    <row r="210" s="30" customFormat="true" ht="15" hidden="false" customHeight="false" outlineLevel="0" collapsed="false">
      <c r="A210" s="51" t="str">
        <f aca="false">IF(D210="","",CONCATENATE('Sample information'!B$16," #1"," ",Q210))</f>
        <v/>
      </c>
      <c r="B210" s="51" t="str">
        <f aca="false">IF(D210="","",CONCATENATE('Sample information'!B$16,"-",'Sample list'!D210))</f>
        <v/>
      </c>
      <c r="C210" s="52"/>
      <c r="D210" s="52"/>
      <c r="E210" s="52"/>
      <c r="F210" s="52" t="s">
        <v>85</v>
      </c>
      <c r="G210" s="52"/>
      <c r="H210" s="52"/>
      <c r="I210" s="52"/>
      <c r="J210" s="52"/>
      <c r="K210" s="52"/>
      <c r="L210" s="51" t="str">
        <f aca="false">IF((I210=Index!C$2),VLOOKUP(J210,Index!B$3:S$228,2),IF((I210=Index!D$2),VLOOKUP(J210,Index!B$3:S$228,3),IF((I210=Index!E$2),VLOOKUP(J210,Index!B$3:S$228,4),IF((I210=Index!F$2),VLOOKUP(J210,Index!B$3:S$228,5),IF((I210=Index!G$2),VLOOKUP(J210,Index!B$3:S$228,6),IF((I210=Index!H$2),VLOOKUP(J210,Index!B$3:S$228,7),IF((I210=Index!I$2),VLOOKUP(J210,Index!B$3:S$228,8),IF((I210=Index!J$2),VLOOKUP(J210,Index!B$3:S$228,9),IF((I210=Index!K$2),VLOOKUP(J210,Index!B$3:S$228,10),IF((I210=Index!L$2),VLOOKUP(J210,Index!B$3:S$228,11),IF((I210=Index!M$2),VLOOKUP(J210,Index!B$3:S$228,12),IF((I210=Index!N$2),VLOOKUP(J210,Index!B$3:S$228,13),IF((I210=Index!O$2),VLOOKUP(J210,Index!B$3:S$228,14),IF((I210=Index!P$2),VLOOKUP(J210,Index!B$3:S$228,15),IF((I210=Index!Q$2),VLOOKUP(J210,Index!B$3:S$228,16),IF((I210=Index!R$2),VLOOKUP(J210,Index!B$3:S$228,17),IF((I210=Index!S$2),VLOOKUP(J210,Index!B$3:S$228,18),IF((I210=""),CONCATENATE("Custom (",K210,")"),IF((I210="No index"),"")))))))))))))))))))</f>
        <v>Custom ()</v>
      </c>
      <c r="M210" s="37" t="s">
        <v>86</v>
      </c>
      <c r="N210" s="37" t="s">
        <v>86</v>
      </c>
      <c r="O210" s="58" t="s">
        <v>96</v>
      </c>
      <c r="P210" s="35" t="str">
        <f aca="false">IF(H210="","",H210)</f>
        <v/>
      </c>
      <c r="Q210" s="58"/>
      <c r="X210" s="57"/>
    </row>
    <row r="211" s="30" customFormat="true" ht="15" hidden="false" customHeight="false" outlineLevel="0" collapsed="false">
      <c r="A211" s="51" t="str">
        <f aca="false">IF(D211="","",CONCATENATE('Sample information'!B$16," #1"," ",Q211))</f>
        <v/>
      </c>
      <c r="B211" s="51" t="str">
        <f aca="false">IF(D211="","",CONCATENATE('Sample information'!B$16,"-",'Sample list'!D211))</f>
        <v/>
      </c>
      <c r="C211" s="52"/>
      <c r="D211" s="52"/>
      <c r="E211" s="52"/>
      <c r="F211" s="52" t="s">
        <v>85</v>
      </c>
      <c r="G211" s="52"/>
      <c r="H211" s="52"/>
      <c r="I211" s="52"/>
      <c r="J211" s="52"/>
      <c r="K211" s="52"/>
      <c r="L211" s="51" t="str">
        <f aca="false">IF((I211=Index!C$2),VLOOKUP(J211,Index!B$3:S$228,2),IF((I211=Index!D$2),VLOOKUP(J211,Index!B$3:S$228,3),IF((I211=Index!E$2),VLOOKUP(J211,Index!B$3:S$228,4),IF((I211=Index!F$2),VLOOKUP(J211,Index!B$3:S$228,5),IF((I211=Index!G$2),VLOOKUP(J211,Index!B$3:S$228,6),IF((I211=Index!H$2),VLOOKUP(J211,Index!B$3:S$228,7),IF((I211=Index!I$2),VLOOKUP(J211,Index!B$3:S$228,8),IF((I211=Index!J$2),VLOOKUP(J211,Index!B$3:S$228,9),IF((I211=Index!K$2),VLOOKUP(J211,Index!B$3:S$228,10),IF((I211=Index!L$2),VLOOKUP(J211,Index!B$3:S$228,11),IF((I211=Index!M$2),VLOOKUP(J211,Index!B$3:S$228,12),IF((I211=Index!N$2),VLOOKUP(J211,Index!B$3:S$228,13),IF((I211=Index!O$2),VLOOKUP(J211,Index!B$3:S$228,14),IF((I211=Index!P$2),VLOOKUP(J211,Index!B$3:S$228,15),IF((I211=Index!Q$2),VLOOKUP(J211,Index!B$3:S$228,16),IF((I211=Index!R$2),VLOOKUP(J211,Index!B$3:S$228,17),IF((I211=Index!S$2),VLOOKUP(J211,Index!B$3:S$228,18),IF((I211=""),CONCATENATE("Custom (",K211,")"),IF((I211="No index"),"")))))))))))))))))))</f>
        <v>Custom ()</v>
      </c>
      <c r="M211" s="37" t="s">
        <v>86</v>
      </c>
      <c r="N211" s="37" t="s">
        <v>86</v>
      </c>
      <c r="O211" s="58" t="s">
        <v>97</v>
      </c>
      <c r="P211" s="35" t="str">
        <f aca="false">IF(H211="","",H211)</f>
        <v/>
      </c>
      <c r="Q211" s="58"/>
      <c r="X211" s="57"/>
    </row>
    <row r="212" s="30" customFormat="true" ht="15" hidden="false" customHeight="false" outlineLevel="0" collapsed="false">
      <c r="A212" s="51" t="str">
        <f aca="false">IF(D212="","",CONCATENATE('Sample information'!B$16," #1"," ",Q212))</f>
        <v/>
      </c>
      <c r="B212" s="51" t="str">
        <f aca="false">IF(D212="","",CONCATENATE('Sample information'!B$16,"-",'Sample list'!D212))</f>
        <v/>
      </c>
      <c r="C212" s="52"/>
      <c r="D212" s="52"/>
      <c r="E212" s="52"/>
      <c r="F212" s="52" t="s">
        <v>85</v>
      </c>
      <c r="G212" s="52"/>
      <c r="H212" s="52"/>
      <c r="I212" s="52"/>
      <c r="J212" s="52"/>
      <c r="K212" s="52"/>
      <c r="L212" s="51" t="str">
        <f aca="false">IF((I212=Index!C$2),VLOOKUP(J212,Index!B$3:S$228,2),IF((I212=Index!D$2),VLOOKUP(J212,Index!B$3:S$228,3),IF((I212=Index!E$2),VLOOKUP(J212,Index!B$3:S$228,4),IF((I212=Index!F$2),VLOOKUP(J212,Index!B$3:S$228,5),IF((I212=Index!G$2),VLOOKUP(J212,Index!B$3:S$228,6),IF((I212=Index!H$2),VLOOKUP(J212,Index!B$3:S$228,7),IF((I212=Index!I$2),VLOOKUP(J212,Index!B$3:S$228,8),IF((I212=Index!J$2),VLOOKUP(J212,Index!B$3:S$228,9),IF((I212=Index!K$2),VLOOKUP(J212,Index!B$3:S$228,10),IF((I212=Index!L$2),VLOOKUP(J212,Index!B$3:S$228,11),IF((I212=Index!M$2),VLOOKUP(J212,Index!B$3:S$228,12),IF((I212=Index!N$2),VLOOKUP(J212,Index!B$3:S$228,13),IF((I212=Index!O$2),VLOOKUP(J212,Index!B$3:S$228,14),IF((I212=Index!P$2),VLOOKUP(J212,Index!B$3:S$228,15),IF((I212=Index!Q$2),VLOOKUP(J212,Index!B$3:S$228,16),IF((I212=Index!R$2),VLOOKUP(J212,Index!B$3:S$228,17),IF((I212=Index!S$2),VLOOKUP(J212,Index!B$3:S$228,18),IF((I212=""),CONCATENATE("Custom (",K212,")"),IF((I212="No index"),"")))))))))))))))))))</f>
        <v>Custom ()</v>
      </c>
      <c r="M212" s="37" t="s">
        <v>86</v>
      </c>
      <c r="N212" s="37" t="s">
        <v>86</v>
      </c>
      <c r="O212" s="58" t="s">
        <v>98</v>
      </c>
      <c r="P212" s="35" t="str">
        <f aca="false">IF(H212="","",H212)</f>
        <v/>
      </c>
      <c r="Q212" s="58"/>
      <c r="X212" s="57"/>
    </row>
    <row r="213" s="30" customFormat="true" ht="15" hidden="false" customHeight="false" outlineLevel="0" collapsed="false">
      <c r="A213" s="51" t="str">
        <f aca="false">IF(D213="","",CONCATENATE('Sample information'!B$16," #1"," ",Q213))</f>
        <v/>
      </c>
      <c r="B213" s="51" t="str">
        <f aca="false">IF(D213="","",CONCATENATE('Sample information'!B$16,"-",'Sample list'!D213))</f>
        <v/>
      </c>
      <c r="C213" s="52"/>
      <c r="D213" s="52"/>
      <c r="E213" s="52"/>
      <c r="F213" s="52" t="s">
        <v>85</v>
      </c>
      <c r="G213" s="52"/>
      <c r="H213" s="52"/>
      <c r="I213" s="52"/>
      <c r="J213" s="52"/>
      <c r="K213" s="52"/>
      <c r="L213" s="51" t="str">
        <f aca="false">IF((I213=Index!C$2),VLOOKUP(J213,Index!B$3:S$228,2),IF((I213=Index!D$2),VLOOKUP(J213,Index!B$3:S$228,3),IF((I213=Index!E$2),VLOOKUP(J213,Index!B$3:S$228,4),IF((I213=Index!F$2),VLOOKUP(J213,Index!B$3:S$228,5),IF((I213=Index!G$2),VLOOKUP(J213,Index!B$3:S$228,6),IF((I213=Index!H$2),VLOOKUP(J213,Index!B$3:S$228,7),IF((I213=Index!I$2),VLOOKUP(J213,Index!B$3:S$228,8),IF((I213=Index!J$2),VLOOKUP(J213,Index!B$3:S$228,9),IF((I213=Index!K$2),VLOOKUP(J213,Index!B$3:S$228,10),IF((I213=Index!L$2),VLOOKUP(J213,Index!B$3:S$228,11),IF((I213=Index!M$2),VLOOKUP(J213,Index!B$3:S$228,12),IF((I213=Index!N$2),VLOOKUP(J213,Index!B$3:S$228,13),IF((I213=Index!O$2),VLOOKUP(J213,Index!B$3:S$228,14),IF((I213=Index!P$2),VLOOKUP(J213,Index!B$3:S$228,15),IF((I213=Index!Q$2),VLOOKUP(J213,Index!B$3:S$228,16),IF((I213=Index!R$2),VLOOKUP(J213,Index!B$3:S$228,17),IF((I213=Index!S$2),VLOOKUP(J213,Index!B$3:S$228,18),IF((I213=""),CONCATENATE("Custom (",K213,")"),IF((I213="No index"),"")))))))))))))))))))</f>
        <v>Custom ()</v>
      </c>
      <c r="M213" s="37" t="s">
        <v>86</v>
      </c>
      <c r="N213" s="37" t="s">
        <v>86</v>
      </c>
      <c r="O213" s="58" t="s">
        <v>99</v>
      </c>
      <c r="P213" s="35" t="str">
        <f aca="false">IF(H213="","",H213)</f>
        <v/>
      </c>
      <c r="Q213" s="58"/>
      <c r="X213" s="57"/>
    </row>
    <row r="214" s="30" customFormat="true" ht="15" hidden="false" customHeight="false" outlineLevel="0" collapsed="false">
      <c r="A214" s="51" t="str">
        <f aca="false">IF(D214="","",CONCATENATE('Sample information'!B$16," #1"," ",Q214))</f>
        <v/>
      </c>
      <c r="B214" s="51" t="str">
        <f aca="false">IF(D214="","",CONCATENATE('Sample information'!B$16,"-",'Sample list'!D214))</f>
        <v/>
      </c>
      <c r="C214" s="52"/>
      <c r="D214" s="52"/>
      <c r="E214" s="52"/>
      <c r="F214" s="52" t="s">
        <v>85</v>
      </c>
      <c r="G214" s="52"/>
      <c r="H214" s="52"/>
      <c r="I214" s="52"/>
      <c r="J214" s="52"/>
      <c r="K214" s="52"/>
      <c r="L214" s="51" t="str">
        <f aca="false">IF((I214=Index!C$2),VLOOKUP(J214,Index!B$3:S$228,2),IF((I214=Index!D$2),VLOOKUP(J214,Index!B$3:S$228,3),IF((I214=Index!E$2),VLOOKUP(J214,Index!B$3:S$228,4),IF((I214=Index!F$2),VLOOKUP(J214,Index!B$3:S$228,5),IF((I214=Index!G$2),VLOOKUP(J214,Index!B$3:S$228,6),IF((I214=Index!H$2),VLOOKUP(J214,Index!B$3:S$228,7),IF((I214=Index!I$2),VLOOKUP(J214,Index!B$3:S$228,8),IF((I214=Index!J$2),VLOOKUP(J214,Index!B$3:S$228,9),IF((I214=Index!K$2),VLOOKUP(J214,Index!B$3:S$228,10),IF((I214=Index!L$2),VLOOKUP(J214,Index!B$3:S$228,11),IF((I214=Index!M$2),VLOOKUP(J214,Index!B$3:S$228,12),IF((I214=Index!N$2),VLOOKUP(J214,Index!B$3:S$228,13),IF((I214=Index!O$2),VLOOKUP(J214,Index!B$3:S$228,14),IF((I214=Index!P$2),VLOOKUP(J214,Index!B$3:S$228,15),IF((I214=Index!Q$2),VLOOKUP(J214,Index!B$3:S$228,16),IF((I214=Index!R$2),VLOOKUP(J214,Index!B$3:S$228,17),IF((I214=Index!S$2),VLOOKUP(J214,Index!B$3:S$228,18),IF((I214=""),CONCATENATE("Custom (",K214,")"),IF((I214="No index"),"")))))))))))))))))))</f>
        <v>Custom ()</v>
      </c>
      <c r="M214" s="37" t="s">
        <v>86</v>
      </c>
      <c r="N214" s="37" t="s">
        <v>86</v>
      </c>
      <c r="O214" s="58" t="s">
        <v>100</v>
      </c>
      <c r="P214" s="35" t="str">
        <f aca="false">IF(H214="","",H214)</f>
        <v/>
      </c>
      <c r="Q214" s="58"/>
      <c r="X214" s="57"/>
    </row>
    <row r="215" s="30" customFormat="true" ht="15" hidden="false" customHeight="false" outlineLevel="0" collapsed="false">
      <c r="A215" s="51" t="str">
        <f aca="false">IF(D215="","",CONCATENATE('Sample information'!B$16," #1"," ",Q215))</f>
        <v/>
      </c>
      <c r="B215" s="51" t="str">
        <f aca="false">IF(D215="","",CONCATENATE('Sample information'!B$16,"-",'Sample list'!D215))</f>
        <v/>
      </c>
      <c r="C215" s="52"/>
      <c r="D215" s="52"/>
      <c r="E215" s="52"/>
      <c r="F215" s="52" t="s">
        <v>85</v>
      </c>
      <c r="G215" s="52"/>
      <c r="H215" s="52"/>
      <c r="I215" s="52"/>
      <c r="J215" s="52"/>
      <c r="K215" s="52"/>
      <c r="L215" s="51" t="str">
        <f aca="false">IF((I215=Index!C$2),VLOOKUP(J215,Index!B$3:S$228,2),IF((I215=Index!D$2),VLOOKUP(J215,Index!B$3:S$228,3),IF((I215=Index!E$2),VLOOKUP(J215,Index!B$3:S$228,4),IF((I215=Index!F$2),VLOOKUP(J215,Index!B$3:S$228,5),IF((I215=Index!G$2),VLOOKUP(J215,Index!B$3:S$228,6),IF((I215=Index!H$2),VLOOKUP(J215,Index!B$3:S$228,7),IF((I215=Index!I$2),VLOOKUP(J215,Index!B$3:S$228,8),IF((I215=Index!J$2),VLOOKUP(J215,Index!B$3:S$228,9),IF((I215=Index!K$2),VLOOKUP(J215,Index!B$3:S$228,10),IF((I215=Index!L$2),VLOOKUP(J215,Index!B$3:S$228,11),IF((I215=Index!M$2),VLOOKUP(J215,Index!B$3:S$228,12),IF((I215=Index!N$2),VLOOKUP(J215,Index!B$3:S$228,13),IF((I215=Index!O$2),VLOOKUP(J215,Index!B$3:S$228,14),IF((I215=Index!P$2),VLOOKUP(J215,Index!B$3:S$228,15),IF((I215=Index!Q$2),VLOOKUP(J215,Index!B$3:S$228,16),IF((I215=Index!R$2),VLOOKUP(J215,Index!B$3:S$228,17),IF((I215=Index!S$2),VLOOKUP(J215,Index!B$3:S$228,18),IF((I215=""),CONCATENATE("Custom (",K215,")"),IF((I215="No index"),"")))))))))))))))))))</f>
        <v>Custom ()</v>
      </c>
      <c r="M215" s="37" t="s">
        <v>86</v>
      </c>
      <c r="N215" s="37" t="s">
        <v>86</v>
      </c>
      <c r="O215" s="58" t="s">
        <v>101</v>
      </c>
      <c r="P215" s="35" t="str">
        <f aca="false">IF(H215="","",H215)</f>
        <v/>
      </c>
      <c r="Q215" s="58"/>
      <c r="X215" s="57"/>
    </row>
    <row r="216" s="30" customFormat="true" ht="15" hidden="false" customHeight="false" outlineLevel="0" collapsed="false">
      <c r="A216" s="51" t="str">
        <f aca="false">IF(D216="","",CONCATENATE('Sample information'!B$16," #1"," ",Q216))</f>
        <v/>
      </c>
      <c r="B216" s="51" t="str">
        <f aca="false">IF(D216="","",CONCATENATE('Sample information'!B$16,"-",'Sample list'!D216))</f>
        <v/>
      </c>
      <c r="C216" s="52"/>
      <c r="D216" s="52"/>
      <c r="E216" s="52"/>
      <c r="F216" s="52" t="s">
        <v>85</v>
      </c>
      <c r="G216" s="52"/>
      <c r="H216" s="52"/>
      <c r="I216" s="52"/>
      <c r="J216" s="52"/>
      <c r="K216" s="52"/>
      <c r="L216" s="51" t="str">
        <f aca="false">IF((I216=Index!C$2),VLOOKUP(J216,Index!B$3:S$228,2),IF((I216=Index!D$2),VLOOKUP(J216,Index!B$3:S$228,3),IF((I216=Index!E$2),VLOOKUP(J216,Index!B$3:S$228,4),IF((I216=Index!F$2),VLOOKUP(J216,Index!B$3:S$228,5),IF((I216=Index!G$2),VLOOKUP(J216,Index!B$3:S$228,6),IF((I216=Index!H$2),VLOOKUP(J216,Index!B$3:S$228,7),IF((I216=Index!I$2),VLOOKUP(J216,Index!B$3:S$228,8),IF((I216=Index!J$2),VLOOKUP(J216,Index!B$3:S$228,9),IF((I216=Index!K$2),VLOOKUP(J216,Index!B$3:S$228,10),IF((I216=Index!L$2),VLOOKUP(J216,Index!B$3:S$228,11),IF((I216=Index!M$2),VLOOKUP(J216,Index!B$3:S$228,12),IF((I216=Index!N$2),VLOOKUP(J216,Index!B$3:S$228,13),IF((I216=Index!O$2),VLOOKUP(J216,Index!B$3:S$228,14),IF((I216=Index!P$2),VLOOKUP(J216,Index!B$3:S$228,15),IF((I216=Index!Q$2),VLOOKUP(J216,Index!B$3:S$228,16),IF((I216=Index!R$2),VLOOKUP(J216,Index!B$3:S$228,17),IF((I216=Index!S$2),VLOOKUP(J216,Index!B$3:S$228,18),IF((I216=""),CONCATENATE("Custom (",K216,")"),IF((I216="No index"),"")))))))))))))))))))</f>
        <v>Custom ()</v>
      </c>
      <c r="M216" s="37" t="s">
        <v>86</v>
      </c>
      <c r="N216" s="37" t="s">
        <v>86</v>
      </c>
      <c r="O216" s="58" t="s">
        <v>102</v>
      </c>
      <c r="P216" s="35" t="str">
        <f aca="false">IF(H216="","",H216)</f>
        <v/>
      </c>
      <c r="Q216" s="58"/>
      <c r="X216" s="57"/>
    </row>
    <row r="217" s="30" customFormat="true" ht="15" hidden="false" customHeight="false" outlineLevel="0" collapsed="false">
      <c r="A217" s="51" t="str">
        <f aca="false">IF(D217="","",CONCATENATE('Sample information'!B$16," #1"," ",Q217))</f>
        <v/>
      </c>
      <c r="B217" s="51" t="str">
        <f aca="false">IF(D217="","",CONCATENATE('Sample information'!B$16,"-",'Sample list'!D217))</f>
        <v/>
      </c>
      <c r="C217" s="52"/>
      <c r="D217" s="52"/>
      <c r="E217" s="52"/>
      <c r="F217" s="52" t="s">
        <v>85</v>
      </c>
      <c r="G217" s="52"/>
      <c r="H217" s="52"/>
      <c r="I217" s="52"/>
      <c r="J217" s="52"/>
      <c r="K217" s="52"/>
      <c r="L217" s="51" t="str">
        <f aca="false">IF((I217=Index!C$2),VLOOKUP(J217,Index!B$3:S$228,2),IF((I217=Index!D$2),VLOOKUP(J217,Index!B$3:S$228,3),IF((I217=Index!E$2),VLOOKUP(J217,Index!B$3:S$228,4),IF((I217=Index!F$2),VLOOKUP(J217,Index!B$3:S$228,5),IF((I217=Index!G$2),VLOOKUP(J217,Index!B$3:S$228,6),IF((I217=Index!H$2),VLOOKUP(J217,Index!B$3:S$228,7),IF((I217=Index!I$2),VLOOKUP(J217,Index!B$3:S$228,8),IF((I217=Index!J$2),VLOOKUP(J217,Index!B$3:S$228,9),IF((I217=Index!K$2),VLOOKUP(J217,Index!B$3:S$228,10),IF((I217=Index!L$2),VLOOKUP(J217,Index!B$3:S$228,11),IF((I217=Index!M$2),VLOOKUP(J217,Index!B$3:S$228,12),IF((I217=Index!N$2),VLOOKUP(J217,Index!B$3:S$228,13),IF((I217=Index!O$2),VLOOKUP(J217,Index!B$3:S$228,14),IF((I217=Index!P$2),VLOOKUP(J217,Index!B$3:S$228,15),IF((I217=Index!Q$2),VLOOKUP(J217,Index!B$3:S$228,16),IF((I217=Index!R$2),VLOOKUP(J217,Index!B$3:S$228,17),IF((I217=Index!S$2),VLOOKUP(J217,Index!B$3:S$228,18),IF((I217=""),CONCATENATE("Custom (",K217,")"),IF((I217="No index"),"")))))))))))))))))))</f>
        <v>Custom ()</v>
      </c>
      <c r="M217" s="37" t="s">
        <v>86</v>
      </c>
      <c r="N217" s="37" t="s">
        <v>86</v>
      </c>
      <c r="O217" s="58" t="s">
        <v>103</v>
      </c>
      <c r="P217" s="35" t="str">
        <f aca="false">IF(H217="","",H217)</f>
        <v/>
      </c>
      <c r="Q217" s="58"/>
      <c r="X217" s="57"/>
    </row>
    <row r="218" s="30" customFormat="true" ht="15" hidden="false" customHeight="false" outlineLevel="0" collapsed="false">
      <c r="A218" s="51" t="str">
        <f aca="false">IF(D218="","",CONCATENATE('Sample information'!B$16," #1"," ",Q218))</f>
        <v/>
      </c>
      <c r="B218" s="51" t="str">
        <f aca="false">IF(D218="","",CONCATENATE('Sample information'!B$16,"-",'Sample list'!D218))</f>
        <v/>
      </c>
      <c r="C218" s="52"/>
      <c r="D218" s="52"/>
      <c r="E218" s="52"/>
      <c r="F218" s="52" t="s">
        <v>85</v>
      </c>
      <c r="G218" s="52"/>
      <c r="H218" s="52"/>
      <c r="I218" s="52"/>
      <c r="J218" s="52"/>
      <c r="K218" s="52"/>
      <c r="L218" s="51" t="str">
        <f aca="false">IF((I218=Index!C$2),VLOOKUP(J218,Index!B$3:S$228,2),IF((I218=Index!D$2),VLOOKUP(J218,Index!B$3:S$228,3),IF((I218=Index!E$2),VLOOKUP(J218,Index!B$3:S$228,4),IF((I218=Index!F$2),VLOOKUP(J218,Index!B$3:S$228,5),IF((I218=Index!G$2),VLOOKUP(J218,Index!B$3:S$228,6),IF((I218=Index!H$2),VLOOKUP(J218,Index!B$3:S$228,7),IF((I218=Index!I$2),VLOOKUP(J218,Index!B$3:S$228,8),IF((I218=Index!J$2),VLOOKUP(J218,Index!B$3:S$228,9),IF((I218=Index!K$2),VLOOKUP(J218,Index!B$3:S$228,10),IF((I218=Index!L$2),VLOOKUP(J218,Index!B$3:S$228,11),IF((I218=Index!M$2),VLOOKUP(J218,Index!B$3:S$228,12),IF((I218=Index!N$2),VLOOKUP(J218,Index!B$3:S$228,13),IF((I218=Index!O$2),VLOOKUP(J218,Index!B$3:S$228,14),IF((I218=Index!P$2),VLOOKUP(J218,Index!B$3:S$228,15),IF((I218=Index!Q$2),VLOOKUP(J218,Index!B$3:S$228,16),IF((I218=Index!R$2),VLOOKUP(J218,Index!B$3:S$228,17),IF((I218=Index!S$2),VLOOKUP(J218,Index!B$3:S$228,18),IF((I218=""),CONCATENATE("Custom (",K218,")"),IF((I218="No index"),"")))))))))))))))))))</f>
        <v>Custom ()</v>
      </c>
      <c r="M218" s="37" t="s">
        <v>86</v>
      </c>
      <c r="N218" s="37" t="s">
        <v>86</v>
      </c>
      <c r="O218" s="58" t="s">
        <v>104</v>
      </c>
      <c r="P218" s="35" t="str">
        <f aca="false">IF(H218="","",H218)</f>
        <v/>
      </c>
      <c r="Q218" s="58"/>
      <c r="X218" s="57"/>
    </row>
    <row r="219" s="30" customFormat="true" ht="15" hidden="false" customHeight="false" outlineLevel="0" collapsed="false">
      <c r="A219" s="51" t="str">
        <f aca="false">IF(D219="","",CONCATENATE('Sample information'!B$16," #1"," ",Q219))</f>
        <v/>
      </c>
      <c r="B219" s="51" t="str">
        <f aca="false">IF(D219="","",CONCATENATE('Sample information'!B$16,"-",'Sample list'!D219))</f>
        <v/>
      </c>
      <c r="C219" s="52"/>
      <c r="D219" s="52"/>
      <c r="E219" s="52"/>
      <c r="F219" s="52" t="s">
        <v>85</v>
      </c>
      <c r="G219" s="52"/>
      <c r="H219" s="52"/>
      <c r="I219" s="52"/>
      <c r="J219" s="52"/>
      <c r="K219" s="52"/>
      <c r="L219" s="51" t="str">
        <f aca="false">IF((I219=Index!C$2),VLOOKUP(J219,Index!B$3:S$228,2),IF((I219=Index!D$2),VLOOKUP(J219,Index!B$3:S$228,3),IF((I219=Index!E$2),VLOOKUP(J219,Index!B$3:S$228,4),IF((I219=Index!F$2),VLOOKUP(J219,Index!B$3:S$228,5),IF((I219=Index!G$2),VLOOKUP(J219,Index!B$3:S$228,6),IF((I219=Index!H$2),VLOOKUP(J219,Index!B$3:S$228,7),IF((I219=Index!I$2),VLOOKUP(J219,Index!B$3:S$228,8),IF((I219=Index!J$2),VLOOKUP(J219,Index!B$3:S$228,9),IF((I219=Index!K$2),VLOOKUP(J219,Index!B$3:S$228,10),IF((I219=Index!L$2),VLOOKUP(J219,Index!B$3:S$228,11),IF((I219=Index!M$2),VLOOKUP(J219,Index!B$3:S$228,12),IF((I219=Index!N$2),VLOOKUP(J219,Index!B$3:S$228,13),IF((I219=Index!O$2),VLOOKUP(J219,Index!B$3:S$228,14),IF((I219=Index!P$2),VLOOKUP(J219,Index!B$3:S$228,15),IF((I219=Index!Q$2),VLOOKUP(J219,Index!B$3:S$228,16),IF((I219=Index!R$2),VLOOKUP(J219,Index!B$3:S$228,17),IF((I219=Index!S$2),VLOOKUP(J219,Index!B$3:S$228,18),IF((I219=""),CONCATENATE("Custom (",K219,")"),IF((I219="No index"),"")))))))))))))))))))</f>
        <v>Custom ()</v>
      </c>
      <c r="M219" s="37" t="s">
        <v>86</v>
      </c>
      <c r="N219" s="37" t="s">
        <v>86</v>
      </c>
      <c r="O219" s="58" t="s">
        <v>105</v>
      </c>
      <c r="P219" s="35" t="str">
        <f aca="false">IF(H219="","",H219)</f>
        <v/>
      </c>
      <c r="Q219" s="58"/>
      <c r="X219" s="57"/>
    </row>
    <row r="220" s="30" customFormat="true" ht="15" hidden="false" customHeight="false" outlineLevel="0" collapsed="false">
      <c r="A220" s="51" t="str">
        <f aca="false">IF(D220="","",CONCATENATE('Sample information'!B$16," #1"," ",Q220))</f>
        <v/>
      </c>
      <c r="B220" s="51" t="str">
        <f aca="false">IF(D220="","",CONCATENATE('Sample information'!B$16,"-",'Sample list'!D220))</f>
        <v/>
      </c>
      <c r="C220" s="52"/>
      <c r="D220" s="52"/>
      <c r="E220" s="52"/>
      <c r="F220" s="52" t="s">
        <v>85</v>
      </c>
      <c r="G220" s="52"/>
      <c r="H220" s="52"/>
      <c r="I220" s="52"/>
      <c r="J220" s="52"/>
      <c r="K220" s="52"/>
      <c r="L220" s="51" t="str">
        <f aca="false">IF((I220=Index!C$2),VLOOKUP(J220,Index!B$3:S$228,2),IF((I220=Index!D$2),VLOOKUP(J220,Index!B$3:S$228,3),IF((I220=Index!E$2),VLOOKUP(J220,Index!B$3:S$228,4),IF((I220=Index!F$2),VLOOKUP(J220,Index!B$3:S$228,5),IF((I220=Index!G$2),VLOOKUP(J220,Index!B$3:S$228,6),IF((I220=Index!H$2),VLOOKUP(J220,Index!B$3:S$228,7),IF((I220=Index!I$2),VLOOKUP(J220,Index!B$3:S$228,8),IF((I220=Index!J$2),VLOOKUP(J220,Index!B$3:S$228,9),IF((I220=Index!K$2),VLOOKUP(J220,Index!B$3:S$228,10),IF((I220=Index!L$2),VLOOKUP(J220,Index!B$3:S$228,11),IF((I220=Index!M$2),VLOOKUP(J220,Index!B$3:S$228,12),IF((I220=Index!N$2),VLOOKUP(J220,Index!B$3:S$228,13),IF((I220=Index!O$2),VLOOKUP(J220,Index!B$3:S$228,14),IF((I220=Index!P$2),VLOOKUP(J220,Index!B$3:S$228,15),IF((I220=Index!Q$2),VLOOKUP(J220,Index!B$3:S$228,16),IF((I220=Index!R$2),VLOOKUP(J220,Index!B$3:S$228,17),IF((I220=Index!S$2),VLOOKUP(J220,Index!B$3:S$228,18),IF((I220=""),CONCATENATE("Custom (",K220,")"),IF((I220="No index"),"")))))))))))))))))))</f>
        <v>Custom ()</v>
      </c>
      <c r="M220" s="37" t="s">
        <v>86</v>
      </c>
      <c r="N220" s="37" t="s">
        <v>86</v>
      </c>
      <c r="O220" s="58" t="s">
        <v>106</v>
      </c>
      <c r="P220" s="35" t="str">
        <f aca="false">IF(H220="","",H220)</f>
        <v/>
      </c>
      <c r="Q220" s="58"/>
      <c r="X220" s="57"/>
    </row>
    <row r="221" s="30" customFormat="true" ht="15" hidden="false" customHeight="false" outlineLevel="0" collapsed="false">
      <c r="A221" s="51" t="str">
        <f aca="false">IF(D221="","",CONCATENATE('Sample information'!B$16," #1"," ",Q221))</f>
        <v/>
      </c>
      <c r="B221" s="51" t="str">
        <f aca="false">IF(D221="","",CONCATENATE('Sample information'!B$16,"-",'Sample list'!D221))</f>
        <v/>
      </c>
      <c r="C221" s="52"/>
      <c r="D221" s="52"/>
      <c r="E221" s="52"/>
      <c r="F221" s="52" t="s">
        <v>85</v>
      </c>
      <c r="G221" s="52"/>
      <c r="H221" s="52"/>
      <c r="I221" s="52"/>
      <c r="J221" s="52"/>
      <c r="K221" s="52"/>
      <c r="L221" s="51" t="str">
        <f aca="false">IF((I221=Index!C$2),VLOOKUP(J221,Index!B$3:S$228,2),IF((I221=Index!D$2),VLOOKUP(J221,Index!B$3:S$228,3),IF((I221=Index!E$2),VLOOKUP(J221,Index!B$3:S$228,4),IF((I221=Index!F$2),VLOOKUP(J221,Index!B$3:S$228,5),IF((I221=Index!G$2),VLOOKUP(J221,Index!B$3:S$228,6),IF((I221=Index!H$2),VLOOKUP(J221,Index!B$3:S$228,7),IF((I221=Index!I$2),VLOOKUP(J221,Index!B$3:S$228,8),IF((I221=Index!J$2),VLOOKUP(J221,Index!B$3:S$228,9),IF((I221=Index!K$2),VLOOKUP(J221,Index!B$3:S$228,10),IF((I221=Index!L$2),VLOOKUP(J221,Index!B$3:S$228,11),IF((I221=Index!M$2),VLOOKUP(J221,Index!B$3:S$228,12),IF((I221=Index!N$2),VLOOKUP(J221,Index!B$3:S$228,13),IF((I221=Index!O$2),VLOOKUP(J221,Index!B$3:S$228,14),IF((I221=Index!P$2),VLOOKUP(J221,Index!B$3:S$228,15),IF((I221=Index!Q$2),VLOOKUP(J221,Index!B$3:S$228,16),IF((I221=Index!R$2),VLOOKUP(J221,Index!B$3:S$228,17),IF((I221=Index!S$2),VLOOKUP(J221,Index!B$3:S$228,18),IF((I221=""),CONCATENATE("Custom (",K221,")"),IF((I221="No index"),"")))))))))))))))))))</f>
        <v>Custom ()</v>
      </c>
      <c r="M221" s="37" t="s">
        <v>86</v>
      </c>
      <c r="N221" s="37" t="s">
        <v>86</v>
      </c>
      <c r="O221" s="58" t="s">
        <v>107</v>
      </c>
      <c r="P221" s="35" t="str">
        <f aca="false">IF(H221="","",H221)</f>
        <v/>
      </c>
      <c r="Q221" s="58"/>
      <c r="X221" s="57"/>
    </row>
    <row r="222" s="30" customFormat="true" ht="15" hidden="false" customHeight="false" outlineLevel="0" collapsed="false">
      <c r="A222" s="51" t="str">
        <f aca="false">IF(D222="","",CONCATENATE('Sample information'!B$16," #1"," ",Q222))</f>
        <v/>
      </c>
      <c r="B222" s="51" t="str">
        <f aca="false">IF(D222="","",CONCATENATE('Sample information'!B$16,"-",'Sample list'!D222))</f>
        <v/>
      </c>
      <c r="C222" s="52"/>
      <c r="D222" s="52"/>
      <c r="E222" s="52"/>
      <c r="F222" s="52" t="s">
        <v>85</v>
      </c>
      <c r="G222" s="52"/>
      <c r="H222" s="52"/>
      <c r="I222" s="52"/>
      <c r="J222" s="52"/>
      <c r="K222" s="52"/>
      <c r="L222" s="51" t="str">
        <f aca="false">IF((I222=Index!C$2),VLOOKUP(J222,Index!B$3:S$228,2),IF((I222=Index!D$2),VLOOKUP(J222,Index!B$3:S$228,3),IF((I222=Index!E$2),VLOOKUP(J222,Index!B$3:S$228,4),IF((I222=Index!F$2),VLOOKUP(J222,Index!B$3:S$228,5),IF((I222=Index!G$2),VLOOKUP(J222,Index!B$3:S$228,6),IF((I222=Index!H$2),VLOOKUP(J222,Index!B$3:S$228,7),IF((I222=Index!I$2),VLOOKUP(J222,Index!B$3:S$228,8),IF((I222=Index!J$2),VLOOKUP(J222,Index!B$3:S$228,9),IF((I222=Index!K$2),VLOOKUP(J222,Index!B$3:S$228,10),IF((I222=Index!L$2),VLOOKUP(J222,Index!B$3:S$228,11),IF((I222=Index!M$2),VLOOKUP(J222,Index!B$3:S$228,12),IF((I222=Index!N$2),VLOOKUP(J222,Index!B$3:S$228,13),IF((I222=Index!O$2),VLOOKUP(J222,Index!B$3:S$228,14),IF((I222=Index!P$2),VLOOKUP(J222,Index!B$3:S$228,15),IF((I222=Index!Q$2),VLOOKUP(J222,Index!B$3:S$228,16),IF((I222=Index!R$2),VLOOKUP(J222,Index!B$3:S$228,17),IF((I222=Index!S$2),VLOOKUP(J222,Index!B$3:S$228,18),IF((I222=""),CONCATENATE("Custom (",K222,")"),IF((I222="No index"),"")))))))))))))))))))</f>
        <v>Custom ()</v>
      </c>
      <c r="M222" s="37" t="s">
        <v>86</v>
      </c>
      <c r="N222" s="37" t="s">
        <v>86</v>
      </c>
      <c r="O222" s="58" t="s">
        <v>108</v>
      </c>
      <c r="P222" s="35" t="str">
        <f aca="false">IF(H222="","",H222)</f>
        <v/>
      </c>
      <c r="Q222" s="58"/>
      <c r="X222" s="57"/>
    </row>
    <row r="223" s="30" customFormat="true" ht="15" hidden="false" customHeight="false" outlineLevel="0" collapsed="false">
      <c r="A223" s="51" t="str">
        <f aca="false">IF(D223="","",CONCATENATE('Sample information'!B$16," #1"," ",Q223))</f>
        <v/>
      </c>
      <c r="B223" s="51" t="str">
        <f aca="false">IF(D223="","",CONCATENATE('Sample information'!B$16,"-",'Sample list'!D223))</f>
        <v/>
      </c>
      <c r="C223" s="52"/>
      <c r="D223" s="52"/>
      <c r="E223" s="52"/>
      <c r="F223" s="52" t="s">
        <v>85</v>
      </c>
      <c r="G223" s="52"/>
      <c r="H223" s="52"/>
      <c r="I223" s="52"/>
      <c r="J223" s="52"/>
      <c r="K223" s="52"/>
      <c r="L223" s="51" t="str">
        <f aca="false">IF((I223=Index!C$2),VLOOKUP(J223,Index!B$3:S$228,2),IF((I223=Index!D$2),VLOOKUP(J223,Index!B$3:S$228,3),IF((I223=Index!E$2),VLOOKUP(J223,Index!B$3:S$228,4),IF((I223=Index!F$2),VLOOKUP(J223,Index!B$3:S$228,5),IF((I223=Index!G$2),VLOOKUP(J223,Index!B$3:S$228,6),IF((I223=Index!H$2),VLOOKUP(J223,Index!B$3:S$228,7),IF((I223=Index!I$2),VLOOKUP(J223,Index!B$3:S$228,8),IF((I223=Index!J$2),VLOOKUP(J223,Index!B$3:S$228,9),IF((I223=Index!K$2),VLOOKUP(J223,Index!B$3:S$228,10),IF((I223=Index!L$2),VLOOKUP(J223,Index!B$3:S$228,11),IF((I223=Index!M$2),VLOOKUP(J223,Index!B$3:S$228,12),IF((I223=Index!N$2),VLOOKUP(J223,Index!B$3:S$228,13),IF((I223=Index!O$2),VLOOKUP(J223,Index!B$3:S$228,14),IF((I223=Index!P$2),VLOOKUP(J223,Index!B$3:S$228,15),IF((I223=Index!Q$2),VLOOKUP(J223,Index!B$3:S$228,16),IF((I223=Index!R$2),VLOOKUP(J223,Index!B$3:S$228,17),IF((I223=Index!S$2),VLOOKUP(J223,Index!B$3:S$228,18),IF((I223=""),CONCATENATE("Custom (",K223,")"),IF((I223="No index"),"")))))))))))))))))))</f>
        <v>Custom ()</v>
      </c>
      <c r="M223" s="37" t="s">
        <v>86</v>
      </c>
      <c r="N223" s="37" t="s">
        <v>86</v>
      </c>
      <c r="O223" s="58" t="s">
        <v>109</v>
      </c>
      <c r="P223" s="35" t="str">
        <f aca="false">IF(H223="","",H223)</f>
        <v/>
      </c>
      <c r="Q223" s="58"/>
      <c r="X223" s="57"/>
    </row>
    <row r="224" s="30" customFormat="true" ht="15" hidden="false" customHeight="false" outlineLevel="0" collapsed="false">
      <c r="A224" s="51" t="str">
        <f aca="false">IF(D224="","",CONCATENATE('Sample information'!B$16," #1"," ",Q224))</f>
        <v/>
      </c>
      <c r="B224" s="51" t="str">
        <f aca="false">IF(D224="","",CONCATENATE('Sample information'!B$16,"-",'Sample list'!D224))</f>
        <v/>
      </c>
      <c r="C224" s="52"/>
      <c r="D224" s="52"/>
      <c r="E224" s="52"/>
      <c r="F224" s="52" t="s">
        <v>85</v>
      </c>
      <c r="G224" s="52"/>
      <c r="H224" s="52"/>
      <c r="I224" s="52"/>
      <c r="J224" s="52"/>
      <c r="K224" s="52"/>
      <c r="L224" s="51" t="str">
        <f aca="false">IF((I224=Index!C$2),VLOOKUP(J224,Index!B$3:S$228,2),IF((I224=Index!D$2),VLOOKUP(J224,Index!B$3:S$228,3),IF((I224=Index!E$2),VLOOKUP(J224,Index!B$3:S$228,4),IF((I224=Index!F$2),VLOOKUP(J224,Index!B$3:S$228,5),IF((I224=Index!G$2),VLOOKUP(J224,Index!B$3:S$228,6),IF((I224=Index!H$2),VLOOKUP(J224,Index!B$3:S$228,7),IF((I224=Index!I$2),VLOOKUP(J224,Index!B$3:S$228,8),IF((I224=Index!J$2),VLOOKUP(J224,Index!B$3:S$228,9),IF((I224=Index!K$2),VLOOKUP(J224,Index!B$3:S$228,10),IF((I224=Index!L$2),VLOOKUP(J224,Index!B$3:S$228,11),IF((I224=Index!M$2),VLOOKUP(J224,Index!B$3:S$228,12),IF((I224=Index!N$2),VLOOKUP(J224,Index!B$3:S$228,13),IF((I224=Index!O$2),VLOOKUP(J224,Index!B$3:S$228,14),IF((I224=Index!P$2),VLOOKUP(J224,Index!B$3:S$228,15),IF((I224=Index!Q$2),VLOOKUP(J224,Index!B$3:S$228,16),IF((I224=Index!R$2),VLOOKUP(J224,Index!B$3:S$228,17),IF((I224=Index!S$2),VLOOKUP(J224,Index!B$3:S$228,18),IF((I224=""),CONCATENATE("Custom (",K224,")"),IF((I224="No index"),"")))))))))))))))))))</f>
        <v>Custom ()</v>
      </c>
      <c r="M224" s="37" t="s">
        <v>86</v>
      </c>
      <c r="N224" s="37" t="s">
        <v>86</v>
      </c>
      <c r="O224" s="58" t="s">
        <v>110</v>
      </c>
      <c r="P224" s="35" t="str">
        <f aca="false">IF(H224="","",H224)</f>
        <v/>
      </c>
      <c r="Q224" s="58"/>
      <c r="X224" s="57"/>
    </row>
    <row r="225" s="30" customFormat="true" ht="15" hidden="false" customHeight="false" outlineLevel="0" collapsed="false">
      <c r="A225" s="51" t="str">
        <f aca="false">IF(D225="","",CONCATENATE('Sample information'!B$16," #1"," ",Q225))</f>
        <v/>
      </c>
      <c r="B225" s="51" t="str">
        <f aca="false">IF(D225="","",CONCATENATE('Sample information'!B$16,"-",'Sample list'!D225))</f>
        <v/>
      </c>
      <c r="C225" s="52"/>
      <c r="D225" s="52"/>
      <c r="E225" s="52"/>
      <c r="F225" s="52" t="s">
        <v>85</v>
      </c>
      <c r="G225" s="52"/>
      <c r="H225" s="52"/>
      <c r="I225" s="52"/>
      <c r="J225" s="52"/>
      <c r="K225" s="52"/>
      <c r="L225" s="51" t="str">
        <f aca="false">IF((I225=Index!C$2),VLOOKUP(J225,Index!B$3:S$228,2),IF((I225=Index!D$2),VLOOKUP(J225,Index!B$3:S$228,3),IF((I225=Index!E$2),VLOOKUP(J225,Index!B$3:S$228,4),IF((I225=Index!F$2),VLOOKUP(J225,Index!B$3:S$228,5),IF((I225=Index!G$2),VLOOKUP(J225,Index!B$3:S$228,6),IF((I225=Index!H$2),VLOOKUP(J225,Index!B$3:S$228,7),IF((I225=Index!I$2),VLOOKUP(J225,Index!B$3:S$228,8),IF((I225=Index!J$2),VLOOKUP(J225,Index!B$3:S$228,9),IF((I225=Index!K$2),VLOOKUP(J225,Index!B$3:S$228,10),IF((I225=Index!L$2),VLOOKUP(J225,Index!B$3:S$228,11),IF((I225=Index!M$2),VLOOKUP(J225,Index!B$3:S$228,12),IF((I225=Index!N$2),VLOOKUP(J225,Index!B$3:S$228,13),IF((I225=Index!O$2),VLOOKUP(J225,Index!B$3:S$228,14),IF((I225=Index!P$2),VLOOKUP(J225,Index!B$3:S$228,15),IF((I225=Index!Q$2),VLOOKUP(J225,Index!B$3:S$228,16),IF((I225=Index!R$2),VLOOKUP(J225,Index!B$3:S$228,17),IF((I225=Index!S$2),VLOOKUP(J225,Index!B$3:S$228,18),IF((I225=""),CONCATENATE("Custom (",K225,")"),IF((I225="No index"),"")))))))))))))))))))</f>
        <v>Custom ()</v>
      </c>
      <c r="M225" s="37" t="s">
        <v>86</v>
      </c>
      <c r="N225" s="37" t="s">
        <v>86</v>
      </c>
      <c r="O225" s="58" t="s">
        <v>111</v>
      </c>
      <c r="P225" s="35" t="str">
        <f aca="false">IF(H225="","",H225)</f>
        <v/>
      </c>
      <c r="Q225" s="58"/>
      <c r="X225" s="57"/>
    </row>
    <row r="226" s="30" customFormat="true" ht="15" hidden="false" customHeight="false" outlineLevel="0" collapsed="false">
      <c r="A226" s="51" t="str">
        <f aca="false">IF(D226="","",CONCATENATE('Sample information'!B$16," #1"," ",Q226))</f>
        <v/>
      </c>
      <c r="B226" s="51" t="str">
        <f aca="false">IF(D226="","",CONCATENATE('Sample information'!B$16,"-",'Sample list'!D226))</f>
        <v/>
      </c>
      <c r="C226" s="52"/>
      <c r="D226" s="52"/>
      <c r="E226" s="52"/>
      <c r="F226" s="52" t="s">
        <v>85</v>
      </c>
      <c r="G226" s="52"/>
      <c r="H226" s="52"/>
      <c r="I226" s="52"/>
      <c r="J226" s="52"/>
      <c r="K226" s="52"/>
      <c r="L226" s="51" t="str">
        <f aca="false">IF((I226=Index!C$2),VLOOKUP(J226,Index!B$3:S$228,2),IF((I226=Index!D$2),VLOOKUP(J226,Index!B$3:S$228,3),IF((I226=Index!E$2),VLOOKUP(J226,Index!B$3:S$228,4),IF((I226=Index!F$2),VLOOKUP(J226,Index!B$3:S$228,5),IF((I226=Index!G$2),VLOOKUP(J226,Index!B$3:S$228,6),IF((I226=Index!H$2),VLOOKUP(J226,Index!B$3:S$228,7),IF((I226=Index!I$2),VLOOKUP(J226,Index!B$3:S$228,8),IF((I226=Index!J$2),VLOOKUP(J226,Index!B$3:S$228,9),IF((I226=Index!K$2),VLOOKUP(J226,Index!B$3:S$228,10),IF((I226=Index!L$2),VLOOKUP(J226,Index!B$3:S$228,11),IF((I226=Index!M$2),VLOOKUP(J226,Index!B$3:S$228,12),IF((I226=Index!N$2),VLOOKUP(J226,Index!B$3:S$228,13),IF((I226=Index!O$2),VLOOKUP(J226,Index!B$3:S$228,14),IF((I226=Index!P$2),VLOOKUP(J226,Index!B$3:S$228,15),IF((I226=Index!Q$2),VLOOKUP(J226,Index!B$3:S$228,16),IF((I226=Index!R$2),VLOOKUP(J226,Index!B$3:S$228,17),IF((I226=Index!S$2),VLOOKUP(J226,Index!B$3:S$228,18),IF((I226=""),CONCATENATE("Custom (",K226,")"),IF((I226="No index"),"")))))))))))))))))))</f>
        <v>Custom ()</v>
      </c>
      <c r="M226" s="37" t="s">
        <v>86</v>
      </c>
      <c r="N226" s="37" t="s">
        <v>86</v>
      </c>
      <c r="O226" s="58" t="s">
        <v>112</v>
      </c>
      <c r="P226" s="35" t="str">
        <f aca="false">IF(H226="","",H226)</f>
        <v/>
      </c>
      <c r="Q226" s="58"/>
      <c r="X226" s="57"/>
    </row>
    <row r="227" s="30" customFormat="true" ht="15" hidden="false" customHeight="false" outlineLevel="0" collapsed="false">
      <c r="A227" s="51" t="str">
        <f aca="false">IF(D227="","",CONCATENATE('Sample information'!B$16," #1"," ",Q227))</f>
        <v/>
      </c>
      <c r="B227" s="51" t="str">
        <f aca="false">IF(D227="","",CONCATENATE('Sample information'!B$16,"-",'Sample list'!D227))</f>
        <v/>
      </c>
      <c r="C227" s="52"/>
      <c r="D227" s="52"/>
      <c r="E227" s="52"/>
      <c r="F227" s="52" t="s">
        <v>85</v>
      </c>
      <c r="G227" s="52"/>
      <c r="H227" s="52"/>
      <c r="I227" s="52"/>
      <c r="J227" s="52"/>
      <c r="K227" s="52"/>
      <c r="L227" s="51" t="str">
        <f aca="false">IF((I227=Index!C$2),VLOOKUP(J227,Index!B$3:S$228,2),IF((I227=Index!D$2),VLOOKUP(J227,Index!B$3:S$228,3),IF((I227=Index!E$2),VLOOKUP(J227,Index!B$3:S$228,4),IF((I227=Index!F$2),VLOOKUP(J227,Index!B$3:S$228,5),IF((I227=Index!G$2),VLOOKUP(J227,Index!B$3:S$228,6),IF((I227=Index!H$2),VLOOKUP(J227,Index!B$3:S$228,7),IF((I227=Index!I$2),VLOOKUP(J227,Index!B$3:S$228,8),IF((I227=Index!J$2),VLOOKUP(J227,Index!B$3:S$228,9),IF((I227=Index!K$2),VLOOKUP(J227,Index!B$3:S$228,10),IF((I227=Index!L$2),VLOOKUP(J227,Index!B$3:S$228,11),IF((I227=Index!M$2),VLOOKUP(J227,Index!B$3:S$228,12),IF((I227=Index!N$2),VLOOKUP(J227,Index!B$3:S$228,13),IF((I227=Index!O$2),VLOOKUP(J227,Index!B$3:S$228,14),IF((I227=Index!P$2),VLOOKUP(J227,Index!B$3:S$228,15),IF((I227=Index!Q$2),VLOOKUP(J227,Index!B$3:S$228,16),IF((I227=Index!R$2),VLOOKUP(J227,Index!B$3:S$228,17),IF((I227=Index!S$2),VLOOKUP(J227,Index!B$3:S$228,18),IF((I227=""),CONCATENATE("Custom (",K227,")"),IF((I227="No index"),"")))))))))))))))))))</f>
        <v>Custom ()</v>
      </c>
      <c r="M227" s="37" t="s">
        <v>86</v>
      </c>
      <c r="N227" s="37" t="s">
        <v>86</v>
      </c>
      <c r="O227" s="58" t="s">
        <v>113</v>
      </c>
      <c r="P227" s="35" t="str">
        <f aca="false">IF(H227="","",H227)</f>
        <v/>
      </c>
      <c r="Q227" s="58"/>
      <c r="X227" s="57"/>
    </row>
    <row r="228" s="30" customFormat="true" ht="15" hidden="false" customHeight="false" outlineLevel="0" collapsed="false">
      <c r="A228" s="51" t="str">
        <f aca="false">IF(D228="","",CONCATENATE('Sample information'!B$16," #1"," ",Q228))</f>
        <v/>
      </c>
      <c r="B228" s="51" t="str">
        <f aca="false">IF(D228="","",CONCATENATE('Sample information'!B$16,"-",'Sample list'!D228))</f>
        <v/>
      </c>
      <c r="C228" s="52"/>
      <c r="D228" s="52"/>
      <c r="E228" s="52"/>
      <c r="F228" s="52" t="s">
        <v>85</v>
      </c>
      <c r="G228" s="52"/>
      <c r="H228" s="52"/>
      <c r="I228" s="52"/>
      <c r="J228" s="52"/>
      <c r="K228" s="52"/>
      <c r="L228" s="51" t="str">
        <f aca="false">IF((I228=Index!C$2),VLOOKUP(J228,Index!B$3:S$228,2),IF((I228=Index!D$2),VLOOKUP(J228,Index!B$3:S$228,3),IF((I228=Index!E$2),VLOOKUP(J228,Index!B$3:S$228,4),IF((I228=Index!F$2),VLOOKUP(J228,Index!B$3:S$228,5),IF((I228=Index!G$2),VLOOKUP(J228,Index!B$3:S$228,6),IF((I228=Index!H$2),VLOOKUP(J228,Index!B$3:S$228,7),IF((I228=Index!I$2),VLOOKUP(J228,Index!B$3:S$228,8),IF((I228=Index!J$2),VLOOKUP(J228,Index!B$3:S$228,9),IF((I228=Index!K$2),VLOOKUP(J228,Index!B$3:S$228,10),IF((I228=Index!L$2),VLOOKUP(J228,Index!B$3:S$228,11),IF((I228=Index!M$2),VLOOKUP(J228,Index!B$3:S$228,12),IF((I228=Index!N$2),VLOOKUP(J228,Index!B$3:S$228,13),IF((I228=Index!O$2),VLOOKUP(J228,Index!B$3:S$228,14),IF((I228=Index!P$2),VLOOKUP(J228,Index!B$3:S$228,15),IF((I228=Index!Q$2),VLOOKUP(J228,Index!B$3:S$228,16),IF((I228=Index!R$2),VLOOKUP(J228,Index!B$3:S$228,17),IF((I228=Index!S$2),VLOOKUP(J228,Index!B$3:S$228,18),IF((I228=""),CONCATENATE("Custom (",K228,")"),IF((I228="No index"),"")))))))))))))))))))</f>
        <v>Custom ()</v>
      </c>
      <c r="M228" s="37" t="s">
        <v>86</v>
      </c>
      <c r="N228" s="37" t="s">
        <v>86</v>
      </c>
      <c r="O228" s="58" t="s">
        <v>114</v>
      </c>
      <c r="P228" s="35" t="str">
        <f aca="false">IF(H228="","",H228)</f>
        <v/>
      </c>
      <c r="Q228" s="58"/>
      <c r="X228" s="57"/>
    </row>
    <row r="229" s="30" customFormat="true" ht="15" hidden="false" customHeight="false" outlineLevel="0" collapsed="false">
      <c r="A229" s="51" t="str">
        <f aca="false">IF(D229="","",CONCATENATE('Sample information'!B$16," #1"," ",Q229))</f>
        <v/>
      </c>
      <c r="B229" s="51" t="str">
        <f aca="false">IF(D229="","",CONCATENATE('Sample information'!B$16,"-",'Sample list'!D229))</f>
        <v/>
      </c>
      <c r="C229" s="52"/>
      <c r="D229" s="52"/>
      <c r="E229" s="52"/>
      <c r="F229" s="52" t="s">
        <v>85</v>
      </c>
      <c r="G229" s="52"/>
      <c r="H229" s="52"/>
      <c r="I229" s="52"/>
      <c r="J229" s="52"/>
      <c r="K229" s="52"/>
      <c r="L229" s="51" t="str">
        <f aca="false">IF((I229=Index!C$2),VLOOKUP(J229,Index!B$3:S$228,2),IF((I229=Index!D$2),VLOOKUP(J229,Index!B$3:S$228,3),IF((I229=Index!E$2),VLOOKUP(J229,Index!B$3:S$228,4),IF((I229=Index!F$2),VLOOKUP(J229,Index!B$3:S$228,5),IF((I229=Index!G$2),VLOOKUP(J229,Index!B$3:S$228,6),IF((I229=Index!H$2),VLOOKUP(J229,Index!B$3:S$228,7),IF((I229=Index!I$2),VLOOKUP(J229,Index!B$3:S$228,8),IF((I229=Index!J$2),VLOOKUP(J229,Index!B$3:S$228,9),IF((I229=Index!K$2),VLOOKUP(J229,Index!B$3:S$228,10),IF((I229=Index!L$2),VLOOKUP(J229,Index!B$3:S$228,11),IF((I229=Index!M$2),VLOOKUP(J229,Index!B$3:S$228,12),IF((I229=Index!N$2),VLOOKUP(J229,Index!B$3:S$228,13),IF((I229=Index!O$2),VLOOKUP(J229,Index!B$3:S$228,14),IF((I229=Index!P$2),VLOOKUP(J229,Index!B$3:S$228,15),IF((I229=Index!Q$2),VLOOKUP(J229,Index!B$3:S$228,16),IF((I229=Index!R$2),VLOOKUP(J229,Index!B$3:S$228,17),IF((I229=Index!S$2),VLOOKUP(J229,Index!B$3:S$228,18),IF((I229=""),CONCATENATE("Custom (",K229,")"),IF((I229="No index"),"")))))))))))))))))))</f>
        <v>Custom ()</v>
      </c>
      <c r="M229" s="37" t="s">
        <v>86</v>
      </c>
      <c r="N229" s="37" t="s">
        <v>86</v>
      </c>
      <c r="O229" s="58" t="s">
        <v>115</v>
      </c>
      <c r="P229" s="35" t="str">
        <f aca="false">IF(H229="","",H229)</f>
        <v/>
      </c>
      <c r="Q229" s="58"/>
      <c r="X229" s="57"/>
    </row>
    <row r="230" s="30" customFormat="true" ht="15" hidden="false" customHeight="false" outlineLevel="0" collapsed="false">
      <c r="A230" s="51" t="str">
        <f aca="false">IF(D230="","",CONCATENATE('Sample information'!B$16," #1"," ",Q230))</f>
        <v/>
      </c>
      <c r="B230" s="51" t="str">
        <f aca="false">IF(D230="","",CONCATENATE('Sample information'!B$16,"-",'Sample list'!D230))</f>
        <v/>
      </c>
      <c r="C230" s="52"/>
      <c r="D230" s="52"/>
      <c r="E230" s="52"/>
      <c r="F230" s="52" t="s">
        <v>85</v>
      </c>
      <c r="G230" s="52"/>
      <c r="H230" s="52"/>
      <c r="I230" s="52"/>
      <c r="J230" s="52"/>
      <c r="K230" s="52"/>
      <c r="L230" s="51" t="str">
        <f aca="false">IF((I230=Index!C$2),VLOOKUP(J230,Index!B$3:S$228,2),IF((I230=Index!D$2),VLOOKUP(J230,Index!B$3:S$228,3),IF((I230=Index!E$2),VLOOKUP(J230,Index!B$3:S$228,4),IF((I230=Index!F$2),VLOOKUP(J230,Index!B$3:S$228,5),IF((I230=Index!G$2),VLOOKUP(J230,Index!B$3:S$228,6),IF((I230=Index!H$2),VLOOKUP(J230,Index!B$3:S$228,7),IF((I230=Index!I$2),VLOOKUP(J230,Index!B$3:S$228,8),IF((I230=Index!J$2),VLOOKUP(J230,Index!B$3:S$228,9),IF((I230=Index!K$2),VLOOKUP(J230,Index!B$3:S$228,10),IF((I230=Index!L$2),VLOOKUP(J230,Index!B$3:S$228,11),IF((I230=Index!M$2),VLOOKUP(J230,Index!B$3:S$228,12),IF((I230=Index!N$2),VLOOKUP(J230,Index!B$3:S$228,13),IF((I230=Index!O$2),VLOOKUP(J230,Index!B$3:S$228,14),IF((I230=Index!P$2),VLOOKUP(J230,Index!B$3:S$228,15),IF((I230=Index!Q$2),VLOOKUP(J230,Index!B$3:S$228,16),IF((I230=Index!R$2),VLOOKUP(J230,Index!B$3:S$228,17),IF((I230=Index!S$2),VLOOKUP(J230,Index!B$3:S$228,18),IF((I230=""),CONCATENATE("Custom (",K230,")"),IF((I230="No index"),"")))))))))))))))))))</f>
        <v>Custom ()</v>
      </c>
      <c r="M230" s="37" t="s">
        <v>86</v>
      </c>
      <c r="N230" s="37" t="s">
        <v>86</v>
      </c>
      <c r="O230" s="58" t="s">
        <v>116</v>
      </c>
      <c r="P230" s="35" t="str">
        <f aca="false">IF(H230="","",H230)</f>
        <v/>
      </c>
      <c r="Q230" s="58"/>
      <c r="X230" s="57"/>
    </row>
    <row r="231" s="30" customFormat="true" ht="15" hidden="false" customHeight="false" outlineLevel="0" collapsed="false">
      <c r="A231" s="51" t="str">
        <f aca="false">IF(D231="","",CONCATENATE('Sample information'!B$16," #1"," ",Q231))</f>
        <v/>
      </c>
      <c r="B231" s="51" t="str">
        <f aca="false">IF(D231="","",CONCATENATE('Sample information'!B$16,"-",'Sample list'!D231))</f>
        <v/>
      </c>
      <c r="C231" s="52"/>
      <c r="D231" s="52"/>
      <c r="E231" s="52"/>
      <c r="F231" s="52" t="s">
        <v>85</v>
      </c>
      <c r="G231" s="52"/>
      <c r="H231" s="52"/>
      <c r="I231" s="52"/>
      <c r="J231" s="52"/>
      <c r="K231" s="52"/>
      <c r="L231" s="51" t="str">
        <f aca="false">IF((I231=Index!C$2),VLOOKUP(J231,Index!B$3:S$228,2),IF((I231=Index!D$2),VLOOKUP(J231,Index!B$3:S$228,3),IF((I231=Index!E$2),VLOOKUP(J231,Index!B$3:S$228,4),IF((I231=Index!F$2),VLOOKUP(J231,Index!B$3:S$228,5),IF((I231=Index!G$2),VLOOKUP(J231,Index!B$3:S$228,6),IF((I231=Index!H$2),VLOOKUP(J231,Index!B$3:S$228,7),IF((I231=Index!I$2),VLOOKUP(J231,Index!B$3:S$228,8),IF((I231=Index!J$2),VLOOKUP(J231,Index!B$3:S$228,9),IF((I231=Index!K$2),VLOOKUP(J231,Index!B$3:S$228,10),IF((I231=Index!L$2),VLOOKUP(J231,Index!B$3:S$228,11),IF((I231=Index!M$2),VLOOKUP(J231,Index!B$3:S$228,12),IF((I231=Index!N$2),VLOOKUP(J231,Index!B$3:S$228,13),IF((I231=Index!O$2),VLOOKUP(J231,Index!B$3:S$228,14),IF((I231=Index!P$2),VLOOKUP(J231,Index!B$3:S$228,15),IF((I231=Index!Q$2),VLOOKUP(J231,Index!B$3:S$228,16),IF((I231=Index!R$2),VLOOKUP(J231,Index!B$3:S$228,17),IF((I231=Index!S$2),VLOOKUP(J231,Index!B$3:S$228,18),IF((I231=""),CONCATENATE("Custom (",K231,")"),IF((I231="No index"),"")))))))))))))))))))</f>
        <v>Custom ()</v>
      </c>
      <c r="M231" s="37" t="s">
        <v>86</v>
      </c>
      <c r="N231" s="37" t="s">
        <v>86</v>
      </c>
      <c r="O231" s="58" t="s">
        <v>117</v>
      </c>
      <c r="P231" s="35" t="str">
        <f aca="false">IF(H231="","",H231)</f>
        <v/>
      </c>
      <c r="Q231" s="58"/>
      <c r="X231" s="57"/>
    </row>
    <row r="232" s="30" customFormat="true" ht="15" hidden="false" customHeight="false" outlineLevel="0" collapsed="false">
      <c r="A232" s="51" t="str">
        <f aca="false">IF(D232="","",CONCATENATE('Sample information'!B$16," #1"," ",Q232))</f>
        <v/>
      </c>
      <c r="B232" s="51" t="str">
        <f aca="false">IF(D232="","",CONCATENATE('Sample information'!B$16,"-",'Sample list'!D232))</f>
        <v/>
      </c>
      <c r="C232" s="52"/>
      <c r="D232" s="52"/>
      <c r="E232" s="52"/>
      <c r="F232" s="52" t="s">
        <v>85</v>
      </c>
      <c r="G232" s="52"/>
      <c r="H232" s="52"/>
      <c r="I232" s="52"/>
      <c r="J232" s="52"/>
      <c r="K232" s="52"/>
      <c r="L232" s="51" t="str">
        <f aca="false">IF((I232=Index!C$2),VLOOKUP(J232,Index!B$3:S$228,2),IF((I232=Index!D$2),VLOOKUP(J232,Index!B$3:S$228,3),IF((I232=Index!E$2),VLOOKUP(J232,Index!B$3:S$228,4),IF((I232=Index!F$2),VLOOKUP(J232,Index!B$3:S$228,5),IF((I232=Index!G$2),VLOOKUP(J232,Index!B$3:S$228,6),IF((I232=Index!H$2),VLOOKUP(J232,Index!B$3:S$228,7),IF((I232=Index!I$2),VLOOKUP(J232,Index!B$3:S$228,8),IF((I232=Index!J$2),VLOOKUP(J232,Index!B$3:S$228,9),IF((I232=Index!K$2),VLOOKUP(J232,Index!B$3:S$228,10),IF((I232=Index!L$2),VLOOKUP(J232,Index!B$3:S$228,11),IF((I232=Index!M$2),VLOOKUP(J232,Index!B$3:S$228,12),IF((I232=Index!N$2),VLOOKUP(J232,Index!B$3:S$228,13),IF((I232=Index!O$2),VLOOKUP(J232,Index!B$3:S$228,14),IF((I232=Index!P$2),VLOOKUP(J232,Index!B$3:S$228,15),IF((I232=Index!Q$2),VLOOKUP(J232,Index!B$3:S$228,16),IF((I232=Index!R$2),VLOOKUP(J232,Index!B$3:S$228,17),IF((I232=Index!S$2),VLOOKUP(J232,Index!B$3:S$228,18),IF((I232=""),CONCATENATE("Custom (",K232,")"),IF((I232="No index"),"")))))))))))))))))))</f>
        <v>Custom ()</v>
      </c>
      <c r="M232" s="37" t="s">
        <v>86</v>
      </c>
      <c r="N232" s="37" t="s">
        <v>86</v>
      </c>
      <c r="O232" s="58" t="s">
        <v>118</v>
      </c>
      <c r="P232" s="35" t="str">
        <f aca="false">IF(H232="","",H232)</f>
        <v/>
      </c>
      <c r="Q232" s="58"/>
      <c r="X232" s="57"/>
    </row>
    <row r="233" s="30" customFormat="true" ht="15" hidden="false" customHeight="false" outlineLevel="0" collapsed="false">
      <c r="A233" s="51" t="str">
        <f aca="false">IF(D233="","",CONCATENATE('Sample information'!B$16," #1"," ",Q233))</f>
        <v/>
      </c>
      <c r="B233" s="51" t="str">
        <f aca="false">IF(D233="","",CONCATENATE('Sample information'!B$16,"-",'Sample list'!D233))</f>
        <v/>
      </c>
      <c r="C233" s="52"/>
      <c r="D233" s="52"/>
      <c r="E233" s="52"/>
      <c r="F233" s="52" t="s">
        <v>85</v>
      </c>
      <c r="G233" s="52"/>
      <c r="H233" s="52"/>
      <c r="I233" s="52"/>
      <c r="J233" s="52"/>
      <c r="K233" s="52"/>
      <c r="L233" s="51" t="str">
        <f aca="false">IF((I233=Index!C$2),VLOOKUP(J233,Index!B$3:S$228,2),IF((I233=Index!D$2),VLOOKUP(J233,Index!B$3:S$228,3),IF((I233=Index!E$2),VLOOKUP(J233,Index!B$3:S$228,4),IF((I233=Index!F$2),VLOOKUP(J233,Index!B$3:S$228,5),IF((I233=Index!G$2),VLOOKUP(J233,Index!B$3:S$228,6),IF((I233=Index!H$2),VLOOKUP(J233,Index!B$3:S$228,7),IF((I233=Index!I$2),VLOOKUP(J233,Index!B$3:S$228,8),IF((I233=Index!J$2),VLOOKUP(J233,Index!B$3:S$228,9),IF((I233=Index!K$2),VLOOKUP(J233,Index!B$3:S$228,10),IF((I233=Index!L$2),VLOOKUP(J233,Index!B$3:S$228,11),IF((I233=Index!M$2),VLOOKUP(J233,Index!B$3:S$228,12),IF((I233=Index!N$2),VLOOKUP(J233,Index!B$3:S$228,13),IF((I233=Index!O$2),VLOOKUP(J233,Index!B$3:S$228,14),IF((I233=Index!P$2),VLOOKUP(J233,Index!B$3:S$228,15),IF((I233=Index!Q$2),VLOOKUP(J233,Index!B$3:S$228,16),IF((I233=Index!R$2),VLOOKUP(J233,Index!B$3:S$228,17),IF((I233=Index!S$2),VLOOKUP(J233,Index!B$3:S$228,18),IF((I233=""),CONCATENATE("Custom (",K233,")"),IF((I233="No index"),"")))))))))))))))))))</f>
        <v>Custom ()</v>
      </c>
      <c r="M233" s="37" t="s">
        <v>86</v>
      </c>
      <c r="N233" s="37" t="s">
        <v>86</v>
      </c>
      <c r="O233" s="58" t="s">
        <v>119</v>
      </c>
      <c r="P233" s="35" t="str">
        <f aca="false">IF(H233="","",H233)</f>
        <v/>
      </c>
      <c r="Q233" s="58"/>
      <c r="X233" s="57"/>
    </row>
    <row r="234" s="30" customFormat="true" ht="15" hidden="false" customHeight="false" outlineLevel="0" collapsed="false">
      <c r="A234" s="51" t="str">
        <f aca="false">IF(D234="","",CONCATENATE('Sample information'!B$16," #1"," ",Q234))</f>
        <v/>
      </c>
      <c r="B234" s="51" t="str">
        <f aca="false">IF(D234="","",CONCATENATE('Sample information'!B$16,"-",'Sample list'!D234))</f>
        <v/>
      </c>
      <c r="C234" s="52"/>
      <c r="D234" s="52"/>
      <c r="E234" s="52"/>
      <c r="F234" s="52" t="s">
        <v>85</v>
      </c>
      <c r="G234" s="52"/>
      <c r="H234" s="52"/>
      <c r="I234" s="52"/>
      <c r="J234" s="52"/>
      <c r="K234" s="52"/>
      <c r="L234" s="51" t="str">
        <f aca="false">IF((I234=Index!C$2),VLOOKUP(J234,Index!B$3:S$228,2),IF((I234=Index!D$2),VLOOKUP(J234,Index!B$3:S$228,3),IF((I234=Index!E$2),VLOOKUP(J234,Index!B$3:S$228,4),IF((I234=Index!F$2),VLOOKUP(J234,Index!B$3:S$228,5),IF((I234=Index!G$2),VLOOKUP(J234,Index!B$3:S$228,6),IF((I234=Index!H$2),VLOOKUP(J234,Index!B$3:S$228,7),IF((I234=Index!I$2),VLOOKUP(J234,Index!B$3:S$228,8),IF((I234=Index!J$2),VLOOKUP(J234,Index!B$3:S$228,9),IF((I234=Index!K$2),VLOOKUP(J234,Index!B$3:S$228,10),IF((I234=Index!L$2),VLOOKUP(J234,Index!B$3:S$228,11),IF((I234=Index!M$2),VLOOKUP(J234,Index!B$3:S$228,12),IF((I234=Index!N$2),VLOOKUP(J234,Index!B$3:S$228,13),IF((I234=Index!O$2),VLOOKUP(J234,Index!B$3:S$228,14),IF((I234=Index!P$2),VLOOKUP(J234,Index!B$3:S$228,15),IF((I234=Index!Q$2),VLOOKUP(J234,Index!B$3:S$228,16),IF((I234=Index!R$2),VLOOKUP(J234,Index!B$3:S$228,17),IF((I234=Index!S$2),VLOOKUP(J234,Index!B$3:S$228,18),IF((I234=""),CONCATENATE("Custom (",K234,")"),IF((I234="No index"),"")))))))))))))))))))</f>
        <v>Custom ()</v>
      </c>
      <c r="M234" s="37" t="s">
        <v>86</v>
      </c>
      <c r="N234" s="37" t="s">
        <v>86</v>
      </c>
      <c r="O234" s="58" t="s">
        <v>120</v>
      </c>
      <c r="P234" s="35" t="str">
        <f aca="false">IF(H234="","",H234)</f>
        <v/>
      </c>
      <c r="Q234" s="58"/>
      <c r="X234" s="57"/>
    </row>
    <row r="235" s="30" customFormat="true" ht="15" hidden="false" customHeight="false" outlineLevel="0" collapsed="false">
      <c r="A235" s="51" t="str">
        <f aca="false">IF(D235="","",CONCATENATE('Sample information'!B$16," #1"," ",Q235))</f>
        <v/>
      </c>
      <c r="B235" s="51" t="str">
        <f aca="false">IF(D235="","",CONCATENATE('Sample information'!B$16,"-",'Sample list'!D235))</f>
        <v/>
      </c>
      <c r="C235" s="52"/>
      <c r="D235" s="52"/>
      <c r="E235" s="52"/>
      <c r="F235" s="52" t="s">
        <v>85</v>
      </c>
      <c r="G235" s="52"/>
      <c r="H235" s="52"/>
      <c r="I235" s="52"/>
      <c r="J235" s="52"/>
      <c r="K235" s="52"/>
      <c r="L235" s="51" t="str">
        <f aca="false">IF((I235=Index!C$2),VLOOKUP(J235,Index!B$3:S$228,2),IF((I235=Index!D$2),VLOOKUP(J235,Index!B$3:S$228,3),IF((I235=Index!E$2),VLOOKUP(J235,Index!B$3:S$228,4),IF((I235=Index!F$2),VLOOKUP(J235,Index!B$3:S$228,5),IF((I235=Index!G$2),VLOOKUP(J235,Index!B$3:S$228,6),IF((I235=Index!H$2),VLOOKUP(J235,Index!B$3:S$228,7),IF((I235=Index!I$2),VLOOKUP(J235,Index!B$3:S$228,8),IF((I235=Index!J$2),VLOOKUP(J235,Index!B$3:S$228,9),IF((I235=Index!K$2),VLOOKUP(J235,Index!B$3:S$228,10),IF((I235=Index!L$2),VLOOKUP(J235,Index!B$3:S$228,11),IF((I235=Index!M$2),VLOOKUP(J235,Index!B$3:S$228,12),IF((I235=Index!N$2),VLOOKUP(J235,Index!B$3:S$228,13),IF((I235=Index!O$2),VLOOKUP(J235,Index!B$3:S$228,14),IF((I235=Index!P$2),VLOOKUP(J235,Index!B$3:S$228,15),IF((I235=Index!Q$2),VLOOKUP(J235,Index!B$3:S$228,16),IF((I235=Index!R$2),VLOOKUP(J235,Index!B$3:S$228,17),IF((I235=Index!S$2),VLOOKUP(J235,Index!B$3:S$228,18),IF((I235=""),CONCATENATE("Custom (",K235,")"),IF((I235="No index"),"")))))))))))))))))))</f>
        <v>Custom ()</v>
      </c>
      <c r="M235" s="37" t="s">
        <v>86</v>
      </c>
      <c r="N235" s="37" t="s">
        <v>86</v>
      </c>
      <c r="O235" s="58" t="s">
        <v>121</v>
      </c>
      <c r="P235" s="35" t="str">
        <f aca="false">IF(H235="","",H235)</f>
        <v/>
      </c>
      <c r="Q235" s="58"/>
      <c r="X235" s="57"/>
    </row>
    <row r="236" s="30" customFormat="true" ht="15" hidden="false" customHeight="false" outlineLevel="0" collapsed="false">
      <c r="A236" s="51" t="str">
        <f aca="false">IF(D236="","",CONCATENATE('Sample information'!B$16," #1"," ",Q236))</f>
        <v/>
      </c>
      <c r="B236" s="51" t="str">
        <f aca="false">IF(D236="","",CONCATENATE('Sample information'!B$16,"-",'Sample list'!D236))</f>
        <v/>
      </c>
      <c r="C236" s="52"/>
      <c r="D236" s="52"/>
      <c r="E236" s="52"/>
      <c r="F236" s="52" t="s">
        <v>85</v>
      </c>
      <c r="G236" s="52"/>
      <c r="H236" s="52"/>
      <c r="I236" s="52"/>
      <c r="J236" s="52"/>
      <c r="K236" s="52"/>
      <c r="L236" s="51" t="str">
        <f aca="false">IF((I236=Index!C$2),VLOOKUP(J236,Index!B$3:S$228,2),IF((I236=Index!D$2),VLOOKUP(J236,Index!B$3:S$228,3),IF((I236=Index!E$2),VLOOKUP(J236,Index!B$3:S$228,4),IF((I236=Index!F$2),VLOOKUP(J236,Index!B$3:S$228,5),IF((I236=Index!G$2),VLOOKUP(J236,Index!B$3:S$228,6),IF((I236=Index!H$2),VLOOKUP(J236,Index!B$3:S$228,7),IF((I236=Index!I$2),VLOOKUP(J236,Index!B$3:S$228,8),IF((I236=Index!J$2),VLOOKUP(J236,Index!B$3:S$228,9),IF((I236=Index!K$2),VLOOKUP(J236,Index!B$3:S$228,10),IF((I236=Index!L$2),VLOOKUP(J236,Index!B$3:S$228,11),IF((I236=Index!M$2),VLOOKUP(J236,Index!B$3:S$228,12),IF((I236=Index!N$2),VLOOKUP(J236,Index!B$3:S$228,13),IF((I236=Index!O$2),VLOOKUP(J236,Index!B$3:S$228,14),IF((I236=Index!P$2),VLOOKUP(J236,Index!B$3:S$228,15),IF((I236=Index!Q$2),VLOOKUP(J236,Index!B$3:S$228,16),IF((I236=Index!R$2),VLOOKUP(J236,Index!B$3:S$228,17),IF((I236=Index!S$2),VLOOKUP(J236,Index!B$3:S$228,18),IF((I236=""),CONCATENATE("Custom (",K236,")"),IF((I236="No index"),"")))))))))))))))))))</f>
        <v>Custom ()</v>
      </c>
      <c r="M236" s="37" t="s">
        <v>86</v>
      </c>
      <c r="N236" s="37" t="s">
        <v>86</v>
      </c>
      <c r="O236" s="58" t="s">
        <v>122</v>
      </c>
      <c r="P236" s="35" t="str">
        <f aca="false">IF(H236="","",H236)</f>
        <v/>
      </c>
      <c r="Q236" s="58"/>
      <c r="X236" s="57"/>
    </row>
    <row r="237" s="30" customFormat="true" ht="15" hidden="false" customHeight="false" outlineLevel="0" collapsed="false">
      <c r="A237" s="51" t="str">
        <f aca="false">IF(D237="","",CONCATENATE('Sample information'!B$16," #1"," ",Q237))</f>
        <v/>
      </c>
      <c r="B237" s="51" t="str">
        <f aca="false">IF(D237="","",CONCATENATE('Sample information'!B$16,"-",'Sample list'!D237))</f>
        <v/>
      </c>
      <c r="C237" s="52"/>
      <c r="D237" s="52"/>
      <c r="E237" s="52"/>
      <c r="F237" s="52" t="s">
        <v>85</v>
      </c>
      <c r="G237" s="52"/>
      <c r="H237" s="52"/>
      <c r="I237" s="52"/>
      <c r="J237" s="52"/>
      <c r="K237" s="52"/>
      <c r="L237" s="51" t="str">
        <f aca="false">IF((I237=Index!C$2),VLOOKUP(J237,Index!B$3:S$228,2),IF((I237=Index!D$2),VLOOKUP(J237,Index!B$3:S$228,3),IF((I237=Index!E$2),VLOOKUP(J237,Index!B$3:S$228,4),IF((I237=Index!F$2),VLOOKUP(J237,Index!B$3:S$228,5),IF((I237=Index!G$2),VLOOKUP(J237,Index!B$3:S$228,6),IF((I237=Index!H$2),VLOOKUP(J237,Index!B$3:S$228,7),IF((I237=Index!I$2),VLOOKUP(J237,Index!B$3:S$228,8),IF((I237=Index!J$2),VLOOKUP(J237,Index!B$3:S$228,9),IF((I237=Index!K$2),VLOOKUP(J237,Index!B$3:S$228,10),IF((I237=Index!L$2),VLOOKUP(J237,Index!B$3:S$228,11),IF((I237=Index!M$2),VLOOKUP(J237,Index!B$3:S$228,12),IF((I237=Index!N$2),VLOOKUP(J237,Index!B$3:S$228,13),IF((I237=Index!O$2),VLOOKUP(J237,Index!B$3:S$228,14),IF((I237=Index!P$2),VLOOKUP(J237,Index!B$3:S$228,15),IF((I237=Index!Q$2),VLOOKUP(J237,Index!B$3:S$228,16),IF((I237=Index!R$2),VLOOKUP(J237,Index!B$3:S$228,17),IF((I237=Index!S$2),VLOOKUP(J237,Index!B$3:S$228,18),IF((I237=""),CONCATENATE("Custom (",K237,")"),IF((I237="No index"),"")))))))))))))))))))</f>
        <v>Custom ()</v>
      </c>
      <c r="M237" s="37" t="s">
        <v>86</v>
      </c>
      <c r="N237" s="37" t="s">
        <v>86</v>
      </c>
      <c r="O237" s="58" t="s">
        <v>123</v>
      </c>
      <c r="P237" s="35" t="str">
        <f aca="false">IF(H237="","",H237)</f>
        <v/>
      </c>
      <c r="Q237" s="58"/>
      <c r="X237" s="57"/>
    </row>
    <row r="238" s="30" customFormat="true" ht="15" hidden="false" customHeight="false" outlineLevel="0" collapsed="false">
      <c r="A238" s="51" t="str">
        <f aca="false">IF(D238="","",CONCATENATE('Sample information'!B$16," #1"," ",Q238))</f>
        <v/>
      </c>
      <c r="B238" s="51" t="str">
        <f aca="false">IF(D238="","",CONCATENATE('Sample information'!B$16,"-",'Sample list'!D238))</f>
        <v/>
      </c>
      <c r="C238" s="52"/>
      <c r="D238" s="52"/>
      <c r="E238" s="52"/>
      <c r="F238" s="52" t="s">
        <v>85</v>
      </c>
      <c r="G238" s="52"/>
      <c r="H238" s="52"/>
      <c r="I238" s="52"/>
      <c r="J238" s="52"/>
      <c r="K238" s="52"/>
      <c r="L238" s="51" t="str">
        <f aca="false">IF((I238=Index!C$2),VLOOKUP(J238,Index!B$3:S$228,2),IF((I238=Index!D$2),VLOOKUP(J238,Index!B$3:S$228,3),IF((I238=Index!E$2),VLOOKUP(J238,Index!B$3:S$228,4),IF((I238=Index!F$2),VLOOKUP(J238,Index!B$3:S$228,5),IF((I238=Index!G$2),VLOOKUP(J238,Index!B$3:S$228,6),IF((I238=Index!H$2),VLOOKUP(J238,Index!B$3:S$228,7),IF((I238=Index!I$2),VLOOKUP(J238,Index!B$3:S$228,8),IF((I238=Index!J$2),VLOOKUP(J238,Index!B$3:S$228,9),IF((I238=Index!K$2),VLOOKUP(J238,Index!B$3:S$228,10),IF((I238=Index!L$2),VLOOKUP(J238,Index!B$3:S$228,11),IF((I238=Index!M$2),VLOOKUP(J238,Index!B$3:S$228,12),IF((I238=Index!N$2),VLOOKUP(J238,Index!B$3:S$228,13),IF((I238=Index!O$2),VLOOKUP(J238,Index!B$3:S$228,14),IF((I238=Index!P$2),VLOOKUP(J238,Index!B$3:S$228,15),IF((I238=Index!Q$2),VLOOKUP(J238,Index!B$3:S$228,16),IF((I238=Index!R$2),VLOOKUP(J238,Index!B$3:S$228,17),IF((I238=Index!S$2),VLOOKUP(J238,Index!B$3:S$228,18),IF((I238=""),CONCATENATE("Custom (",K238,")"),IF((I238="No index"),"")))))))))))))))))))</f>
        <v>Custom ()</v>
      </c>
      <c r="M238" s="37" t="s">
        <v>86</v>
      </c>
      <c r="N238" s="37" t="s">
        <v>86</v>
      </c>
      <c r="O238" s="58" t="s">
        <v>124</v>
      </c>
      <c r="P238" s="35" t="str">
        <f aca="false">IF(H238="","",H238)</f>
        <v/>
      </c>
      <c r="Q238" s="58"/>
      <c r="X238" s="57"/>
    </row>
    <row r="239" s="30" customFormat="true" ht="15" hidden="false" customHeight="false" outlineLevel="0" collapsed="false">
      <c r="A239" s="51" t="str">
        <f aca="false">IF(D239="","",CONCATENATE('Sample information'!B$16," #1"," ",Q239))</f>
        <v/>
      </c>
      <c r="B239" s="51" t="str">
        <f aca="false">IF(D239="","",CONCATENATE('Sample information'!B$16,"-",'Sample list'!D239))</f>
        <v/>
      </c>
      <c r="C239" s="52"/>
      <c r="D239" s="52"/>
      <c r="E239" s="52"/>
      <c r="F239" s="52" t="s">
        <v>85</v>
      </c>
      <c r="G239" s="52"/>
      <c r="H239" s="52"/>
      <c r="I239" s="52"/>
      <c r="J239" s="52"/>
      <c r="K239" s="52"/>
      <c r="L239" s="51" t="str">
        <f aca="false">IF((I239=Index!C$2),VLOOKUP(J239,Index!B$3:S$228,2),IF((I239=Index!D$2),VLOOKUP(J239,Index!B$3:S$228,3),IF((I239=Index!E$2),VLOOKUP(J239,Index!B$3:S$228,4),IF((I239=Index!F$2),VLOOKUP(J239,Index!B$3:S$228,5),IF((I239=Index!G$2),VLOOKUP(J239,Index!B$3:S$228,6),IF((I239=Index!H$2),VLOOKUP(J239,Index!B$3:S$228,7),IF((I239=Index!I$2),VLOOKUP(J239,Index!B$3:S$228,8),IF((I239=Index!J$2),VLOOKUP(J239,Index!B$3:S$228,9),IF((I239=Index!K$2),VLOOKUP(J239,Index!B$3:S$228,10),IF((I239=Index!L$2),VLOOKUP(J239,Index!B$3:S$228,11),IF((I239=Index!M$2),VLOOKUP(J239,Index!B$3:S$228,12),IF((I239=Index!N$2),VLOOKUP(J239,Index!B$3:S$228,13),IF((I239=Index!O$2),VLOOKUP(J239,Index!B$3:S$228,14),IF((I239=Index!P$2),VLOOKUP(J239,Index!B$3:S$228,15),IF((I239=Index!Q$2),VLOOKUP(J239,Index!B$3:S$228,16),IF((I239=Index!R$2),VLOOKUP(J239,Index!B$3:S$228,17),IF((I239=Index!S$2),VLOOKUP(J239,Index!B$3:S$228,18),IF((I239=""),CONCATENATE("Custom (",K239,")"),IF((I239="No index"),"")))))))))))))))))))</f>
        <v>Custom ()</v>
      </c>
      <c r="M239" s="37" t="s">
        <v>86</v>
      </c>
      <c r="N239" s="37" t="s">
        <v>86</v>
      </c>
      <c r="O239" s="58" t="s">
        <v>125</v>
      </c>
      <c r="P239" s="35" t="str">
        <f aca="false">IF(H239="","",H239)</f>
        <v/>
      </c>
      <c r="Q239" s="58"/>
      <c r="X239" s="57"/>
    </row>
    <row r="240" s="30" customFormat="true" ht="15" hidden="false" customHeight="false" outlineLevel="0" collapsed="false">
      <c r="A240" s="51" t="str">
        <f aca="false">IF(D240="","",CONCATENATE('Sample information'!B$16," #1"," ",Q240))</f>
        <v/>
      </c>
      <c r="B240" s="51" t="str">
        <f aca="false">IF(D240="","",CONCATENATE('Sample information'!B$16,"-",'Sample list'!D240))</f>
        <v/>
      </c>
      <c r="C240" s="52"/>
      <c r="D240" s="52"/>
      <c r="E240" s="52"/>
      <c r="F240" s="52" t="s">
        <v>85</v>
      </c>
      <c r="G240" s="52"/>
      <c r="H240" s="52"/>
      <c r="I240" s="52"/>
      <c r="J240" s="52"/>
      <c r="K240" s="52"/>
      <c r="L240" s="51" t="str">
        <f aca="false">IF((I240=Index!C$2),VLOOKUP(J240,Index!B$3:S$228,2),IF((I240=Index!D$2),VLOOKUP(J240,Index!B$3:S$228,3),IF((I240=Index!E$2),VLOOKUP(J240,Index!B$3:S$228,4),IF((I240=Index!F$2),VLOOKUP(J240,Index!B$3:S$228,5),IF((I240=Index!G$2),VLOOKUP(J240,Index!B$3:S$228,6),IF((I240=Index!H$2),VLOOKUP(J240,Index!B$3:S$228,7),IF((I240=Index!I$2),VLOOKUP(J240,Index!B$3:S$228,8),IF((I240=Index!J$2),VLOOKUP(J240,Index!B$3:S$228,9),IF((I240=Index!K$2),VLOOKUP(J240,Index!B$3:S$228,10),IF((I240=Index!L$2),VLOOKUP(J240,Index!B$3:S$228,11),IF((I240=Index!M$2),VLOOKUP(J240,Index!B$3:S$228,12),IF((I240=Index!N$2),VLOOKUP(J240,Index!B$3:S$228,13),IF((I240=Index!O$2),VLOOKUP(J240,Index!B$3:S$228,14),IF((I240=Index!P$2),VLOOKUP(J240,Index!B$3:S$228,15),IF((I240=Index!Q$2),VLOOKUP(J240,Index!B$3:S$228,16),IF((I240=Index!R$2),VLOOKUP(J240,Index!B$3:S$228,17),IF((I240=Index!S$2),VLOOKUP(J240,Index!B$3:S$228,18),IF((I240=""),CONCATENATE("Custom (",K240,")"),IF((I240="No index"),"")))))))))))))))))))</f>
        <v>Custom ()</v>
      </c>
      <c r="M240" s="37" t="s">
        <v>86</v>
      </c>
      <c r="N240" s="37" t="s">
        <v>86</v>
      </c>
      <c r="O240" s="58" t="s">
        <v>126</v>
      </c>
      <c r="P240" s="35" t="str">
        <f aca="false">IF(H240="","",H240)</f>
        <v/>
      </c>
      <c r="Q240" s="58"/>
      <c r="X240" s="57"/>
    </row>
    <row r="241" s="30" customFormat="true" ht="15" hidden="false" customHeight="false" outlineLevel="0" collapsed="false">
      <c r="A241" s="51" t="str">
        <f aca="false">IF(D241="","",CONCATENATE('Sample information'!B$16," #1"," ",Q241))</f>
        <v/>
      </c>
      <c r="B241" s="51" t="str">
        <f aca="false">IF(D241="","",CONCATENATE('Sample information'!B$16,"-",'Sample list'!D241))</f>
        <v/>
      </c>
      <c r="C241" s="52"/>
      <c r="D241" s="52"/>
      <c r="E241" s="52"/>
      <c r="F241" s="52" t="s">
        <v>85</v>
      </c>
      <c r="G241" s="52"/>
      <c r="H241" s="52"/>
      <c r="I241" s="52"/>
      <c r="J241" s="52"/>
      <c r="K241" s="52"/>
      <c r="L241" s="51" t="str">
        <f aca="false">IF((I241=Index!C$2),VLOOKUP(J241,Index!B$3:S$228,2),IF((I241=Index!D$2),VLOOKUP(J241,Index!B$3:S$228,3),IF((I241=Index!E$2),VLOOKUP(J241,Index!B$3:S$228,4),IF((I241=Index!F$2),VLOOKUP(J241,Index!B$3:S$228,5),IF((I241=Index!G$2),VLOOKUP(J241,Index!B$3:S$228,6),IF((I241=Index!H$2),VLOOKUP(J241,Index!B$3:S$228,7),IF((I241=Index!I$2),VLOOKUP(J241,Index!B$3:S$228,8),IF((I241=Index!J$2),VLOOKUP(J241,Index!B$3:S$228,9),IF((I241=Index!K$2),VLOOKUP(J241,Index!B$3:S$228,10),IF((I241=Index!L$2),VLOOKUP(J241,Index!B$3:S$228,11),IF((I241=Index!M$2),VLOOKUP(J241,Index!B$3:S$228,12),IF((I241=Index!N$2),VLOOKUP(J241,Index!B$3:S$228,13),IF((I241=Index!O$2),VLOOKUP(J241,Index!B$3:S$228,14),IF((I241=Index!P$2),VLOOKUP(J241,Index!B$3:S$228,15),IF((I241=Index!Q$2),VLOOKUP(J241,Index!B$3:S$228,16),IF((I241=Index!R$2),VLOOKUP(J241,Index!B$3:S$228,17),IF((I241=Index!S$2),VLOOKUP(J241,Index!B$3:S$228,18),IF((I241=""),CONCATENATE("Custom (",K241,")"),IF((I241="No index"),"")))))))))))))))))))</f>
        <v>Custom ()</v>
      </c>
      <c r="M241" s="37" t="s">
        <v>86</v>
      </c>
      <c r="N241" s="37" t="s">
        <v>86</v>
      </c>
      <c r="O241" s="58" t="s">
        <v>127</v>
      </c>
      <c r="P241" s="35" t="str">
        <f aca="false">IF(H241="","",H241)</f>
        <v/>
      </c>
      <c r="Q241" s="58"/>
      <c r="X241" s="57"/>
    </row>
    <row r="242" s="30" customFormat="true" ht="15" hidden="false" customHeight="false" outlineLevel="0" collapsed="false">
      <c r="A242" s="51" t="str">
        <f aca="false">IF(D242="","",CONCATENATE('Sample information'!B$16," #1"," ",Q242))</f>
        <v/>
      </c>
      <c r="B242" s="51" t="str">
        <f aca="false">IF(D242="","",CONCATENATE('Sample information'!B$16,"-",'Sample list'!D242))</f>
        <v/>
      </c>
      <c r="C242" s="52"/>
      <c r="D242" s="52"/>
      <c r="E242" s="52"/>
      <c r="F242" s="52" t="s">
        <v>85</v>
      </c>
      <c r="G242" s="52"/>
      <c r="H242" s="52"/>
      <c r="I242" s="52"/>
      <c r="J242" s="52"/>
      <c r="K242" s="52"/>
      <c r="L242" s="51" t="str">
        <f aca="false">IF((I242=Index!C$2),VLOOKUP(J242,Index!B$3:S$228,2),IF((I242=Index!D$2),VLOOKUP(J242,Index!B$3:S$228,3),IF((I242=Index!E$2),VLOOKUP(J242,Index!B$3:S$228,4),IF((I242=Index!F$2),VLOOKUP(J242,Index!B$3:S$228,5),IF((I242=Index!G$2),VLOOKUP(J242,Index!B$3:S$228,6),IF((I242=Index!H$2),VLOOKUP(J242,Index!B$3:S$228,7),IF((I242=Index!I$2),VLOOKUP(J242,Index!B$3:S$228,8),IF((I242=Index!J$2),VLOOKUP(J242,Index!B$3:S$228,9),IF((I242=Index!K$2),VLOOKUP(J242,Index!B$3:S$228,10),IF((I242=Index!L$2),VLOOKUP(J242,Index!B$3:S$228,11),IF((I242=Index!M$2),VLOOKUP(J242,Index!B$3:S$228,12),IF((I242=Index!N$2),VLOOKUP(J242,Index!B$3:S$228,13),IF((I242=Index!O$2),VLOOKUP(J242,Index!B$3:S$228,14),IF((I242=Index!P$2),VLOOKUP(J242,Index!B$3:S$228,15),IF((I242=Index!Q$2),VLOOKUP(J242,Index!B$3:S$228,16),IF((I242=Index!R$2),VLOOKUP(J242,Index!B$3:S$228,17),IF((I242=Index!S$2),VLOOKUP(J242,Index!B$3:S$228,18),IF((I242=""),CONCATENATE("Custom (",K242,")"),IF((I242="No index"),"")))))))))))))))))))</f>
        <v>Custom ()</v>
      </c>
      <c r="M242" s="37" t="s">
        <v>86</v>
      </c>
      <c r="N242" s="37" t="s">
        <v>86</v>
      </c>
      <c r="O242" s="58" t="s">
        <v>128</v>
      </c>
      <c r="P242" s="35" t="str">
        <f aca="false">IF(H242="","",H242)</f>
        <v/>
      </c>
      <c r="Q242" s="58"/>
      <c r="X242" s="57"/>
    </row>
    <row r="243" s="30" customFormat="true" ht="15" hidden="false" customHeight="false" outlineLevel="0" collapsed="false">
      <c r="A243" s="51" t="str">
        <f aca="false">IF(D243="","",CONCATENATE('Sample information'!B$16," #1"," ",Q243))</f>
        <v/>
      </c>
      <c r="B243" s="51" t="str">
        <f aca="false">IF(D243="","",CONCATENATE('Sample information'!B$16,"-",'Sample list'!D243))</f>
        <v/>
      </c>
      <c r="C243" s="52"/>
      <c r="D243" s="52"/>
      <c r="E243" s="52"/>
      <c r="F243" s="52" t="s">
        <v>85</v>
      </c>
      <c r="G243" s="52"/>
      <c r="H243" s="52"/>
      <c r="I243" s="52"/>
      <c r="J243" s="52"/>
      <c r="K243" s="52"/>
      <c r="L243" s="51" t="str">
        <f aca="false">IF((I243=Index!C$2),VLOOKUP(J243,Index!B$3:S$228,2),IF((I243=Index!D$2),VLOOKUP(J243,Index!B$3:S$228,3),IF((I243=Index!E$2),VLOOKUP(J243,Index!B$3:S$228,4),IF((I243=Index!F$2),VLOOKUP(J243,Index!B$3:S$228,5),IF((I243=Index!G$2),VLOOKUP(J243,Index!B$3:S$228,6),IF((I243=Index!H$2),VLOOKUP(J243,Index!B$3:S$228,7),IF((I243=Index!I$2),VLOOKUP(J243,Index!B$3:S$228,8),IF((I243=Index!J$2),VLOOKUP(J243,Index!B$3:S$228,9),IF((I243=Index!K$2),VLOOKUP(J243,Index!B$3:S$228,10),IF((I243=Index!L$2),VLOOKUP(J243,Index!B$3:S$228,11),IF((I243=Index!M$2),VLOOKUP(J243,Index!B$3:S$228,12),IF((I243=Index!N$2),VLOOKUP(J243,Index!B$3:S$228,13),IF((I243=Index!O$2),VLOOKUP(J243,Index!B$3:S$228,14),IF((I243=Index!P$2),VLOOKUP(J243,Index!B$3:S$228,15),IF((I243=Index!Q$2),VLOOKUP(J243,Index!B$3:S$228,16),IF((I243=Index!R$2),VLOOKUP(J243,Index!B$3:S$228,17),IF((I243=Index!S$2),VLOOKUP(J243,Index!B$3:S$228,18),IF((I243=""),CONCATENATE("Custom (",K243,")"),IF((I243="No index"),"")))))))))))))))))))</f>
        <v>Custom ()</v>
      </c>
      <c r="M243" s="37" t="s">
        <v>86</v>
      </c>
      <c r="N243" s="37" t="s">
        <v>86</v>
      </c>
      <c r="O243" s="58" t="s">
        <v>129</v>
      </c>
      <c r="P243" s="35" t="str">
        <f aca="false">IF(H243="","",H243)</f>
        <v/>
      </c>
      <c r="Q243" s="58"/>
      <c r="X243" s="57"/>
    </row>
    <row r="244" s="30" customFormat="true" ht="15" hidden="false" customHeight="false" outlineLevel="0" collapsed="false">
      <c r="A244" s="51" t="str">
        <f aca="false">IF(D244="","",CONCATENATE('Sample information'!B$16," #1"," ",Q244))</f>
        <v/>
      </c>
      <c r="B244" s="51" t="str">
        <f aca="false">IF(D244="","",CONCATENATE('Sample information'!B$16,"-",'Sample list'!D244))</f>
        <v/>
      </c>
      <c r="C244" s="52"/>
      <c r="D244" s="52"/>
      <c r="E244" s="52"/>
      <c r="F244" s="52" t="s">
        <v>85</v>
      </c>
      <c r="G244" s="52"/>
      <c r="H244" s="52"/>
      <c r="I244" s="52"/>
      <c r="J244" s="52"/>
      <c r="K244" s="52"/>
      <c r="L244" s="51" t="str">
        <f aca="false">IF((I244=Index!C$2),VLOOKUP(J244,Index!B$3:S$228,2),IF((I244=Index!D$2),VLOOKUP(J244,Index!B$3:S$228,3),IF((I244=Index!E$2),VLOOKUP(J244,Index!B$3:S$228,4),IF((I244=Index!F$2),VLOOKUP(J244,Index!B$3:S$228,5),IF((I244=Index!G$2),VLOOKUP(J244,Index!B$3:S$228,6),IF((I244=Index!H$2),VLOOKUP(J244,Index!B$3:S$228,7),IF((I244=Index!I$2),VLOOKUP(J244,Index!B$3:S$228,8),IF((I244=Index!J$2),VLOOKUP(J244,Index!B$3:S$228,9),IF((I244=Index!K$2),VLOOKUP(J244,Index!B$3:S$228,10),IF((I244=Index!L$2),VLOOKUP(J244,Index!B$3:S$228,11),IF((I244=Index!M$2),VLOOKUP(J244,Index!B$3:S$228,12),IF((I244=Index!N$2),VLOOKUP(J244,Index!B$3:S$228,13),IF((I244=Index!O$2),VLOOKUP(J244,Index!B$3:S$228,14),IF((I244=Index!P$2),VLOOKUP(J244,Index!B$3:S$228,15),IF((I244=Index!Q$2),VLOOKUP(J244,Index!B$3:S$228,16),IF((I244=Index!R$2),VLOOKUP(J244,Index!B$3:S$228,17),IF((I244=Index!S$2),VLOOKUP(J244,Index!B$3:S$228,18),IF((I244=""),CONCATENATE("Custom (",K244,")"),IF((I244="No index"),"")))))))))))))))))))</f>
        <v>Custom ()</v>
      </c>
      <c r="M244" s="37" t="s">
        <v>86</v>
      </c>
      <c r="N244" s="37" t="s">
        <v>86</v>
      </c>
      <c r="O244" s="58" t="s">
        <v>130</v>
      </c>
      <c r="P244" s="35" t="str">
        <f aca="false">IF(H244="","",H244)</f>
        <v/>
      </c>
      <c r="Q244" s="58"/>
      <c r="X244" s="57"/>
    </row>
    <row r="245" s="30" customFormat="true" ht="15" hidden="false" customHeight="false" outlineLevel="0" collapsed="false">
      <c r="A245" s="51" t="str">
        <f aca="false">IF(D245="","",CONCATENATE('Sample information'!B$16," #1"," ",Q245))</f>
        <v/>
      </c>
      <c r="B245" s="51" t="str">
        <f aca="false">IF(D245="","",CONCATENATE('Sample information'!B$16,"-",'Sample list'!D245))</f>
        <v/>
      </c>
      <c r="C245" s="52"/>
      <c r="D245" s="52"/>
      <c r="E245" s="52"/>
      <c r="F245" s="52" t="s">
        <v>85</v>
      </c>
      <c r="G245" s="52"/>
      <c r="H245" s="52"/>
      <c r="I245" s="52"/>
      <c r="J245" s="52"/>
      <c r="K245" s="52"/>
      <c r="L245" s="51" t="str">
        <f aca="false">IF((I245=Index!C$2),VLOOKUP(J245,Index!B$3:S$228,2),IF((I245=Index!D$2),VLOOKUP(J245,Index!B$3:S$228,3),IF((I245=Index!E$2),VLOOKUP(J245,Index!B$3:S$228,4),IF((I245=Index!F$2),VLOOKUP(J245,Index!B$3:S$228,5),IF((I245=Index!G$2),VLOOKUP(J245,Index!B$3:S$228,6),IF((I245=Index!H$2),VLOOKUP(J245,Index!B$3:S$228,7),IF((I245=Index!I$2),VLOOKUP(J245,Index!B$3:S$228,8),IF((I245=Index!J$2),VLOOKUP(J245,Index!B$3:S$228,9),IF((I245=Index!K$2),VLOOKUP(J245,Index!B$3:S$228,10),IF((I245=Index!L$2),VLOOKUP(J245,Index!B$3:S$228,11),IF((I245=Index!M$2),VLOOKUP(J245,Index!B$3:S$228,12),IF((I245=Index!N$2),VLOOKUP(J245,Index!B$3:S$228,13),IF((I245=Index!O$2),VLOOKUP(J245,Index!B$3:S$228,14),IF((I245=Index!P$2),VLOOKUP(J245,Index!B$3:S$228,15),IF((I245=Index!Q$2),VLOOKUP(J245,Index!B$3:S$228,16),IF((I245=Index!R$2),VLOOKUP(J245,Index!B$3:S$228,17),IF((I245=Index!S$2),VLOOKUP(J245,Index!B$3:S$228,18),IF((I245=""),CONCATENATE("Custom (",K245,")"),IF((I245="No index"),"")))))))))))))))))))</f>
        <v>Custom ()</v>
      </c>
      <c r="M245" s="37" t="s">
        <v>86</v>
      </c>
      <c r="N245" s="37" t="s">
        <v>86</v>
      </c>
      <c r="O245" s="58" t="s">
        <v>131</v>
      </c>
      <c r="P245" s="35" t="str">
        <f aca="false">IF(H245="","",H245)</f>
        <v/>
      </c>
      <c r="Q245" s="58"/>
      <c r="X245" s="57"/>
    </row>
    <row r="246" s="30" customFormat="true" ht="15" hidden="false" customHeight="false" outlineLevel="0" collapsed="false">
      <c r="A246" s="51" t="str">
        <f aca="false">IF(D246="","",CONCATENATE('Sample information'!B$16," #1"," ",Q246))</f>
        <v/>
      </c>
      <c r="B246" s="51" t="str">
        <f aca="false">IF(D246="","",CONCATENATE('Sample information'!B$16,"-",'Sample list'!D246))</f>
        <v/>
      </c>
      <c r="C246" s="52"/>
      <c r="D246" s="52"/>
      <c r="E246" s="52"/>
      <c r="F246" s="52" t="s">
        <v>85</v>
      </c>
      <c r="G246" s="52"/>
      <c r="H246" s="52"/>
      <c r="I246" s="52"/>
      <c r="J246" s="52"/>
      <c r="K246" s="52"/>
      <c r="L246" s="51" t="str">
        <f aca="false">IF((I246=Index!C$2),VLOOKUP(J246,Index!B$3:S$228,2),IF((I246=Index!D$2),VLOOKUP(J246,Index!B$3:S$228,3),IF((I246=Index!E$2),VLOOKUP(J246,Index!B$3:S$228,4),IF((I246=Index!F$2),VLOOKUP(J246,Index!B$3:S$228,5),IF((I246=Index!G$2),VLOOKUP(J246,Index!B$3:S$228,6),IF((I246=Index!H$2),VLOOKUP(J246,Index!B$3:S$228,7),IF((I246=Index!I$2),VLOOKUP(J246,Index!B$3:S$228,8),IF((I246=Index!J$2),VLOOKUP(J246,Index!B$3:S$228,9),IF((I246=Index!K$2),VLOOKUP(J246,Index!B$3:S$228,10),IF((I246=Index!L$2),VLOOKUP(J246,Index!B$3:S$228,11),IF((I246=Index!M$2),VLOOKUP(J246,Index!B$3:S$228,12),IF((I246=Index!N$2),VLOOKUP(J246,Index!B$3:S$228,13),IF((I246=Index!O$2),VLOOKUP(J246,Index!B$3:S$228,14),IF((I246=Index!P$2),VLOOKUP(J246,Index!B$3:S$228,15),IF((I246=Index!Q$2),VLOOKUP(J246,Index!B$3:S$228,16),IF((I246=Index!R$2),VLOOKUP(J246,Index!B$3:S$228,17),IF((I246=Index!S$2),VLOOKUP(J246,Index!B$3:S$228,18),IF((I246=""),CONCATENATE("Custom (",K246,")"),IF((I246="No index"),"")))))))))))))))))))</f>
        <v>Custom ()</v>
      </c>
      <c r="M246" s="37" t="s">
        <v>86</v>
      </c>
      <c r="N246" s="37" t="s">
        <v>86</v>
      </c>
      <c r="O246" s="58" t="s">
        <v>132</v>
      </c>
      <c r="P246" s="35" t="str">
        <f aca="false">IF(H246="","",H246)</f>
        <v/>
      </c>
      <c r="Q246" s="58"/>
      <c r="X246" s="57"/>
    </row>
    <row r="247" s="30" customFormat="true" ht="15" hidden="false" customHeight="false" outlineLevel="0" collapsed="false">
      <c r="A247" s="51" t="str">
        <f aca="false">IF(D247="","",CONCATENATE('Sample information'!B$16," #1"," ",Q247))</f>
        <v/>
      </c>
      <c r="B247" s="51" t="str">
        <f aca="false">IF(D247="","",CONCATENATE('Sample information'!B$16,"-",'Sample list'!D247))</f>
        <v/>
      </c>
      <c r="C247" s="52"/>
      <c r="D247" s="52"/>
      <c r="E247" s="52"/>
      <c r="F247" s="52" t="s">
        <v>85</v>
      </c>
      <c r="G247" s="52"/>
      <c r="H247" s="52"/>
      <c r="I247" s="52"/>
      <c r="J247" s="52"/>
      <c r="K247" s="52"/>
      <c r="L247" s="51" t="str">
        <f aca="false">IF((I247=Index!C$2),VLOOKUP(J247,Index!B$3:S$228,2),IF((I247=Index!D$2),VLOOKUP(J247,Index!B$3:S$228,3),IF((I247=Index!E$2),VLOOKUP(J247,Index!B$3:S$228,4),IF((I247=Index!F$2),VLOOKUP(J247,Index!B$3:S$228,5),IF((I247=Index!G$2),VLOOKUP(J247,Index!B$3:S$228,6),IF((I247=Index!H$2),VLOOKUP(J247,Index!B$3:S$228,7),IF((I247=Index!I$2),VLOOKUP(J247,Index!B$3:S$228,8),IF((I247=Index!J$2),VLOOKUP(J247,Index!B$3:S$228,9),IF((I247=Index!K$2),VLOOKUP(J247,Index!B$3:S$228,10),IF((I247=Index!L$2),VLOOKUP(J247,Index!B$3:S$228,11),IF((I247=Index!M$2),VLOOKUP(J247,Index!B$3:S$228,12),IF((I247=Index!N$2),VLOOKUP(J247,Index!B$3:S$228,13),IF((I247=Index!O$2),VLOOKUP(J247,Index!B$3:S$228,14),IF((I247=Index!P$2),VLOOKUP(J247,Index!B$3:S$228,15),IF((I247=Index!Q$2),VLOOKUP(J247,Index!B$3:S$228,16),IF((I247=Index!R$2),VLOOKUP(J247,Index!B$3:S$228,17),IF((I247=Index!S$2),VLOOKUP(J247,Index!B$3:S$228,18),IF((I247=""),CONCATENATE("Custom (",K247,")"),IF((I247="No index"),"")))))))))))))))))))</f>
        <v>Custom ()</v>
      </c>
      <c r="M247" s="37" t="s">
        <v>86</v>
      </c>
      <c r="N247" s="37" t="s">
        <v>86</v>
      </c>
      <c r="O247" s="58" t="s">
        <v>133</v>
      </c>
      <c r="P247" s="35" t="str">
        <f aca="false">IF(H247="","",H247)</f>
        <v/>
      </c>
      <c r="Q247" s="58"/>
      <c r="X247" s="57"/>
    </row>
    <row r="248" s="30" customFormat="true" ht="15" hidden="false" customHeight="false" outlineLevel="0" collapsed="false">
      <c r="A248" s="51" t="str">
        <f aca="false">IF(D248="","",CONCATENATE('Sample information'!B$16," #1"," ",Q248))</f>
        <v/>
      </c>
      <c r="B248" s="51" t="str">
        <f aca="false">IF(D248="","",CONCATENATE('Sample information'!B$16,"-",'Sample list'!D248))</f>
        <v/>
      </c>
      <c r="C248" s="52"/>
      <c r="D248" s="52"/>
      <c r="E248" s="52"/>
      <c r="F248" s="52" t="s">
        <v>85</v>
      </c>
      <c r="G248" s="52"/>
      <c r="H248" s="52"/>
      <c r="I248" s="52"/>
      <c r="J248" s="52"/>
      <c r="K248" s="52"/>
      <c r="L248" s="51" t="str">
        <f aca="false">IF((I248=Index!C$2),VLOOKUP(J248,Index!B$3:S$228,2),IF((I248=Index!D$2),VLOOKUP(J248,Index!B$3:S$228,3),IF((I248=Index!E$2),VLOOKUP(J248,Index!B$3:S$228,4),IF((I248=Index!F$2),VLOOKUP(J248,Index!B$3:S$228,5),IF((I248=Index!G$2),VLOOKUP(J248,Index!B$3:S$228,6),IF((I248=Index!H$2),VLOOKUP(J248,Index!B$3:S$228,7),IF((I248=Index!I$2),VLOOKUP(J248,Index!B$3:S$228,8),IF((I248=Index!J$2),VLOOKUP(J248,Index!B$3:S$228,9),IF((I248=Index!K$2),VLOOKUP(J248,Index!B$3:S$228,10),IF((I248=Index!L$2),VLOOKUP(J248,Index!B$3:S$228,11),IF((I248=Index!M$2),VLOOKUP(J248,Index!B$3:S$228,12),IF((I248=Index!N$2),VLOOKUP(J248,Index!B$3:S$228,13),IF((I248=Index!O$2),VLOOKUP(J248,Index!B$3:S$228,14),IF((I248=Index!P$2),VLOOKUP(J248,Index!B$3:S$228,15),IF((I248=Index!Q$2),VLOOKUP(J248,Index!B$3:S$228,16),IF((I248=Index!R$2),VLOOKUP(J248,Index!B$3:S$228,17),IF((I248=Index!S$2),VLOOKUP(J248,Index!B$3:S$228,18),IF((I248=""),CONCATENATE("Custom (",K248,")"),IF((I248="No index"),"")))))))))))))))))))</f>
        <v>Custom ()</v>
      </c>
      <c r="M248" s="37" t="s">
        <v>86</v>
      </c>
      <c r="N248" s="37" t="s">
        <v>86</v>
      </c>
      <c r="O248" s="58" t="s">
        <v>134</v>
      </c>
      <c r="P248" s="35" t="str">
        <f aca="false">IF(H248="","",H248)</f>
        <v/>
      </c>
      <c r="Q248" s="58"/>
      <c r="X248" s="57"/>
    </row>
    <row r="249" s="30" customFormat="true" ht="15" hidden="false" customHeight="false" outlineLevel="0" collapsed="false">
      <c r="A249" s="51" t="str">
        <f aca="false">IF(D249="","",CONCATENATE('Sample information'!B$16," #1"," ",Q249))</f>
        <v/>
      </c>
      <c r="B249" s="51" t="str">
        <f aca="false">IF(D249="","",CONCATENATE('Sample information'!B$16,"-",'Sample list'!D249))</f>
        <v/>
      </c>
      <c r="C249" s="52"/>
      <c r="D249" s="52"/>
      <c r="E249" s="52"/>
      <c r="F249" s="52" t="s">
        <v>85</v>
      </c>
      <c r="G249" s="52"/>
      <c r="H249" s="52"/>
      <c r="I249" s="52"/>
      <c r="J249" s="52"/>
      <c r="K249" s="52"/>
      <c r="L249" s="51" t="str">
        <f aca="false">IF((I249=Index!C$2),VLOOKUP(J249,Index!B$3:S$228,2),IF((I249=Index!D$2),VLOOKUP(J249,Index!B$3:S$228,3),IF((I249=Index!E$2),VLOOKUP(J249,Index!B$3:S$228,4),IF((I249=Index!F$2),VLOOKUP(J249,Index!B$3:S$228,5),IF((I249=Index!G$2),VLOOKUP(J249,Index!B$3:S$228,6),IF((I249=Index!H$2),VLOOKUP(J249,Index!B$3:S$228,7),IF((I249=Index!I$2),VLOOKUP(J249,Index!B$3:S$228,8),IF((I249=Index!J$2),VLOOKUP(J249,Index!B$3:S$228,9),IF((I249=Index!K$2),VLOOKUP(J249,Index!B$3:S$228,10),IF((I249=Index!L$2),VLOOKUP(J249,Index!B$3:S$228,11),IF((I249=Index!M$2),VLOOKUP(J249,Index!B$3:S$228,12),IF((I249=Index!N$2),VLOOKUP(J249,Index!B$3:S$228,13),IF((I249=Index!O$2),VLOOKUP(J249,Index!B$3:S$228,14),IF((I249=Index!P$2),VLOOKUP(J249,Index!B$3:S$228,15),IF((I249=Index!Q$2),VLOOKUP(J249,Index!B$3:S$228,16),IF((I249=Index!R$2),VLOOKUP(J249,Index!B$3:S$228,17),IF((I249=Index!S$2),VLOOKUP(J249,Index!B$3:S$228,18),IF((I249=""),CONCATENATE("Custom (",K249,")"),IF((I249="No index"),"")))))))))))))))))))</f>
        <v>Custom ()</v>
      </c>
      <c r="M249" s="37" t="s">
        <v>86</v>
      </c>
      <c r="N249" s="37" t="s">
        <v>86</v>
      </c>
      <c r="O249" s="58" t="s">
        <v>135</v>
      </c>
      <c r="P249" s="35" t="str">
        <f aca="false">IF(H249="","",H249)</f>
        <v/>
      </c>
      <c r="Q249" s="58"/>
      <c r="X249" s="57"/>
    </row>
    <row r="250" s="30" customFormat="true" ht="15" hidden="false" customHeight="false" outlineLevel="0" collapsed="false">
      <c r="A250" s="51" t="str">
        <f aca="false">IF(D250="","",CONCATENATE('Sample information'!B$16," #1"," ",Q250))</f>
        <v/>
      </c>
      <c r="B250" s="51" t="str">
        <f aca="false">IF(D250="","",CONCATENATE('Sample information'!B$16,"-",'Sample list'!D250))</f>
        <v/>
      </c>
      <c r="C250" s="52"/>
      <c r="D250" s="52"/>
      <c r="E250" s="52"/>
      <c r="F250" s="52" t="s">
        <v>85</v>
      </c>
      <c r="G250" s="52"/>
      <c r="H250" s="52"/>
      <c r="I250" s="52"/>
      <c r="J250" s="52"/>
      <c r="K250" s="52"/>
      <c r="L250" s="51" t="str">
        <f aca="false">IF((I250=Index!C$2),VLOOKUP(J250,Index!B$3:S$228,2),IF((I250=Index!D$2),VLOOKUP(J250,Index!B$3:S$228,3),IF((I250=Index!E$2),VLOOKUP(J250,Index!B$3:S$228,4),IF((I250=Index!F$2),VLOOKUP(J250,Index!B$3:S$228,5),IF((I250=Index!G$2),VLOOKUP(J250,Index!B$3:S$228,6),IF((I250=Index!H$2),VLOOKUP(J250,Index!B$3:S$228,7),IF((I250=Index!I$2),VLOOKUP(J250,Index!B$3:S$228,8),IF((I250=Index!J$2),VLOOKUP(J250,Index!B$3:S$228,9),IF((I250=Index!K$2),VLOOKUP(J250,Index!B$3:S$228,10),IF((I250=Index!L$2),VLOOKUP(J250,Index!B$3:S$228,11),IF((I250=Index!M$2),VLOOKUP(J250,Index!B$3:S$228,12),IF((I250=Index!N$2),VLOOKUP(J250,Index!B$3:S$228,13),IF((I250=Index!O$2),VLOOKUP(J250,Index!B$3:S$228,14),IF((I250=Index!P$2),VLOOKUP(J250,Index!B$3:S$228,15),IF((I250=Index!Q$2),VLOOKUP(J250,Index!B$3:S$228,16),IF((I250=Index!R$2),VLOOKUP(J250,Index!B$3:S$228,17),IF((I250=Index!S$2),VLOOKUP(J250,Index!B$3:S$228,18),IF((I250=""),CONCATENATE("Custom (",K250,")"),IF((I250="No index"),"")))))))))))))))))))</f>
        <v>Custom ()</v>
      </c>
      <c r="M250" s="37" t="s">
        <v>86</v>
      </c>
      <c r="N250" s="37" t="s">
        <v>86</v>
      </c>
      <c r="O250" s="58" t="s">
        <v>136</v>
      </c>
      <c r="P250" s="35" t="str">
        <f aca="false">IF(H250="","",H250)</f>
        <v/>
      </c>
      <c r="Q250" s="58"/>
      <c r="X250" s="57"/>
    </row>
    <row r="251" s="30" customFormat="true" ht="15" hidden="false" customHeight="false" outlineLevel="0" collapsed="false">
      <c r="A251" s="51" t="str">
        <f aca="false">IF(D251="","",CONCATENATE('Sample information'!B$16," #1"," ",Q251))</f>
        <v/>
      </c>
      <c r="B251" s="51" t="str">
        <f aca="false">IF(D251="","",CONCATENATE('Sample information'!B$16,"-",'Sample list'!D251))</f>
        <v/>
      </c>
      <c r="C251" s="52"/>
      <c r="D251" s="52"/>
      <c r="E251" s="52"/>
      <c r="F251" s="52" t="s">
        <v>85</v>
      </c>
      <c r="G251" s="52"/>
      <c r="H251" s="52"/>
      <c r="I251" s="52"/>
      <c r="J251" s="52"/>
      <c r="K251" s="52"/>
      <c r="L251" s="51" t="str">
        <f aca="false">IF((I251=Index!C$2),VLOOKUP(J251,Index!B$3:S$228,2),IF((I251=Index!D$2),VLOOKUP(J251,Index!B$3:S$228,3),IF((I251=Index!E$2),VLOOKUP(J251,Index!B$3:S$228,4),IF((I251=Index!F$2),VLOOKUP(J251,Index!B$3:S$228,5),IF((I251=Index!G$2),VLOOKUP(J251,Index!B$3:S$228,6),IF((I251=Index!H$2),VLOOKUP(J251,Index!B$3:S$228,7),IF((I251=Index!I$2),VLOOKUP(J251,Index!B$3:S$228,8),IF((I251=Index!J$2),VLOOKUP(J251,Index!B$3:S$228,9),IF((I251=Index!K$2),VLOOKUP(J251,Index!B$3:S$228,10),IF((I251=Index!L$2),VLOOKUP(J251,Index!B$3:S$228,11),IF((I251=Index!M$2),VLOOKUP(J251,Index!B$3:S$228,12),IF((I251=Index!N$2),VLOOKUP(J251,Index!B$3:S$228,13),IF((I251=Index!O$2),VLOOKUP(J251,Index!B$3:S$228,14),IF((I251=Index!P$2),VLOOKUP(J251,Index!B$3:S$228,15),IF((I251=Index!Q$2),VLOOKUP(J251,Index!B$3:S$228,16),IF((I251=Index!R$2),VLOOKUP(J251,Index!B$3:S$228,17),IF((I251=Index!S$2),VLOOKUP(J251,Index!B$3:S$228,18),IF((I251=""),CONCATENATE("Custom (",K251,")"),IF((I251="No index"),"")))))))))))))))))))</f>
        <v>Custom ()</v>
      </c>
      <c r="M251" s="37" t="s">
        <v>86</v>
      </c>
      <c r="N251" s="37" t="s">
        <v>86</v>
      </c>
      <c r="O251" s="58" t="s">
        <v>137</v>
      </c>
      <c r="P251" s="35" t="str">
        <f aca="false">IF(H251="","",H251)</f>
        <v/>
      </c>
      <c r="Q251" s="58"/>
      <c r="X251" s="57"/>
    </row>
    <row r="252" s="30" customFormat="true" ht="15" hidden="false" customHeight="false" outlineLevel="0" collapsed="false">
      <c r="A252" s="51" t="str">
        <f aca="false">IF(D252="","",CONCATENATE('Sample information'!B$16," #1"," ",Q252))</f>
        <v/>
      </c>
      <c r="B252" s="51" t="str">
        <f aca="false">IF(D252="","",CONCATENATE('Sample information'!B$16,"-",'Sample list'!D252))</f>
        <v/>
      </c>
      <c r="C252" s="52"/>
      <c r="D252" s="52"/>
      <c r="E252" s="52"/>
      <c r="F252" s="52" t="s">
        <v>85</v>
      </c>
      <c r="G252" s="52"/>
      <c r="H252" s="52"/>
      <c r="I252" s="52"/>
      <c r="J252" s="52"/>
      <c r="K252" s="52"/>
      <c r="L252" s="51" t="str">
        <f aca="false">IF((I252=Index!C$2),VLOOKUP(J252,Index!B$3:S$228,2),IF((I252=Index!D$2),VLOOKUP(J252,Index!B$3:S$228,3),IF((I252=Index!E$2),VLOOKUP(J252,Index!B$3:S$228,4),IF((I252=Index!F$2),VLOOKUP(J252,Index!B$3:S$228,5),IF((I252=Index!G$2),VLOOKUP(J252,Index!B$3:S$228,6),IF((I252=Index!H$2),VLOOKUP(J252,Index!B$3:S$228,7),IF((I252=Index!I$2),VLOOKUP(J252,Index!B$3:S$228,8),IF((I252=Index!J$2),VLOOKUP(J252,Index!B$3:S$228,9),IF((I252=Index!K$2),VLOOKUP(J252,Index!B$3:S$228,10),IF((I252=Index!L$2),VLOOKUP(J252,Index!B$3:S$228,11),IF((I252=Index!M$2),VLOOKUP(J252,Index!B$3:S$228,12),IF((I252=Index!N$2),VLOOKUP(J252,Index!B$3:S$228,13),IF((I252=Index!O$2),VLOOKUP(J252,Index!B$3:S$228,14),IF((I252=Index!P$2),VLOOKUP(J252,Index!B$3:S$228,15),IF((I252=Index!Q$2),VLOOKUP(J252,Index!B$3:S$228,16),IF((I252=Index!R$2),VLOOKUP(J252,Index!B$3:S$228,17),IF((I252=Index!S$2),VLOOKUP(J252,Index!B$3:S$228,18),IF((I252=""),CONCATENATE("Custom (",K252,")"),IF((I252="No index"),"")))))))))))))))))))</f>
        <v>Custom ()</v>
      </c>
      <c r="M252" s="37" t="s">
        <v>86</v>
      </c>
      <c r="N252" s="37" t="s">
        <v>86</v>
      </c>
      <c r="O252" s="58" t="s">
        <v>138</v>
      </c>
      <c r="P252" s="35" t="str">
        <f aca="false">IF(H252="","",H252)</f>
        <v/>
      </c>
      <c r="Q252" s="58"/>
      <c r="X252" s="57"/>
    </row>
    <row r="253" s="30" customFormat="true" ht="15" hidden="false" customHeight="false" outlineLevel="0" collapsed="false">
      <c r="A253" s="51" t="str">
        <f aca="false">IF(D253="","",CONCATENATE('Sample information'!B$16," #1"," ",Q253))</f>
        <v/>
      </c>
      <c r="B253" s="51" t="str">
        <f aca="false">IF(D253="","",CONCATENATE('Sample information'!B$16,"-",'Sample list'!D253))</f>
        <v/>
      </c>
      <c r="C253" s="52"/>
      <c r="D253" s="52"/>
      <c r="E253" s="52"/>
      <c r="F253" s="52" t="s">
        <v>85</v>
      </c>
      <c r="G253" s="52"/>
      <c r="H253" s="52"/>
      <c r="I253" s="52"/>
      <c r="J253" s="52"/>
      <c r="K253" s="52"/>
      <c r="L253" s="51" t="str">
        <f aca="false">IF((I253=Index!C$2),VLOOKUP(J253,Index!B$3:S$228,2),IF((I253=Index!D$2),VLOOKUP(J253,Index!B$3:S$228,3),IF((I253=Index!E$2),VLOOKUP(J253,Index!B$3:S$228,4),IF((I253=Index!F$2),VLOOKUP(J253,Index!B$3:S$228,5),IF((I253=Index!G$2),VLOOKUP(J253,Index!B$3:S$228,6),IF((I253=Index!H$2),VLOOKUP(J253,Index!B$3:S$228,7),IF((I253=Index!I$2),VLOOKUP(J253,Index!B$3:S$228,8),IF((I253=Index!J$2),VLOOKUP(J253,Index!B$3:S$228,9),IF((I253=Index!K$2),VLOOKUP(J253,Index!B$3:S$228,10),IF((I253=Index!L$2),VLOOKUP(J253,Index!B$3:S$228,11),IF((I253=Index!M$2),VLOOKUP(J253,Index!B$3:S$228,12),IF((I253=Index!N$2),VLOOKUP(J253,Index!B$3:S$228,13),IF((I253=Index!O$2),VLOOKUP(J253,Index!B$3:S$228,14),IF((I253=Index!P$2),VLOOKUP(J253,Index!B$3:S$228,15),IF((I253=Index!Q$2),VLOOKUP(J253,Index!B$3:S$228,16),IF((I253=Index!R$2),VLOOKUP(J253,Index!B$3:S$228,17),IF((I253=Index!S$2),VLOOKUP(J253,Index!B$3:S$228,18),IF((I253=""),CONCATENATE("Custom (",K253,")"),IF((I253="No index"),"")))))))))))))))))))</f>
        <v>Custom ()</v>
      </c>
      <c r="M253" s="37" t="s">
        <v>86</v>
      </c>
      <c r="N253" s="37" t="s">
        <v>86</v>
      </c>
      <c r="O253" s="58" t="s">
        <v>139</v>
      </c>
      <c r="P253" s="35" t="str">
        <f aca="false">IF(H253="","",H253)</f>
        <v/>
      </c>
      <c r="Q253" s="58"/>
      <c r="X253" s="57"/>
    </row>
    <row r="254" s="30" customFormat="true" ht="15" hidden="false" customHeight="false" outlineLevel="0" collapsed="false">
      <c r="A254" s="51" t="str">
        <f aca="false">IF(D254="","",CONCATENATE('Sample information'!B$16," #1"," ",Q254))</f>
        <v/>
      </c>
      <c r="B254" s="51" t="str">
        <f aca="false">IF(D254="","",CONCATENATE('Sample information'!B$16,"-",'Sample list'!D254))</f>
        <v/>
      </c>
      <c r="C254" s="52"/>
      <c r="D254" s="52"/>
      <c r="E254" s="52"/>
      <c r="F254" s="52" t="s">
        <v>85</v>
      </c>
      <c r="G254" s="52"/>
      <c r="H254" s="52"/>
      <c r="I254" s="52"/>
      <c r="J254" s="52"/>
      <c r="K254" s="52"/>
      <c r="L254" s="51" t="str">
        <f aca="false">IF((I254=Index!C$2),VLOOKUP(J254,Index!B$3:S$228,2),IF((I254=Index!D$2),VLOOKUP(J254,Index!B$3:S$228,3),IF((I254=Index!E$2),VLOOKUP(J254,Index!B$3:S$228,4),IF((I254=Index!F$2),VLOOKUP(J254,Index!B$3:S$228,5),IF((I254=Index!G$2),VLOOKUP(J254,Index!B$3:S$228,6),IF((I254=Index!H$2),VLOOKUP(J254,Index!B$3:S$228,7),IF((I254=Index!I$2),VLOOKUP(J254,Index!B$3:S$228,8),IF((I254=Index!J$2),VLOOKUP(J254,Index!B$3:S$228,9),IF((I254=Index!K$2),VLOOKUP(J254,Index!B$3:S$228,10),IF((I254=Index!L$2),VLOOKUP(J254,Index!B$3:S$228,11),IF((I254=Index!M$2),VLOOKUP(J254,Index!B$3:S$228,12),IF((I254=Index!N$2),VLOOKUP(J254,Index!B$3:S$228,13),IF((I254=Index!O$2),VLOOKUP(J254,Index!B$3:S$228,14),IF((I254=Index!P$2),VLOOKUP(J254,Index!B$3:S$228,15),IF((I254=Index!Q$2),VLOOKUP(J254,Index!B$3:S$228,16),IF((I254=Index!R$2),VLOOKUP(J254,Index!B$3:S$228,17),IF((I254=Index!S$2),VLOOKUP(J254,Index!B$3:S$228,18),IF((I254=""),CONCATENATE("Custom (",K254,")"),IF((I254="No index"),"")))))))))))))))))))</f>
        <v>Custom ()</v>
      </c>
      <c r="M254" s="37" t="s">
        <v>86</v>
      </c>
      <c r="N254" s="37" t="s">
        <v>86</v>
      </c>
      <c r="O254" s="58" t="s">
        <v>140</v>
      </c>
      <c r="P254" s="35" t="str">
        <f aca="false">IF(H254="","",H254)</f>
        <v/>
      </c>
      <c r="Q254" s="58"/>
      <c r="X254" s="57"/>
    </row>
    <row r="255" s="30" customFormat="true" ht="15" hidden="false" customHeight="false" outlineLevel="0" collapsed="false">
      <c r="A255" s="51" t="str">
        <f aca="false">IF(D255="","",CONCATENATE('Sample information'!B$16," #1"," ",Q255))</f>
        <v/>
      </c>
      <c r="B255" s="51" t="str">
        <f aca="false">IF(D255="","",CONCATENATE('Sample information'!B$16,"-",'Sample list'!D255))</f>
        <v/>
      </c>
      <c r="C255" s="52"/>
      <c r="D255" s="52"/>
      <c r="E255" s="52"/>
      <c r="F255" s="52" t="s">
        <v>85</v>
      </c>
      <c r="G255" s="52"/>
      <c r="H255" s="52"/>
      <c r="I255" s="52"/>
      <c r="J255" s="52"/>
      <c r="K255" s="52"/>
      <c r="L255" s="51" t="str">
        <f aca="false">IF((I255=Index!C$2),VLOOKUP(J255,Index!B$3:S$228,2),IF((I255=Index!D$2),VLOOKUP(J255,Index!B$3:S$228,3),IF((I255=Index!E$2),VLOOKUP(J255,Index!B$3:S$228,4),IF((I255=Index!F$2),VLOOKUP(J255,Index!B$3:S$228,5),IF((I255=Index!G$2),VLOOKUP(J255,Index!B$3:S$228,6),IF((I255=Index!H$2),VLOOKUP(J255,Index!B$3:S$228,7),IF((I255=Index!I$2),VLOOKUP(J255,Index!B$3:S$228,8),IF((I255=Index!J$2),VLOOKUP(J255,Index!B$3:S$228,9),IF((I255=Index!K$2),VLOOKUP(J255,Index!B$3:S$228,10),IF((I255=Index!L$2),VLOOKUP(J255,Index!B$3:S$228,11),IF((I255=Index!M$2),VLOOKUP(J255,Index!B$3:S$228,12),IF((I255=Index!N$2),VLOOKUP(J255,Index!B$3:S$228,13),IF((I255=Index!O$2),VLOOKUP(J255,Index!B$3:S$228,14),IF((I255=Index!P$2),VLOOKUP(J255,Index!B$3:S$228,15),IF((I255=Index!Q$2),VLOOKUP(J255,Index!B$3:S$228,16),IF((I255=Index!R$2),VLOOKUP(J255,Index!B$3:S$228,17),IF((I255=Index!S$2),VLOOKUP(J255,Index!B$3:S$228,18),IF((I255=""),CONCATENATE("Custom (",K255,")"),IF((I255="No index"),"")))))))))))))))))))</f>
        <v>Custom ()</v>
      </c>
      <c r="M255" s="37" t="s">
        <v>86</v>
      </c>
      <c r="N255" s="37" t="s">
        <v>86</v>
      </c>
      <c r="O255" s="58" t="s">
        <v>141</v>
      </c>
      <c r="P255" s="35" t="str">
        <f aca="false">IF(H255="","",H255)</f>
        <v/>
      </c>
      <c r="Q255" s="58"/>
      <c r="X255" s="57"/>
    </row>
    <row r="256" s="30" customFormat="true" ht="15" hidden="false" customHeight="false" outlineLevel="0" collapsed="false">
      <c r="A256" s="51" t="str">
        <f aca="false">IF(D256="","",CONCATENATE('Sample information'!B$16," #1"," ",Q256))</f>
        <v/>
      </c>
      <c r="B256" s="51" t="str">
        <f aca="false">IF(D256="","",CONCATENATE('Sample information'!B$16,"-",'Sample list'!D256))</f>
        <v/>
      </c>
      <c r="C256" s="52"/>
      <c r="D256" s="52"/>
      <c r="E256" s="52"/>
      <c r="F256" s="52" t="s">
        <v>85</v>
      </c>
      <c r="G256" s="52"/>
      <c r="H256" s="52"/>
      <c r="I256" s="52"/>
      <c r="J256" s="52"/>
      <c r="K256" s="52"/>
      <c r="L256" s="51" t="str">
        <f aca="false">IF((I256=Index!C$2),VLOOKUP(J256,Index!B$3:S$228,2),IF((I256=Index!D$2),VLOOKUP(J256,Index!B$3:S$228,3),IF((I256=Index!E$2),VLOOKUP(J256,Index!B$3:S$228,4),IF((I256=Index!F$2),VLOOKUP(J256,Index!B$3:S$228,5),IF((I256=Index!G$2),VLOOKUP(J256,Index!B$3:S$228,6),IF((I256=Index!H$2),VLOOKUP(J256,Index!B$3:S$228,7),IF((I256=Index!I$2),VLOOKUP(J256,Index!B$3:S$228,8),IF((I256=Index!J$2),VLOOKUP(J256,Index!B$3:S$228,9),IF((I256=Index!K$2),VLOOKUP(J256,Index!B$3:S$228,10),IF((I256=Index!L$2),VLOOKUP(J256,Index!B$3:S$228,11),IF((I256=Index!M$2),VLOOKUP(J256,Index!B$3:S$228,12),IF((I256=Index!N$2),VLOOKUP(J256,Index!B$3:S$228,13),IF((I256=Index!O$2),VLOOKUP(J256,Index!B$3:S$228,14),IF((I256=Index!P$2),VLOOKUP(J256,Index!B$3:S$228,15),IF((I256=Index!Q$2),VLOOKUP(J256,Index!B$3:S$228,16),IF((I256=Index!R$2),VLOOKUP(J256,Index!B$3:S$228,17),IF((I256=Index!S$2),VLOOKUP(J256,Index!B$3:S$228,18),IF((I256=""),CONCATENATE("Custom (",K256,")"),IF((I256="No index"),"")))))))))))))))))))</f>
        <v>Custom ()</v>
      </c>
      <c r="M256" s="37" t="s">
        <v>86</v>
      </c>
      <c r="N256" s="37" t="s">
        <v>86</v>
      </c>
      <c r="O256" s="58" t="s">
        <v>142</v>
      </c>
      <c r="P256" s="35" t="str">
        <f aca="false">IF(H256="","",H256)</f>
        <v/>
      </c>
      <c r="Q256" s="58"/>
      <c r="X256" s="57"/>
    </row>
    <row r="257" s="30" customFormat="true" ht="15" hidden="false" customHeight="false" outlineLevel="0" collapsed="false">
      <c r="A257" s="51" t="str">
        <f aca="false">IF(D257="","",CONCATENATE('Sample information'!B$16," #1"," ",Q257))</f>
        <v/>
      </c>
      <c r="B257" s="51" t="str">
        <f aca="false">IF(D257="","",CONCATENATE('Sample information'!B$16,"-",'Sample list'!D257))</f>
        <v/>
      </c>
      <c r="C257" s="52"/>
      <c r="D257" s="52"/>
      <c r="E257" s="52"/>
      <c r="F257" s="52" t="s">
        <v>85</v>
      </c>
      <c r="G257" s="52"/>
      <c r="H257" s="52"/>
      <c r="I257" s="52"/>
      <c r="J257" s="52"/>
      <c r="K257" s="52"/>
      <c r="L257" s="51" t="str">
        <f aca="false">IF((I257=Index!C$2),VLOOKUP(J257,Index!B$3:S$228,2),IF((I257=Index!D$2),VLOOKUP(J257,Index!B$3:S$228,3),IF((I257=Index!E$2),VLOOKUP(J257,Index!B$3:S$228,4),IF((I257=Index!F$2),VLOOKUP(J257,Index!B$3:S$228,5),IF((I257=Index!G$2),VLOOKUP(J257,Index!B$3:S$228,6),IF((I257=Index!H$2),VLOOKUP(J257,Index!B$3:S$228,7),IF((I257=Index!I$2),VLOOKUP(J257,Index!B$3:S$228,8),IF((I257=Index!J$2),VLOOKUP(J257,Index!B$3:S$228,9),IF((I257=Index!K$2),VLOOKUP(J257,Index!B$3:S$228,10),IF((I257=Index!L$2),VLOOKUP(J257,Index!B$3:S$228,11),IF((I257=Index!M$2),VLOOKUP(J257,Index!B$3:S$228,12),IF((I257=Index!N$2),VLOOKUP(J257,Index!B$3:S$228,13),IF((I257=Index!O$2),VLOOKUP(J257,Index!B$3:S$228,14),IF((I257=Index!P$2),VLOOKUP(J257,Index!B$3:S$228,15),IF((I257=Index!Q$2),VLOOKUP(J257,Index!B$3:S$228,16),IF((I257=Index!R$2),VLOOKUP(J257,Index!B$3:S$228,17),IF((I257=Index!S$2),VLOOKUP(J257,Index!B$3:S$228,18),IF((I257=""),CONCATENATE("Custom (",K257,")"),IF((I257="No index"),"")))))))))))))))))))</f>
        <v>Custom ()</v>
      </c>
      <c r="M257" s="37" t="s">
        <v>86</v>
      </c>
      <c r="N257" s="37" t="s">
        <v>86</v>
      </c>
      <c r="O257" s="58" t="s">
        <v>143</v>
      </c>
      <c r="P257" s="35" t="str">
        <f aca="false">IF(H257="","",H257)</f>
        <v/>
      </c>
      <c r="Q257" s="58"/>
      <c r="X257" s="57"/>
    </row>
    <row r="258" s="30" customFormat="true" ht="15" hidden="false" customHeight="false" outlineLevel="0" collapsed="false">
      <c r="A258" s="51" t="str">
        <f aca="false">IF(D258="","",CONCATENATE('Sample information'!B$16," #1"," ",Q258))</f>
        <v/>
      </c>
      <c r="B258" s="51" t="str">
        <f aca="false">IF(D258="","",CONCATENATE('Sample information'!B$16,"-",'Sample list'!D258))</f>
        <v/>
      </c>
      <c r="C258" s="52"/>
      <c r="D258" s="52"/>
      <c r="E258" s="52"/>
      <c r="F258" s="52" t="s">
        <v>85</v>
      </c>
      <c r="G258" s="52"/>
      <c r="H258" s="52"/>
      <c r="I258" s="52"/>
      <c r="J258" s="52"/>
      <c r="K258" s="52"/>
      <c r="L258" s="51" t="str">
        <f aca="false">IF((I258=Index!C$2),VLOOKUP(J258,Index!B$3:S$228,2),IF((I258=Index!D$2),VLOOKUP(J258,Index!B$3:S$228,3),IF((I258=Index!E$2),VLOOKUP(J258,Index!B$3:S$228,4),IF((I258=Index!F$2),VLOOKUP(J258,Index!B$3:S$228,5),IF((I258=Index!G$2),VLOOKUP(J258,Index!B$3:S$228,6),IF((I258=Index!H$2),VLOOKUP(J258,Index!B$3:S$228,7),IF((I258=Index!I$2),VLOOKUP(J258,Index!B$3:S$228,8),IF((I258=Index!J$2),VLOOKUP(J258,Index!B$3:S$228,9),IF((I258=Index!K$2),VLOOKUP(J258,Index!B$3:S$228,10),IF((I258=Index!L$2),VLOOKUP(J258,Index!B$3:S$228,11),IF((I258=Index!M$2),VLOOKUP(J258,Index!B$3:S$228,12),IF((I258=Index!N$2),VLOOKUP(J258,Index!B$3:S$228,13),IF((I258=Index!O$2),VLOOKUP(J258,Index!B$3:S$228,14),IF((I258=Index!P$2),VLOOKUP(J258,Index!B$3:S$228,15),IF((I258=Index!Q$2),VLOOKUP(J258,Index!B$3:S$228,16),IF((I258=Index!R$2),VLOOKUP(J258,Index!B$3:S$228,17),IF((I258=Index!S$2),VLOOKUP(J258,Index!B$3:S$228,18),IF((I258=""),CONCATENATE("Custom (",K258,")"),IF((I258="No index"),"")))))))))))))))))))</f>
        <v>Custom ()</v>
      </c>
      <c r="M258" s="37" t="s">
        <v>86</v>
      </c>
      <c r="N258" s="37" t="s">
        <v>86</v>
      </c>
      <c r="O258" s="58" t="s">
        <v>144</v>
      </c>
      <c r="P258" s="35" t="str">
        <f aca="false">IF(H258="","",H258)</f>
        <v/>
      </c>
      <c r="Q258" s="58"/>
      <c r="X258" s="57"/>
    </row>
    <row r="259" s="30" customFormat="true" ht="15" hidden="false" customHeight="false" outlineLevel="0" collapsed="false">
      <c r="A259" s="51" t="str">
        <f aca="false">IF(D259="","",CONCATENATE('Sample information'!B$16," #1"," ",Q259))</f>
        <v/>
      </c>
      <c r="B259" s="51" t="str">
        <f aca="false">IF(D259="","",CONCATENATE('Sample information'!B$16,"-",'Sample list'!D259))</f>
        <v/>
      </c>
      <c r="C259" s="52"/>
      <c r="D259" s="52"/>
      <c r="E259" s="52"/>
      <c r="F259" s="52" t="s">
        <v>85</v>
      </c>
      <c r="G259" s="52"/>
      <c r="H259" s="52"/>
      <c r="I259" s="52"/>
      <c r="J259" s="52"/>
      <c r="K259" s="52"/>
      <c r="L259" s="51" t="str">
        <f aca="false">IF((I259=Index!C$2),VLOOKUP(J259,Index!B$3:S$228,2),IF((I259=Index!D$2),VLOOKUP(J259,Index!B$3:S$228,3),IF((I259=Index!E$2),VLOOKUP(J259,Index!B$3:S$228,4),IF((I259=Index!F$2),VLOOKUP(J259,Index!B$3:S$228,5),IF((I259=Index!G$2),VLOOKUP(J259,Index!B$3:S$228,6),IF((I259=Index!H$2),VLOOKUP(J259,Index!B$3:S$228,7),IF((I259=Index!I$2),VLOOKUP(J259,Index!B$3:S$228,8),IF((I259=Index!J$2),VLOOKUP(J259,Index!B$3:S$228,9),IF((I259=Index!K$2),VLOOKUP(J259,Index!B$3:S$228,10),IF((I259=Index!L$2),VLOOKUP(J259,Index!B$3:S$228,11),IF((I259=Index!M$2),VLOOKUP(J259,Index!B$3:S$228,12),IF((I259=Index!N$2),VLOOKUP(J259,Index!B$3:S$228,13),IF((I259=Index!O$2),VLOOKUP(J259,Index!B$3:S$228,14),IF((I259=Index!P$2),VLOOKUP(J259,Index!B$3:S$228,15),IF((I259=Index!Q$2),VLOOKUP(J259,Index!B$3:S$228,16),IF((I259=Index!R$2),VLOOKUP(J259,Index!B$3:S$228,17),IF((I259=Index!S$2),VLOOKUP(J259,Index!B$3:S$228,18),IF((I259=""),CONCATENATE("Custom (",K259,")"),IF((I259="No index"),"")))))))))))))))))))</f>
        <v>Custom ()</v>
      </c>
      <c r="M259" s="37" t="s">
        <v>86</v>
      </c>
      <c r="N259" s="37" t="s">
        <v>86</v>
      </c>
      <c r="O259" s="58" t="s">
        <v>145</v>
      </c>
      <c r="P259" s="35" t="str">
        <f aca="false">IF(H259="","",H259)</f>
        <v/>
      </c>
      <c r="Q259" s="58"/>
      <c r="X259" s="57"/>
    </row>
    <row r="260" s="30" customFormat="true" ht="15" hidden="false" customHeight="false" outlineLevel="0" collapsed="false">
      <c r="A260" s="51" t="str">
        <f aca="false">IF(D260="","",CONCATENATE('Sample information'!B$16," #1"," ",Q260))</f>
        <v/>
      </c>
      <c r="B260" s="51" t="str">
        <f aca="false">IF(D260="","",CONCATENATE('Sample information'!B$16,"-",'Sample list'!D260))</f>
        <v/>
      </c>
      <c r="C260" s="52"/>
      <c r="D260" s="52"/>
      <c r="E260" s="52"/>
      <c r="F260" s="52" t="s">
        <v>85</v>
      </c>
      <c r="G260" s="52"/>
      <c r="H260" s="52"/>
      <c r="I260" s="52"/>
      <c r="J260" s="52"/>
      <c r="K260" s="52"/>
      <c r="L260" s="51" t="str">
        <f aca="false">IF((I260=Index!C$2),VLOOKUP(J260,Index!B$3:S$228,2),IF((I260=Index!D$2),VLOOKUP(J260,Index!B$3:S$228,3),IF((I260=Index!E$2),VLOOKUP(J260,Index!B$3:S$228,4),IF((I260=Index!F$2),VLOOKUP(J260,Index!B$3:S$228,5),IF((I260=Index!G$2),VLOOKUP(J260,Index!B$3:S$228,6),IF((I260=Index!H$2),VLOOKUP(J260,Index!B$3:S$228,7),IF((I260=Index!I$2),VLOOKUP(J260,Index!B$3:S$228,8),IF((I260=Index!J$2),VLOOKUP(J260,Index!B$3:S$228,9),IF((I260=Index!K$2),VLOOKUP(J260,Index!B$3:S$228,10),IF((I260=Index!L$2),VLOOKUP(J260,Index!B$3:S$228,11),IF((I260=Index!M$2),VLOOKUP(J260,Index!B$3:S$228,12),IF((I260=Index!N$2),VLOOKUP(J260,Index!B$3:S$228,13),IF((I260=Index!O$2),VLOOKUP(J260,Index!B$3:S$228,14),IF((I260=Index!P$2),VLOOKUP(J260,Index!B$3:S$228,15),IF((I260=Index!Q$2),VLOOKUP(J260,Index!B$3:S$228,16),IF((I260=Index!R$2),VLOOKUP(J260,Index!B$3:S$228,17),IF((I260=Index!S$2),VLOOKUP(J260,Index!B$3:S$228,18),IF((I260=""),CONCATENATE("Custom (",K260,")"),IF((I260="No index"),"")))))))))))))))))))</f>
        <v>Custom ()</v>
      </c>
      <c r="M260" s="37" t="s">
        <v>86</v>
      </c>
      <c r="N260" s="37" t="s">
        <v>86</v>
      </c>
      <c r="O260" s="58" t="s">
        <v>146</v>
      </c>
      <c r="P260" s="35" t="str">
        <f aca="false">IF(H260="","",H260)</f>
        <v/>
      </c>
      <c r="Q260" s="58"/>
      <c r="X260" s="57"/>
    </row>
    <row r="261" s="30" customFormat="true" ht="15" hidden="false" customHeight="false" outlineLevel="0" collapsed="false">
      <c r="A261" s="51" t="str">
        <f aca="false">IF(D261="","",CONCATENATE('Sample information'!B$16," #1"," ",Q261))</f>
        <v/>
      </c>
      <c r="B261" s="51" t="str">
        <f aca="false">IF(D261="","",CONCATENATE('Sample information'!B$16,"-",'Sample list'!D261))</f>
        <v/>
      </c>
      <c r="C261" s="52"/>
      <c r="D261" s="52"/>
      <c r="E261" s="52"/>
      <c r="F261" s="52" t="s">
        <v>85</v>
      </c>
      <c r="G261" s="52"/>
      <c r="H261" s="52"/>
      <c r="I261" s="52"/>
      <c r="J261" s="52"/>
      <c r="K261" s="52"/>
      <c r="L261" s="51" t="str">
        <f aca="false">IF((I261=Index!C$2),VLOOKUP(J261,Index!B$3:S$228,2),IF((I261=Index!D$2),VLOOKUP(J261,Index!B$3:S$228,3),IF((I261=Index!E$2),VLOOKUP(J261,Index!B$3:S$228,4),IF((I261=Index!F$2),VLOOKUP(J261,Index!B$3:S$228,5),IF((I261=Index!G$2),VLOOKUP(J261,Index!B$3:S$228,6),IF((I261=Index!H$2),VLOOKUP(J261,Index!B$3:S$228,7),IF((I261=Index!I$2),VLOOKUP(J261,Index!B$3:S$228,8),IF((I261=Index!J$2),VLOOKUP(J261,Index!B$3:S$228,9),IF((I261=Index!K$2),VLOOKUP(J261,Index!B$3:S$228,10),IF((I261=Index!L$2),VLOOKUP(J261,Index!B$3:S$228,11),IF((I261=Index!M$2),VLOOKUP(J261,Index!B$3:S$228,12),IF((I261=Index!N$2),VLOOKUP(J261,Index!B$3:S$228,13),IF((I261=Index!O$2),VLOOKUP(J261,Index!B$3:S$228,14),IF((I261=Index!P$2),VLOOKUP(J261,Index!B$3:S$228,15),IF((I261=Index!Q$2),VLOOKUP(J261,Index!B$3:S$228,16),IF((I261=Index!R$2),VLOOKUP(J261,Index!B$3:S$228,17),IF((I261=Index!S$2),VLOOKUP(J261,Index!B$3:S$228,18),IF((I261=""),CONCATENATE("Custom (",K261,")"),IF((I261="No index"),"")))))))))))))))))))</f>
        <v>Custom ()</v>
      </c>
      <c r="M261" s="37" t="s">
        <v>86</v>
      </c>
      <c r="N261" s="37" t="s">
        <v>86</v>
      </c>
      <c r="O261" s="58" t="s">
        <v>147</v>
      </c>
      <c r="P261" s="35" t="str">
        <f aca="false">IF(H261="","",H261)</f>
        <v/>
      </c>
      <c r="Q261" s="58"/>
      <c r="X261" s="57"/>
    </row>
    <row r="262" s="30" customFormat="true" ht="15" hidden="false" customHeight="false" outlineLevel="0" collapsed="false">
      <c r="A262" s="51" t="str">
        <f aca="false">IF(D262="","",CONCATENATE('Sample information'!B$16," #1"," ",Q262))</f>
        <v/>
      </c>
      <c r="B262" s="51" t="str">
        <f aca="false">IF(D262="","",CONCATENATE('Sample information'!B$16,"-",'Sample list'!D262))</f>
        <v/>
      </c>
      <c r="C262" s="52"/>
      <c r="D262" s="52"/>
      <c r="E262" s="52"/>
      <c r="F262" s="52" t="s">
        <v>85</v>
      </c>
      <c r="G262" s="52"/>
      <c r="H262" s="52"/>
      <c r="I262" s="52"/>
      <c r="J262" s="52"/>
      <c r="K262" s="52"/>
      <c r="L262" s="51" t="str">
        <f aca="false">IF((I262=Index!C$2),VLOOKUP(J262,Index!B$3:S$228,2),IF((I262=Index!D$2),VLOOKUP(J262,Index!B$3:S$228,3),IF((I262=Index!E$2),VLOOKUP(J262,Index!B$3:S$228,4),IF((I262=Index!F$2),VLOOKUP(J262,Index!B$3:S$228,5),IF((I262=Index!G$2),VLOOKUP(J262,Index!B$3:S$228,6),IF((I262=Index!H$2),VLOOKUP(J262,Index!B$3:S$228,7),IF((I262=Index!I$2),VLOOKUP(J262,Index!B$3:S$228,8),IF((I262=Index!J$2),VLOOKUP(J262,Index!B$3:S$228,9),IF((I262=Index!K$2),VLOOKUP(J262,Index!B$3:S$228,10),IF((I262=Index!L$2),VLOOKUP(J262,Index!B$3:S$228,11),IF((I262=Index!M$2),VLOOKUP(J262,Index!B$3:S$228,12),IF((I262=Index!N$2),VLOOKUP(J262,Index!B$3:S$228,13),IF((I262=Index!O$2),VLOOKUP(J262,Index!B$3:S$228,14),IF((I262=Index!P$2),VLOOKUP(J262,Index!B$3:S$228,15),IF((I262=Index!Q$2),VLOOKUP(J262,Index!B$3:S$228,16),IF((I262=Index!R$2),VLOOKUP(J262,Index!B$3:S$228,17),IF((I262=Index!S$2),VLOOKUP(J262,Index!B$3:S$228,18),IF((I262=""),CONCATENATE("Custom (",K262,")"),IF((I262="No index"),"")))))))))))))))))))</f>
        <v>Custom ()</v>
      </c>
      <c r="M262" s="37" t="s">
        <v>86</v>
      </c>
      <c r="N262" s="37" t="s">
        <v>86</v>
      </c>
      <c r="O262" s="58" t="s">
        <v>148</v>
      </c>
      <c r="P262" s="35" t="str">
        <f aca="false">IF(H262="","",H262)</f>
        <v/>
      </c>
      <c r="Q262" s="58"/>
      <c r="X262" s="57"/>
    </row>
    <row r="263" s="30" customFormat="true" ht="15" hidden="false" customHeight="false" outlineLevel="0" collapsed="false">
      <c r="A263" s="51" t="str">
        <f aca="false">IF(D263="","",CONCATENATE('Sample information'!B$16," #1"," ",Q263))</f>
        <v/>
      </c>
      <c r="B263" s="51" t="str">
        <f aca="false">IF(D263="","",CONCATENATE('Sample information'!B$16,"-",'Sample list'!D263))</f>
        <v/>
      </c>
      <c r="C263" s="52"/>
      <c r="D263" s="52"/>
      <c r="E263" s="52"/>
      <c r="F263" s="52" t="s">
        <v>85</v>
      </c>
      <c r="G263" s="52"/>
      <c r="H263" s="52"/>
      <c r="I263" s="52"/>
      <c r="J263" s="52"/>
      <c r="K263" s="52"/>
      <c r="L263" s="51" t="str">
        <f aca="false">IF((I263=Index!C$2),VLOOKUP(J263,Index!B$3:S$228,2),IF((I263=Index!D$2),VLOOKUP(J263,Index!B$3:S$228,3),IF((I263=Index!E$2),VLOOKUP(J263,Index!B$3:S$228,4),IF((I263=Index!F$2),VLOOKUP(J263,Index!B$3:S$228,5),IF((I263=Index!G$2),VLOOKUP(J263,Index!B$3:S$228,6),IF((I263=Index!H$2),VLOOKUP(J263,Index!B$3:S$228,7),IF((I263=Index!I$2),VLOOKUP(J263,Index!B$3:S$228,8),IF((I263=Index!J$2),VLOOKUP(J263,Index!B$3:S$228,9),IF((I263=Index!K$2),VLOOKUP(J263,Index!B$3:S$228,10),IF((I263=Index!L$2),VLOOKUP(J263,Index!B$3:S$228,11),IF((I263=Index!M$2),VLOOKUP(J263,Index!B$3:S$228,12),IF((I263=Index!N$2),VLOOKUP(J263,Index!B$3:S$228,13),IF((I263=Index!O$2),VLOOKUP(J263,Index!B$3:S$228,14),IF((I263=Index!P$2),VLOOKUP(J263,Index!B$3:S$228,15),IF((I263=Index!Q$2),VLOOKUP(J263,Index!B$3:S$228,16),IF((I263=Index!R$2),VLOOKUP(J263,Index!B$3:S$228,17),IF((I263=Index!S$2),VLOOKUP(J263,Index!B$3:S$228,18),IF((I263=""),CONCATENATE("Custom (",K263,")"),IF((I263="No index"),"")))))))))))))))))))</f>
        <v>Custom ()</v>
      </c>
      <c r="M263" s="37" t="s">
        <v>86</v>
      </c>
      <c r="N263" s="37" t="s">
        <v>86</v>
      </c>
      <c r="O263" s="58" t="s">
        <v>149</v>
      </c>
      <c r="P263" s="35" t="str">
        <f aca="false">IF(H263="","",H263)</f>
        <v/>
      </c>
      <c r="Q263" s="58"/>
      <c r="X263" s="57"/>
    </row>
    <row r="264" s="30" customFormat="true" ht="15" hidden="false" customHeight="false" outlineLevel="0" collapsed="false">
      <c r="A264" s="51" t="str">
        <f aca="false">IF(D264="","",CONCATENATE('Sample information'!B$16," #1"," ",Q264))</f>
        <v/>
      </c>
      <c r="B264" s="51" t="str">
        <f aca="false">IF(D264="","",CONCATENATE('Sample information'!B$16,"-",'Sample list'!D264))</f>
        <v/>
      </c>
      <c r="C264" s="52"/>
      <c r="D264" s="52"/>
      <c r="E264" s="52"/>
      <c r="F264" s="52" t="s">
        <v>85</v>
      </c>
      <c r="G264" s="52"/>
      <c r="H264" s="52"/>
      <c r="I264" s="52"/>
      <c r="J264" s="52"/>
      <c r="K264" s="52"/>
      <c r="L264" s="51" t="str">
        <f aca="false">IF((I264=Index!C$2),VLOOKUP(J264,Index!B$3:S$228,2),IF((I264=Index!D$2),VLOOKUP(J264,Index!B$3:S$228,3),IF((I264=Index!E$2),VLOOKUP(J264,Index!B$3:S$228,4),IF((I264=Index!F$2),VLOOKUP(J264,Index!B$3:S$228,5),IF((I264=Index!G$2),VLOOKUP(J264,Index!B$3:S$228,6),IF((I264=Index!H$2),VLOOKUP(J264,Index!B$3:S$228,7),IF((I264=Index!I$2),VLOOKUP(J264,Index!B$3:S$228,8),IF((I264=Index!J$2),VLOOKUP(J264,Index!B$3:S$228,9),IF((I264=Index!K$2),VLOOKUP(J264,Index!B$3:S$228,10),IF((I264=Index!L$2),VLOOKUP(J264,Index!B$3:S$228,11),IF((I264=Index!M$2),VLOOKUP(J264,Index!B$3:S$228,12),IF((I264=Index!N$2),VLOOKUP(J264,Index!B$3:S$228,13),IF((I264=Index!O$2),VLOOKUP(J264,Index!B$3:S$228,14),IF((I264=Index!P$2),VLOOKUP(J264,Index!B$3:S$228,15),IF((I264=Index!Q$2),VLOOKUP(J264,Index!B$3:S$228,16),IF((I264=Index!R$2),VLOOKUP(J264,Index!B$3:S$228,17),IF((I264=Index!S$2),VLOOKUP(J264,Index!B$3:S$228,18),IF((I264=""),CONCATENATE("Custom (",K264,")"),IF((I264="No index"),"")))))))))))))))))))</f>
        <v>Custom ()</v>
      </c>
      <c r="M264" s="37" t="s">
        <v>86</v>
      </c>
      <c r="N264" s="37" t="s">
        <v>86</v>
      </c>
      <c r="O264" s="58" t="s">
        <v>150</v>
      </c>
      <c r="P264" s="35" t="str">
        <f aca="false">IF(H264="","",H264)</f>
        <v/>
      </c>
      <c r="Q264" s="58"/>
      <c r="X264" s="57"/>
    </row>
    <row r="265" s="30" customFormat="true" ht="15" hidden="false" customHeight="false" outlineLevel="0" collapsed="false">
      <c r="A265" s="51" t="str">
        <f aca="false">IF(D265="","",CONCATENATE('Sample information'!B$16," #1"," ",Q265))</f>
        <v/>
      </c>
      <c r="B265" s="51" t="str">
        <f aca="false">IF(D265="","",CONCATENATE('Sample information'!B$16,"-",'Sample list'!D265))</f>
        <v/>
      </c>
      <c r="C265" s="52"/>
      <c r="D265" s="52"/>
      <c r="E265" s="52"/>
      <c r="F265" s="52" t="s">
        <v>85</v>
      </c>
      <c r="G265" s="52"/>
      <c r="H265" s="52"/>
      <c r="I265" s="52"/>
      <c r="J265" s="52"/>
      <c r="K265" s="52"/>
      <c r="L265" s="51" t="str">
        <f aca="false">IF((I265=Index!C$2),VLOOKUP(J265,Index!B$3:S$228,2),IF((I265=Index!D$2),VLOOKUP(J265,Index!B$3:S$228,3),IF((I265=Index!E$2),VLOOKUP(J265,Index!B$3:S$228,4),IF((I265=Index!F$2),VLOOKUP(J265,Index!B$3:S$228,5),IF((I265=Index!G$2),VLOOKUP(J265,Index!B$3:S$228,6),IF((I265=Index!H$2),VLOOKUP(J265,Index!B$3:S$228,7),IF((I265=Index!I$2),VLOOKUP(J265,Index!B$3:S$228,8),IF((I265=Index!J$2),VLOOKUP(J265,Index!B$3:S$228,9),IF((I265=Index!K$2),VLOOKUP(J265,Index!B$3:S$228,10),IF((I265=Index!L$2),VLOOKUP(J265,Index!B$3:S$228,11),IF((I265=Index!M$2),VLOOKUP(J265,Index!B$3:S$228,12),IF((I265=Index!N$2),VLOOKUP(J265,Index!B$3:S$228,13),IF((I265=Index!O$2),VLOOKUP(J265,Index!B$3:S$228,14),IF((I265=Index!P$2),VLOOKUP(J265,Index!B$3:S$228,15),IF((I265=Index!Q$2),VLOOKUP(J265,Index!B$3:S$228,16),IF((I265=Index!R$2),VLOOKUP(J265,Index!B$3:S$228,17),IF((I265=Index!S$2),VLOOKUP(J265,Index!B$3:S$228,18),IF((I265=""),CONCATENATE("Custom (",K265,")"),IF((I265="No index"),"")))))))))))))))))))</f>
        <v>Custom ()</v>
      </c>
      <c r="M265" s="37" t="s">
        <v>86</v>
      </c>
      <c r="N265" s="37" t="s">
        <v>86</v>
      </c>
      <c r="O265" s="58" t="s">
        <v>151</v>
      </c>
      <c r="P265" s="35" t="str">
        <f aca="false">IF(H265="","",H265)</f>
        <v/>
      </c>
      <c r="Q265" s="58"/>
      <c r="X265" s="57"/>
    </row>
    <row r="266" s="30" customFormat="true" ht="15" hidden="false" customHeight="false" outlineLevel="0" collapsed="false">
      <c r="A266" s="51" t="str">
        <f aca="false">IF(D266="","",CONCATENATE('Sample information'!B$16," #1"," ",Q266))</f>
        <v/>
      </c>
      <c r="B266" s="51" t="str">
        <f aca="false">IF(D266="","",CONCATENATE('Sample information'!B$16,"-",'Sample list'!D266))</f>
        <v/>
      </c>
      <c r="C266" s="52"/>
      <c r="D266" s="52"/>
      <c r="E266" s="52"/>
      <c r="F266" s="52" t="s">
        <v>85</v>
      </c>
      <c r="G266" s="52"/>
      <c r="H266" s="52"/>
      <c r="I266" s="52"/>
      <c r="J266" s="52"/>
      <c r="K266" s="52"/>
      <c r="L266" s="51" t="str">
        <f aca="false">IF((I266=Index!C$2),VLOOKUP(J266,Index!B$3:S$228,2),IF((I266=Index!D$2),VLOOKUP(J266,Index!B$3:S$228,3),IF((I266=Index!E$2),VLOOKUP(J266,Index!B$3:S$228,4),IF((I266=Index!F$2),VLOOKUP(J266,Index!B$3:S$228,5),IF((I266=Index!G$2),VLOOKUP(J266,Index!B$3:S$228,6),IF((I266=Index!H$2),VLOOKUP(J266,Index!B$3:S$228,7),IF((I266=Index!I$2),VLOOKUP(J266,Index!B$3:S$228,8),IF((I266=Index!J$2),VLOOKUP(J266,Index!B$3:S$228,9),IF((I266=Index!K$2),VLOOKUP(J266,Index!B$3:S$228,10),IF((I266=Index!L$2),VLOOKUP(J266,Index!B$3:S$228,11),IF((I266=Index!M$2),VLOOKUP(J266,Index!B$3:S$228,12),IF((I266=Index!N$2),VLOOKUP(J266,Index!B$3:S$228,13),IF((I266=Index!O$2),VLOOKUP(J266,Index!B$3:S$228,14),IF((I266=Index!P$2),VLOOKUP(J266,Index!B$3:S$228,15),IF((I266=Index!Q$2),VLOOKUP(J266,Index!B$3:S$228,16),IF((I266=Index!R$2),VLOOKUP(J266,Index!B$3:S$228,17),IF((I266=Index!S$2),VLOOKUP(J266,Index!B$3:S$228,18),IF((I266=""),CONCATENATE("Custom (",K266,")"),IF((I266="No index"),"")))))))))))))))))))</f>
        <v>Custom ()</v>
      </c>
      <c r="M266" s="37" t="s">
        <v>86</v>
      </c>
      <c r="N266" s="37" t="s">
        <v>86</v>
      </c>
      <c r="O266" s="58" t="s">
        <v>152</v>
      </c>
      <c r="P266" s="35" t="str">
        <f aca="false">IF(H266="","",H266)</f>
        <v/>
      </c>
      <c r="Q266" s="58"/>
      <c r="X266" s="57"/>
    </row>
    <row r="267" s="30" customFormat="true" ht="15" hidden="false" customHeight="false" outlineLevel="0" collapsed="false">
      <c r="A267" s="51" t="str">
        <f aca="false">IF(D267="","",CONCATENATE('Sample information'!B$16," #1"," ",Q267))</f>
        <v/>
      </c>
      <c r="B267" s="51" t="str">
        <f aca="false">IF(D267="","",CONCATENATE('Sample information'!B$16,"-",'Sample list'!D267))</f>
        <v/>
      </c>
      <c r="C267" s="52"/>
      <c r="D267" s="52"/>
      <c r="E267" s="52"/>
      <c r="F267" s="52" t="s">
        <v>85</v>
      </c>
      <c r="G267" s="52"/>
      <c r="H267" s="52"/>
      <c r="I267" s="52"/>
      <c r="J267" s="52"/>
      <c r="K267" s="52"/>
      <c r="L267" s="51" t="str">
        <f aca="false">IF((I267=Index!C$2),VLOOKUP(J267,Index!B$3:S$228,2),IF((I267=Index!D$2),VLOOKUP(J267,Index!B$3:S$228,3),IF((I267=Index!E$2),VLOOKUP(J267,Index!B$3:S$228,4),IF((I267=Index!F$2),VLOOKUP(J267,Index!B$3:S$228,5),IF((I267=Index!G$2),VLOOKUP(J267,Index!B$3:S$228,6),IF((I267=Index!H$2),VLOOKUP(J267,Index!B$3:S$228,7),IF((I267=Index!I$2),VLOOKUP(J267,Index!B$3:S$228,8),IF((I267=Index!J$2),VLOOKUP(J267,Index!B$3:S$228,9),IF((I267=Index!K$2),VLOOKUP(J267,Index!B$3:S$228,10),IF((I267=Index!L$2),VLOOKUP(J267,Index!B$3:S$228,11),IF((I267=Index!M$2),VLOOKUP(J267,Index!B$3:S$228,12),IF((I267=Index!N$2),VLOOKUP(J267,Index!B$3:S$228,13),IF((I267=Index!O$2),VLOOKUP(J267,Index!B$3:S$228,14),IF((I267=Index!P$2),VLOOKUP(J267,Index!B$3:S$228,15),IF((I267=Index!Q$2),VLOOKUP(J267,Index!B$3:S$228,16),IF((I267=Index!R$2),VLOOKUP(J267,Index!B$3:S$228,17),IF((I267=Index!S$2),VLOOKUP(J267,Index!B$3:S$228,18),IF((I267=""),CONCATENATE("Custom (",K267,")"),IF((I267="No index"),"")))))))))))))))))))</f>
        <v>Custom ()</v>
      </c>
      <c r="M267" s="37" t="s">
        <v>86</v>
      </c>
      <c r="N267" s="37" t="s">
        <v>86</v>
      </c>
      <c r="O267" s="58" t="s">
        <v>153</v>
      </c>
      <c r="P267" s="35" t="str">
        <f aca="false">IF(H267="","",H267)</f>
        <v/>
      </c>
      <c r="Q267" s="58"/>
      <c r="X267" s="57"/>
    </row>
    <row r="268" s="30" customFormat="true" ht="15" hidden="false" customHeight="false" outlineLevel="0" collapsed="false">
      <c r="A268" s="51" t="str">
        <f aca="false">IF(D268="","",CONCATENATE('Sample information'!B$16," #1"," ",Q268))</f>
        <v/>
      </c>
      <c r="B268" s="51" t="str">
        <f aca="false">IF(D268="","",CONCATENATE('Sample information'!B$16,"-",'Sample list'!D268))</f>
        <v/>
      </c>
      <c r="C268" s="52"/>
      <c r="D268" s="52"/>
      <c r="E268" s="52"/>
      <c r="F268" s="52" t="s">
        <v>85</v>
      </c>
      <c r="G268" s="52"/>
      <c r="H268" s="52"/>
      <c r="I268" s="52"/>
      <c r="J268" s="52"/>
      <c r="K268" s="52"/>
      <c r="L268" s="51" t="str">
        <f aca="false">IF((I268=Index!C$2),VLOOKUP(J268,Index!B$3:S$228,2),IF((I268=Index!D$2),VLOOKUP(J268,Index!B$3:S$228,3),IF((I268=Index!E$2),VLOOKUP(J268,Index!B$3:S$228,4),IF((I268=Index!F$2),VLOOKUP(J268,Index!B$3:S$228,5),IF((I268=Index!G$2),VLOOKUP(J268,Index!B$3:S$228,6),IF((I268=Index!H$2),VLOOKUP(J268,Index!B$3:S$228,7),IF((I268=Index!I$2),VLOOKUP(J268,Index!B$3:S$228,8),IF((I268=Index!J$2),VLOOKUP(J268,Index!B$3:S$228,9),IF((I268=Index!K$2),VLOOKUP(J268,Index!B$3:S$228,10),IF((I268=Index!L$2),VLOOKUP(J268,Index!B$3:S$228,11),IF((I268=Index!M$2),VLOOKUP(J268,Index!B$3:S$228,12),IF((I268=Index!N$2),VLOOKUP(J268,Index!B$3:S$228,13),IF((I268=Index!O$2),VLOOKUP(J268,Index!B$3:S$228,14),IF((I268=Index!P$2),VLOOKUP(J268,Index!B$3:S$228,15),IF((I268=Index!Q$2),VLOOKUP(J268,Index!B$3:S$228,16),IF((I268=Index!R$2),VLOOKUP(J268,Index!B$3:S$228,17),IF((I268=Index!S$2),VLOOKUP(J268,Index!B$3:S$228,18),IF((I268=""),CONCATENATE("Custom (",K268,")"),IF((I268="No index"),"")))))))))))))))))))</f>
        <v>Custom ()</v>
      </c>
      <c r="M268" s="37" t="s">
        <v>86</v>
      </c>
      <c r="N268" s="37" t="s">
        <v>86</v>
      </c>
      <c r="O268" s="58" t="s">
        <v>154</v>
      </c>
      <c r="P268" s="35" t="str">
        <f aca="false">IF(H268="","",H268)</f>
        <v/>
      </c>
      <c r="Q268" s="58"/>
      <c r="X268" s="57"/>
    </row>
    <row r="269" s="30" customFormat="true" ht="15" hidden="false" customHeight="false" outlineLevel="0" collapsed="false">
      <c r="A269" s="51" t="str">
        <f aca="false">IF(D269="","",CONCATENATE('Sample information'!B$16," #1"," ",Q269))</f>
        <v/>
      </c>
      <c r="B269" s="51" t="str">
        <f aca="false">IF(D269="","",CONCATENATE('Sample information'!B$16,"-",'Sample list'!D269))</f>
        <v/>
      </c>
      <c r="C269" s="52"/>
      <c r="D269" s="52"/>
      <c r="E269" s="52"/>
      <c r="F269" s="52" t="s">
        <v>85</v>
      </c>
      <c r="G269" s="52"/>
      <c r="H269" s="52"/>
      <c r="I269" s="52"/>
      <c r="J269" s="52"/>
      <c r="K269" s="52"/>
      <c r="L269" s="51" t="str">
        <f aca="false">IF((I269=Index!C$2),VLOOKUP(J269,Index!B$3:S$228,2),IF((I269=Index!D$2),VLOOKUP(J269,Index!B$3:S$228,3),IF((I269=Index!E$2),VLOOKUP(J269,Index!B$3:S$228,4),IF((I269=Index!F$2),VLOOKUP(J269,Index!B$3:S$228,5),IF((I269=Index!G$2),VLOOKUP(J269,Index!B$3:S$228,6),IF((I269=Index!H$2),VLOOKUP(J269,Index!B$3:S$228,7),IF((I269=Index!I$2),VLOOKUP(J269,Index!B$3:S$228,8),IF((I269=Index!J$2),VLOOKUP(J269,Index!B$3:S$228,9),IF((I269=Index!K$2),VLOOKUP(J269,Index!B$3:S$228,10),IF((I269=Index!L$2),VLOOKUP(J269,Index!B$3:S$228,11),IF((I269=Index!M$2),VLOOKUP(J269,Index!B$3:S$228,12),IF((I269=Index!N$2),VLOOKUP(J269,Index!B$3:S$228,13),IF((I269=Index!O$2),VLOOKUP(J269,Index!B$3:S$228,14),IF((I269=Index!P$2),VLOOKUP(J269,Index!B$3:S$228,15),IF((I269=Index!Q$2),VLOOKUP(J269,Index!B$3:S$228,16),IF((I269=Index!R$2),VLOOKUP(J269,Index!B$3:S$228,17),IF((I269=Index!S$2),VLOOKUP(J269,Index!B$3:S$228,18),IF((I269=""),CONCATENATE("Custom (",K269,")"),IF((I269="No index"),"")))))))))))))))))))</f>
        <v>Custom ()</v>
      </c>
      <c r="M269" s="37" t="s">
        <v>86</v>
      </c>
      <c r="N269" s="37" t="s">
        <v>86</v>
      </c>
      <c r="O269" s="58" t="s">
        <v>155</v>
      </c>
      <c r="P269" s="35" t="str">
        <f aca="false">IF(H269="","",H269)</f>
        <v/>
      </c>
      <c r="Q269" s="58"/>
      <c r="X269" s="57"/>
    </row>
    <row r="270" s="30" customFormat="true" ht="15" hidden="false" customHeight="false" outlineLevel="0" collapsed="false">
      <c r="A270" s="51" t="str">
        <f aca="false">IF(D270="","",CONCATENATE('Sample information'!B$16," #1"," ",Q270))</f>
        <v/>
      </c>
      <c r="B270" s="51" t="str">
        <f aca="false">IF(D270="","",CONCATENATE('Sample information'!B$16,"-",'Sample list'!D270))</f>
        <v/>
      </c>
      <c r="C270" s="52"/>
      <c r="D270" s="52"/>
      <c r="E270" s="52"/>
      <c r="F270" s="52" t="s">
        <v>85</v>
      </c>
      <c r="G270" s="52"/>
      <c r="H270" s="52"/>
      <c r="I270" s="52"/>
      <c r="J270" s="52"/>
      <c r="K270" s="52"/>
      <c r="L270" s="51" t="str">
        <f aca="false">IF((I270=Index!C$2),VLOOKUP(J270,Index!B$3:S$228,2),IF((I270=Index!D$2),VLOOKUP(J270,Index!B$3:S$228,3),IF((I270=Index!E$2),VLOOKUP(J270,Index!B$3:S$228,4),IF((I270=Index!F$2),VLOOKUP(J270,Index!B$3:S$228,5),IF((I270=Index!G$2),VLOOKUP(J270,Index!B$3:S$228,6),IF((I270=Index!H$2),VLOOKUP(J270,Index!B$3:S$228,7),IF((I270=Index!I$2),VLOOKUP(J270,Index!B$3:S$228,8),IF((I270=Index!J$2),VLOOKUP(J270,Index!B$3:S$228,9),IF((I270=Index!K$2),VLOOKUP(J270,Index!B$3:S$228,10),IF((I270=Index!L$2),VLOOKUP(J270,Index!B$3:S$228,11),IF((I270=Index!M$2),VLOOKUP(J270,Index!B$3:S$228,12),IF((I270=Index!N$2),VLOOKUP(J270,Index!B$3:S$228,13),IF((I270=Index!O$2),VLOOKUP(J270,Index!B$3:S$228,14),IF((I270=Index!P$2),VLOOKUP(J270,Index!B$3:S$228,15),IF((I270=Index!Q$2),VLOOKUP(J270,Index!B$3:S$228,16),IF((I270=Index!R$2),VLOOKUP(J270,Index!B$3:S$228,17),IF((I270=Index!S$2),VLOOKUP(J270,Index!B$3:S$228,18),IF((I270=""),CONCATENATE("Custom (",K270,")"),IF((I270="No index"),"")))))))))))))))))))</f>
        <v>Custom ()</v>
      </c>
      <c r="M270" s="37" t="s">
        <v>86</v>
      </c>
      <c r="N270" s="37" t="s">
        <v>86</v>
      </c>
      <c r="O270" s="58" t="s">
        <v>156</v>
      </c>
      <c r="P270" s="35" t="str">
        <f aca="false">IF(H270="","",H270)</f>
        <v/>
      </c>
      <c r="Q270" s="58"/>
      <c r="X270" s="57"/>
    </row>
    <row r="271" s="30" customFormat="true" ht="15" hidden="false" customHeight="false" outlineLevel="0" collapsed="false">
      <c r="A271" s="51" t="str">
        <f aca="false">IF(D271="","",CONCATENATE('Sample information'!B$16," #1"," ",Q271))</f>
        <v/>
      </c>
      <c r="B271" s="51" t="str">
        <f aca="false">IF(D271="","",CONCATENATE('Sample information'!B$16,"-",'Sample list'!D271))</f>
        <v/>
      </c>
      <c r="C271" s="52"/>
      <c r="D271" s="52"/>
      <c r="E271" s="52"/>
      <c r="F271" s="52" t="s">
        <v>85</v>
      </c>
      <c r="G271" s="52"/>
      <c r="H271" s="52"/>
      <c r="I271" s="52"/>
      <c r="J271" s="52"/>
      <c r="K271" s="52"/>
      <c r="L271" s="51" t="str">
        <f aca="false">IF((I271=Index!C$2),VLOOKUP(J271,Index!B$3:S$228,2),IF((I271=Index!D$2),VLOOKUP(J271,Index!B$3:S$228,3),IF((I271=Index!E$2),VLOOKUP(J271,Index!B$3:S$228,4),IF((I271=Index!F$2),VLOOKUP(J271,Index!B$3:S$228,5),IF((I271=Index!G$2),VLOOKUP(J271,Index!B$3:S$228,6),IF((I271=Index!H$2),VLOOKUP(J271,Index!B$3:S$228,7),IF((I271=Index!I$2),VLOOKUP(J271,Index!B$3:S$228,8),IF((I271=Index!J$2),VLOOKUP(J271,Index!B$3:S$228,9),IF((I271=Index!K$2),VLOOKUP(J271,Index!B$3:S$228,10),IF((I271=Index!L$2),VLOOKUP(J271,Index!B$3:S$228,11),IF((I271=Index!M$2),VLOOKUP(J271,Index!B$3:S$228,12),IF((I271=Index!N$2),VLOOKUP(J271,Index!B$3:S$228,13),IF((I271=Index!O$2),VLOOKUP(J271,Index!B$3:S$228,14),IF((I271=Index!P$2),VLOOKUP(J271,Index!B$3:S$228,15),IF((I271=Index!Q$2),VLOOKUP(J271,Index!B$3:S$228,16),IF((I271=Index!R$2),VLOOKUP(J271,Index!B$3:S$228,17),IF((I271=Index!S$2),VLOOKUP(J271,Index!B$3:S$228,18),IF((I271=""),CONCATENATE("Custom (",K271,")"),IF((I271="No index"),"")))))))))))))))))))</f>
        <v>Custom ()</v>
      </c>
      <c r="M271" s="37" t="s">
        <v>86</v>
      </c>
      <c r="N271" s="37" t="s">
        <v>86</v>
      </c>
      <c r="O271" s="58" t="s">
        <v>157</v>
      </c>
      <c r="P271" s="35" t="str">
        <f aca="false">IF(H271="","",H271)</f>
        <v/>
      </c>
      <c r="Q271" s="58"/>
      <c r="X271" s="57"/>
    </row>
    <row r="272" s="30" customFormat="true" ht="15" hidden="false" customHeight="false" outlineLevel="0" collapsed="false">
      <c r="A272" s="51" t="str">
        <f aca="false">IF(D272="","",CONCATENATE('Sample information'!B$16," #1"," ",Q272))</f>
        <v/>
      </c>
      <c r="B272" s="51" t="str">
        <f aca="false">IF(D272="","",CONCATENATE('Sample information'!B$16,"-",'Sample list'!D272))</f>
        <v/>
      </c>
      <c r="C272" s="52"/>
      <c r="D272" s="52"/>
      <c r="E272" s="52"/>
      <c r="F272" s="52" t="s">
        <v>85</v>
      </c>
      <c r="G272" s="52"/>
      <c r="H272" s="52"/>
      <c r="I272" s="52"/>
      <c r="J272" s="52"/>
      <c r="K272" s="52"/>
      <c r="L272" s="51" t="str">
        <f aca="false">IF((I272=Index!C$2),VLOOKUP(J272,Index!B$3:S$228,2),IF((I272=Index!D$2),VLOOKUP(J272,Index!B$3:S$228,3),IF((I272=Index!E$2),VLOOKUP(J272,Index!B$3:S$228,4),IF((I272=Index!F$2),VLOOKUP(J272,Index!B$3:S$228,5),IF((I272=Index!G$2),VLOOKUP(J272,Index!B$3:S$228,6),IF((I272=Index!H$2),VLOOKUP(J272,Index!B$3:S$228,7),IF((I272=Index!I$2),VLOOKUP(J272,Index!B$3:S$228,8),IF((I272=Index!J$2),VLOOKUP(J272,Index!B$3:S$228,9),IF((I272=Index!K$2),VLOOKUP(J272,Index!B$3:S$228,10),IF((I272=Index!L$2),VLOOKUP(J272,Index!B$3:S$228,11),IF((I272=Index!M$2),VLOOKUP(J272,Index!B$3:S$228,12),IF((I272=Index!N$2),VLOOKUP(J272,Index!B$3:S$228,13),IF((I272=Index!O$2),VLOOKUP(J272,Index!B$3:S$228,14),IF((I272=Index!P$2),VLOOKUP(J272,Index!B$3:S$228,15),IF((I272=Index!Q$2),VLOOKUP(J272,Index!B$3:S$228,16),IF((I272=Index!R$2),VLOOKUP(J272,Index!B$3:S$228,17),IF((I272=Index!S$2),VLOOKUP(J272,Index!B$3:S$228,18),IF((I272=""),CONCATENATE("Custom (",K272,")"),IF((I272="No index"),"")))))))))))))))))))</f>
        <v>Custom ()</v>
      </c>
      <c r="M272" s="37" t="s">
        <v>86</v>
      </c>
      <c r="N272" s="37" t="s">
        <v>86</v>
      </c>
      <c r="O272" s="58" t="s">
        <v>158</v>
      </c>
      <c r="P272" s="35" t="str">
        <f aca="false">IF(H272="","",H272)</f>
        <v/>
      </c>
      <c r="Q272" s="58"/>
      <c r="X272" s="57"/>
    </row>
    <row r="273" s="30" customFormat="true" ht="15" hidden="false" customHeight="false" outlineLevel="0" collapsed="false">
      <c r="A273" s="51" t="str">
        <f aca="false">IF(D273="","",CONCATENATE('Sample information'!B$16," #1"," ",Q273))</f>
        <v/>
      </c>
      <c r="B273" s="51" t="str">
        <f aca="false">IF(D273="","",CONCATENATE('Sample information'!B$16,"-",'Sample list'!D273))</f>
        <v/>
      </c>
      <c r="C273" s="52"/>
      <c r="D273" s="52"/>
      <c r="E273" s="52"/>
      <c r="F273" s="52" t="s">
        <v>85</v>
      </c>
      <c r="G273" s="52"/>
      <c r="H273" s="52"/>
      <c r="I273" s="52"/>
      <c r="J273" s="52"/>
      <c r="K273" s="52"/>
      <c r="L273" s="51" t="str">
        <f aca="false">IF((I273=Index!C$2),VLOOKUP(J273,Index!B$3:S$228,2),IF((I273=Index!D$2),VLOOKUP(J273,Index!B$3:S$228,3),IF((I273=Index!E$2),VLOOKUP(J273,Index!B$3:S$228,4),IF((I273=Index!F$2),VLOOKUP(J273,Index!B$3:S$228,5),IF((I273=Index!G$2),VLOOKUP(J273,Index!B$3:S$228,6),IF((I273=Index!H$2),VLOOKUP(J273,Index!B$3:S$228,7),IF((I273=Index!I$2),VLOOKUP(J273,Index!B$3:S$228,8),IF((I273=Index!J$2),VLOOKUP(J273,Index!B$3:S$228,9),IF((I273=Index!K$2),VLOOKUP(J273,Index!B$3:S$228,10),IF((I273=Index!L$2),VLOOKUP(J273,Index!B$3:S$228,11),IF((I273=Index!M$2),VLOOKUP(J273,Index!B$3:S$228,12),IF((I273=Index!N$2),VLOOKUP(J273,Index!B$3:S$228,13),IF((I273=Index!O$2),VLOOKUP(J273,Index!B$3:S$228,14),IF((I273=Index!P$2),VLOOKUP(J273,Index!B$3:S$228,15),IF((I273=Index!Q$2),VLOOKUP(J273,Index!B$3:S$228,16),IF((I273=Index!R$2),VLOOKUP(J273,Index!B$3:S$228,17),IF((I273=Index!S$2),VLOOKUP(J273,Index!B$3:S$228,18),IF((I273=""),CONCATENATE("Custom (",K273,")"),IF((I273="No index"),"")))))))))))))))))))</f>
        <v>Custom ()</v>
      </c>
      <c r="M273" s="37" t="s">
        <v>86</v>
      </c>
      <c r="N273" s="37" t="s">
        <v>86</v>
      </c>
      <c r="O273" s="58" t="s">
        <v>159</v>
      </c>
      <c r="P273" s="35" t="str">
        <f aca="false">IF(H273="","",H273)</f>
        <v/>
      </c>
      <c r="Q273" s="58"/>
      <c r="X273" s="57"/>
    </row>
    <row r="274" s="30" customFormat="true" ht="15" hidden="false" customHeight="false" outlineLevel="0" collapsed="false">
      <c r="A274" s="51" t="str">
        <f aca="false">IF(D274="","",CONCATENATE('Sample information'!B$16," #1"," ",Q274))</f>
        <v/>
      </c>
      <c r="B274" s="51" t="str">
        <f aca="false">IF(D274="","",CONCATENATE('Sample information'!B$16,"-",'Sample list'!D274))</f>
        <v/>
      </c>
      <c r="C274" s="52"/>
      <c r="D274" s="52"/>
      <c r="E274" s="52"/>
      <c r="F274" s="52" t="s">
        <v>85</v>
      </c>
      <c r="G274" s="52"/>
      <c r="H274" s="52"/>
      <c r="I274" s="52"/>
      <c r="J274" s="52"/>
      <c r="K274" s="52"/>
      <c r="L274" s="51" t="str">
        <f aca="false">IF((I274=Index!C$2),VLOOKUP(J274,Index!B$3:S$228,2),IF((I274=Index!D$2),VLOOKUP(J274,Index!B$3:S$228,3),IF((I274=Index!E$2),VLOOKUP(J274,Index!B$3:S$228,4),IF((I274=Index!F$2),VLOOKUP(J274,Index!B$3:S$228,5),IF((I274=Index!G$2),VLOOKUP(J274,Index!B$3:S$228,6),IF((I274=Index!H$2),VLOOKUP(J274,Index!B$3:S$228,7),IF((I274=Index!I$2),VLOOKUP(J274,Index!B$3:S$228,8),IF((I274=Index!J$2),VLOOKUP(J274,Index!B$3:S$228,9),IF((I274=Index!K$2),VLOOKUP(J274,Index!B$3:S$228,10),IF((I274=Index!L$2),VLOOKUP(J274,Index!B$3:S$228,11),IF((I274=Index!M$2),VLOOKUP(J274,Index!B$3:S$228,12),IF((I274=Index!N$2),VLOOKUP(J274,Index!B$3:S$228,13),IF((I274=Index!O$2),VLOOKUP(J274,Index!B$3:S$228,14),IF((I274=Index!P$2),VLOOKUP(J274,Index!B$3:S$228,15),IF((I274=Index!Q$2),VLOOKUP(J274,Index!B$3:S$228,16),IF((I274=Index!R$2),VLOOKUP(J274,Index!B$3:S$228,17),IF((I274=Index!S$2),VLOOKUP(J274,Index!B$3:S$228,18),IF((I274=""),CONCATENATE("Custom (",K274,")"),IF((I274="No index"),"")))))))))))))))))))</f>
        <v>Custom ()</v>
      </c>
      <c r="M274" s="37" t="s">
        <v>86</v>
      </c>
      <c r="N274" s="37" t="s">
        <v>86</v>
      </c>
      <c r="O274" s="58" t="s">
        <v>160</v>
      </c>
      <c r="P274" s="35" t="str">
        <f aca="false">IF(H274="","",H274)</f>
        <v/>
      </c>
      <c r="Q274" s="58"/>
      <c r="X274" s="57"/>
    </row>
    <row r="275" s="30" customFormat="true" ht="15" hidden="false" customHeight="false" outlineLevel="0" collapsed="false">
      <c r="A275" s="51" t="str">
        <f aca="false">IF(D275="","",CONCATENATE('Sample information'!B$16," #1"," ",Q275))</f>
        <v/>
      </c>
      <c r="B275" s="51" t="str">
        <f aca="false">IF(D275="","",CONCATENATE('Sample information'!B$16,"-",'Sample list'!D275))</f>
        <v/>
      </c>
      <c r="C275" s="52"/>
      <c r="D275" s="52"/>
      <c r="E275" s="52"/>
      <c r="F275" s="52" t="s">
        <v>85</v>
      </c>
      <c r="G275" s="52"/>
      <c r="H275" s="52"/>
      <c r="I275" s="52"/>
      <c r="J275" s="52"/>
      <c r="K275" s="52"/>
      <c r="L275" s="51" t="str">
        <f aca="false">IF((I275=Index!C$2),VLOOKUP(J275,Index!B$3:S$228,2),IF((I275=Index!D$2),VLOOKUP(J275,Index!B$3:S$228,3),IF((I275=Index!E$2),VLOOKUP(J275,Index!B$3:S$228,4),IF((I275=Index!F$2),VLOOKUP(J275,Index!B$3:S$228,5),IF((I275=Index!G$2),VLOOKUP(J275,Index!B$3:S$228,6),IF((I275=Index!H$2),VLOOKUP(J275,Index!B$3:S$228,7),IF((I275=Index!I$2),VLOOKUP(J275,Index!B$3:S$228,8),IF((I275=Index!J$2),VLOOKUP(J275,Index!B$3:S$228,9),IF((I275=Index!K$2),VLOOKUP(J275,Index!B$3:S$228,10),IF((I275=Index!L$2),VLOOKUP(J275,Index!B$3:S$228,11),IF((I275=Index!M$2),VLOOKUP(J275,Index!B$3:S$228,12),IF((I275=Index!N$2),VLOOKUP(J275,Index!B$3:S$228,13),IF((I275=Index!O$2),VLOOKUP(J275,Index!B$3:S$228,14),IF((I275=Index!P$2),VLOOKUP(J275,Index!B$3:S$228,15),IF((I275=Index!Q$2),VLOOKUP(J275,Index!B$3:S$228,16),IF((I275=Index!R$2),VLOOKUP(J275,Index!B$3:S$228,17),IF((I275=Index!S$2),VLOOKUP(J275,Index!B$3:S$228,18),IF((I275=""),CONCATENATE("Custom (",K275,")"),IF((I275="No index"),"")))))))))))))))))))</f>
        <v>Custom ()</v>
      </c>
      <c r="M275" s="37" t="s">
        <v>86</v>
      </c>
      <c r="N275" s="37" t="s">
        <v>86</v>
      </c>
      <c r="O275" s="58" t="s">
        <v>161</v>
      </c>
      <c r="P275" s="35" t="str">
        <f aca="false">IF(H275="","",H275)</f>
        <v/>
      </c>
      <c r="Q275" s="58"/>
      <c r="X275" s="57"/>
    </row>
    <row r="276" s="30" customFormat="true" ht="15" hidden="false" customHeight="false" outlineLevel="0" collapsed="false">
      <c r="A276" s="51" t="str">
        <f aca="false">IF(D276="","",CONCATENATE('Sample information'!B$16," #1"," ",Q276))</f>
        <v/>
      </c>
      <c r="B276" s="51" t="str">
        <f aca="false">IF(D276="","",CONCATENATE('Sample information'!B$16,"-",'Sample list'!D276))</f>
        <v/>
      </c>
      <c r="C276" s="52"/>
      <c r="D276" s="52"/>
      <c r="E276" s="52"/>
      <c r="F276" s="52" t="s">
        <v>85</v>
      </c>
      <c r="G276" s="52"/>
      <c r="H276" s="52"/>
      <c r="I276" s="52"/>
      <c r="J276" s="52"/>
      <c r="K276" s="52"/>
      <c r="L276" s="51" t="str">
        <f aca="false">IF((I276=Index!C$2),VLOOKUP(J276,Index!B$3:S$228,2),IF((I276=Index!D$2),VLOOKUP(J276,Index!B$3:S$228,3),IF((I276=Index!E$2),VLOOKUP(J276,Index!B$3:S$228,4),IF((I276=Index!F$2),VLOOKUP(J276,Index!B$3:S$228,5),IF((I276=Index!G$2),VLOOKUP(J276,Index!B$3:S$228,6),IF((I276=Index!H$2),VLOOKUP(J276,Index!B$3:S$228,7),IF((I276=Index!I$2),VLOOKUP(J276,Index!B$3:S$228,8),IF((I276=Index!J$2),VLOOKUP(J276,Index!B$3:S$228,9),IF((I276=Index!K$2),VLOOKUP(J276,Index!B$3:S$228,10),IF((I276=Index!L$2),VLOOKUP(J276,Index!B$3:S$228,11),IF((I276=Index!M$2),VLOOKUP(J276,Index!B$3:S$228,12),IF((I276=Index!N$2),VLOOKUP(J276,Index!B$3:S$228,13),IF((I276=Index!O$2),VLOOKUP(J276,Index!B$3:S$228,14),IF((I276=Index!P$2),VLOOKUP(J276,Index!B$3:S$228,15),IF((I276=Index!Q$2),VLOOKUP(J276,Index!B$3:S$228,16),IF((I276=Index!R$2),VLOOKUP(J276,Index!B$3:S$228,17),IF((I276=Index!S$2),VLOOKUP(J276,Index!B$3:S$228,18),IF((I276=""),CONCATENATE("Custom (",K276,")"),IF((I276="No index"),"")))))))))))))))))))</f>
        <v>Custom ()</v>
      </c>
      <c r="M276" s="37" t="s">
        <v>86</v>
      </c>
      <c r="N276" s="37" t="s">
        <v>86</v>
      </c>
      <c r="O276" s="58" t="s">
        <v>162</v>
      </c>
      <c r="P276" s="35" t="str">
        <f aca="false">IF(H276="","",H276)</f>
        <v/>
      </c>
      <c r="Q276" s="58"/>
      <c r="X276" s="57"/>
    </row>
    <row r="277" s="30" customFormat="true" ht="15" hidden="false" customHeight="false" outlineLevel="0" collapsed="false">
      <c r="A277" s="51" t="str">
        <f aca="false">IF(D277="","",CONCATENATE('Sample information'!B$16," #1"," ",Q277))</f>
        <v/>
      </c>
      <c r="B277" s="51" t="str">
        <f aca="false">IF(D277="","",CONCATENATE('Sample information'!B$16,"-",'Sample list'!D277))</f>
        <v/>
      </c>
      <c r="C277" s="52"/>
      <c r="D277" s="52"/>
      <c r="E277" s="52"/>
      <c r="F277" s="52" t="s">
        <v>85</v>
      </c>
      <c r="G277" s="52"/>
      <c r="H277" s="52"/>
      <c r="I277" s="52"/>
      <c r="J277" s="52"/>
      <c r="K277" s="52"/>
      <c r="L277" s="51" t="str">
        <f aca="false">IF((I277=Index!C$2),VLOOKUP(J277,Index!B$3:S$228,2),IF((I277=Index!D$2),VLOOKUP(J277,Index!B$3:S$228,3),IF((I277=Index!E$2),VLOOKUP(J277,Index!B$3:S$228,4),IF((I277=Index!F$2),VLOOKUP(J277,Index!B$3:S$228,5),IF((I277=Index!G$2),VLOOKUP(J277,Index!B$3:S$228,6),IF((I277=Index!H$2),VLOOKUP(J277,Index!B$3:S$228,7),IF((I277=Index!I$2),VLOOKUP(J277,Index!B$3:S$228,8),IF((I277=Index!J$2),VLOOKUP(J277,Index!B$3:S$228,9),IF((I277=Index!K$2),VLOOKUP(J277,Index!B$3:S$228,10),IF((I277=Index!L$2),VLOOKUP(J277,Index!B$3:S$228,11),IF((I277=Index!M$2),VLOOKUP(J277,Index!B$3:S$228,12),IF((I277=Index!N$2),VLOOKUP(J277,Index!B$3:S$228,13),IF((I277=Index!O$2),VLOOKUP(J277,Index!B$3:S$228,14),IF((I277=Index!P$2),VLOOKUP(J277,Index!B$3:S$228,15),IF((I277=Index!Q$2),VLOOKUP(J277,Index!B$3:S$228,16),IF((I277=Index!R$2),VLOOKUP(J277,Index!B$3:S$228,17),IF((I277=Index!S$2),VLOOKUP(J277,Index!B$3:S$228,18),IF((I277=""),CONCATENATE("Custom (",K277,")"),IF((I277="No index"),"")))))))))))))))))))</f>
        <v>Custom ()</v>
      </c>
      <c r="M277" s="37" t="s">
        <v>86</v>
      </c>
      <c r="N277" s="37" t="s">
        <v>86</v>
      </c>
      <c r="O277" s="58" t="s">
        <v>163</v>
      </c>
      <c r="P277" s="35" t="str">
        <f aca="false">IF(H277="","",H277)</f>
        <v/>
      </c>
      <c r="Q277" s="58"/>
      <c r="X277" s="57"/>
    </row>
    <row r="278" s="30" customFormat="true" ht="15" hidden="false" customHeight="false" outlineLevel="0" collapsed="false">
      <c r="A278" s="51" t="str">
        <f aca="false">IF(D278="","",CONCATENATE('Sample information'!B$16," #1"," ",Q278))</f>
        <v/>
      </c>
      <c r="B278" s="51" t="str">
        <f aca="false">IF(D278="","",CONCATENATE('Sample information'!B$16,"-",'Sample list'!D278))</f>
        <v/>
      </c>
      <c r="C278" s="52"/>
      <c r="D278" s="52"/>
      <c r="E278" s="52"/>
      <c r="F278" s="52" t="s">
        <v>85</v>
      </c>
      <c r="G278" s="52"/>
      <c r="H278" s="52"/>
      <c r="I278" s="52"/>
      <c r="J278" s="52"/>
      <c r="K278" s="52"/>
      <c r="L278" s="51" t="str">
        <f aca="false">IF((I278=Index!C$2),VLOOKUP(J278,Index!B$3:S$228,2),IF((I278=Index!D$2),VLOOKUP(J278,Index!B$3:S$228,3),IF((I278=Index!E$2),VLOOKUP(J278,Index!B$3:S$228,4),IF((I278=Index!F$2),VLOOKUP(J278,Index!B$3:S$228,5),IF((I278=Index!G$2),VLOOKUP(J278,Index!B$3:S$228,6),IF((I278=Index!H$2),VLOOKUP(J278,Index!B$3:S$228,7),IF((I278=Index!I$2),VLOOKUP(J278,Index!B$3:S$228,8),IF((I278=Index!J$2),VLOOKUP(J278,Index!B$3:S$228,9),IF((I278=Index!K$2),VLOOKUP(J278,Index!B$3:S$228,10),IF((I278=Index!L$2),VLOOKUP(J278,Index!B$3:S$228,11),IF((I278=Index!M$2),VLOOKUP(J278,Index!B$3:S$228,12),IF((I278=Index!N$2),VLOOKUP(J278,Index!B$3:S$228,13),IF((I278=Index!O$2),VLOOKUP(J278,Index!B$3:S$228,14),IF((I278=Index!P$2),VLOOKUP(J278,Index!B$3:S$228,15),IF((I278=Index!Q$2),VLOOKUP(J278,Index!B$3:S$228,16),IF((I278=Index!R$2),VLOOKUP(J278,Index!B$3:S$228,17),IF((I278=Index!S$2),VLOOKUP(J278,Index!B$3:S$228,18),IF((I278=""),CONCATENATE("Custom (",K278,")"),IF((I278="No index"),"")))))))))))))))))))</f>
        <v>Custom ()</v>
      </c>
      <c r="M278" s="37" t="s">
        <v>86</v>
      </c>
      <c r="N278" s="37" t="s">
        <v>86</v>
      </c>
      <c r="O278" s="58" t="s">
        <v>164</v>
      </c>
      <c r="P278" s="35" t="str">
        <f aca="false">IF(H278="","",H278)</f>
        <v/>
      </c>
      <c r="Q278" s="58"/>
      <c r="X278" s="57"/>
    </row>
    <row r="279" s="30" customFormat="true" ht="15" hidden="false" customHeight="false" outlineLevel="0" collapsed="false">
      <c r="A279" s="51" t="str">
        <f aca="false">IF(D279="","",CONCATENATE('Sample information'!B$16," #1"," ",Q279))</f>
        <v/>
      </c>
      <c r="B279" s="51" t="str">
        <f aca="false">IF(D279="","",CONCATENATE('Sample information'!B$16,"-",'Sample list'!D279))</f>
        <v/>
      </c>
      <c r="C279" s="52"/>
      <c r="D279" s="52"/>
      <c r="E279" s="52"/>
      <c r="F279" s="52" t="s">
        <v>85</v>
      </c>
      <c r="G279" s="52"/>
      <c r="H279" s="52"/>
      <c r="I279" s="52"/>
      <c r="J279" s="52"/>
      <c r="K279" s="52"/>
      <c r="L279" s="51" t="str">
        <f aca="false">IF((I279=Index!C$2),VLOOKUP(J279,Index!B$3:S$228,2),IF((I279=Index!D$2),VLOOKUP(J279,Index!B$3:S$228,3),IF((I279=Index!E$2),VLOOKUP(J279,Index!B$3:S$228,4),IF((I279=Index!F$2),VLOOKUP(J279,Index!B$3:S$228,5),IF((I279=Index!G$2),VLOOKUP(J279,Index!B$3:S$228,6),IF((I279=Index!H$2),VLOOKUP(J279,Index!B$3:S$228,7),IF((I279=Index!I$2),VLOOKUP(J279,Index!B$3:S$228,8),IF((I279=Index!J$2),VLOOKUP(J279,Index!B$3:S$228,9),IF((I279=Index!K$2),VLOOKUP(J279,Index!B$3:S$228,10),IF((I279=Index!L$2),VLOOKUP(J279,Index!B$3:S$228,11),IF((I279=Index!M$2),VLOOKUP(J279,Index!B$3:S$228,12),IF((I279=Index!N$2),VLOOKUP(J279,Index!B$3:S$228,13),IF((I279=Index!O$2),VLOOKUP(J279,Index!B$3:S$228,14),IF((I279=Index!P$2),VLOOKUP(J279,Index!B$3:S$228,15),IF((I279=Index!Q$2),VLOOKUP(J279,Index!B$3:S$228,16),IF((I279=Index!R$2),VLOOKUP(J279,Index!B$3:S$228,17),IF((I279=Index!S$2),VLOOKUP(J279,Index!B$3:S$228,18),IF((I279=""),CONCATENATE("Custom (",K279,")"),IF((I279="No index"),"")))))))))))))))))))</f>
        <v>Custom ()</v>
      </c>
      <c r="M279" s="37" t="s">
        <v>86</v>
      </c>
      <c r="N279" s="37" t="s">
        <v>86</v>
      </c>
      <c r="O279" s="58" t="s">
        <v>165</v>
      </c>
      <c r="P279" s="35" t="str">
        <f aca="false">IF(H279="","",H279)</f>
        <v/>
      </c>
      <c r="Q279" s="58"/>
      <c r="X279" s="57"/>
    </row>
    <row r="280" s="30" customFormat="true" ht="15" hidden="false" customHeight="false" outlineLevel="0" collapsed="false">
      <c r="A280" s="51" t="str">
        <f aca="false">IF(D280="","",CONCATENATE('Sample information'!B$16," #1"," ",Q280))</f>
        <v/>
      </c>
      <c r="B280" s="51" t="str">
        <f aca="false">IF(D280="","",CONCATENATE('Sample information'!B$16,"-",'Sample list'!D280))</f>
        <v/>
      </c>
      <c r="C280" s="52"/>
      <c r="D280" s="52"/>
      <c r="E280" s="52"/>
      <c r="F280" s="52" t="s">
        <v>85</v>
      </c>
      <c r="G280" s="52"/>
      <c r="H280" s="52"/>
      <c r="I280" s="52"/>
      <c r="J280" s="52"/>
      <c r="K280" s="52"/>
      <c r="L280" s="51" t="str">
        <f aca="false">IF((I280=Index!C$2),VLOOKUP(J280,Index!B$3:S$228,2),IF((I280=Index!D$2),VLOOKUP(J280,Index!B$3:S$228,3),IF((I280=Index!E$2),VLOOKUP(J280,Index!B$3:S$228,4),IF((I280=Index!F$2),VLOOKUP(J280,Index!B$3:S$228,5),IF((I280=Index!G$2),VLOOKUP(J280,Index!B$3:S$228,6),IF((I280=Index!H$2),VLOOKUP(J280,Index!B$3:S$228,7),IF((I280=Index!I$2),VLOOKUP(J280,Index!B$3:S$228,8),IF((I280=Index!J$2),VLOOKUP(J280,Index!B$3:S$228,9),IF((I280=Index!K$2),VLOOKUP(J280,Index!B$3:S$228,10),IF((I280=Index!L$2),VLOOKUP(J280,Index!B$3:S$228,11),IF((I280=Index!M$2),VLOOKUP(J280,Index!B$3:S$228,12),IF((I280=Index!N$2),VLOOKUP(J280,Index!B$3:S$228,13),IF((I280=Index!O$2),VLOOKUP(J280,Index!B$3:S$228,14),IF((I280=Index!P$2),VLOOKUP(J280,Index!B$3:S$228,15),IF((I280=Index!Q$2),VLOOKUP(J280,Index!B$3:S$228,16),IF((I280=Index!R$2),VLOOKUP(J280,Index!B$3:S$228,17),IF((I280=Index!S$2),VLOOKUP(J280,Index!B$3:S$228,18),IF((I280=""),CONCATENATE("Custom (",K280,")"),IF((I280="No index"),"")))))))))))))))))))</f>
        <v>Custom ()</v>
      </c>
      <c r="M280" s="37" t="s">
        <v>86</v>
      </c>
      <c r="N280" s="37" t="s">
        <v>86</v>
      </c>
      <c r="O280" s="58" t="s">
        <v>166</v>
      </c>
      <c r="P280" s="35" t="str">
        <f aca="false">IF(H280="","",H280)</f>
        <v/>
      </c>
      <c r="Q280" s="58"/>
      <c r="X280" s="57"/>
    </row>
    <row r="281" s="30" customFormat="true" ht="15" hidden="false" customHeight="false" outlineLevel="0" collapsed="false">
      <c r="A281" s="51" t="str">
        <f aca="false">IF(D281="","",CONCATENATE('Sample information'!B$16," #1"," ",Q281))</f>
        <v/>
      </c>
      <c r="B281" s="51" t="str">
        <f aca="false">IF(D281="","",CONCATENATE('Sample information'!B$16,"-",'Sample list'!D281))</f>
        <v/>
      </c>
      <c r="C281" s="52"/>
      <c r="D281" s="52"/>
      <c r="E281" s="52"/>
      <c r="F281" s="52" t="s">
        <v>85</v>
      </c>
      <c r="G281" s="52"/>
      <c r="H281" s="52"/>
      <c r="I281" s="52"/>
      <c r="J281" s="52"/>
      <c r="K281" s="52"/>
      <c r="L281" s="51" t="str">
        <f aca="false">IF((I281=Index!C$2),VLOOKUP(J281,Index!B$3:S$228,2),IF((I281=Index!D$2),VLOOKUP(J281,Index!B$3:S$228,3),IF((I281=Index!E$2),VLOOKUP(J281,Index!B$3:S$228,4),IF((I281=Index!F$2),VLOOKUP(J281,Index!B$3:S$228,5),IF((I281=Index!G$2),VLOOKUP(J281,Index!B$3:S$228,6),IF((I281=Index!H$2),VLOOKUP(J281,Index!B$3:S$228,7),IF((I281=Index!I$2),VLOOKUP(J281,Index!B$3:S$228,8),IF((I281=Index!J$2),VLOOKUP(J281,Index!B$3:S$228,9),IF((I281=Index!K$2),VLOOKUP(J281,Index!B$3:S$228,10),IF((I281=Index!L$2),VLOOKUP(J281,Index!B$3:S$228,11),IF((I281=Index!M$2),VLOOKUP(J281,Index!B$3:S$228,12),IF((I281=Index!N$2),VLOOKUP(J281,Index!B$3:S$228,13),IF((I281=Index!O$2),VLOOKUP(J281,Index!B$3:S$228,14),IF((I281=Index!P$2),VLOOKUP(J281,Index!B$3:S$228,15),IF((I281=Index!Q$2),VLOOKUP(J281,Index!B$3:S$228,16),IF((I281=Index!R$2),VLOOKUP(J281,Index!B$3:S$228,17),IF((I281=Index!S$2),VLOOKUP(J281,Index!B$3:S$228,18),IF((I281=""),CONCATENATE("Custom (",K281,")"),IF((I281="No index"),"")))))))))))))))))))</f>
        <v>Custom ()</v>
      </c>
      <c r="M281" s="37" t="s">
        <v>86</v>
      </c>
      <c r="N281" s="37" t="s">
        <v>86</v>
      </c>
      <c r="O281" s="58" t="s">
        <v>167</v>
      </c>
      <c r="P281" s="35" t="str">
        <f aca="false">IF(H281="","",H281)</f>
        <v/>
      </c>
      <c r="Q281" s="58"/>
      <c r="X281" s="57"/>
    </row>
    <row r="282" s="30" customFormat="true" ht="15" hidden="false" customHeight="false" outlineLevel="0" collapsed="false">
      <c r="A282" s="51" t="str">
        <f aca="false">IF(D282="","",CONCATENATE('Sample information'!B$16," #1"," ",Q282))</f>
        <v/>
      </c>
      <c r="B282" s="51" t="str">
        <f aca="false">IF(D282="","",CONCATENATE('Sample information'!B$16,"-",'Sample list'!D282))</f>
        <v/>
      </c>
      <c r="C282" s="52"/>
      <c r="D282" s="52"/>
      <c r="E282" s="52"/>
      <c r="F282" s="52" t="s">
        <v>85</v>
      </c>
      <c r="G282" s="52"/>
      <c r="H282" s="52"/>
      <c r="I282" s="52"/>
      <c r="J282" s="52"/>
      <c r="K282" s="52"/>
      <c r="L282" s="51" t="str">
        <f aca="false">IF((I282=Index!C$2),VLOOKUP(J282,Index!B$3:S$228,2),IF((I282=Index!D$2),VLOOKUP(J282,Index!B$3:S$228,3),IF((I282=Index!E$2),VLOOKUP(J282,Index!B$3:S$228,4),IF((I282=Index!F$2),VLOOKUP(J282,Index!B$3:S$228,5),IF((I282=Index!G$2),VLOOKUP(J282,Index!B$3:S$228,6),IF((I282=Index!H$2),VLOOKUP(J282,Index!B$3:S$228,7),IF((I282=Index!I$2),VLOOKUP(J282,Index!B$3:S$228,8),IF((I282=Index!J$2),VLOOKUP(J282,Index!B$3:S$228,9),IF((I282=Index!K$2),VLOOKUP(J282,Index!B$3:S$228,10),IF((I282=Index!L$2),VLOOKUP(J282,Index!B$3:S$228,11),IF((I282=Index!M$2),VLOOKUP(J282,Index!B$3:S$228,12),IF((I282=Index!N$2),VLOOKUP(J282,Index!B$3:S$228,13),IF((I282=Index!O$2),VLOOKUP(J282,Index!B$3:S$228,14),IF((I282=Index!P$2),VLOOKUP(J282,Index!B$3:S$228,15),IF((I282=Index!Q$2),VLOOKUP(J282,Index!B$3:S$228,16),IF((I282=Index!R$2),VLOOKUP(J282,Index!B$3:S$228,17),IF((I282=Index!S$2),VLOOKUP(J282,Index!B$3:S$228,18),IF((I282=""),CONCATENATE("Custom (",K282,")"),IF((I282="No index"),"")))))))))))))))))))</f>
        <v>Custom ()</v>
      </c>
      <c r="M282" s="37" t="s">
        <v>86</v>
      </c>
      <c r="N282" s="37" t="s">
        <v>86</v>
      </c>
      <c r="O282" s="58" t="s">
        <v>168</v>
      </c>
      <c r="P282" s="35" t="str">
        <f aca="false">IF(H282="","",H282)</f>
        <v/>
      </c>
      <c r="Q282" s="58"/>
      <c r="X282" s="57"/>
    </row>
    <row r="283" s="30" customFormat="true" ht="15" hidden="false" customHeight="false" outlineLevel="0" collapsed="false">
      <c r="A283" s="51" t="str">
        <f aca="false">IF(D283="","",CONCATENATE('Sample information'!B$16," #1"," ",Q283))</f>
        <v/>
      </c>
      <c r="B283" s="51" t="str">
        <f aca="false">IF(D283="","",CONCATENATE('Sample information'!B$16,"-",'Sample list'!D283))</f>
        <v/>
      </c>
      <c r="C283" s="52"/>
      <c r="D283" s="52"/>
      <c r="E283" s="52"/>
      <c r="F283" s="52" t="s">
        <v>85</v>
      </c>
      <c r="G283" s="52"/>
      <c r="H283" s="52"/>
      <c r="I283" s="52"/>
      <c r="J283" s="52"/>
      <c r="K283" s="52"/>
      <c r="L283" s="51" t="str">
        <f aca="false">IF((I283=Index!C$2),VLOOKUP(J283,Index!B$3:S$228,2),IF((I283=Index!D$2),VLOOKUP(J283,Index!B$3:S$228,3),IF((I283=Index!E$2),VLOOKUP(J283,Index!B$3:S$228,4),IF((I283=Index!F$2),VLOOKUP(J283,Index!B$3:S$228,5),IF((I283=Index!G$2),VLOOKUP(J283,Index!B$3:S$228,6),IF((I283=Index!H$2),VLOOKUP(J283,Index!B$3:S$228,7),IF((I283=Index!I$2),VLOOKUP(J283,Index!B$3:S$228,8),IF((I283=Index!J$2),VLOOKUP(J283,Index!B$3:S$228,9),IF((I283=Index!K$2),VLOOKUP(J283,Index!B$3:S$228,10),IF((I283=Index!L$2),VLOOKUP(J283,Index!B$3:S$228,11),IF((I283=Index!M$2),VLOOKUP(J283,Index!B$3:S$228,12),IF((I283=Index!N$2),VLOOKUP(J283,Index!B$3:S$228,13),IF((I283=Index!O$2),VLOOKUP(J283,Index!B$3:S$228,14),IF((I283=Index!P$2),VLOOKUP(J283,Index!B$3:S$228,15),IF((I283=Index!Q$2),VLOOKUP(J283,Index!B$3:S$228,16),IF((I283=Index!R$2),VLOOKUP(J283,Index!B$3:S$228,17),IF((I283=Index!S$2),VLOOKUP(J283,Index!B$3:S$228,18),IF((I283=""),CONCATENATE("Custom (",K283,")"),IF((I283="No index"),"")))))))))))))))))))</f>
        <v>Custom ()</v>
      </c>
      <c r="M283" s="37" t="s">
        <v>86</v>
      </c>
      <c r="N283" s="37" t="s">
        <v>86</v>
      </c>
      <c r="O283" s="58" t="s">
        <v>169</v>
      </c>
      <c r="P283" s="35" t="str">
        <f aca="false">IF(H283="","",H283)</f>
        <v/>
      </c>
      <c r="Q283" s="58"/>
      <c r="X283" s="57"/>
    </row>
    <row r="284" s="30" customFormat="true" ht="15" hidden="false" customHeight="false" outlineLevel="0" collapsed="false">
      <c r="A284" s="51" t="str">
        <f aca="false">IF(D284="","",CONCATENATE('Sample information'!B$16," #1"," ",Q284))</f>
        <v/>
      </c>
      <c r="B284" s="51" t="str">
        <f aca="false">IF(D284="","",CONCATENATE('Sample information'!B$16,"-",'Sample list'!D284))</f>
        <v/>
      </c>
      <c r="C284" s="52"/>
      <c r="D284" s="52"/>
      <c r="E284" s="52"/>
      <c r="F284" s="52" t="s">
        <v>85</v>
      </c>
      <c r="G284" s="52"/>
      <c r="H284" s="52"/>
      <c r="I284" s="52"/>
      <c r="J284" s="52"/>
      <c r="K284" s="52"/>
      <c r="L284" s="51" t="str">
        <f aca="false">IF((I284=Index!C$2),VLOOKUP(J284,Index!B$3:S$228,2),IF((I284=Index!D$2),VLOOKUP(J284,Index!B$3:S$228,3),IF((I284=Index!E$2),VLOOKUP(J284,Index!B$3:S$228,4),IF((I284=Index!F$2),VLOOKUP(J284,Index!B$3:S$228,5),IF((I284=Index!G$2),VLOOKUP(J284,Index!B$3:S$228,6),IF((I284=Index!H$2),VLOOKUP(J284,Index!B$3:S$228,7),IF((I284=Index!I$2),VLOOKUP(J284,Index!B$3:S$228,8),IF((I284=Index!J$2),VLOOKUP(J284,Index!B$3:S$228,9),IF((I284=Index!K$2),VLOOKUP(J284,Index!B$3:S$228,10),IF((I284=Index!L$2),VLOOKUP(J284,Index!B$3:S$228,11),IF((I284=Index!M$2),VLOOKUP(J284,Index!B$3:S$228,12),IF((I284=Index!N$2),VLOOKUP(J284,Index!B$3:S$228,13),IF((I284=Index!O$2),VLOOKUP(J284,Index!B$3:S$228,14),IF((I284=Index!P$2),VLOOKUP(J284,Index!B$3:S$228,15),IF((I284=Index!Q$2),VLOOKUP(J284,Index!B$3:S$228,16),IF((I284=Index!R$2),VLOOKUP(J284,Index!B$3:S$228,17),IF((I284=Index!S$2),VLOOKUP(J284,Index!B$3:S$228,18),IF((I284=""),CONCATENATE("Custom (",K284,")"),IF((I284="No index"),"")))))))))))))))))))</f>
        <v>Custom ()</v>
      </c>
      <c r="M284" s="37" t="s">
        <v>86</v>
      </c>
      <c r="N284" s="37" t="s">
        <v>86</v>
      </c>
      <c r="O284" s="58" t="s">
        <v>170</v>
      </c>
      <c r="P284" s="35" t="str">
        <f aca="false">IF(H284="","",H284)</f>
        <v/>
      </c>
      <c r="Q284" s="58"/>
      <c r="X284" s="57"/>
    </row>
    <row r="285" s="30" customFormat="true" ht="15" hidden="false" customHeight="false" outlineLevel="0" collapsed="false">
      <c r="A285" s="51" t="str">
        <f aca="false">IF(D285="","",CONCATENATE('Sample information'!B$16," #1"," ",Q285))</f>
        <v/>
      </c>
      <c r="B285" s="51" t="str">
        <f aca="false">IF(D285="","",CONCATENATE('Sample information'!B$16,"-",'Sample list'!D285))</f>
        <v/>
      </c>
      <c r="C285" s="52"/>
      <c r="D285" s="52"/>
      <c r="E285" s="52"/>
      <c r="F285" s="52" t="s">
        <v>85</v>
      </c>
      <c r="G285" s="52"/>
      <c r="H285" s="52"/>
      <c r="I285" s="52"/>
      <c r="J285" s="52"/>
      <c r="K285" s="52"/>
      <c r="L285" s="51" t="str">
        <f aca="false">IF((I285=Index!C$2),VLOOKUP(J285,Index!B$3:S$228,2),IF((I285=Index!D$2),VLOOKUP(J285,Index!B$3:S$228,3),IF((I285=Index!E$2),VLOOKUP(J285,Index!B$3:S$228,4),IF((I285=Index!F$2),VLOOKUP(J285,Index!B$3:S$228,5),IF((I285=Index!G$2),VLOOKUP(J285,Index!B$3:S$228,6),IF((I285=Index!H$2),VLOOKUP(J285,Index!B$3:S$228,7),IF((I285=Index!I$2),VLOOKUP(J285,Index!B$3:S$228,8),IF((I285=Index!J$2),VLOOKUP(J285,Index!B$3:S$228,9),IF((I285=Index!K$2),VLOOKUP(J285,Index!B$3:S$228,10),IF((I285=Index!L$2),VLOOKUP(J285,Index!B$3:S$228,11),IF((I285=Index!M$2),VLOOKUP(J285,Index!B$3:S$228,12),IF((I285=Index!N$2),VLOOKUP(J285,Index!B$3:S$228,13),IF((I285=Index!O$2),VLOOKUP(J285,Index!B$3:S$228,14),IF((I285=Index!P$2),VLOOKUP(J285,Index!B$3:S$228,15),IF((I285=Index!Q$2),VLOOKUP(J285,Index!B$3:S$228,16),IF((I285=Index!R$2),VLOOKUP(J285,Index!B$3:S$228,17),IF((I285=Index!S$2),VLOOKUP(J285,Index!B$3:S$228,18),IF((I285=""),CONCATENATE("Custom (",K285,")"),IF((I285="No index"),"")))))))))))))))))))</f>
        <v>Custom ()</v>
      </c>
      <c r="M285" s="37" t="s">
        <v>86</v>
      </c>
      <c r="N285" s="37" t="s">
        <v>86</v>
      </c>
      <c r="O285" s="58" t="s">
        <v>171</v>
      </c>
      <c r="P285" s="35" t="str">
        <f aca="false">IF(H285="","",H285)</f>
        <v/>
      </c>
      <c r="Q285" s="58"/>
      <c r="X285" s="57"/>
    </row>
    <row r="286" s="30" customFormat="true" ht="15" hidden="false" customHeight="false" outlineLevel="0" collapsed="false">
      <c r="A286" s="51" t="str">
        <f aca="false">IF(D286="","",CONCATENATE('Sample information'!B$16," #1"," ",Q286))</f>
        <v/>
      </c>
      <c r="B286" s="51" t="str">
        <f aca="false">IF(D286="","",CONCATENATE('Sample information'!B$16,"-",'Sample list'!D286))</f>
        <v/>
      </c>
      <c r="C286" s="52"/>
      <c r="D286" s="52"/>
      <c r="E286" s="52"/>
      <c r="F286" s="52" t="s">
        <v>85</v>
      </c>
      <c r="G286" s="52"/>
      <c r="H286" s="52"/>
      <c r="I286" s="52"/>
      <c r="J286" s="52"/>
      <c r="K286" s="52"/>
      <c r="L286" s="51" t="str">
        <f aca="false">IF((I286=Index!C$2),VLOOKUP(J286,Index!B$3:S$228,2),IF((I286=Index!D$2),VLOOKUP(J286,Index!B$3:S$228,3),IF((I286=Index!E$2),VLOOKUP(J286,Index!B$3:S$228,4),IF((I286=Index!F$2),VLOOKUP(J286,Index!B$3:S$228,5),IF((I286=Index!G$2),VLOOKUP(J286,Index!B$3:S$228,6),IF((I286=Index!H$2),VLOOKUP(J286,Index!B$3:S$228,7),IF((I286=Index!I$2),VLOOKUP(J286,Index!B$3:S$228,8),IF((I286=Index!J$2),VLOOKUP(J286,Index!B$3:S$228,9),IF((I286=Index!K$2),VLOOKUP(J286,Index!B$3:S$228,10),IF((I286=Index!L$2),VLOOKUP(J286,Index!B$3:S$228,11),IF((I286=Index!M$2),VLOOKUP(J286,Index!B$3:S$228,12),IF((I286=Index!N$2),VLOOKUP(J286,Index!B$3:S$228,13),IF((I286=Index!O$2),VLOOKUP(J286,Index!B$3:S$228,14),IF((I286=Index!P$2),VLOOKUP(J286,Index!B$3:S$228,15),IF((I286=Index!Q$2),VLOOKUP(J286,Index!B$3:S$228,16),IF((I286=Index!R$2),VLOOKUP(J286,Index!B$3:S$228,17),IF((I286=Index!S$2),VLOOKUP(J286,Index!B$3:S$228,18),IF((I286=""),CONCATENATE("Custom (",K286,")"),IF((I286="No index"),"")))))))))))))))))))</f>
        <v>Custom ()</v>
      </c>
      <c r="M286" s="37" t="s">
        <v>86</v>
      </c>
      <c r="N286" s="37" t="s">
        <v>86</v>
      </c>
      <c r="O286" s="58" t="s">
        <v>172</v>
      </c>
      <c r="P286" s="35" t="str">
        <f aca="false">IF(H286="","",H286)</f>
        <v/>
      </c>
      <c r="Q286" s="58"/>
      <c r="X286" s="57"/>
    </row>
    <row r="287" s="30" customFormat="true" ht="15" hidden="false" customHeight="false" outlineLevel="0" collapsed="false">
      <c r="A287" s="51" t="str">
        <f aca="false">IF(D287="","",CONCATENATE('Sample information'!B$16," #1"," ",Q287))</f>
        <v/>
      </c>
      <c r="B287" s="51" t="str">
        <f aca="false">IF(D287="","",CONCATENATE('Sample information'!B$16,"-",'Sample list'!D287))</f>
        <v/>
      </c>
      <c r="C287" s="52"/>
      <c r="D287" s="52"/>
      <c r="E287" s="52"/>
      <c r="F287" s="52" t="s">
        <v>85</v>
      </c>
      <c r="G287" s="52"/>
      <c r="H287" s="52"/>
      <c r="I287" s="52"/>
      <c r="J287" s="52"/>
      <c r="K287" s="52"/>
      <c r="L287" s="51" t="str">
        <f aca="false">IF((I287=Index!C$2),VLOOKUP(J287,Index!B$3:S$228,2),IF((I287=Index!D$2),VLOOKUP(J287,Index!B$3:S$228,3),IF((I287=Index!E$2),VLOOKUP(J287,Index!B$3:S$228,4),IF((I287=Index!F$2),VLOOKUP(J287,Index!B$3:S$228,5),IF((I287=Index!G$2),VLOOKUP(J287,Index!B$3:S$228,6),IF((I287=Index!H$2),VLOOKUP(J287,Index!B$3:S$228,7),IF((I287=Index!I$2),VLOOKUP(J287,Index!B$3:S$228,8),IF((I287=Index!J$2),VLOOKUP(J287,Index!B$3:S$228,9),IF((I287=Index!K$2),VLOOKUP(J287,Index!B$3:S$228,10),IF((I287=Index!L$2),VLOOKUP(J287,Index!B$3:S$228,11),IF((I287=Index!M$2),VLOOKUP(J287,Index!B$3:S$228,12),IF((I287=Index!N$2),VLOOKUP(J287,Index!B$3:S$228,13),IF((I287=Index!O$2),VLOOKUP(J287,Index!B$3:S$228,14),IF((I287=Index!P$2),VLOOKUP(J287,Index!B$3:S$228,15),IF((I287=Index!Q$2),VLOOKUP(J287,Index!B$3:S$228,16),IF((I287=Index!R$2),VLOOKUP(J287,Index!B$3:S$228,17),IF((I287=Index!S$2),VLOOKUP(J287,Index!B$3:S$228,18),IF((I287=""),CONCATENATE("Custom (",K287,")"),IF((I287="No index"),"")))))))))))))))))))</f>
        <v>Custom ()</v>
      </c>
      <c r="M287" s="37" t="s">
        <v>86</v>
      </c>
      <c r="N287" s="37" t="s">
        <v>86</v>
      </c>
      <c r="O287" s="58" t="s">
        <v>173</v>
      </c>
      <c r="P287" s="35" t="str">
        <f aca="false">IF(H287="","",H287)</f>
        <v/>
      </c>
      <c r="Q287" s="58"/>
      <c r="X287" s="57"/>
    </row>
    <row r="288" s="30" customFormat="true" ht="15" hidden="false" customHeight="false" outlineLevel="0" collapsed="false">
      <c r="A288" s="51" t="str">
        <f aca="false">IF(D288="","",CONCATENATE('Sample information'!B$16," #1"," ",Q288))</f>
        <v/>
      </c>
      <c r="B288" s="51" t="str">
        <f aca="false">IF(D288="","",CONCATENATE('Sample information'!B$16,"-",'Sample list'!D288))</f>
        <v/>
      </c>
      <c r="C288" s="52"/>
      <c r="D288" s="52"/>
      <c r="E288" s="52"/>
      <c r="F288" s="52" t="s">
        <v>85</v>
      </c>
      <c r="G288" s="52"/>
      <c r="H288" s="52"/>
      <c r="I288" s="52"/>
      <c r="J288" s="52"/>
      <c r="K288" s="52"/>
      <c r="L288" s="51" t="str">
        <f aca="false">IF((I288=Index!C$2),VLOOKUP(J288,Index!B$3:S$228,2),IF((I288=Index!D$2),VLOOKUP(J288,Index!B$3:S$228,3),IF((I288=Index!E$2),VLOOKUP(J288,Index!B$3:S$228,4),IF((I288=Index!F$2),VLOOKUP(J288,Index!B$3:S$228,5),IF((I288=Index!G$2),VLOOKUP(J288,Index!B$3:S$228,6),IF((I288=Index!H$2),VLOOKUP(J288,Index!B$3:S$228,7),IF((I288=Index!I$2),VLOOKUP(J288,Index!B$3:S$228,8),IF((I288=Index!J$2),VLOOKUP(J288,Index!B$3:S$228,9),IF((I288=Index!K$2),VLOOKUP(J288,Index!B$3:S$228,10),IF((I288=Index!L$2),VLOOKUP(J288,Index!B$3:S$228,11),IF((I288=Index!M$2),VLOOKUP(J288,Index!B$3:S$228,12),IF((I288=Index!N$2),VLOOKUP(J288,Index!B$3:S$228,13),IF((I288=Index!O$2),VLOOKUP(J288,Index!B$3:S$228,14),IF((I288=Index!P$2),VLOOKUP(J288,Index!B$3:S$228,15),IF((I288=Index!Q$2),VLOOKUP(J288,Index!B$3:S$228,16),IF((I288=Index!R$2),VLOOKUP(J288,Index!B$3:S$228,17),IF((I288=Index!S$2),VLOOKUP(J288,Index!B$3:S$228,18),IF((I288=""),CONCATENATE("Custom (",K288,")"),IF((I288="No index"),"")))))))))))))))))))</f>
        <v>Custom ()</v>
      </c>
      <c r="M288" s="37" t="s">
        <v>86</v>
      </c>
      <c r="N288" s="37" t="s">
        <v>86</v>
      </c>
      <c r="O288" s="58" t="s">
        <v>174</v>
      </c>
      <c r="P288" s="35" t="str">
        <f aca="false">IF(H288="","",H288)</f>
        <v/>
      </c>
      <c r="Q288" s="58"/>
      <c r="X288" s="57"/>
    </row>
    <row r="289" s="30" customFormat="true" ht="15" hidden="false" customHeight="false" outlineLevel="0" collapsed="false">
      <c r="A289" s="51" t="str">
        <f aca="false">IF(D289="","",CONCATENATE('Sample information'!B$16," #1"," ",Q289))</f>
        <v/>
      </c>
      <c r="B289" s="51" t="str">
        <f aca="false">IF(D289="","",CONCATENATE('Sample information'!B$16,"-",'Sample list'!D289))</f>
        <v/>
      </c>
      <c r="C289" s="52"/>
      <c r="D289" s="52"/>
      <c r="E289" s="52"/>
      <c r="F289" s="52" t="s">
        <v>85</v>
      </c>
      <c r="G289" s="52"/>
      <c r="H289" s="52"/>
      <c r="I289" s="52"/>
      <c r="J289" s="52"/>
      <c r="K289" s="52"/>
      <c r="L289" s="51" t="str">
        <f aca="false">IF((I289=Index!C$2),VLOOKUP(J289,Index!B$3:S$228,2),IF((I289=Index!D$2),VLOOKUP(J289,Index!B$3:S$228,3),IF((I289=Index!E$2),VLOOKUP(J289,Index!B$3:S$228,4),IF((I289=Index!F$2),VLOOKUP(J289,Index!B$3:S$228,5),IF((I289=Index!G$2),VLOOKUP(J289,Index!B$3:S$228,6),IF((I289=Index!H$2),VLOOKUP(J289,Index!B$3:S$228,7),IF((I289=Index!I$2),VLOOKUP(J289,Index!B$3:S$228,8),IF((I289=Index!J$2),VLOOKUP(J289,Index!B$3:S$228,9),IF((I289=Index!K$2),VLOOKUP(J289,Index!B$3:S$228,10),IF((I289=Index!L$2),VLOOKUP(J289,Index!B$3:S$228,11),IF((I289=Index!M$2),VLOOKUP(J289,Index!B$3:S$228,12),IF((I289=Index!N$2),VLOOKUP(J289,Index!B$3:S$228,13),IF((I289=Index!O$2),VLOOKUP(J289,Index!B$3:S$228,14),IF((I289=Index!P$2),VLOOKUP(J289,Index!B$3:S$228,15),IF((I289=Index!Q$2),VLOOKUP(J289,Index!B$3:S$228,16),IF((I289=Index!R$2),VLOOKUP(J289,Index!B$3:S$228,17),IF((I289=Index!S$2),VLOOKUP(J289,Index!B$3:S$228,18),IF((I289=""),CONCATENATE("Custom (",K289,")"),IF((I289="No index"),"")))))))))))))))))))</f>
        <v>Custom ()</v>
      </c>
      <c r="M289" s="37" t="s">
        <v>86</v>
      </c>
      <c r="N289" s="37" t="s">
        <v>86</v>
      </c>
      <c r="O289" s="58" t="s">
        <v>175</v>
      </c>
      <c r="P289" s="35" t="str">
        <f aca="false">IF(H289="","",H289)</f>
        <v/>
      </c>
      <c r="Q289" s="58"/>
      <c r="X289" s="57"/>
    </row>
    <row r="290" s="30" customFormat="true" ht="15" hidden="false" customHeight="false" outlineLevel="0" collapsed="false">
      <c r="A290" s="51" t="str">
        <f aca="false">IF(D290="","",CONCATENATE('Sample information'!B$16," #1"," ",Q290))</f>
        <v/>
      </c>
      <c r="B290" s="51" t="str">
        <f aca="false">IF(D290="","",CONCATENATE('Sample information'!B$16,"-",'Sample list'!D290))</f>
        <v/>
      </c>
      <c r="C290" s="52"/>
      <c r="D290" s="52"/>
      <c r="E290" s="52"/>
      <c r="F290" s="52" t="s">
        <v>85</v>
      </c>
      <c r="G290" s="52"/>
      <c r="H290" s="52"/>
      <c r="I290" s="52"/>
      <c r="J290" s="52"/>
      <c r="K290" s="52"/>
      <c r="L290" s="51" t="str">
        <f aca="false">IF((I290=Index!C$2),VLOOKUP(J290,Index!B$3:S$228,2),IF((I290=Index!D$2),VLOOKUP(J290,Index!B$3:S$228,3),IF((I290=Index!E$2),VLOOKUP(J290,Index!B$3:S$228,4),IF((I290=Index!F$2),VLOOKUP(J290,Index!B$3:S$228,5),IF((I290=Index!G$2),VLOOKUP(J290,Index!B$3:S$228,6),IF((I290=Index!H$2),VLOOKUP(J290,Index!B$3:S$228,7),IF((I290=Index!I$2),VLOOKUP(J290,Index!B$3:S$228,8),IF((I290=Index!J$2),VLOOKUP(J290,Index!B$3:S$228,9),IF((I290=Index!K$2),VLOOKUP(J290,Index!B$3:S$228,10),IF((I290=Index!L$2),VLOOKUP(J290,Index!B$3:S$228,11),IF((I290=Index!M$2),VLOOKUP(J290,Index!B$3:S$228,12),IF((I290=Index!N$2),VLOOKUP(J290,Index!B$3:S$228,13),IF((I290=Index!O$2),VLOOKUP(J290,Index!B$3:S$228,14),IF((I290=Index!P$2),VLOOKUP(J290,Index!B$3:S$228,15),IF((I290=Index!Q$2),VLOOKUP(J290,Index!B$3:S$228,16),IF((I290=Index!R$2),VLOOKUP(J290,Index!B$3:S$228,17),IF((I290=Index!S$2),VLOOKUP(J290,Index!B$3:S$228,18),IF((I290=""),CONCATENATE("Custom (",K290,")"),IF((I290="No index"),"")))))))))))))))))))</f>
        <v>Custom ()</v>
      </c>
      <c r="M290" s="37" t="s">
        <v>86</v>
      </c>
      <c r="N290" s="37" t="s">
        <v>86</v>
      </c>
      <c r="O290" s="58" t="s">
        <v>176</v>
      </c>
      <c r="P290" s="35" t="str">
        <f aca="false">IF(H290="","",H290)</f>
        <v/>
      </c>
      <c r="Q290" s="58"/>
      <c r="X290" s="57"/>
    </row>
    <row r="291" s="30" customFormat="true" ht="15" hidden="false" customHeight="false" outlineLevel="0" collapsed="false">
      <c r="A291" s="51" t="str">
        <f aca="false">IF(D291="","",CONCATENATE('Sample information'!B$16," #1"," ",Q291))</f>
        <v/>
      </c>
      <c r="B291" s="51" t="str">
        <f aca="false">IF(D291="","",CONCATENATE('Sample information'!B$16,"-",'Sample list'!D291))</f>
        <v/>
      </c>
      <c r="C291" s="52"/>
      <c r="D291" s="52"/>
      <c r="E291" s="52"/>
      <c r="F291" s="52" t="s">
        <v>85</v>
      </c>
      <c r="G291" s="52"/>
      <c r="H291" s="52"/>
      <c r="I291" s="52"/>
      <c r="J291" s="52"/>
      <c r="K291" s="52"/>
      <c r="L291" s="51" t="str">
        <f aca="false">IF((I291=Index!C$2),VLOOKUP(J291,Index!B$3:S$228,2),IF((I291=Index!D$2),VLOOKUP(J291,Index!B$3:S$228,3),IF((I291=Index!E$2),VLOOKUP(J291,Index!B$3:S$228,4),IF((I291=Index!F$2),VLOOKUP(J291,Index!B$3:S$228,5),IF((I291=Index!G$2),VLOOKUP(J291,Index!B$3:S$228,6),IF((I291=Index!H$2),VLOOKUP(J291,Index!B$3:S$228,7),IF((I291=Index!I$2),VLOOKUP(J291,Index!B$3:S$228,8),IF((I291=Index!J$2),VLOOKUP(J291,Index!B$3:S$228,9),IF((I291=Index!K$2),VLOOKUP(J291,Index!B$3:S$228,10),IF((I291=Index!L$2),VLOOKUP(J291,Index!B$3:S$228,11),IF((I291=Index!M$2),VLOOKUP(J291,Index!B$3:S$228,12),IF((I291=Index!N$2),VLOOKUP(J291,Index!B$3:S$228,13),IF((I291=Index!O$2),VLOOKUP(J291,Index!B$3:S$228,14),IF((I291=Index!P$2),VLOOKUP(J291,Index!B$3:S$228,15),IF((I291=Index!Q$2),VLOOKUP(J291,Index!B$3:S$228,16),IF((I291=Index!R$2),VLOOKUP(J291,Index!B$3:S$228,17),IF((I291=Index!S$2),VLOOKUP(J291,Index!B$3:S$228,18),IF((I291=""),CONCATENATE("Custom (",K291,")"),IF((I291="No index"),"")))))))))))))))))))</f>
        <v>Custom ()</v>
      </c>
      <c r="M291" s="37" t="s">
        <v>86</v>
      </c>
      <c r="N291" s="37" t="s">
        <v>86</v>
      </c>
      <c r="O291" s="58" t="s">
        <v>177</v>
      </c>
      <c r="P291" s="35" t="str">
        <f aca="false">IF(H291="","",H291)</f>
        <v/>
      </c>
      <c r="Q291" s="58"/>
      <c r="X291" s="57"/>
    </row>
    <row r="292" s="30" customFormat="true" ht="15" hidden="false" customHeight="false" outlineLevel="0" collapsed="false">
      <c r="A292" s="51" t="str">
        <f aca="false">IF(D292="","",CONCATENATE('Sample information'!B$16," #1"," ",Q292))</f>
        <v/>
      </c>
      <c r="B292" s="51" t="str">
        <f aca="false">IF(D292="","",CONCATENATE('Sample information'!B$16,"-",'Sample list'!D292))</f>
        <v/>
      </c>
      <c r="C292" s="52"/>
      <c r="D292" s="52"/>
      <c r="E292" s="52"/>
      <c r="F292" s="52" t="s">
        <v>85</v>
      </c>
      <c r="G292" s="52"/>
      <c r="H292" s="52"/>
      <c r="I292" s="52"/>
      <c r="J292" s="52"/>
      <c r="K292" s="52"/>
      <c r="L292" s="51" t="str">
        <f aca="false">IF((I292=Index!C$2),VLOOKUP(J292,Index!B$3:S$228,2),IF((I292=Index!D$2),VLOOKUP(J292,Index!B$3:S$228,3),IF((I292=Index!E$2),VLOOKUP(J292,Index!B$3:S$228,4),IF((I292=Index!F$2),VLOOKUP(J292,Index!B$3:S$228,5),IF((I292=Index!G$2),VLOOKUP(J292,Index!B$3:S$228,6),IF((I292=Index!H$2),VLOOKUP(J292,Index!B$3:S$228,7),IF((I292=Index!I$2),VLOOKUP(J292,Index!B$3:S$228,8),IF((I292=Index!J$2),VLOOKUP(J292,Index!B$3:S$228,9),IF((I292=Index!K$2),VLOOKUP(J292,Index!B$3:S$228,10),IF((I292=Index!L$2),VLOOKUP(J292,Index!B$3:S$228,11),IF((I292=Index!M$2),VLOOKUP(J292,Index!B$3:S$228,12),IF((I292=Index!N$2),VLOOKUP(J292,Index!B$3:S$228,13),IF((I292=Index!O$2),VLOOKUP(J292,Index!B$3:S$228,14),IF((I292=Index!P$2),VLOOKUP(J292,Index!B$3:S$228,15),IF((I292=Index!Q$2),VLOOKUP(J292,Index!B$3:S$228,16),IF((I292=Index!R$2),VLOOKUP(J292,Index!B$3:S$228,17),IF((I292=Index!S$2),VLOOKUP(J292,Index!B$3:S$228,18),IF((I292=""),CONCATENATE("Custom (",K292,")"),IF((I292="No index"),"")))))))))))))))))))</f>
        <v>Custom ()</v>
      </c>
      <c r="M292" s="37" t="s">
        <v>86</v>
      </c>
      <c r="N292" s="37" t="s">
        <v>86</v>
      </c>
      <c r="O292" s="58" t="s">
        <v>178</v>
      </c>
      <c r="P292" s="35" t="str">
        <f aca="false">IF(H292="","",H292)</f>
        <v/>
      </c>
      <c r="Q292" s="58"/>
      <c r="X292" s="57"/>
    </row>
    <row r="293" s="30" customFormat="true" ht="15" hidden="false" customHeight="false" outlineLevel="0" collapsed="false">
      <c r="A293" s="51" t="str">
        <f aca="false">IF(D293="","",CONCATENATE('Sample information'!B$16," #1"," ",Q293))</f>
        <v/>
      </c>
      <c r="B293" s="51" t="str">
        <f aca="false">IF(D293="","",CONCATENATE('Sample information'!B$16,"-",'Sample list'!D293))</f>
        <v/>
      </c>
      <c r="C293" s="52"/>
      <c r="D293" s="52"/>
      <c r="E293" s="52"/>
      <c r="F293" s="52" t="s">
        <v>85</v>
      </c>
      <c r="G293" s="52"/>
      <c r="H293" s="52"/>
      <c r="I293" s="52"/>
      <c r="J293" s="52"/>
      <c r="K293" s="52"/>
      <c r="L293" s="51" t="str">
        <f aca="false">IF((I293=Index!C$2),VLOOKUP(J293,Index!B$3:S$228,2),IF((I293=Index!D$2),VLOOKUP(J293,Index!B$3:S$228,3),IF((I293=Index!E$2),VLOOKUP(J293,Index!B$3:S$228,4),IF((I293=Index!F$2),VLOOKUP(J293,Index!B$3:S$228,5),IF((I293=Index!G$2),VLOOKUP(J293,Index!B$3:S$228,6),IF((I293=Index!H$2),VLOOKUP(J293,Index!B$3:S$228,7),IF((I293=Index!I$2),VLOOKUP(J293,Index!B$3:S$228,8),IF((I293=Index!J$2),VLOOKUP(J293,Index!B$3:S$228,9),IF((I293=Index!K$2),VLOOKUP(J293,Index!B$3:S$228,10),IF((I293=Index!L$2),VLOOKUP(J293,Index!B$3:S$228,11),IF((I293=Index!M$2),VLOOKUP(J293,Index!B$3:S$228,12),IF((I293=Index!N$2),VLOOKUP(J293,Index!B$3:S$228,13),IF((I293=Index!O$2),VLOOKUP(J293,Index!B$3:S$228,14),IF((I293=Index!P$2),VLOOKUP(J293,Index!B$3:S$228,15),IF((I293=Index!Q$2),VLOOKUP(J293,Index!B$3:S$228,16),IF((I293=Index!R$2),VLOOKUP(J293,Index!B$3:S$228,17),IF((I293=Index!S$2),VLOOKUP(J293,Index!B$3:S$228,18),IF((I293=""),CONCATENATE("Custom (",K293,")"),IF((I293="No index"),"")))))))))))))))))))</f>
        <v>Custom ()</v>
      </c>
      <c r="M293" s="37" t="s">
        <v>86</v>
      </c>
      <c r="N293" s="37" t="s">
        <v>86</v>
      </c>
      <c r="O293" s="58" t="s">
        <v>179</v>
      </c>
      <c r="P293" s="35" t="str">
        <f aca="false">IF(H293="","",H293)</f>
        <v/>
      </c>
      <c r="Q293" s="58"/>
      <c r="X293" s="57"/>
    </row>
    <row r="294" s="30" customFormat="true" ht="15" hidden="false" customHeight="false" outlineLevel="0" collapsed="false">
      <c r="A294" s="51" t="str">
        <f aca="false">IF(D294="","",CONCATENATE('Sample information'!B$16," #1"," ",Q294))</f>
        <v/>
      </c>
      <c r="B294" s="51" t="str">
        <f aca="false">IF(D294="","",CONCATENATE('Sample information'!B$16,"-",'Sample list'!D294))</f>
        <v/>
      </c>
      <c r="C294" s="52"/>
      <c r="D294" s="52"/>
      <c r="E294" s="52"/>
      <c r="F294" s="52" t="s">
        <v>85</v>
      </c>
      <c r="G294" s="52"/>
      <c r="H294" s="52"/>
      <c r="I294" s="52"/>
      <c r="J294" s="52"/>
      <c r="K294" s="52"/>
      <c r="L294" s="51" t="str">
        <f aca="false">IF((I294=Index!C$2),VLOOKUP(J294,Index!B$3:S$228,2),IF((I294=Index!D$2),VLOOKUP(J294,Index!B$3:S$228,3),IF((I294=Index!E$2),VLOOKUP(J294,Index!B$3:S$228,4),IF((I294=Index!F$2),VLOOKUP(J294,Index!B$3:S$228,5),IF((I294=Index!G$2),VLOOKUP(J294,Index!B$3:S$228,6),IF((I294=Index!H$2),VLOOKUP(J294,Index!B$3:S$228,7),IF((I294=Index!I$2),VLOOKUP(J294,Index!B$3:S$228,8),IF((I294=Index!J$2),VLOOKUP(J294,Index!B$3:S$228,9),IF((I294=Index!K$2),VLOOKUP(J294,Index!B$3:S$228,10),IF((I294=Index!L$2),VLOOKUP(J294,Index!B$3:S$228,11),IF((I294=Index!M$2),VLOOKUP(J294,Index!B$3:S$228,12),IF((I294=Index!N$2),VLOOKUP(J294,Index!B$3:S$228,13),IF((I294=Index!O$2),VLOOKUP(J294,Index!B$3:S$228,14),IF((I294=Index!P$2),VLOOKUP(J294,Index!B$3:S$228,15),IF((I294=Index!Q$2),VLOOKUP(J294,Index!B$3:S$228,16),IF((I294=Index!R$2),VLOOKUP(J294,Index!B$3:S$228,17),IF((I294=Index!S$2),VLOOKUP(J294,Index!B$3:S$228,18),IF((I294=""),CONCATENATE("Custom (",K294,")"),IF((I294="No index"),"")))))))))))))))))))</f>
        <v>Custom ()</v>
      </c>
      <c r="M294" s="37" t="s">
        <v>86</v>
      </c>
      <c r="N294" s="37" t="s">
        <v>86</v>
      </c>
      <c r="O294" s="58" t="s">
        <v>180</v>
      </c>
      <c r="P294" s="35" t="str">
        <f aca="false">IF(H294="","",H294)</f>
        <v/>
      </c>
      <c r="Q294" s="58"/>
      <c r="X294" s="57"/>
    </row>
    <row r="295" s="30" customFormat="true" ht="15" hidden="false" customHeight="false" outlineLevel="0" collapsed="false">
      <c r="A295" s="51" t="str">
        <f aca="false">IF(D295="","",CONCATENATE('Sample information'!B$16," #1"," ",Q295))</f>
        <v/>
      </c>
      <c r="B295" s="51" t="str">
        <f aca="false">IF(D295="","",CONCATENATE('Sample information'!B$16,"-",'Sample list'!D295))</f>
        <v/>
      </c>
      <c r="C295" s="52"/>
      <c r="D295" s="52"/>
      <c r="E295" s="52"/>
      <c r="F295" s="52" t="s">
        <v>85</v>
      </c>
      <c r="G295" s="52"/>
      <c r="H295" s="52"/>
      <c r="I295" s="52"/>
      <c r="J295" s="52"/>
      <c r="K295" s="52"/>
      <c r="L295" s="51" t="str">
        <f aca="false">IF((I295=Index!C$2),VLOOKUP(J295,Index!B$3:S$228,2),IF((I295=Index!D$2),VLOOKUP(J295,Index!B$3:S$228,3),IF((I295=Index!E$2),VLOOKUP(J295,Index!B$3:S$228,4),IF((I295=Index!F$2),VLOOKUP(J295,Index!B$3:S$228,5),IF((I295=Index!G$2),VLOOKUP(J295,Index!B$3:S$228,6),IF((I295=Index!H$2),VLOOKUP(J295,Index!B$3:S$228,7),IF((I295=Index!I$2),VLOOKUP(J295,Index!B$3:S$228,8),IF((I295=Index!J$2),VLOOKUP(J295,Index!B$3:S$228,9),IF((I295=Index!K$2),VLOOKUP(J295,Index!B$3:S$228,10),IF((I295=Index!L$2),VLOOKUP(J295,Index!B$3:S$228,11),IF((I295=Index!M$2),VLOOKUP(J295,Index!B$3:S$228,12),IF((I295=Index!N$2),VLOOKUP(J295,Index!B$3:S$228,13),IF((I295=Index!O$2),VLOOKUP(J295,Index!B$3:S$228,14),IF((I295=Index!P$2),VLOOKUP(J295,Index!B$3:S$228,15),IF((I295=Index!Q$2),VLOOKUP(J295,Index!B$3:S$228,16),IF((I295=Index!R$2),VLOOKUP(J295,Index!B$3:S$228,17),IF((I295=Index!S$2),VLOOKUP(J295,Index!B$3:S$228,18),IF((I295=""),CONCATENATE("Custom (",K295,")"),IF((I295="No index"),"")))))))))))))))))))</f>
        <v>Custom ()</v>
      </c>
      <c r="M295" s="37" t="s">
        <v>86</v>
      </c>
      <c r="N295" s="37" t="s">
        <v>86</v>
      </c>
      <c r="O295" s="58" t="s">
        <v>181</v>
      </c>
      <c r="P295" s="35" t="str">
        <f aca="false">IF(H295="","",H295)</f>
        <v/>
      </c>
      <c r="Q295" s="58"/>
      <c r="X295" s="57"/>
    </row>
    <row r="296" s="30" customFormat="true" ht="15" hidden="false" customHeight="false" outlineLevel="0" collapsed="false">
      <c r="A296" s="51" t="str">
        <f aca="false">IF(D296="","",CONCATENATE('Sample information'!B$16," #1"," ",Q296))</f>
        <v/>
      </c>
      <c r="B296" s="51" t="str">
        <f aca="false">IF(D296="","",CONCATENATE('Sample information'!B$16,"-",'Sample list'!D296))</f>
        <v/>
      </c>
      <c r="C296" s="52"/>
      <c r="D296" s="52"/>
      <c r="E296" s="52"/>
      <c r="F296" s="52" t="s">
        <v>85</v>
      </c>
      <c r="G296" s="52"/>
      <c r="H296" s="52"/>
      <c r="I296" s="52"/>
      <c r="J296" s="52"/>
      <c r="K296" s="52"/>
      <c r="L296" s="51" t="str">
        <f aca="false">IF((I296=Index!C$2),VLOOKUP(J296,Index!B$3:S$228,2),IF((I296=Index!D$2),VLOOKUP(J296,Index!B$3:S$228,3),IF((I296=Index!E$2),VLOOKUP(J296,Index!B$3:S$228,4),IF((I296=Index!F$2),VLOOKUP(J296,Index!B$3:S$228,5),IF((I296=Index!G$2),VLOOKUP(J296,Index!B$3:S$228,6),IF((I296=Index!H$2),VLOOKUP(J296,Index!B$3:S$228,7),IF((I296=Index!I$2),VLOOKUP(J296,Index!B$3:S$228,8),IF((I296=Index!J$2),VLOOKUP(J296,Index!B$3:S$228,9),IF((I296=Index!K$2),VLOOKUP(J296,Index!B$3:S$228,10),IF((I296=Index!L$2),VLOOKUP(J296,Index!B$3:S$228,11),IF((I296=Index!M$2),VLOOKUP(J296,Index!B$3:S$228,12),IF((I296=Index!N$2),VLOOKUP(J296,Index!B$3:S$228,13),IF((I296=Index!O$2),VLOOKUP(J296,Index!B$3:S$228,14),IF((I296=Index!P$2),VLOOKUP(J296,Index!B$3:S$228,15),IF((I296=Index!Q$2),VLOOKUP(J296,Index!B$3:S$228,16),IF((I296=Index!R$2),VLOOKUP(J296,Index!B$3:S$228,17),IF((I296=Index!S$2),VLOOKUP(J296,Index!B$3:S$228,18),IF((I296=""),CONCATENATE("Custom (",K296,")"),IF((I296="No index"),"")))))))))))))))))))</f>
        <v>Custom ()</v>
      </c>
      <c r="M296" s="37" t="s">
        <v>86</v>
      </c>
      <c r="N296" s="37" t="s">
        <v>86</v>
      </c>
      <c r="O296" s="58" t="s">
        <v>182</v>
      </c>
      <c r="P296" s="35" t="str">
        <f aca="false">IF(H296="","",H296)</f>
        <v/>
      </c>
      <c r="Q296" s="58"/>
      <c r="X296" s="57"/>
    </row>
    <row r="297" s="30" customFormat="true" ht="15" hidden="false" customHeight="false" outlineLevel="0" collapsed="false">
      <c r="A297" s="51" t="str">
        <f aca="false">IF(D297="","",CONCATENATE('Sample information'!B$16," #1"," ",Q297))</f>
        <v/>
      </c>
      <c r="B297" s="51" t="str">
        <f aca="false">IF(D297="","",CONCATENATE('Sample information'!B$16,"-",'Sample list'!D297))</f>
        <v/>
      </c>
      <c r="C297" s="52"/>
      <c r="D297" s="52"/>
      <c r="E297" s="52"/>
      <c r="F297" s="52" t="s">
        <v>85</v>
      </c>
      <c r="G297" s="52"/>
      <c r="H297" s="52"/>
      <c r="I297" s="52"/>
      <c r="J297" s="52"/>
      <c r="K297" s="52"/>
      <c r="L297" s="51" t="str">
        <f aca="false">IF((I297=Index!C$2),VLOOKUP(J297,Index!B$3:S$228,2),IF((I297=Index!D$2),VLOOKUP(J297,Index!B$3:S$228,3),IF((I297=Index!E$2),VLOOKUP(J297,Index!B$3:S$228,4),IF((I297=Index!F$2),VLOOKUP(J297,Index!B$3:S$228,5),IF((I297=Index!G$2),VLOOKUP(J297,Index!B$3:S$228,6),IF((I297=Index!H$2),VLOOKUP(J297,Index!B$3:S$228,7),IF((I297=Index!I$2),VLOOKUP(J297,Index!B$3:S$228,8),IF((I297=Index!J$2),VLOOKUP(J297,Index!B$3:S$228,9),IF((I297=Index!K$2),VLOOKUP(J297,Index!B$3:S$228,10),IF((I297=Index!L$2),VLOOKUP(J297,Index!B$3:S$228,11),IF((I297=Index!M$2),VLOOKUP(J297,Index!B$3:S$228,12),IF((I297=Index!N$2),VLOOKUP(J297,Index!B$3:S$228,13),IF((I297=Index!O$2),VLOOKUP(J297,Index!B$3:S$228,14),IF((I297=Index!P$2),VLOOKUP(J297,Index!B$3:S$228,15),IF((I297=Index!Q$2),VLOOKUP(J297,Index!B$3:S$228,16),IF((I297=Index!R$2),VLOOKUP(J297,Index!B$3:S$228,17),IF((I297=Index!S$2),VLOOKUP(J297,Index!B$3:S$228,18),IF((I297=""),CONCATENATE("Custom (",K297,")"),IF((I297="No index"),"")))))))))))))))))))</f>
        <v>Custom ()</v>
      </c>
      <c r="M297" s="37" t="s">
        <v>86</v>
      </c>
      <c r="N297" s="37" t="s">
        <v>86</v>
      </c>
      <c r="O297" s="58" t="s">
        <v>183</v>
      </c>
      <c r="P297" s="35" t="str">
        <f aca="false">IF(H297="","",H297)</f>
        <v/>
      </c>
      <c r="Q297" s="58"/>
      <c r="X297" s="57"/>
    </row>
    <row r="298" s="30" customFormat="true" ht="15" hidden="false" customHeight="false" outlineLevel="0" collapsed="false">
      <c r="A298" s="51" t="str">
        <f aca="false">IF(D298="","",CONCATENATE('Sample information'!B$16," #1"," ",Q298))</f>
        <v/>
      </c>
      <c r="B298" s="51" t="str">
        <f aca="false">IF(D298="","",CONCATENATE('Sample information'!B$16,"-",'Sample list'!D298))</f>
        <v/>
      </c>
      <c r="C298" s="52"/>
      <c r="D298" s="52"/>
      <c r="E298" s="52"/>
      <c r="F298" s="52" t="s">
        <v>85</v>
      </c>
      <c r="G298" s="52"/>
      <c r="H298" s="52"/>
      <c r="I298" s="52"/>
      <c r="J298" s="52"/>
      <c r="K298" s="52"/>
      <c r="L298" s="51" t="str">
        <f aca="false">IF((I298=Index!C$2),VLOOKUP(J298,Index!B$3:S$228,2),IF((I298=Index!D$2),VLOOKUP(J298,Index!B$3:S$228,3),IF((I298=Index!E$2),VLOOKUP(J298,Index!B$3:S$228,4),IF((I298=Index!F$2),VLOOKUP(J298,Index!B$3:S$228,5),IF((I298=Index!G$2),VLOOKUP(J298,Index!B$3:S$228,6),IF((I298=Index!H$2),VLOOKUP(J298,Index!B$3:S$228,7),IF((I298=Index!I$2),VLOOKUP(J298,Index!B$3:S$228,8),IF((I298=Index!J$2),VLOOKUP(J298,Index!B$3:S$228,9),IF((I298=Index!K$2),VLOOKUP(J298,Index!B$3:S$228,10),IF((I298=Index!L$2),VLOOKUP(J298,Index!B$3:S$228,11),IF((I298=Index!M$2),VLOOKUP(J298,Index!B$3:S$228,12),IF((I298=Index!N$2),VLOOKUP(J298,Index!B$3:S$228,13),IF((I298=Index!O$2),VLOOKUP(J298,Index!B$3:S$228,14),IF((I298=Index!P$2),VLOOKUP(J298,Index!B$3:S$228,15),IF((I298=Index!Q$2),VLOOKUP(J298,Index!B$3:S$228,16),IF((I298=Index!R$2),VLOOKUP(J298,Index!B$3:S$228,17),IF((I298=Index!S$2),VLOOKUP(J298,Index!B$3:S$228,18),IF((I298=""),CONCATENATE("Custom (",K298,")"),IF((I298="No index"),"")))))))))))))))))))</f>
        <v>Custom ()</v>
      </c>
      <c r="M298" s="37" t="s">
        <v>86</v>
      </c>
      <c r="N298" s="37" t="s">
        <v>86</v>
      </c>
      <c r="O298" s="58" t="s">
        <v>184</v>
      </c>
      <c r="P298" s="35" t="str">
        <f aca="false">IF(H298="","",H298)</f>
        <v/>
      </c>
      <c r="Q298" s="58"/>
      <c r="X298" s="57"/>
    </row>
    <row r="299" s="30" customFormat="true" ht="15" hidden="false" customHeight="false" outlineLevel="0" collapsed="false">
      <c r="A299" s="51" t="str">
        <f aca="false">IF(D299="","",CONCATENATE('Sample information'!B$16," #1"," ",Q299))</f>
        <v/>
      </c>
      <c r="B299" s="51" t="str">
        <f aca="false">IF(D299="","",CONCATENATE('Sample information'!B$16,"-",'Sample list'!D299))</f>
        <v/>
      </c>
      <c r="C299" s="52"/>
      <c r="D299" s="52"/>
      <c r="E299" s="52"/>
      <c r="F299" s="52" t="s">
        <v>85</v>
      </c>
      <c r="G299" s="52"/>
      <c r="H299" s="52"/>
      <c r="I299" s="52"/>
      <c r="J299" s="52"/>
      <c r="K299" s="52"/>
      <c r="L299" s="51" t="str">
        <f aca="false">IF((I299=Index!C$2),VLOOKUP(J299,Index!B$3:S$228,2),IF((I299=Index!D$2),VLOOKUP(J299,Index!B$3:S$228,3),IF((I299=Index!E$2),VLOOKUP(J299,Index!B$3:S$228,4),IF((I299=Index!F$2),VLOOKUP(J299,Index!B$3:S$228,5),IF((I299=Index!G$2),VLOOKUP(J299,Index!B$3:S$228,6),IF((I299=Index!H$2),VLOOKUP(J299,Index!B$3:S$228,7),IF((I299=Index!I$2),VLOOKUP(J299,Index!B$3:S$228,8),IF((I299=Index!J$2),VLOOKUP(J299,Index!B$3:S$228,9),IF((I299=Index!K$2),VLOOKUP(J299,Index!B$3:S$228,10),IF((I299=Index!L$2),VLOOKUP(J299,Index!B$3:S$228,11),IF((I299=Index!M$2),VLOOKUP(J299,Index!B$3:S$228,12),IF((I299=Index!N$2),VLOOKUP(J299,Index!B$3:S$228,13),IF((I299=Index!O$2),VLOOKUP(J299,Index!B$3:S$228,14),IF((I299=Index!P$2),VLOOKUP(J299,Index!B$3:S$228,15),IF((I299=Index!Q$2),VLOOKUP(J299,Index!B$3:S$228,16),IF((I299=Index!R$2),VLOOKUP(J299,Index!B$3:S$228,17),IF((I299=Index!S$2),VLOOKUP(J299,Index!B$3:S$228,18),IF((I299=""),CONCATENATE("Custom (",K299,")"),IF((I299="No index"),"")))))))))))))))))))</f>
        <v>Custom ()</v>
      </c>
      <c r="M299" s="37" t="s">
        <v>86</v>
      </c>
      <c r="N299" s="37" t="s">
        <v>86</v>
      </c>
      <c r="O299" s="58" t="s">
        <v>84</v>
      </c>
      <c r="P299" s="35" t="str">
        <f aca="false">IF(H299="","",H299)</f>
        <v/>
      </c>
      <c r="Q299" s="58"/>
      <c r="X299" s="57"/>
    </row>
    <row r="300" s="30" customFormat="true" ht="15" hidden="false" customHeight="false" outlineLevel="0" collapsed="false">
      <c r="A300" s="51" t="str">
        <f aca="false">IF(D300="","",CONCATENATE('Sample information'!B$16," #1"," ",Q300))</f>
        <v/>
      </c>
      <c r="B300" s="51" t="str">
        <f aca="false">IF(D300="","",CONCATENATE('Sample information'!B$16,"-",'Sample list'!D300))</f>
        <v/>
      </c>
      <c r="C300" s="52"/>
      <c r="D300" s="52"/>
      <c r="E300" s="52"/>
      <c r="F300" s="52" t="s">
        <v>85</v>
      </c>
      <c r="G300" s="52"/>
      <c r="H300" s="52"/>
      <c r="I300" s="52"/>
      <c r="J300" s="52"/>
      <c r="K300" s="52"/>
      <c r="L300" s="51" t="str">
        <f aca="false">IF((I300=Index!C$2),VLOOKUP(J300,Index!B$3:S$228,2),IF((I300=Index!D$2),VLOOKUP(J300,Index!B$3:S$228,3),IF((I300=Index!E$2),VLOOKUP(J300,Index!B$3:S$228,4),IF((I300=Index!F$2),VLOOKUP(J300,Index!B$3:S$228,5),IF((I300=Index!G$2),VLOOKUP(J300,Index!B$3:S$228,6),IF((I300=Index!H$2),VLOOKUP(J300,Index!B$3:S$228,7),IF((I300=Index!I$2),VLOOKUP(J300,Index!B$3:S$228,8),IF((I300=Index!J$2),VLOOKUP(J300,Index!B$3:S$228,9),IF((I300=Index!K$2),VLOOKUP(J300,Index!B$3:S$228,10),IF((I300=Index!L$2),VLOOKUP(J300,Index!B$3:S$228,11),IF((I300=Index!M$2),VLOOKUP(J300,Index!B$3:S$228,12),IF((I300=Index!N$2),VLOOKUP(J300,Index!B$3:S$228,13),IF((I300=Index!O$2),VLOOKUP(J300,Index!B$3:S$228,14),IF((I300=Index!P$2),VLOOKUP(J300,Index!B$3:S$228,15),IF((I300=Index!Q$2),VLOOKUP(J300,Index!B$3:S$228,16),IF((I300=Index!R$2),VLOOKUP(J300,Index!B$3:S$228,17),IF((I300=Index!S$2),VLOOKUP(J300,Index!B$3:S$228,18),IF((I300=""),CONCATENATE("Custom (",K300,")"),IF((I300="No index"),"")))))))))))))))))))</f>
        <v>Custom ()</v>
      </c>
      <c r="M300" s="37" t="s">
        <v>86</v>
      </c>
      <c r="N300" s="37" t="s">
        <v>86</v>
      </c>
      <c r="O300" s="58" t="s">
        <v>88</v>
      </c>
      <c r="P300" s="35" t="str">
        <f aca="false">IF(H300="","",H300)</f>
        <v/>
      </c>
      <c r="Q300" s="58"/>
      <c r="X300" s="57"/>
    </row>
    <row r="301" s="30" customFormat="true" ht="15" hidden="false" customHeight="false" outlineLevel="0" collapsed="false">
      <c r="A301" s="51" t="str">
        <f aca="false">IF(D301="","",CONCATENATE('Sample information'!B$16," #1"," ",Q301))</f>
        <v/>
      </c>
      <c r="B301" s="51" t="str">
        <f aca="false">IF(D301="","",CONCATENATE('Sample information'!B$16,"-",'Sample list'!D301))</f>
        <v/>
      </c>
      <c r="C301" s="52"/>
      <c r="D301" s="52"/>
      <c r="E301" s="52"/>
      <c r="F301" s="52" t="s">
        <v>85</v>
      </c>
      <c r="G301" s="52"/>
      <c r="H301" s="52"/>
      <c r="I301" s="52"/>
      <c r="J301" s="52"/>
      <c r="K301" s="52"/>
      <c r="L301" s="51" t="str">
        <f aca="false">IF((I301=Index!C$2),VLOOKUP(J301,Index!B$3:S$228,2),IF((I301=Index!D$2),VLOOKUP(J301,Index!B$3:S$228,3),IF((I301=Index!E$2),VLOOKUP(J301,Index!B$3:S$228,4),IF((I301=Index!F$2),VLOOKUP(J301,Index!B$3:S$228,5),IF((I301=Index!G$2),VLOOKUP(J301,Index!B$3:S$228,6),IF((I301=Index!H$2),VLOOKUP(J301,Index!B$3:S$228,7),IF((I301=Index!I$2),VLOOKUP(J301,Index!B$3:S$228,8),IF((I301=Index!J$2),VLOOKUP(J301,Index!B$3:S$228,9),IF((I301=Index!K$2),VLOOKUP(J301,Index!B$3:S$228,10),IF((I301=Index!L$2),VLOOKUP(J301,Index!B$3:S$228,11),IF((I301=Index!M$2),VLOOKUP(J301,Index!B$3:S$228,12),IF((I301=Index!N$2),VLOOKUP(J301,Index!B$3:S$228,13),IF((I301=Index!O$2),VLOOKUP(J301,Index!B$3:S$228,14),IF((I301=Index!P$2),VLOOKUP(J301,Index!B$3:S$228,15),IF((I301=Index!Q$2),VLOOKUP(J301,Index!B$3:S$228,16),IF((I301=Index!R$2),VLOOKUP(J301,Index!B$3:S$228,17),IF((I301=Index!S$2),VLOOKUP(J301,Index!B$3:S$228,18),IF((I301=""),CONCATENATE("Custom (",K301,")"),IF((I301="No index"),"")))))))))))))))))))</f>
        <v>Custom ()</v>
      </c>
      <c r="M301" s="37" t="s">
        <v>86</v>
      </c>
      <c r="N301" s="37" t="s">
        <v>86</v>
      </c>
      <c r="O301" s="58" t="s">
        <v>91</v>
      </c>
      <c r="P301" s="35" t="str">
        <f aca="false">IF(H301="","",H301)</f>
        <v/>
      </c>
      <c r="Q301" s="58"/>
      <c r="X301" s="57"/>
    </row>
    <row r="302" s="30" customFormat="true" ht="15" hidden="false" customHeight="false" outlineLevel="0" collapsed="false">
      <c r="A302" s="51" t="str">
        <f aca="false">IF(D302="","",CONCATENATE('Sample information'!B$16," #1"," ",Q302))</f>
        <v/>
      </c>
      <c r="B302" s="51" t="str">
        <f aca="false">IF(D302="","",CONCATENATE('Sample information'!B$16,"-",'Sample list'!D302))</f>
        <v/>
      </c>
      <c r="C302" s="52"/>
      <c r="D302" s="52"/>
      <c r="E302" s="52"/>
      <c r="F302" s="52" t="s">
        <v>85</v>
      </c>
      <c r="G302" s="52"/>
      <c r="H302" s="52"/>
      <c r="I302" s="52"/>
      <c r="J302" s="52"/>
      <c r="K302" s="52"/>
      <c r="L302" s="51" t="str">
        <f aca="false">IF((I302=Index!C$2),VLOOKUP(J302,Index!B$3:S$228,2),IF((I302=Index!D$2),VLOOKUP(J302,Index!B$3:S$228,3),IF((I302=Index!E$2),VLOOKUP(J302,Index!B$3:S$228,4),IF((I302=Index!F$2),VLOOKUP(J302,Index!B$3:S$228,5),IF((I302=Index!G$2),VLOOKUP(J302,Index!B$3:S$228,6),IF((I302=Index!H$2),VLOOKUP(J302,Index!B$3:S$228,7),IF((I302=Index!I$2),VLOOKUP(J302,Index!B$3:S$228,8),IF((I302=Index!J$2),VLOOKUP(J302,Index!B$3:S$228,9),IF((I302=Index!K$2),VLOOKUP(J302,Index!B$3:S$228,10),IF((I302=Index!L$2),VLOOKUP(J302,Index!B$3:S$228,11),IF((I302=Index!M$2),VLOOKUP(J302,Index!B$3:S$228,12),IF((I302=Index!N$2),VLOOKUP(J302,Index!B$3:S$228,13),IF((I302=Index!O$2),VLOOKUP(J302,Index!B$3:S$228,14),IF((I302=Index!P$2),VLOOKUP(J302,Index!B$3:S$228,15),IF((I302=Index!Q$2),VLOOKUP(J302,Index!B$3:S$228,16),IF((I302=Index!R$2),VLOOKUP(J302,Index!B$3:S$228,17),IF((I302=Index!S$2),VLOOKUP(J302,Index!B$3:S$228,18),IF((I302=""),CONCATENATE("Custom (",K302,")"),IF((I302="No index"),"")))))))))))))))))))</f>
        <v>Custom ()</v>
      </c>
      <c r="M302" s="37" t="s">
        <v>86</v>
      </c>
      <c r="N302" s="37" t="s">
        <v>86</v>
      </c>
      <c r="O302" s="58" t="s">
        <v>92</v>
      </c>
      <c r="P302" s="35" t="str">
        <f aca="false">IF(H302="","",H302)</f>
        <v/>
      </c>
      <c r="Q302" s="58"/>
      <c r="X302" s="57"/>
    </row>
    <row r="303" s="30" customFormat="true" ht="15" hidden="false" customHeight="false" outlineLevel="0" collapsed="false">
      <c r="A303" s="51" t="str">
        <f aca="false">IF(D303="","",CONCATENATE('Sample information'!B$16," #1"," ",Q303))</f>
        <v/>
      </c>
      <c r="B303" s="51" t="str">
        <f aca="false">IF(D303="","",CONCATENATE('Sample information'!B$16,"-",'Sample list'!D303))</f>
        <v/>
      </c>
      <c r="C303" s="52"/>
      <c r="D303" s="52"/>
      <c r="E303" s="52"/>
      <c r="F303" s="52" t="s">
        <v>85</v>
      </c>
      <c r="G303" s="52"/>
      <c r="H303" s="52"/>
      <c r="I303" s="52"/>
      <c r="J303" s="52"/>
      <c r="K303" s="52"/>
      <c r="L303" s="51" t="str">
        <f aca="false">IF((I303=Index!C$2),VLOOKUP(J303,Index!B$3:S$228,2),IF((I303=Index!D$2),VLOOKUP(J303,Index!B$3:S$228,3),IF((I303=Index!E$2),VLOOKUP(J303,Index!B$3:S$228,4),IF((I303=Index!F$2),VLOOKUP(J303,Index!B$3:S$228,5),IF((I303=Index!G$2),VLOOKUP(J303,Index!B$3:S$228,6),IF((I303=Index!H$2),VLOOKUP(J303,Index!B$3:S$228,7),IF((I303=Index!I$2),VLOOKUP(J303,Index!B$3:S$228,8),IF((I303=Index!J$2),VLOOKUP(J303,Index!B$3:S$228,9),IF((I303=Index!K$2),VLOOKUP(J303,Index!B$3:S$228,10),IF((I303=Index!L$2),VLOOKUP(J303,Index!B$3:S$228,11),IF((I303=Index!M$2),VLOOKUP(J303,Index!B$3:S$228,12),IF((I303=Index!N$2),VLOOKUP(J303,Index!B$3:S$228,13),IF((I303=Index!O$2),VLOOKUP(J303,Index!B$3:S$228,14),IF((I303=Index!P$2),VLOOKUP(J303,Index!B$3:S$228,15),IF((I303=Index!Q$2),VLOOKUP(J303,Index!B$3:S$228,16),IF((I303=Index!R$2),VLOOKUP(J303,Index!B$3:S$228,17),IF((I303=Index!S$2),VLOOKUP(J303,Index!B$3:S$228,18),IF((I303=""),CONCATENATE("Custom (",K303,")"),IF((I303="No index"),"")))))))))))))))))))</f>
        <v>Custom ()</v>
      </c>
      <c r="M303" s="37" t="s">
        <v>86</v>
      </c>
      <c r="N303" s="37" t="s">
        <v>86</v>
      </c>
      <c r="O303" s="58" t="s">
        <v>93</v>
      </c>
      <c r="P303" s="35" t="str">
        <f aca="false">IF(H303="","",H303)</f>
        <v/>
      </c>
      <c r="Q303" s="58"/>
      <c r="X303" s="57"/>
    </row>
    <row r="304" s="30" customFormat="true" ht="15" hidden="false" customHeight="false" outlineLevel="0" collapsed="false">
      <c r="A304" s="51" t="str">
        <f aca="false">IF(D304="","",CONCATENATE('Sample information'!B$16," #1"," ",Q304))</f>
        <v/>
      </c>
      <c r="B304" s="51" t="str">
        <f aca="false">IF(D304="","",CONCATENATE('Sample information'!B$16,"-",'Sample list'!D304))</f>
        <v/>
      </c>
      <c r="C304" s="52"/>
      <c r="D304" s="52"/>
      <c r="E304" s="52"/>
      <c r="F304" s="52" t="s">
        <v>85</v>
      </c>
      <c r="G304" s="52"/>
      <c r="H304" s="52"/>
      <c r="I304" s="52"/>
      <c r="J304" s="52"/>
      <c r="K304" s="52"/>
      <c r="L304" s="51" t="str">
        <f aca="false">IF((I304=Index!C$2),VLOOKUP(J304,Index!B$3:S$228,2),IF((I304=Index!D$2),VLOOKUP(J304,Index!B$3:S$228,3),IF((I304=Index!E$2),VLOOKUP(J304,Index!B$3:S$228,4),IF((I304=Index!F$2),VLOOKUP(J304,Index!B$3:S$228,5),IF((I304=Index!G$2),VLOOKUP(J304,Index!B$3:S$228,6),IF((I304=Index!H$2),VLOOKUP(J304,Index!B$3:S$228,7),IF((I304=Index!I$2),VLOOKUP(J304,Index!B$3:S$228,8),IF((I304=Index!J$2),VLOOKUP(J304,Index!B$3:S$228,9),IF((I304=Index!K$2),VLOOKUP(J304,Index!B$3:S$228,10),IF((I304=Index!L$2),VLOOKUP(J304,Index!B$3:S$228,11),IF((I304=Index!M$2),VLOOKUP(J304,Index!B$3:S$228,12),IF((I304=Index!N$2),VLOOKUP(J304,Index!B$3:S$228,13),IF((I304=Index!O$2),VLOOKUP(J304,Index!B$3:S$228,14),IF((I304=Index!P$2),VLOOKUP(J304,Index!B$3:S$228,15),IF((I304=Index!Q$2),VLOOKUP(J304,Index!B$3:S$228,16),IF((I304=Index!R$2),VLOOKUP(J304,Index!B$3:S$228,17),IF((I304=Index!S$2),VLOOKUP(J304,Index!B$3:S$228,18),IF((I304=""),CONCATENATE("Custom (",K304,")"),IF((I304="No index"),"")))))))))))))))))))</f>
        <v>Custom ()</v>
      </c>
      <c r="M304" s="37" t="s">
        <v>86</v>
      </c>
      <c r="N304" s="37" t="s">
        <v>86</v>
      </c>
      <c r="O304" s="58" t="s">
        <v>94</v>
      </c>
      <c r="P304" s="35" t="str">
        <f aca="false">IF(H304="","",H304)</f>
        <v/>
      </c>
      <c r="Q304" s="58"/>
      <c r="X304" s="57"/>
    </row>
    <row r="305" s="30" customFormat="true" ht="15" hidden="false" customHeight="false" outlineLevel="0" collapsed="false">
      <c r="A305" s="51" t="str">
        <f aca="false">IF(D305="","",CONCATENATE('Sample information'!B$16," #1"," ",Q305))</f>
        <v/>
      </c>
      <c r="B305" s="51" t="str">
        <f aca="false">IF(D305="","",CONCATENATE('Sample information'!B$16,"-",'Sample list'!D305))</f>
        <v/>
      </c>
      <c r="C305" s="52"/>
      <c r="D305" s="52"/>
      <c r="E305" s="52"/>
      <c r="F305" s="52" t="s">
        <v>85</v>
      </c>
      <c r="G305" s="52"/>
      <c r="H305" s="52"/>
      <c r="I305" s="52"/>
      <c r="J305" s="52"/>
      <c r="K305" s="52"/>
      <c r="L305" s="51" t="str">
        <f aca="false">IF((I305=Index!C$2),VLOOKUP(J305,Index!B$3:S$228,2),IF((I305=Index!D$2),VLOOKUP(J305,Index!B$3:S$228,3),IF((I305=Index!E$2),VLOOKUP(J305,Index!B$3:S$228,4),IF((I305=Index!F$2),VLOOKUP(J305,Index!B$3:S$228,5),IF((I305=Index!G$2),VLOOKUP(J305,Index!B$3:S$228,6),IF((I305=Index!H$2),VLOOKUP(J305,Index!B$3:S$228,7),IF((I305=Index!I$2),VLOOKUP(J305,Index!B$3:S$228,8),IF((I305=Index!J$2),VLOOKUP(J305,Index!B$3:S$228,9),IF((I305=Index!K$2),VLOOKUP(J305,Index!B$3:S$228,10),IF((I305=Index!L$2),VLOOKUP(J305,Index!B$3:S$228,11),IF((I305=Index!M$2),VLOOKUP(J305,Index!B$3:S$228,12),IF((I305=Index!N$2),VLOOKUP(J305,Index!B$3:S$228,13),IF((I305=Index!O$2),VLOOKUP(J305,Index!B$3:S$228,14),IF((I305=Index!P$2),VLOOKUP(J305,Index!B$3:S$228,15),IF((I305=Index!Q$2),VLOOKUP(J305,Index!B$3:S$228,16),IF((I305=Index!R$2),VLOOKUP(J305,Index!B$3:S$228,17),IF((I305=Index!S$2),VLOOKUP(J305,Index!B$3:S$228,18),IF((I305=""),CONCATENATE("Custom (",K305,")"),IF((I305="No index"),"")))))))))))))))))))</f>
        <v>Custom ()</v>
      </c>
      <c r="M305" s="37" t="s">
        <v>86</v>
      </c>
      <c r="N305" s="37" t="s">
        <v>86</v>
      </c>
      <c r="O305" s="58" t="s">
        <v>95</v>
      </c>
      <c r="P305" s="35" t="str">
        <f aca="false">IF(H305="","",H305)</f>
        <v/>
      </c>
      <c r="Q305" s="58"/>
      <c r="X305" s="57"/>
    </row>
    <row r="306" s="30" customFormat="true" ht="15" hidden="false" customHeight="false" outlineLevel="0" collapsed="false">
      <c r="A306" s="51" t="str">
        <f aca="false">IF(D306="","",CONCATENATE('Sample information'!B$16," #1"," ",Q306))</f>
        <v/>
      </c>
      <c r="B306" s="51" t="str">
        <f aca="false">IF(D306="","",CONCATENATE('Sample information'!B$16,"-",'Sample list'!D306))</f>
        <v/>
      </c>
      <c r="C306" s="52"/>
      <c r="D306" s="52"/>
      <c r="E306" s="52"/>
      <c r="F306" s="52" t="s">
        <v>85</v>
      </c>
      <c r="G306" s="52"/>
      <c r="H306" s="52"/>
      <c r="I306" s="52"/>
      <c r="J306" s="52"/>
      <c r="K306" s="52"/>
      <c r="L306" s="51" t="str">
        <f aca="false">IF((I306=Index!C$2),VLOOKUP(J306,Index!B$3:S$228,2),IF((I306=Index!D$2),VLOOKUP(J306,Index!B$3:S$228,3),IF((I306=Index!E$2),VLOOKUP(J306,Index!B$3:S$228,4),IF((I306=Index!F$2),VLOOKUP(J306,Index!B$3:S$228,5),IF((I306=Index!G$2),VLOOKUP(J306,Index!B$3:S$228,6),IF((I306=Index!H$2),VLOOKUP(J306,Index!B$3:S$228,7),IF((I306=Index!I$2),VLOOKUP(J306,Index!B$3:S$228,8),IF((I306=Index!J$2),VLOOKUP(J306,Index!B$3:S$228,9),IF((I306=Index!K$2),VLOOKUP(J306,Index!B$3:S$228,10),IF((I306=Index!L$2),VLOOKUP(J306,Index!B$3:S$228,11),IF((I306=Index!M$2),VLOOKUP(J306,Index!B$3:S$228,12),IF((I306=Index!N$2),VLOOKUP(J306,Index!B$3:S$228,13),IF((I306=Index!O$2),VLOOKUP(J306,Index!B$3:S$228,14),IF((I306=Index!P$2),VLOOKUP(J306,Index!B$3:S$228,15),IF((I306=Index!Q$2),VLOOKUP(J306,Index!B$3:S$228,16),IF((I306=Index!R$2),VLOOKUP(J306,Index!B$3:S$228,17),IF((I306=Index!S$2),VLOOKUP(J306,Index!B$3:S$228,18),IF((I306=""),CONCATENATE("Custom (",K306,")"),IF((I306="No index"),"")))))))))))))))))))</f>
        <v>Custom ()</v>
      </c>
      <c r="M306" s="37" t="s">
        <v>86</v>
      </c>
      <c r="N306" s="37" t="s">
        <v>86</v>
      </c>
      <c r="O306" s="58" t="s">
        <v>96</v>
      </c>
      <c r="P306" s="35" t="str">
        <f aca="false">IF(H306="","",H306)</f>
        <v/>
      </c>
      <c r="Q306" s="58"/>
      <c r="X306" s="57"/>
    </row>
    <row r="307" s="30" customFormat="true" ht="15" hidden="false" customHeight="false" outlineLevel="0" collapsed="false">
      <c r="A307" s="51" t="str">
        <f aca="false">IF(D307="","",CONCATENATE('Sample information'!B$16," #1"," ",Q307))</f>
        <v/>
      </c>
      <c r="B307" s="51" t="str">
        <f aca="false">IF(D307="","",CONCATENATE('Sample information'!B$16,"-",'Sample list'!D307))</f>
        <v/>
      </c>
      <c r="C307" s="52"/>
      <c r="D307" s="52"/>
      <c r="E307" s="52"/>
      <c r="F307" s="52" t="s">
        <v>85</v>
      </c>
      <c r="G307" s="52"/>
      <c r="H307" s="52"/>
      <c r="I307" s="52"/>
      <c r="J307" s="52"/>
      <c r="K307" s="52"/>
      <c r="L307" s="51" t="str">
        <f aca="false">IF((I307=Index!C$2),VLOOKUP(J307,Index!B$3:S$228,2),IF((I307=Index!D$2),VLOOKUP(J307,Index!B$3:S$228,3),IF((I307=Index!E$2),VLOOKUP(J307,Index!B$3:S$228,4),IF((I307=Index!F$2),VLOOKUP(J307,Index!B$3:S$228,5),IF((I307=Index!G$2),VLOOKUP(J307,Index!B$3:S$228,6),IF((I307=Index!H$2),VLOOKUP(J307,Index!B$3:S$228,7),IF((I307=Index!I$2),VLOOKUP(J307,Index!B$3:S$228,8),IF((I307=Index!J$2),VLOOKUP(J307,Index!B$3:S$228,9),IF((I307=Index!K$2),VLOOKUP(J307,Index!B$3:S$228,10),IF((I307=Index!L$2),VLOOKUP(J307,Index!B$3:S$228,11),IF((I307=Index!M$2),VLOOKUP(J307,Index!B$3:S$228,12),IF((I307=Index!N$2),VLOOKUP(J307,Index!B$3:S$228,13),IF((I307=Index!O$2),VLOOKUP(J307,Index!B$3:S$228,14),IF((I307=Index!P$2),VLOOKUP(J307,Index!B$3:S$228,15),IF((I307=Index!Q$2),VLOOKUP(J307,Index!B$3:S$228,16),IF((I307=Index!R$2),VLOOKUP(J307,Index!B$3:S$228,17),IF((I307=Index!S$2),VLOOKUP(J307,Index!B$3:S$228,18),IF((I307=""),CONCATENATE("Custom (",K307,")"),IF((I307="No index"),"")))))))))))))))))))</f>
        <v>Custom ()</v>
      </c>
      <c r="M307" s="37" t="s">
        <v>86</v>
      </c>
      <c r="N307" s="37" t="s">
        <v>86</v>
      </c>
      <c r="O307" s="58" t="s">
        <v>97</v>
      </c>
      <c r="P307" s="35" t="str">
        <f aca="false">IF(H307="","",H307)</f>
        <v/>
      </c>
      <c r="Q307" s="58"/>
      <c r="X307" s="57"/>
    </row>
    <row r="308" s="30" customFormat="true" ht="15" hidden="false" customHeight="false" outlineLevel="0" collapsed="false">
      <c r="A308" s="51" t="str">
        <f aca="false">IF(D308="","",CONCATENATE('Sample information'!B$16," #1"," ",Q308))</f>
        <v/>
      </c>
      <c r="B308" s="51" t="str">
        <f aca="false">IF(D308="","",CONCATENATE('Sample information'!B$16,"-",'Sample list'!D308))</f>
        <v/>
      </c>
      <c r="C308" s="52"/>
      <c r="D308" s="52"/>
      <c r="E308" s="52"/>
      <c r="F308" s="52" t="s">
        <v>85</v>
      </c>
      <c r="G308" s="52"/>
      <c r="H308" s="52"/>
      <c r="I308" s="52"/>
      <c r="J308" s="52"/>
      <c r="K308" s="52"/>
      <c r="L308" s="51" t="str">
        <f aca="false">IF((I308=Index!C$2),VLOOKUP(J308,Index!B$3:S$228,2),IF((I308=Index!D$2),VLOOKUP(J308,Index!B$3:S$228,3),IF((I308=Index!E$2),VLOOKUP(J308,Index!B$3:S$228,4),IF((I308=Index!F$2),VLOOKUP(J308,Index!B$3:S$228,5),IF((I308=Index!G$2),VLOOKUP(J308,Index!B$3:S$228,6),IF((I308=Index!H$2),VLOOKUP(J308,Index!B$3:S$228,7),IF((I308=Index!I$2),VLOOKUP(J308,Index!B$3:S$228,8),IF((I308=Index!J$2),VLOOKUP(J308,Index!B$3:S$228,9),IF((I308=Index!K$2),VLOOKUP(J308,Index!B$3:S$228,10),IF((I308=Index!L$2),VLOOKUP(J308,Index!B$3:S$228,11),IF((I308=Index!M$2),VLOOKUP(J308,Index!B$3:S$228,12),IF((I308=Index!N$2),VLOOKUP(J308,Index!B$3:S$228,13),IF((I308=Index!O$2),VLOOKUP(J308,Index!B$3:S$228,14),IF((I308=Index!P$2),VLOOKUP(J308,Index!B$3:S$228,15),IF((I308=Index!Q$2),VLOOKUP(J308,Index!B$3:S$228,16),IF((I308=Index!R$2),VLOOKUP(J308,Index!B$3:S$228,17),IF((I308=Index!S$2),VLOOKUP(J308,Index!B$3:S$228,18),IF((I308=""),CONCATENATE("Custom (",K308,")"),IF((I308="No index"),"")))))))))))))))))))</f>
        <v>Custom ()</v>
      </c>
      <c r="M308" s="37" t="s">
        <v>86</v>
      </c>
      <c r="N308" s="37" t="s">
        <v>86</v>
      </c>
      <c r="O308" s="58" t="s">
        <v>98</v>
      </c>
      <c r="P308" s="35" t="str">
        <f aca="false">IF(H308="","",H308)</f>
        <v/>
      </c>
      <c r="Q308" s="58"/>
      <c r="X308" s="57"/>
    </row>
    <row r="309" s="30" customFormat="true" ht="15" hidden="false" customHeight="false" outlineLevel="0" collapsed="false">
      <c r="A309" s="51" t="str">
        <f aca="false">IF(D309="","",CONCATENATE('Sample information'!B$16," #1"," ",Q309))</f>
        <v/>
      </c>
      <c r="B309" s="51" t="str">
        <f aca="false">IF(D309="","",CONCATENATE('Sample information'!B$16,"-",'Sample list'!D309))</f>
        <v/>
      </c>
      <c r="C309" s="52"/>
      <c r="D309" s="52"/>
      <c r="E309" s="52"/>
      <c r="F309" s="52" t="s">
        <v>85</v>
      </c>
      <c r="G309" s="52"/>
      <c r="H309" s="52"/>
      <c r="I309" s="52"/>
      <c r="J309" s="52"/>
      <c r="K309" s="52"/>
      <c r="L309" s="51" t="str">
        <f aca="false">IF((I309=Index!C$2),VLOOKUP(J309,Index!B$3:S$228,2),IF((I309=Index!D$2),VLOOKUP(J309,Index!B$3:S$228,3),IF((I309=Index!E$2),VLOOKUP(J309,Index!B$3:S$228,4),IF((I309=Index!F$2),VLOOKUP(J309,Index!B$3:S$228,5),IF((I309=Index!G$2),VLOOKUP(J309,Index!B$3:S$228,6),IF((I309=Index!H$2),VLOOKUP(J309,Index!B$3:S$228,7),IF((I309=Index!I$2),VLOOKUP(J309,Index!B$3:S$228,8),IF((I309=Index!J$2),VLOOKUP(J309,Index!B$3:S$228,9),IF((I309=Index!K$2),VLOOKUP(J309,Index!B$3:S$228,10),IF((I309=Index!L$2),VLOOKUP(J309,Index!B$3:S$228,11),IF((I309=Index!M$2),VLOOKUP(J309,Index!B$3:S$228,12),IF((I309=Index!N$2),VLOOKUP(J309,Index!B$3:S$228,13),IF((I309=Index!O$2),VLOOKUP(J309,Index!B$3:S$228,14),IF((I309=Index!P$2),VLOOKUP(J309,Index!B$3:S$228,15),IF((I309=Index!Q$2),VLOOKUP(J309,Index!B$3:S$228,16),IF((I309=Index!R$2),VLOOKUP(J309,Index!B$3:S$228,17),IF((I309=Index!S$2),VLOOKUP(J309,Index!B$3:S$228,18),IF((I309=""),CONCATENATE("Custom (",K309,")"),IF((I309="No index"),"")))))))))))))))))))</f>
        <v>Custom ()</v>
      </c>
      <c r="M309" s="37" t="s">
        <v>86</v>
      </c>
      <c r="N309" s="37" t="s">
        <v>86</v>
      </c>
      <c r="O309" s="58" t="s">
        <v>99</v>
      </c>
      <c r="P309" s="35" t="str">
        <f aca="false">IF(H309="","",H309)</f>
        <v/>
      </c>
      <c r="Q309" s="58"/>
      <c r="X309" s="57"/>
    </row>
    <row r="310" s="30" customFormat="true" ht="15" hidden="false" customHeight="false" outlineLevel="0" collapsed="false">
      <c r="A310" s="51" t="str">
        <f aca="false">IF(D310="","",CONCATENATE('Sample information'!B$16," #1"," ",Q310))</f>
        <v/>
      </c>
      <c r="B310" s="51" t="str">
        <f aca="false">IF(D310="","",CONCATENATE('Sample information'!B$16,"-",'Sample list'!D310))</f>
        <v/>
      </c>
      <c r="C310" s="52"/>
      <c r="D310" s="52"/>
      <c r="E310" s="52"/>
      <c r="F310" s="52" t="s">
        <v>85</v>
      </c>
      <c r="G310" s="52"/>
      <c r="H310" s="52"/>
      <c r="I310" s="52"/>
      <c r="J310" s="52"/>
      <c r="K310" s="52"/>
      <c r="L310" s="51" t="str">
        <f aca="false">IF((I310=Index!C$2),VLOOKUP(J310,Index!B$3:S$228,2),IF((I310=Index!D$2),VLOOKUP(J310,Index!B$3:S$228,3),IF((I310=Index!E$2),VLOOKUP(J310,Index!B$3:S$228,4),IF((I310=Index!F$2),VLOOKUP(J310,Index!B$3:S$228,5),IF((I310=Index!G$2),VLOOKUP(J310,Index!B$3:S$228,6),IF((I310=Index!H$2),VLOOKUP(J310,Index!B$3:S$228,7),IF((I310=Index!I$2),VLOOKUP(J310,Index!B$3:S$228,8),IF((I310=Index!J$2),VLOOKUP(J310,Index!B$3:S$228,9),IF((I310=Index!K$2),VLOOKUP(J310,Index!B$3:S$228,10),IF((I310=Index!L$2),VLOOKUP(J310,Index!B$3:S$228,11),IF((I310=Index!M$2),VLOOKUP(J310,Index!B$3:S$228,12),IF((I310=Index!N$2),VLOOKUP(J310,Index!B$3:S$228,13),IF((I310=Index!O$2),VLOOKUP(J310,Index!B$3:S$228,14),IF((I310=Index!P$2),VLOOKUP(J310,Index!B$3:S$228,15),IF((I310=Index!Q$2),VLOOKUP(J310,Index!B$3:S$228,16),IF((I310=Index!R$2),VLOOKUP(J310,Index!B$3:S$228,17),IF((I310=Index!S$2),VLOOKUP(J310,Index!B$3:S$228,18),IF((I310=""),CONCATENATE("Custom (",K310,")"),IF((I310="No index"),"")))))))))))))))))))</f>
        <v>Custom ()</v>
      </c>
      <c r="M310" s="37" t="s">
        <v>86</v>
      </c>
      <c r="N310" s="37" t="s">
        <v>86</v>
      </c>
      <c r="O310" s="58" t="s">
        <v>100</v>
      </c>
      <c r="P310" s="35" t="str">
        <f aca="false">IF(H310="","",H310)</f>
        <v/>
      </c>
      <c r="Q310" s="58"/>
      <c r="X310" s="57"/>
    </row>
    <row r="311" s="30" customFormat="true" ht="15" hidden="false" customHeight="false" outlineLevel="0" collapsed="false">
      <c r="A311" s="51" t="str">
        <f aca="false">IF(D311="","",CONCATENATE('Sample information'!B$16," #1"," ",Q311))</f>
        <v/>
      </c>
      <c r="B311" s="51" t="str">
        <f aca="false">IF(D311="","",CONCATENATE('Sample information'!B$16,"-",'Sample list'!D311))</f>
        <v/>
      </c>
      <c r="C311" s="52"/>
      <c r="D311" s="52"/>
      <c r="E311" s="52"/>
      <c r="F311" s="52" t="s">
        <v>85</v>
      </c>
      <c r="G311" s="52"/>
      <c r="H311" s="52"/>
      <c r="I311" s="52"/>
      <c r="J311" s="52"/>
      <c r="K311" s="52"/>
      <c r="L311" s="51" t="str">
        <f aca="false">IF((I311=Index!C$2),VLOOKUP(J311,Index!B$3:S$228,2),IF((I311=Index!D$2),VLOOKUP(J311,Index!B$3:S$228,3),IF((I311=Index!E$2),VLOOKUP(J311,Index!B$3:S$228,4),IF((I311=Index!F$2),VLOOKUP(J311,Index!B$3:S$228,5),IF((I311=Index!G$2),VLOOKUP(J311,Index!B$3:S$228,6),IF((I311=Index!H$2),VLOOKUP(J311,Index!B$3:S$228,7),IF((I311=Index!I$2),VLOOKUP(J311,Index!B$3:S$228,8),IF((I311=Index!J$2),VLOOKUP(J311,Index!B$3:S$228,9),IF((I311=Index!K$2),VLOOKUP(J311,Index!B$3:S$228,10),IF((I311=Index!L$2),VLOOKUP(J311,Index!B$3:S$228,11),IF((I311=Index!M$2),VLOOKUP(J311,Index!B$3:S$228,12),IF((I311=Index!N$2),VLOOKUP(J311,Index!B$3:S$228,13),IF((I311=Index!O$2),VLOOKUP(J311,Index!B$3:S$228,14),IF((I311=Index!P$2),VLOOKUP(J311,Index!B$3:S$228,15),IF((I311=Index!Q$2),VLOOKUP(J311,Index!B$3:S$228,16),IF((I311=Index!R$2),VLOOKUP(J311,Index!B$3:S$228,17),IF((I311=Index!S$2),VLOOKUP(J311,Index!B$3:S$228,18),IF((I311=""),CONCATENATE("Custom (",K311,")"),IF((I311="No index"),"")))))))))))))))))))</f>
        <v>Custom ()</v>
      </c>
      <c r="M311" s="37" t="s">
        <v>86</v>
      </c>
      <c r="N311" s="37" t="s">
        <v>86</v>
      </c>
      <c r="O311" s="58" t="s">
        <v>101</v>
      </c>
      <c r="P311" s="35" t="str">
        <f aca="false">IF(H311="","",H311)</f>
        <v/>
      </c>
      <c r="Q311" s="58"/>
      <c r="X311" s="57"/>
    </row>
    <row r="312" s="30" customFormat="true" ht="15" hidden="false" customHeight="false" outlineLevel="0" collapsed="false">
      <c r="A312" s="51" t="str">
        <f aca="false">IF(D312="","",CONCATENATE('Sample information'!B$16," #1"," ",Q312))</f>
        <v/>
      </c>
      <c r="B312" s="51" t="str">
        <f aca="false">IF(D312="","",CONCATENATE('Sample information'!B$16,"-",'Sample list'!D312))</f>
        <v/>
      </c>
      <c r="C312" s="52"/>
      <c r="D312" s="52"/>
      <c r="E312" s="52"/>
      <c r="F312" s="52" t="s">
        <v>85</v>
      </c>
      <c r="G312" s="52"/>
      <c r="H312" s="52"/>
      <c r="I312" s="52"/>
      <c r="J312" s="52"/>
      <c r="K312" s="52"/>
      <c r="L312" s="51" t="str">
        <f aca="false">IF((I312=Index!C$2),VLOOKUP(J312,Index!B$3:S$228,2),IF((I312=Index!D$2),VLOOKUP(J312,Index!B$3:S$228,3),IF((I312=Index!E$2),VLOOKUP(J312,Index!B$3:S$228,4),IF((I312=Index!F$2),VLOOKUP(J312,Index!B$3:S$228,5),IF((I312=Index!G$2),VLOOKUP(J312,Index!B$3:S$228,6),IF((I312=Index!H$2),VLOOKUP(J312,Index!B$3:S$228,7),IF((I312=Index!I$2),VLOOKUP(J312,Index!B$3:S$228,8),IF((I312=Index!J$2),VLOOKUP(J312,Index!B$3:S$228,9),IF((I312=Index!K$2),VLOOKUP(J312,Index!B$3:S$228,10),IF((I312=Index!L$2),VLOOKUP(J312,Index!B$3:S$228,11),IF((I312=Index!M$2),VLOOKUP(J312,Index!B$3:S$228,12),IF((I312=Index!N$2),VLOOKUP(J312,Index!B$3:S$228,13),IF((I312=Index!O$2),VLOOKUP(J312,Index!B$3:S$228,14),IF((I312=Index!P$2),VLOOKUP(J312,Index!B$3:S$228,15),IF((I312=Index!Q$2),VLOOKUP(J312,Index!B$3:S$228,16),IF((I312=Index!R$2),VLOOKUP(J312,Index!B$3:S$228,17),IF((I312=Index!S$2),VLOOKUP(J312,Index!B$3:S$228,18),IF((I312=""),CONCATENATE("Custom (",K312,")"),IF((I312="No index"),"")))))))))))))))))))</f>
        <v>Custom ()</v>
      </c>
      <c r="M312" s="37" t="s">
        <v>86</v>
      </c>
      <c r="N312" s="37" t="s">
        <v>86</v>
      </c>
      <c r="O312" s="58" t="s">
        <v>102</v>
      </c>
      <c r="P312" s="35" t="str">
        <f aca="false">IF(H312="","",H312)</f>
        <v/>
      </c>
      <c r="Q312" s="58"/>
      <c r="X312" s="57"/>
    </row>
    <row r="313" s="30" customFormat="true" ht="15" hidden="false" customHeight="false" outlineLevel="0" collapsed="false">
      <c r="A313" s="51" t="str">
        <f aca="false">IF(D313="","",CONCATENATE('Sample information'!B$16," #1"," ",Q313))</f>
        <v/>
      </c>
      <c r="B313" s="51" t="str">
        <f aca="false">IF(D313="","",CONCATENATE('Sample information'!B$16,"-",'Sample list'!D313))</f>
        <v/>
      </c>
      <c r="C313" s="52"/>
      <c r="D313" s="52"/>
      <c r="E313" s="52"/>
      <c r="F313" s="52" t="s">
        <v>85</v>
      </c>
      <c r="G313" s="52"/>
      <c r="H313" s="52"/>
      <c r="I313" s="52"/>
      <c r="J313" s="52"/>
      <c r="K313" s="52"/>
      <c r="L313" s="51" t="str">
        <f aca="false">IF((I313=Index!C$2),VLOOKUP(J313,Index!B$3:S$228,2),IF((I313=Index!D$2),VLOOKUP(J313,Index!B$3:S$228,3),IF((I313=Index!E$2),VLOOKUP(J313,Index!B$3:S$228,4),IF((I313=Index!F$2),VLOOKUP(J313,Index!B$3:S$228,5),IF((I313=Index!G$2),VLOOKUP(J313,Index!B$3:S$228,6),IF((I313=Index!H$2),VLOOKUP(J313,Index!B$3:S$228,7),IF((I313=Index!I$2),VLOOKUP(J313,Index!B$3:S$228,8),IF((I313=Index!J$2),VLOOKUP(J313,Index!B$3:S$228,9),IF((I313=Index!K$2),VLOOKUP(J313,Index!B$3:S$228,10),IF((I313=Index!L$2),VLOOKUP(J313,Index!B$3:S$228,11),IF((I313=Index!M$2),VLOOKUP(J313,Index!B$3:S$228,12),IF((I313=Index!N$2),VLOOKUP(J313,Index!B$3:S$228,13),IF((I313=Index!O$2),VLOOKUP(J313,Index!B$3:S$228,14),IF((I313=Index!P$2),VLOOKUP(J313,Index!B$3:S$228,15),IF((I313=Index!Q$2),VLOOKUP(J313,Index!B$3:S$228,16),IF((I313=Index!R$2),VLOOKUP(J313,Index!B$3:S$228,17),IF((I313=Index!S$2),VLOOKUP(J313,Index!B$3:S$228,18),IF((I313=""),CONCATENATE("Custom (",K313,")"),IF((I313="No index"),"")))))))))))))))))))</f>
        <v>Custom ()</v>
      </c>
      <c r="M313" s="37" t="s">
        <v>86</v>
      </c>
      <c r="N313" s="37" t="s">
        <v>86</v>
      </c>
      <c r="O313" s="58" t="s">
        <v>103</v>
      </c>
      <c r="P313" s="35" t="str">
        <f aca="false">IF(H313="","",H313)</f>
        <v/>
      </c>
      <c r="Q313" s="58"/>
      <c r="X313" s="57"/>
    </row>
    <row r="314" s="30" customFormat="true" ht="15" hidden="false" customHeight="false" outlineLevel="0" collapsed="false">
      <c r="A314" s="51" t="str">
        <f aca="false">IF(D314="","",CONCATENATE('Sample information'!B$16," #1"," ",Q314))</f>
        <v/>
      </c>
      <c r="B314" s="51" t="str">
        <f aca="false">IF(D314="","",CONCATENATE('Sample information'!B$16,"-",'Sample list'!D314))</f>
        <v/>
      </c>
      <c r="C314" s="52"/>
      <c r="D314" s="52"/>
      <c r="E314" s="52"/>
      <c r="F314" s="52" t="s">
        <v>85</v>
      </c>
      <c r="G314" s="52"/>
      <c r="H314" s="52"/>
      <c r="I314" s="52"/>
      <c r="J314" s="52"/>
      <c r="K314" s="52"/>
      <c r="L314" s="51" t="str">
        <f aca="false">IF((I314=Index!C$2),VLOOKUP(J314,Index!B$3:S$228,2),IF((I314=Index!D$2),VLOOKUP(J314,Index!B$3:S$228,3),IF((I314=Index!E$2),VLOOKUP(J314,Index!B$3:S$228,4),IF((I314=Index!F$2),VLOOKUP(J314,Index!B$3:S$228,5),IF((I314=Index!G$2),VLOOKUP(J314,Index!B$3:S$228,6),IF((I314=Index!H$2),VLOOKUP(J314,Index!B$3:S$228,7),IF((I314=Index!I$2),VLOOKUP(J314,Index!B$3:S$228,8),IF((I314=Index!J$2),VLOOKUP(J314,Index!B$3:S$228,9),IF((I314=Index!K$2),VLOOKUP(J314,Index!B$3:S$228,10),IF((I314=Index!L$2),VLOOKUP(J314,Index!B$3:S$228,11),IF((I314=Index!M$2),VLOOKUP(J314,Index!B$3:S$228,12),IF((I314=Index!N$2),VLOOKUP(J314,Index!B$3:S$228,13),IF((I314=Index!O$2),VLOOKUP(J314,Index!B$3:S$228,14),IF((I314=Index!P$2),VLOOKUP(J314,Index!B$3:S$228,15),IF((I314=Index!Q$2),VLOOKUP(J314,Index!B$3:S$228,16),IF((I314=Index!R$2),VLOOKUP(J314,Index!B$3:S$228,17),IF((I314=Index!S$2),VLOOKUP(J314,Index!B$3:S$228,18),IF((I314=""),CONCATENATE("Custom (",K314,")"),IF((I314="No index"),"")))))))))))))))))))</f>
        <v>Custom ()</v>
      </c>
      <c r="M314" s="37" t="s">
        <v>86</v>
      </c>
      <c r="N314" s="37" t="s">
        <v>86</v>
      </c>
      <c r="O314" s="58" t="s">
        <v>104</v>
      </c>
      <c r="P314" s="35" t="str">
        <f aca="false">IF(H314="","",H314)</f>
        <v/>
      </c>
      <c r="Q314" s="58"/>
      <c r="X314" s="57"/>
    </row>
    <row r="315" s="30" customFormat="true" ht="15" hidden="false" customHeight="false" outlineLevel="0" collapsed="false">
      <c r="A315" s="51" t="str">
        <f aca="false">IF(D315="","",CONCATENATE('Sample information'!B$16," #1"," ",Q315))</f>
        <v/>
      </c>
      <c r="B315" s="51" t="str">
        <f aca="false">IF(D315="","",CONCATENATE('Sample information'!B$16,"-",'Sample list'!D315))</f>
        <v/>
      </c>
      <c r="C315" s="52"/>
      <c r="D315" s="52"/>
      <c r="E315" s="52"/>
      <c r="F315" s="52" t="s">
        <v>85</v>
      </c>
      <c r="G315" s="52"/>
      <c r="H315" s="52"/>
      <c r="I315" s="52"/>
      <c r="J315" s="52"/>
      <c r="K315" s="52"/>
      <c r="L315" s="51" t="str">
        <f aca="false">IF((I315=Index!C$2),VLOOKUP(J315,Index!B$3:S$228,2),IF((I315=Index!D$2),VLOOKUP(J315,Index!B$3:S$228,3),IF((I315=Index!E$2),VLOOKUP(J315,Index!B$3:S$228,4),IF((I315=Index!F$2),VLOOKUP(J315,Index!B$3:S$228,5),IF((I315=Index!G$2),VLOOKUP(J315,Index!B$3:S$228,6),IF((I315=Index!H$2),VLOOKUP(J315,Index!B$3:S$228,7),IF((I315=Index!I$2),VLOOKUP(J315,Index!B$3:S$228,8),IF((I315=Index!J$2),VLOOKUP(J315,Index!B$3:S$228,9),IF((I315=Index!K$2),VLOOKUP(J315,Index!B$3:S$228,10),IF((I315=Index!L$2),VLOOKUP(J315,Index!B$3:S$228,11),IF((I315=Index!M$2),VLOOKUP(J315,Index!B$3:S$228,12),IF((I315=Index!N$2),VLOOKUP(J315,Index!B$3:S$228,13),IF((I315=Index!O$2),VLOOKUP(J315,Index!B$3:S$228,14),IF((I315=Index!P$2),VLOOKUP(J315,Index!B$3:S$228,15),IF((I315=Index!Q$2),VLOOKUP(J315,Index!B$3:S$228,16),IF((I315=Index!R$2),VLOOKUP(J315,Index!B$3:S$228,17),IF((I315=Index!S$2),VLOOKUP(J315,Index!B$3:S$228,18),IF((I315=""),CONCATENATE("Custom (",K315,")"),IF((I315="No index"),"")))))))))))))))))))</f>
        <v>Custom ()</v>
      </c>
      <c r="M315" s="37" t="s">
        <v>86</v>
      </c>
      <c r="N315" s="37" t="s">
        <v>86</v>
      </c>
      <c r="O315" s="58" t="s">
        <v>105</v>
      </c>
      <c r="P315" s="35" t="str">
        <f aca="false">IF(H315="","",H315)</f>
        <v/>
      </c>
      <c r="Q315" s="58"/>
      <c r="X315" s="57"/>
    </row>
    <row r="316" s="30" customFormat="true" ht="15" hidden="false" customHeight="false" outlineLevel="0" collapsed="false">
      <c r="A316" s="51" t="str">
        <f aca="false">IF(D316="","",CONCATENATE('Sample information'!B$16," #1"," ",Q316))</f>
        <v/>
      </c>
      <c r="B316" s="51" t="str">
        <f aca="false">IF(D316="","",CONCATENATE('Sample information'!B$16,"-",'Sample list'!D316))</f>
        <v/>
      </c>
      <c r="C316" s="52"/>
      <c r="D316" s="52"/>
      <c r="E316" s="52"/>
      <c r="F316" s="52" t="s">
        <v>85</v>
      </c>
      <c r="G316" s="52"/>
      <c r="H316" s="52"/>
      <c r="I316" s="52"/>
      <c r="J316" s="52"/>
      <c r="K316" s="52"/>
      <c r="L316" s="51" t="str">
        <f aca="false">IF((I316=Index!C$2),VLOOKUP(J316,Index!B$3:S$228,2),IF((I316=Index!D$2),VLOOKUP(J316,Index!B$3:S$228,3),IF((I316=Index!E$2),VLOOKUP(J316,Index!B$3:S$228,4),IF((I316=Index!F$2),VLOOKUP(J316,Index!B$3:S$228,5),IF((I316=Index!G$2),VLOOKUP(J316,Index!B$3:S$228,6),IF((I316=Index!H$2),VLOOKUP(J316,Index!B$3:S$228,7),IF((I316=Index!I$2),VLOOKUP(J316,Index!B$3:S$228,8),IF((I316=Index!J$2),VLOOKUP(J316,Index!B$3:S$228,9),IF((I316=Index!K$2),VLOOKUP(J316,Index!B$3:S$228,10),IF((I316=Index!L$2),VLOOKUP(J316,Index!B$3:S$228,11),IF((I316=Index!M$2),VLOOKUP(J316,Index!B$3:S$228,12),IF((I316=Index!N$2),VLOOKUP(J316,Index!B$3:S$228,13),IF((I316=Index!O$2),VLOOKUP(J316,Index!B$3:S$228,14),IF((I316=Index!P$2),VLOOKUP(J316,Index!B$3:S$228,15),IF((I316=Index!Q$2),VLOOKUP(J316,Index!B$3:S$228,16),IF((I316=Index!R$2),VLOOKUP(J316,Index!B$3:S$228,17),IF((I316=Index!S$2),VLOOKUP(J316,Index!B$3:S$228,18),IF((I316=""),CONCATENATE("Custom (",K316,")"),IF((I316="No index"),"")))))))))))))))))))</f>
        <v>Custom ()</v>
      </c>
      <c r="M316" s="37" t="s">
        <v>86</v>
      </c>
      <c r="N316" s="37" t="s">
        <v>86</v>
      </c>
      <c r="O316" s="58" t="s">
        <v>106</v>
      </c>
      <c r="P316" s="35" t="str">
        <f aca="false">IF(H316="","",H316)</f>
        <v/>
      </c>
      <c r="Q316" s="58"/>
      <c r="X316" s="57"/>
    </row>
    <row r="317" s="30" customFormat="true" ht="15" hidden="false" customHeight="false" outlineLevel="0" collapsed="false">
      <c r="A317" s="51" t="str">
        <f aca="false">IF(D317="","",CONCATENATE('Sample information'!B$16," #1"," ",Q317))</f>
        <v/>
      </c>
      <c r="B317" s="51" t="str">
        <f aca="false">IF(D317="","",CONCATENATE('Sample information'!B$16,"-",'Sample list'!D317))</f>
        <v/>
      </c>
      <c r="C317" s="52"/>
      <c r="D317" s="52"/>
      <c r="E317" s="52"/>
      <c r="F317" s="52" t="s">
        <v>85</v>
      </c>
      <c r="G317" s="52"/>
      <c r="H317" s="52"/>
      <c r="I317" s="52"/>
      <c r="J317" s="52"/>
      <c r="K317" s="52"/>
      <c r="L317" s="51" t="str">
        <f aca="false">IF((I317=Index!C$2),VLOOKUP(J317,Index!B$3:S$228,2),IF((I317=Index!D$2),VLOOKUP(J317,Index!B$3:S$228,3),IF((I317=Index!E$2),VLOOKUP(J317,Index!B$3:S$228,4),IF((I317=Index!F$2),VLOOKUP(J317,Index!B$3:S$228,5),IF((I317=Index!G$2),VLOOKUP(J317,Index!B$3:S$228,6),IF((I317=Index!H$2),VLOOKUP(J317,Index!B$3:S$228,7),IF((I317=Index!I$2),VLOOKUP(J317,Index!B$3:S$228,8),IF((I317=Index!J$2),VLOOKUP(J317,Index!B$3:S$228,9),IF((I317=Index!K$2),VLOOKUP(J317,Index!B$3:S$228,10),IF((I317=Index!L$2),VLOOKUP(J317,Index!B$3:S$228,11),IF((I317=Index!M$2),VLOOKUP(J317,Index!B$3:S$228,12),IF((I317=Index!N$2),VLOOKUP(J317,Index!B$3:S$228,13),IF((I317=Index!O$2),VLOOKUP(J317,Index!B$3:S$228,14),IF((I317=Index!P$2),VLOOKUP(J317,Index!B$3:S$228,15),IF((I317=Index!Q$2),VLOOKUP(J317,Index!B$3:S$228,16),IF((I317=Index!R$2),VLOOKUP(J317,Index!B$3:S$228,17),IF((I317=Index!S$2),VLOOKUP(J317,Index!B$3:S$228,18),IF((I317=""),CONCATENATE("Custom (",K317,")"),IF((I317="No index"),"")))))))))))))))))))</f>
        <v>Custom ()</v>
      </c>
      <c r="M317" s="37" t="s">
        <v>86</v>
      </c>
      <c r="N317" s="37" t="s">
        <v>86</v>
      </c>
      <c r="O317" s="58" t="s">
        <v>107</v>
      </c>
      <c r="P317" s="35" t="str">
        <f aca="false">IF(H317="","",H317)</f>
        <v/>
      </c>
      <c r="Q317" s="58"/>
      <c r="X317" s="57"/>
    </row>
    <row r="318" s="30" customFormat="true" ht="15" hidden="false" customHeight="false" outlineLevel="0" collapsed="false">
      <c r="A318" s="51" t="str">
        <f aca="false">IF(D318="","",CONCATENATE('Sample information'!B$16," #1"," ",Q318))</f>
        <v/>
      </c>
      <c r="B318" s="51" t="str">
        <f aca="false">IF(D318="","",CONCATENATE('Sample information'!B$16,"-",'Sample list'!D318))</f>
        <v/>
      </c>
      <c r="C318" s="52"/>
      <c r="D318" s="52"/>
      <c r="E318" s="52"/>
      <c r="F318" s="52" t="s">
        <v>85</v>
      </c>
      <c r="G318" s="52"/>
      <c r="H318" s="52"/>
      <c r="I318" s="52"/>
      <c r="J318" s="52"/>
      <c r="K318" s="52"/>
      <c r="L318" s="51" t="str">
        <f aca="false">IF((I318=Index!C$2),VLOOKUP(J318,Index!B$3:S$228,2),IF((I318=Index!D$2),VLOOKUP(J318,Index!B$3:S$228,3),IF((I318=Index!E$2),VLOOKUP(J318,Index!B$3:S$228,4),IF((I318=Index!F$2),VLOOKUP(J318,Index!B$3:S$228,5),IF((I318=Index!G$2),VLOOKUP(J318,Index!B$3:S$228,6),IF((I318=Index!H$2),VLOOKUP(J318,Index!B$3:S$228,7),IF((I318=Index!I$2),VLOOKUP(J318,Index!B$3:S$228,8),IF((I318=Index!J$2),VLOOKUP(J318,Index!B$3:S$228,9),IF((I318=Index!K$2),VLOOKUP(J318,Index!B$3:S$228,10),IF((I318=Index!L$2),VLOOKUP(J318,Index!B$3:S$228,11),IF((I318=Index!M$2),VLOOKUP(J318,Index!B$3:S$228,12),IF((I318=Index!N$2),VLOOKUP(J318,Index!B$3:S$228,13),IF((I318=Index!O$2),VLOOKUP(J318,Index!B$3:S$228,14),IF((I318=Index!P$2),VLOOKUP(J318,Index!B$3:S$228,15),IF((I318=Index!Q$2),VLOOKUP(J318,Index!B$3:S$228,16),IF((I318=Index!R$2),VLOOKUP(J318,Index!B$3:S$228,17),IF((I318=Index!S$2),VLOOKUP(J318,Index!B$3:S$228,18),IF((I318=""),CONCATENATE("Custom (",K318,")"),IF((I318="No index"),"")))))))))))))))))))</f>
        <v>Custom ()</v>
      </c>
      <c r="M318" s="37" t="s">
        <v>86</v>
      </c>
      <c r="N318" s="37" t="s">
        <v>86</v>
      </c>
      <c r="O318" s="58" t="s">
        <v>108</v>
      </c>
      <c r="P318" s="35" t="str">
        <f aca="false">IF(H318="","",H318)</f>
        <v/>
      </c>
      <c r="Q318" s="58"/>
      <c r="X318" s="57"/>
    </row>
    <row r="319" s="30" customFormat="true" ht="15" hidden="false" customHeight="false" outlineLevel="0" collapsed="false">
      <c r="A319" s="51" t="str">
        <f aca="false">IF(D319="","",CONCATENATE('Sample information'!B$16," #1"," ",Q319))</f>
        <v/>
      </c>
      <c r="B319" s="51" t="str">
        <f aca="false">IF(D319="","",CONCATENATE('Sample information'!B$16,"-",'Sample list'!D319))</f>
        <v/>
      </c>
      <c r="C319" s="52"/>
      <c r="D319" s="52"/>
      <c r="E319" s="52"/>
      <c r="F319" s="52" t="s">
        <v>85</v>
      </c>
      <c r="G319" s="52"/>
      <c r="H319" s="52"/>
      <c r="I319" s="52"/>
      <c r="J319" s="52"/>
      <c r="K319" s="52"/>
      <c r="L319" s="51" t="str">
        <f aca="false">IF((I319=Index!C$2),VLOOKUP(J319,Index!B$3:S$228,2),IF((I319=Index!D$2),VLOOKUP(J319,Index!B$3:S$228,3),IF((I319=Index!E$2),VLOOKUP(J319,Index!B$3:S$228,4),IF((I319=Index!F$2),VLOOKUP(J319,Index!B$3:S$228,5),IF((I319=Index!G$2),VLOOKUP(J319,Index!B$3:S$228,6),IF((I319=Index!H$2),VLOOKUP(J319,Index!B$3:S$228,7),IF((I319=Index!I$2),VLOOKUP(J319,Index!B$3:S$228,8),IF((I319=Index!J$2),VLOOKUP(J319,Index!B$3:S$228,9),IF((I319=Index!K$2),VLOOKUP(J319,Index!B$3:S$228,10),IF((I319=Index!L$2),VLOOKUP(J319,Index!B$3:S$228,11),IF((I319=Index!M$2),VLOOKUP(J319,Index!B$3:S$228,12),IF((I319=Index!N$2),VLOOKUP(J319,Index!B$3:S$228,13),IF((I319=Index!O$2),VLOOKUP(J319,Index!B$3:S$228,14),IF((I319=Index!P$2),VLOOKUP(J319,Index!B$3:S$228,15),IF((I319=Index!Q$2),VLOOKUP(J319,Index!B$3:S$228,16),IF((I319=Index!R$2),VLOOKUP(J319,Index!B$3:S$228,17),IF((I319=Index!S$2),VLOOKUP(J319,Index!B$3:S$228,18),IF((I319=""),CONCATENATE("Custom (",K319,")"),IF((I319="No index"),"")))))))))))))))))))</f>
        <v>Custom ()</v>
      </c>
      <c r="M319" s="37" t="s">
        <v>86</v>
      </c>
      <c r="N319" s="37" t="s">
        <v>86</v>
      </c>
      <c r="O319" s="58" t="s">
        <v>109</v>
      </c>
      <c r="P319" s="35" t="str">
        <f aca="false">IF(H319="","",H319)</f>
        <v/>
      </c>
      <c r="Q319" s="58"/>
      <c r="X319" s="57"/>
    </row>
    <row r="320" s="30" customFormat="true" ht="15" hidden="false" customHeight="false" outlineLevel="0" collapsed="false">
      <c r="A320" s="51" t="str">
        <f aca="false">IF(D320="","",CONCATENATE('Sample information'!B$16," #1"," ",Q320))</f>
        <v/>
      </c>
      <c r="B320" s="51" t="str">
        <f aca="false">IF(D320="","",CONCATENATE('Sample information'!B$16,"-",'Sample list'!D320))</f>
        <v/>
      </c>
      <c r="C320" s="52"/>
      <c r="D320" s="52"/>
      <c r="E320" s="52"/>
      <c r="F320" s="52" t="s">
        <v>85</v>
      </c>
      <c r="G320" s="52"/>
      <c r="H320" s="52"/>
      <c r="I320" s="52"/>
      <c r="J320" s="52"/>
      <c r="K320" s="52"/>
      <c r="L320" s="51" t="str">
        <f aca="false">IF((I320=Index!C$2),VLOOKUP(J320,Index!B$3:S$228,2),IF((I320=Index!D$2),VLOOKUP(J320,Index!B$3:S$228,3),IF((I320=Index!E$2),VLOOKUP(J320,Index!B$3:S$228,4),IF((I320=Index!F$2),VLOOKUP(J320,Index!B$3:S$228,5),IF((I320=Index!G$2),VLOOKUP(J320,Index!B$3:S$228,6),IF((I320=Index!H$2),VLOOKUP(J320,Index!B$3:S$228,7),IF((I320=Index!I$2),VLOOKUP(J320,Index!B$3:S$228,8),IF((I320=Index!J$2),VLOOKUP(J320,Index!B$3:S$228,9),IF((I320=Index!K$2),VLOOKUP(J320,Index!B$3:S$228,10),IF((I320=Index!L$2),VLOOKUP(J320,Index!B$3:S$228,11),IF((I320=Index!M$2),VLOOKUP(J320,Index!B$3:S$228,12),IF((I320=Index!N$2),VLOOKUP(J320,Index!B$3:S$228,13),IF((I320=Index!O$2),VLOOKUP(J320,Index!B$3:S$228,14),IF((I320=Index!P$2),VLOOKUP(J320,Index!B$3:S$228,15),IF((I320=Index!Q$2),VLOOKUP(J320,Index!B$3:S$228,16),IF((I320=Index!R$2),VLOOKUP(J320,Index!B$3:S$228,17),IF((I320=Index!S$2),VLOOKUP(J320,Index!B$3:S$228,18),IF((I320=""),CONCATENATE("Custom (",K320,")"),IF((I320="No index"),"")))))))))))))))))))</f>
        <v>Custom ()</v>
      </c>
      <c r="M320" s="37" t="s">
        <v>86</v>
      </c>
      <c r="N320" s="37" t="s">
        <v>86</v>
      </c>
      <c r="O320" s="58" t="s">
        <v>110</v>
      </c>
      <c r="P320" s="35" t="str">
        <f aca="false">IF(H320="","",H320)</f>
        <v/>
      </c>
      <c r="Q320" s="58"/>
      <c r="X320" s="57"/>
    </row>
    <row r="321" s="30" customFormat="true" ht="15" hidden="false" customHeight="false" outlineLevel="0" collapsed="false">
      <c r="A321" s="51" t="str">
        <f aca="false">IF(D321="","",CONCATENATE('Sample information'!B$16," #1"," ",Q321))</f>
        <v/>
      </c>
      <c r="B321" s="51" t="str">
        <f aca="false">IF(D321="","",CONCATENATE('Sample information'!B$16,"-",'Sample list'!D321))</f>
        <v/>
      </c>
      <c r="C321" s="52"/>
      <c r="D321" s="52"/>
      <c r="E321" s="52"/>
      <c r="F321" s="52" t="s">
        <v>85</v>
      </c>
      <c r="G321" s="52"/>
      <c r="H321" s="52"/>
      <c r="I321" s="52"/>
      <c r="J321" s="52"/>
      <c r="K321" s="52"/>
      <c r="L321" s="51" t="str">
        <f aca="false">IF((I321=Index!C$2),VLOOKUP(J321,Index!B$3:S$228,2),IF((I321=Index!D$2),VLOOKUP(J321,Index!B$3:S$228,3),IF((I321=Index!E$2),VLOOKUP(J321,Index!B$3:S$228,4),IF((I321=Index!F$2),VLOOKUP(J321,Index!B$3:S$228,5),IF((I321=Index!G$2),VLOOKUP(J321,Index!B$3:S$228,6),IF((I321=Index!H$2),VLOOKUP(J321,Index!B$3:S$228,7),IF((I321=Index!I$2),VLOOKUP(J321,Index!B$3:S$228,8),IF((I321=Index!J$2),VLOOKUP(J321,Index!B$3:S$228,9),IF((I321=Index!K$2),VLOOKUP(J321,Index!B$3:S$228,10),IF((I321=Index!L$2),VLOOKUP(J321,Index!B$3:S$228,11),IF((I321=Index!M$2),VLOOKUP(J321,Index!B$3:S$228,12),IF((I321=Index!N$2),VLOOKUP(J321,Index!B$3:S$228,13),IF((I321=Index!O$2),VLOOKUP(J321,Index!B$3:S$228,14),IF((I321=Index!P$2),VLOOKUP(J321,Index!B$3:S$228,15),IF((I321=Index!Q$2),VLOOKUP(J321,Index!B$3:S$228,16),IF((I321=Index!R$2),VLOOKUP(J321,Index!B$3:S$228,17),IF((I321=Index!S$2),VLOOKUP(J321,Index!B$3:S$228,18),IF((I321=""),CONCATENATE("Custom (",K321,")"),IF((I321="No index"),"")))))))))))))))))))</f>
        <v>Custom ()</v>
      </c>
      <c r="M321" s="37" t="s">
        <v>86</v>
      </c>
      <c r="N321" s="37" t="s">
        <v>86</v>
      </c>
      <c r="O321" s="58" t="s">
        <v>111</v>
      </c>
      <c r="P321" s="35" t="str">
        <f aca="false">IF(H321="","",H321)</f>
        <v/>
      </c>
      <c r="Q321" s="58"/>
      <c r="X321" s="57"/>
    </row>
    <row r="322" s="30" customFormat="true" ht="15" hidden="false" customHeight="false" outlineLevel="0" collapsed="false">
      <c r="A322" s="51" t="str">
        <f aca="false">IF(D322="","",CONCATENATE('Sample information'!B$16," #1"," ",Q322))</f>
        <v/>
      </c>
      <c r="B322" s="51" t="str">
        <f aca="false">IF(D322="","",CONCATENATE('Sample information'!B$16,"-",'Sample list'!D322))</f>
        <v/>
      </c>
      <c r="C322" s="52"/>
      <c r="D322" s="52"/>
      <c r="E322" s="52"/>
      <c r="F322" s="52" t="s">
        <v>85</v>
      </c>
      <c r="G322" s="52"/>
      <c r="H322" s="52"/>
      <c r="I322" s="52"/>
      <c r="J322" s="52"/>
      <c r="K322" s="52"/>
      <c r="L322" s="51" t="str">
        <f aca="false">IF((I322=Index!C$2),VLOOKUP(J322,Index!B$3:S$228,2),IF((I322=Index!D$2),VLOOKUP(J322,Index!B$3:S$228,3),IF((I322=Index!E$2),VLOOKUP(J322,Index!B$3:S$228,4),IF((I322=Index!F$2),VLOOKUP(J322,Index!B$3:S$228,5),IF((I322=Index!G$2),VLOOKUP(J322,Index!B$3:S$228,6),IF((I322=Index!H$2),VLOOKUP(J322,Index!B$3:S$228,7),IF((I322=Index!I$2),VLOOKUP(J322,Index!B$3:S$228,8),IF((I322=Index!J$2),VLOOKUP(J322,Index!B$3:S$228,9),IF((I322=Index!K$2),VLOOKUP(J322,Index!B$3:S$228,10),IF((I322=Index!L$2),VLOOKUP(J322,Index!B$3:S$228,11),IF((I322=Index!M$2),VLOOKUP(J322,Index!B$3:S$228,12),IF((I322=Index!N$2),VLOOKUP(J322,Index!B$3:S$228,13),IF((I322=Index!O$2),VLOOKUP(J322,Index!B$3:S$228,14),IF((I322=Index!P$2),VLOOKUP(J322,Index!B$3:S$228,15),IF((I322=Index!Q$2),VLOOKUP(J322,Index!B$3:S$228,16),IF((I322=Index!R$2),VLOOKUP(J322,Index!B$3:S$228,17),IF((I322=Index!S$2),VLOOKUP(J322,Index!B$3:S$228,18),IF((I322=""),CONCATENATE("Custom (",K322,")"),IF((I322="No index"),"")))))))))))))))))))</f>
        <v>Custom ()</v>
      </c>
      <c r="M322" s="37" t="s">
        <v>86</v>
      </c>
      <c r="N322" s="37" t="s">
        <v>86</v>
      </c>
      <c r="O322" s="58" t="s">
        <v>112</v>
      </c>
      <c r="P322" s="35" t="str">
        <f aca="false">IF(H322="","",H322)</f>
        <v/>
      </c>
      <c r="Q322" s="58"/>
      <c r="X322" s="57"/>
    </row>
    <row r="323" s="30" customFormat="true" ht="15" hidden="false" customHeight="false" outlineLevel="0" collapsed="false">
      <c r="A323" s="51" t="str">
        <f aca="false">IF(D323="","",CONCATENATE('Sample information'!B$16," #1"," ",Q323))</f>
        <v/>
      </c>
      <c r="B323" s="51" t="str">
        <f aca="false">IF(D323="","",CONCATENATE('Sample information'!B$16,"-",'Sample list'!D323))</f>
        <v/>
      </c>
      <c r="C323" s="52"/>
      <c r="D323" s="52"/>
      <c r="E323" s="52"/>
      <c r="F323" s="52" t="s">
        <v>85</v>
      </c>
      <c r="G323" s="52"/>
      <c r="H323" s="52"/>
      <c r="I323" s="52"/>
      <c r="J323" s="52"/>
      <c r="K323" s="52"/>
      <c r="L323" s="51" t="str">
        <f aca="false">IF((I323=Index!C$2),VLOOKUP(J323,Index!B$3:S$228,2),IF((I323=Index!D$2),VLOOKUP(J323,Index!B$3:S$228,3),IF((I323=Index!E$2),VLOOKUP(J323,Index!B$3:S$228,4),IF((I323=Index!F$2),VLOOKUP(J323,Index!B$3:S$228,5),IF((I323=Index!G$2),VLOOKUP(J323,Index!B$3:S$228,6),IF((I323=Index!H$2),VLOOKUP(J323,Index!B$3:S$228,7),IF((I323=Index!I$2),VLOOKUP(J323,Index!B$3:S$228,8),IF((I323=Index!J$2),VLOOKUP(J323,Index!B$3:S$228,9),IF((I323=Index!K$2),VLOOKUP(J323,Index!B$3:S$228,10),IF((I323=Index!L$2),VLOOKUP(J323,Index!B$3:S$228,11),IF((I323=Index!M$2),VLOOKUP(J323,Index!B$3:S$228,12),IF((I323=Index!N$2),VLOOKUP(J323,Index!B$3:S$228,13),IF((I323=Index!O$2),VLOOKUP(J323,Index!B$3:S$228,14),IF((I323=Index!P$2),VLOOKUP(J323,Index!B$3:S$228,15),IF((I323=Index!Q$2),VLOOKUP(J323,Index!B$3:S$228,16),IF((I323=Index!R$2),VLOOKUP(J323,Index!B$3:S$228,17),IF((I323=Index!S$2),VLOOKUP(J323,Index!B$3:S$228,18),IF((I323=""),CONCATENATE("Custom (",K323,")"),IF((I323="No index"),"")))))))))))))))))))</f>
        <v>Custom ()</v>
      </c>
      <c r="M323" s="37" t="s">
        <v>86</v>
      </c>
      <c r="N323" s="37" t="s">
        <v>86</v>
      </c>
      <c r="O323" s="58" t="s">
        <v>113</v>
      </c>
      <c r="P323" s="35" t="str">
        <f aca="false">IF(H323="","",H323)</f>
        <v/>
      </c>
      <c r="Q323" s="58"/>
      <c r="X323" s="57"/>
    </row>
    <row r="324" s="30" customFormat="true" ht="15" hidden="false" customHeight="false" outlineLevel="0" collapsed="false">
      <c r="A324" s="51" t="str">
        <f aca="false">IF(D324="","",CONCATENATE('Sample information'!B$16," #1"," ",Q324))</f>
        <v/>
      </c>
      <c r="B324" s="51" t="str">
        <f aca="false">IF(D324="","",CONCATENATE('Sample information'!B$16,"-",'Sample list'!D324))</f>
        <v/>
      </c>
      <c r="C324" s="52"/>
      <c r="D324" s="52"/>
      <c r="E324" s="52"/>
      <c r="F324" s="52" t="s">
        <v>85</v>
      </c>
      <c r="G324" s="52"/>
      <c r="H324" s="52"/>
      <c r="I324" s="52"/>
      <c r="J324" s="52"/>
      <c r="K324" s="52"/>
      <c r="L324" s="51" t="str">
        <f aca="false">IF((I324=Index!C$2),VLOOKUP(J324,Index!B$3:S$228,2),IF((I324=Index!D$2),VLOOKUP(J324,Index!B$3:S$228,3),IF((I324=Index!E$2),VLOOKUP(J324,Index!B$3:S$228,4),IF((I324=Index!F$2),VLOOKUP(J324,Index!B$3:S$228,5),IF((I324=Index!G$2),VLOOKUP(J324,Index!B$3:S$228,6),IF((I324=Index!H$2),VLOOKUP(J324,Index!B$3:S$228,7),IF((I324=Index!I$2),VLOOKUP(J324,Index!B$3:S$228,8),IF((I324=Index!J$2),VLOOKUP(J324,Index!B$3:S$228,9),IF((I324=Index!K$2),VLOOKUP(J324,Index!B$3:S$228,10),IF((I324=Index!L$2),VLOOKUP(J324,Index!B$3:S$228,11),IF((I324=Index!M$2),VLOOKUP(J324,Index!B$3:S$228,12),IF((I324=Index!N$2),VLOOKUP(J324,Index!B$3:S$228,13),IF((I324=Index!O$2),VLOOKUP(J324,Index!B$3:S$228,14),IF((I324=Index!P$2),VLOOKUP(J324,Index!B$3:S$228,15),IF((I324=Index!Q$2),VLOOKUP(J324,Index!B$3:S$228,16),IF((I324=Index!R$2),VLOOKUP(J324,Index!B$3:S$228,17),IF((I324=Index!S$2),VLOOKUP(J324,Index!B$3:S$228,18),IF((I324=""),CONCATENATE("Custom (",K324,")"),IF((I324="No index"),"")))))))))))))))))))</f>
        <v>Custom ()</v>
      </c>
      <c r="M324" s="37" t="s">
        <v>86</v>
      </c>
      <c r="N324" s="37" t="s">
        <v>86</v>
      </c>
      <c r="O324" s="58" t="s">
        <v>114</v>
      </c>
      <c r="P324" s="35" t="str">
        <f aca="false">IF(H324="","",H324)</f>
        <v/>
      </c>
      <c r="Q324" s="58"/>
      <c r="X324" s="57"/>
    </row>
    <row r="325" s="30" customFormat="true" ht="15" hidden="false" customHeight="false" outlineLevel="0" collapsed="false">
      <c r="A325" s="51" t="str">
        <f aca="false">IF(D325="","",CONCATENATE('Sample information'!B$16," #1"," ",Q325))</f>
        <v/>
      </c>
      <c r="B325" s="51" t="str">
        <f aca="false">IF(D325="","",CONCATENATE('Sample information'!B$16,"-",'Sample list'!D325))</f>
        <v/>
      </c>
      <c r="C325" s="52"/>
      <c r="D325" s="52"/>
      <c r="E325" s="52"/>
      <c r="F325" s="52" t="s">
        <v>85</v>
      </c>
      <c r="G325" s="52"/>
      <c r="H325" s="52"/>
      <c r="I325" s="52"/>
      <c r="J325" s="52"/>
      <c r="K325" s="52"/>
      <c r="L325" s="51" t="str">
        <f aca="false">IF((I325=Index!C$2),VLOOKUP(J325,Index!B$3:S$228,2),IF((I325=Index!D$2),VLOOKUP(J325,Index!B$3:S$228,3),IF((I325=Index!E$2),VLOOKUP(J325,Index!B$3:S$228,4),IF((I325=Index!F$2),VLOOKUP(J325,Index!B$3:S$228,5),IF((I325=Index!G$2),VLOOKUP(J325,Index!B$3:S$228,6),IF((I325=Index!H$2),VLOOKUP(J325,Index!B$3:S$228,7),IF((I325=Index!I$2),VLOOKUP(J325,Index!B$3:S$228,8),IF((I325=Index!J$2),VLOOKUP(J325,Index!B$3:S$228,9),IF((I325=Index!K$2),VLOOKUP(J325,Index!B$3:S$228,10),IF((I325=Index!L$2),VLOOKUP(J325,Index!B$3:S$228,11),IF((I325=Index!M$2),VLOOKUP(J325,Index!B$3:S$228,12),IF((I325=Index!N$2),VLOOKUP(J325,Index!B$3:S$228,13),IF((I325=Index!O$2),VLOOKUP(J325,Index!B$3:S$228,14),IF((I325=Index!P$2),VLOOKUP(J325,Index!B$3:S$228,15),IF((I325=Index!Q$2),VLOOKUP(J325,Index!B$3:S$228,16),IF((I325=Index!R$2),VLOOKUP(J325,Index!B$3:S$228,17),IF((I325=Index!S$2),VLOOKUP(J325,Index!B$3:S$228,18),IF((I325=""),CONCATENATE("Custom (",K325,")"),IF((I325="No index"),"")))))))))))))))))))</f>
        <v>Custom ()</v>
      </c>
      <c r="M325" s="37" t="s">
        <v>86</v>
      </c>
      <c r="N325" s="37" t="s">
        <v>86</v>
      </c>
      <c r="O325" s="58" t="s">
        <v>115</v>
      </c>
      <c r="P325" s="35" t="str">
        <f aca="false">IF(H325="","",H325)</f>
        <v/>
      </c>
      <c r="Q325" s="58"/>
      <c r="X325" s="57"/>
    </row>
    <row r="326" s="30" customFormat="true" ht="15" hidden="false" customHeight="false" outlineLevel="0" collapsed="false">
      <c r="A326" s="51" t="str">
        <f aca="false">IF(D326="","",CONCATENATE('Sample information'!B$16," #1"," ",Q326))</f>
        <v/>
      </c>
      <c r="B326" s="51" t="str">
        <f aca="false">IF(D326="","",CONCATENATE('Sample information'!B$16,"-",'Sample list'!D326))</f>
        <v/>
      </c>
      <c r="C326" s="52"/>
      <c r="D326" s="52"/>
      <c r="E326" s="52"/>
      <c r="F326" s="52" t="s">
        <v>85</v>
      </c>
      <c r="G326" s="52"/>
      <c r="H326" s="52"/>
      <c r="I326" s="52"/>
      <c r="J326" s="52"/>
      <c r="K326" s="52"/>
      <c r="L326" s="51" t="str">
        <f aca="false">IF((I326=Index!C$2),VLOOKUP(J326,Index!B$3:S$228,2),IF((I326=Index!D$2),VLOOKUP(J326,Index!B$3:S$228,3),IF((I326=Index!E$2),VLOOKUP(J326,Index!B$3:S$228,4),IF((I326=Index!F$2),VLOOKUP(J326,Index!B$3:S$228,5),IF((I326=Index!G$2),VLOOKUP(J326,Index!B$3:S$228,6),IF((I326=Index!H$2),VLOOKUP(J326,Index!B$3:S$228,7),IF((I326=Index!I$2),VLOOKUP(J326,Index!B$3:S$228,8),IF((I326=Index!J$2),VLOOKUP(J326,Index!B$3:S$228,9),IF((I326=Index!K$2),VLOOKUP(J326,Index!B$3:S$228,10),IF((I326=Index!L$2),VLOOKUP(J326,Index!B$3:S$228,11),IF((I326=Index!M$2),VLOOKUP(J326,Index!B$3:S$228,12),IF((I326=Index!N$2),VLOOKUP(J326,Index!B$3:S$228,13),IF((I326=Index!O$2),VLOOKUP(J326,Index!B$3:S$228,14),IF((I326=Index!P$2),VLOOKUP(J326,Index!B$3:S$228,15),IF((I326=Index!Q$2),VLOOKUP(J326,Index!B$3:S$228,16),IF((I326=Index!R$2),VLOOKUP(J326,Index!B$3:S$228,17),IF((I326=Index!S$2),VLOOKUP(J326,Index!B$3:S$228,18),IF((I326=""),CONCATENATE("Custom (",K326,")"),IF((I326="No index"),"")))))))))))))))))))</f>
        <v>Custom ()</v>
      </c>
      <c r="M326" s="37" t="s">
        <v>86</v>
      </c>
      <c r="N326" s="37" t="s">
        <v>86</v>
      </c>
      <c r="O326" s="58" t="s">
        <v>116</v>
      </c>
      <c r="P326" s="35" t="str">
        <f aca="false">IF(H326="","",H326)</f>
        <v/>
      </c>
      <c r="Q326" s="58"/>
      <c r="X326" s="57"/>
    </row>
    <row r="327" s="30" customFormat="true" ht="15" hidden="false" customHeight="false" outlineLevel="0" collapsed="false">
      <c r="A327" s="51" t="str">
        <f aca="false">IF(D327="","",CONCATENATE('Sample information'!B$16," #1"," ",Q327))</f>
        <v/>
      </c>
      <c r="B327" s="51" t="str">
        <f aca="false">IF(D327="","",CONCATENATE('Sample information'!B$16,"-",'Sample list'!D327))</f>
        <v/>
      </c>
      <c r="C327" s="52"/>
      <c r="D327" s="52"/>
      <c r="E327" s="52"/>
      <c r="F327" s="52" t="s">
        <v>85</v>
      </c>
      <c r="G327" s="52"/>
      <c r="H327" s="52"/>
      <c r="I327" s="52"/>
      <c r="J327" s="52"/>
      <c r="K327" s="52"/>
      <c r="L327" s="51" t="str">
        <f aca="false">IF((I327=Index!C$2),VLOOKUP(J327,Index!B$3:S$228,2),IF((I327=Index!D$2),VLOOKUP(J327,Index!B$3:S$228,3),IF((I327=Index!E$2),VLOOKUP(J327,Index!B$3:S$228,4),IF((I327=Index!F$2),VLOOKUP(J327,Index!B$3:S$228,5),IF((I327=Index!G$2),VLOOKUP(J327,Index!B$3:S$228,6),IF((I327=Index!H$2),VLOOKUP(J327,Index!B$3:S$228,7),IF((I327=Index!I$2),VLOOKUP(J327,Index!B$3:S$228,8),IF((I327=Index!J$2),VLOOKUP(J327,Index!B$3:S$228,9),IF((I327=Index!K$2),VLOOKUP(J327,Index!B$3:S$228,10),IF((I327=Index!L$2),VLOOKUP(J327,Index!B$3:S$228,11),IF((I327=Index!M$2),VLOOKUP(J327,Index!B$3:S$228,12),IF((I327=Index!N$2),VLOOKUP(J327,Index!B$3:S$228,13),IF((I327=Index!O$2),VLOOKUP(J327,Index!B$3:S$228,14),IF((I327=Index!P$2),VLOOKUP(J327,Index!B$3:S$228,15),IF((I327=Index!Q$2),VLOOKUP(J327,Index!B$3:S$228,16),IF((I327=Index!R$2),VLOOKUP(J327,Index!B$3:S$228,17),IF((I327=Index!S$2),VLOOKUP(J327,Index!B$3:S$228,18),IF((I327=""),CONCATENATE("Custom (",K327,")"),IF((I327="No index"),"")))))))))))))))))))</f>
        <v>Custom ()</v>
      </c>
      <c r="M327" s="37" t="s">
        <v>86</v>
      </c>
      <c r="N327" s="37" t="s">
        <v>86</v>
      </c>
      <c r="O327" s="58" t="s">
        <v>117</v>
      </c>
      <c r="P327" s="35" t="str">
        <f aca="false">IF(H327="","",H327)</f>
        <v/>
      </c>
      <c r="Q327" s="58"/>
      <c r="X327" s="57"/>
    </row>
    <row r="328" s="30" customFormat="true" ht="15" hidden="false" customHeight="false" outlineLevel="0" collapsed="false">
      <c r="A328" s="51" t="str">
        <f aca="false">IF(D328="","",CONCATENATE('Sample information'!B$16," #1"," ",Q328))</f>
        <v/>
      </c>
      <c r="B328" s="51" t="str">
        <f aca="false">IF(D328="","",CONCATENATE('Sample information'!B$16,"-",'Sample list'!D328))</f>
        <v/>
      </c>
      <c r="C328" s="52"/>
      <c r="D328" s="52"/>
      <c r="E328" s="52"/>
      <c r="F328" s="52" t="s">
        <v>85</v>
      </c>
      <c r="G328" s="52"/>
      <c r="H328" s="52"/>
      <c r="I328" s="52"/>
      <c r="J328" s="52"/>
      <c r="K328" s="52"/>
      <c r="L328" s="51" t="str">
        <f aca="false">IF((I328=Index!C$2),VLOOKUP(J328,Index!B$3:S$228,2),IF((I328=Index!D$2),VLOOKUP(J328,Index!B$3:S$228,3),IF((I328=Index!E$2),VLOOKUP(J328,Index!B$3:S$228,4),IF((I328=Index!F$2),VLOOKUP(J328,Index!B$3:S$228,5),IF((I328=Index!G$2),VLOOKUP(J328,Index!B$3:S$228,6),IF((I328=Index!H$2),VLOOKUP(J328,Index!B$3:S$228,7),IF((I328=Index!I$2),VLOOKUP(J328,Index!B$3:S$228,8),IF((I328=Index!J$2),VLOOKUP(J328,Index!B$3:S$228,9),IF((I328=Index!K$2),VLOOKUP(J328,Index!B$3:S$228,10),IF((I328=Index!L$2),VLOOKUP(J328,Index!B$3:S$228,11),IF((I328=Index!M$2),VLOOKUP(J328,Index!B$3:S$228,12),IF((I328=Index!N$2),VLOOKUP(J328,Index!B$3:S$228,13),IF((I328=Index!O$2),VLOOKUP(J328,Index!B$3:S$228,14),IF((I328=Index!P$2),VLOOKUP(J328,Index!B$3:S$228,15),IF((I328=Index!Q$2),VLOOKUP(J328,Index!B$3:S$228,16),IF((I328=Index!R$2),VLOOKUP(J328,Index!B$3:S$228,17),IF((I328=Index!S$2),VLOOKUP(J328,Index!B$3:S$228,18),IF((I328=""),CONCATENATE("Custom (",K328,")"),IF((I328="No index"),"")))))))))))))))))))</f>
        <v>Custom ()</v>
      </c>
      <c r="M328" s="37" t="s">
        <v>86</v>
      </c>
      <c r="N328" s="37" t="s">
        <v>86</v>
      </c>
      <c r="O328" s="58" t="s">
        <v>118</v>
      </c>
      <c r="P328" s="35" t="str">
        <f aca="false">IF(H328="","",H328)</f>
        <v/>
      </c>
      <c r="Q328" s="58"/>
      <c r="X328" s="57"/>
    </row>
    <row r="329" s="30" customFormat="true" ht="15" hidden="false" customHeight="false" outlineLevel="0" collapsed="false">
      <c r="A329" s="51" t="str">
        <f aca="false">IF(D329="","",CONCATENATE('Sample information'!B$16," #1"," ",Q329))</f>
        <v/>
      </c>
      <c r="B329" s="51" t="str">
        <f aca="false">IF(D329="","",CONCATENATE('Sample information'!B$16,"-",'Sample list'!D329))</f>
        <v/>
      </c>
      <c r="C329" s="52"/>
      <c r="D329" s="52"/>
      <c r="E329" s="52"/>
      <c r="F329" s="52" t="s">
        <v>85</v>
      </c>
      <c r="G329" s="52"/>
      <c r="H329" s="52"/>
      <c r="I329" s="52"/>
      <c r="J329" s="52"/>
      <c r="K329" s="52"/>
      <c r="L329" s="51" t="str">
        <f aca="false">IF((I329=Index!C$2),VLOOKUP(J329,Index!B$3:S$228,2),IF((I329=Index!D$2),VLOOKUP(J329,Index!B$3:S$228,3),IF((I329=Index!E$2),VLOOKUP(J329,Index!B$3:S$228,4),IF((I329=Index!F$2),VLOOKUP(J329,Index!B$3:S$228,5),IF((I329=Index!G$2),VLOOKUP(J329,Index!B$3:S$228,6),IF((I329=Index!H$2),VLOOKUP(J329,Index!B$3:S$228,7),IF((I329=Index!I$2),VLOOKUP(J329,Index!B$3:S$228,8),IF((I329=Index!J$2),VLOOKUP(J329,Index!B$3:S$228,9),IF((I329=Index!K$2),VLOOKUP(J329,Index!B$3:S$228,10),IF((I329=Index!L$2),VLOOKUP(J329,Index!B$3:S$228,11),IF((I329=Index!M$2),VLOOKUP(J329,Index!B$3:S$228,12),IF((I329=Index!N$2),VLOOKUP(J329,Index!B$3:S$228,13),IF((I329=Index!O$2),VLOOKUP(J329,Index!B$3:S$228,14),IF((I329=Index!P$2),VLOOKUP(J329,Index!B$3:S$228,15),IF((I329=Index!Q$2),VLOOKUP(J329,Index!B$3:S$228,16),IF((I329=Index!R$2),VLOOKUP(J329,Index!B$3:S$228,17),IF((I329=Index!S$2),VLOOKUP(J329,Index!B$3:S$228,18),IF((I329=""),CONCATENATE("Custom (",K329,")"),IF((I329="No index"),"")))))))))))))))))))</f>
        <v>Custom ()</v>
      </c>
      <c r="M329" s="37" t="s">
        <v>86</v>
      </c>
      <c r="N329" s="37" t="s">
        <v>86</v>
      </c>
      <c r="O329" s="58" t="s">
        <v>119</v>
      </c>
      <c r="P329" s="35" t="str">
        <f aca="false">IF(H329="","",H329)</f>
        <v/>
      </c>
      <c r="Q329" s="58"/>
      <c r="X329" s="57"/>
    </row>
    <row r="330" s="30" customFormat="true" ht="15" hidden="false" customHeight="false" outlineLevel="0" collapsed="false">
      <c r="A330" s="51" t="str">
        <f aca="false">IF(D330="","",CONCATENATE('Sample information'!B$16," #1"," ",Q330))</f>
        <v/>
      </c>
      <c r="B330" s="51" t="str">
        <f aca="false">IF(D330="","",CONCATENATE('Sample information'!B$16,"-",'Sample list'!D330))</f>
        <v/>
      </c>
      <c r="C330" s="52"/>
      <c r="D330" s="52"/>
      <c r="E330" s="52"/>
      <c r="F330" s="52" t="s">
        <v>85</v>
      </c>
      <c r="G330" s="52"/>
      <c r="H330" s="52"/>
      <c r="I330" s="52"/>
      <c r="J330" s="52"/>
      <c r="K330" s="52"/>
      <c r="L330" s="51" t="str">
        <f aca="false">IF((I330=Index!C$2),VLOOKUP(J330,Index!B$3:S$228,2),IF((I330=Index!D$2),VLOOKUP(J330,Index!B$3:S$228,3),IF((I330=Index!E$2),VLOOKUP(J330,Index!B$3:S$228,4),IF((I330=Index!F$2),VLOOKUP(J330,Index!B$3:S$228,5),IF((I330=Index!G$2),VLOOKUP(J330,Index!B$3:S$228,6),IF((I330=Index!H$2),VLOOKUP(J330,Index!B$3:S$228,7),IF((I330=Index!I$2),VLOOKUP(J330,Index!B$3:S$228,8),IF((I330=Index!J$2),VLOOKUP(J330,Index!B$3:S$228,9),IF((I330=Index!K$2),VLOOKUP(J330,Index!B$3:S$228,10),IF((I330=Index!L$2),VLOOKUP(J330,Index!B$3:S$228,11),IF((I330=Index!M$2),VLOOKUP(J330,Index!B$3:S$228,12),IF((I330=Index!N$2),VLOOKUP(J330,Index!B$3:S$228,13),IF((I330=Index!O$2),VLOOKUP(J330,Index!B$3:S$228,14),IF((I330=Index!P$2),VLOOKUP(J330,Index!B$3:S$228,15),IF((I330=Index!Q$2),VLOOKUP(J330,Index!B$3:S$228,16),IF((I330=Index!R$2),VLOOKUP(J330,Index!B$3:S$228,17),IF((I330=Index!S$2),VLOOKUP(J330,Index!B$3:S$228,18),IF((I330=""),CONCATENATE("Custom (",K330,")"),IF((I330="No index"),"")))))))))))))))))))</f>
        <v>Custom ()</v>
      </c>
      <c r="M330" s="37" t="s">
        <v>86</v>
      </c>
      <c r="N330" s="37" t="s">
        <v>86</v>
      </c>
      <c r="O330" s="58" t="s">
        <v>120</v>
      </c>
      <c r="P330" s="35" t="str">
        <f aca="false">IF(H330="","",H330)</f>
        <v/>
      </c>
      <c r="Q330" s="58"/>
      <c r="X330" s="57"/>
    </row>
    <row r="331" s="30" customFormat="true" ht="15" hidden="false" customHeight="false" outlineLevel="0" collapsed="false">
      <c r="A331" s="51" t="str">
        <f aca="false">IF(D331="","",CONCATENATE('Sample information'!B$16," #1"," ",Q331))</f>
        <v/>
      </c>
      <c r="B331" s="51" t="str">
        <f aca="false">IF(D331="","",CONCATENATE('Sample information'!B$16,"-",'Sample list'!D331))</f>
        <v/>
      </c>
      <c r="C331" s="52"/>
      <c r="D331" s="52"/>
      <c r="E331" s="52"/>
      <c r="F331" s="52" t="s">
        <v>85</v>
      </c>
      <c r="G331" s="52"/>
      <c r="H331" s="52"/>
      <c r="I331" s="52"/>
      <c r="J331" s="52"/>
      <c r="K331" s="52"/>
      <c r="L331" s="51" t="str">
        <f aca="false">IF((I331=Index!C$2),VLOOKUP(J331,Index!B$3:S$228,2),IF((I331=Index!D$2),VLOOKUP(J331,Index!B$3:S$228,3),IF((I331=Index!E$2),VLOOKUP(J331,Index!B$3:S$228,4),IF((I331=Index!F$2),VLOOKUP(J331,Index!B$3:S$228,5),IF((I331=Index!G$2),VLOOKUP(J331,Index!B$3:S$228,6),IF((I331=Index!H$2),VLOOKUP(J331,Index!B$3:S$228,7),IF((I331=Index!I$2),VLOOKUP(J331,Index!B$3:S$228,8),IF((I331=Index!J$2),VLOOKUP(J331,Index!B$3:S$228,9),IF((I331=Index!K$2),VLOOKUP(J331,Index!B$3:S$228,10),IF((I331=Index!L$2),VLOOKUP(J331,Index!B$3:S$228,11),IF((I331=Index!M$2),VLOOKUP(J331,Index!B$3:S$228,12),IF((I331=Index!N$2),VLOOKUP(J331,Index!B$3:S$228,13),IF((I331=Index!O$2),VLOOKUP(J331,Index!B$3:S$228,14),IF((I331=Index!P$2),VLOOKUP(J331,Index!B$3:S$228,15),IF((I331=Index!Q$2),VLOOKUP(J331,Index!B$3:S$228,16),IF((I331=Index!R$2),VLOOKUP(J331,Index!B$3:S$228,17),IF((I331=Index!S$2),VLOOKUP(J331,Index!B$3:S$228,18),IF((I331=""),CONCATENATE("Custom (",K331,")"),IF((I331="No index"),"")))))))))))))))))))</f>
        <v>Custom ()</v>
      </c>
      <c r="M331" s="37" t="s">
        <v>86</v>
      </c>
      <c r="N331" s="37" t="s">
        <v>86</v>
      </c>
      <c r="O331" s="58" t="s">
        <v>121</v>
      </c>
      <c r="P331" s="35" t="str">
        <f aca="false">IF(H331="","",H331)</f>
        <v/>
      </c>
      <c r="Q331" s="58"/>
      <c r="X331" s="57"/>
    </row>
    <row r="332" s="30" customFormat="true" ht="15" hidden="false" customHeight="false" outlineLevel="0" collapsed="false">
      <c r="A332" s="51" t="str">
        <f aca="false">IF(D332="","",CONCATENATE('Sample information'!B$16," #1"," ",Q332))</f>
        <v/>
      </c>
      <c r="B332" s="51" t="str">
        <f aca="false">IF(D332="","",CONCATENATE('Sample information'!B$16,"-",'Sample list'!D332))</f>
        <v/>
      </c>
      <c r="C332" s="52"/>
      <c r="D332" s="52"/>
      <c r="E332" s="52"/>
      <c r="F332" s="52" t="s">
        <v>85</v>
      </c>
      <c r="G332" s="52"/>
      <c r="H332" s="52"/>
      <c r="I332" s="52"/>
      <c r="J332" s="52"/>
      <c r="K332" s="52"/>
      <c r="L332" s="51" t="str">
        <f aca="false">IF((I332=Index!C$2),VLOOKUP(J332,Index!B$3:S$228,2),IF((I332=Index!D$2),VLOOKUP(J332,Index!B$3:S$228,3),IF((I332=Index!E$2),VLOOKUP(J332,Index!B$3:S$228,4),IF((I332=Index!F$2),VLOOKUP(J332,Index!B$3:S$228,5),IF((I332=Index!G$2),VLOOKUP(J332,Index!B$3:S$228,6),IF((I332=Index!H$2),VLOOKUP(J332,Index!B$3:S$228,7),IF((I332=Index!I$2),VLOOKUP(J332,Index!B$3:S$228,8),IF((I332=Index!J$2),VLOOKUP(J332,Index!B$3:S$228,9),IF((I332=Index!K$2),VLOOKUP(J332,Index!B$3:S$228,10),IF((I332=Index!L$2),VLOOKUP(J332,Index!B$3:S$228,11),IF((I332=Index!M$2),VLOOKUP(J332,Index!B$3:S$228,12),IF((I332=Index!N$2),VLOOKUP(J332,Index!B$3:S$228,13),IF((I332=Index!O$2),VLOOKUP(J332,Index!B$3:S$228,14),IF((I332=Index!P$2),VLOOKUP(J332,Index!B$3:S$228,15),IF((I332=Index!Q$2),VLOOKUP(J332,Index!B$3:S$228,16),IF((I332=Index!R$2),VLOOKUP(J332,Index!B$3:S$228,17),IF((I332=Index!S$2),VLOOKUP(J332,Index!B$3:S$228,18),IF((I332=""),CONCATENATE("Custom (",K332,")"),IF((I332="No index"),"")))))))))))))))))))</f>
        <v>Custom ()</v>
      </c>
      <c r="M332" s="37" t="s">
        <v>86</v>
      </c>
      <c r="N332" s="37" t="s">
        <v>86</v>
      </c>
      <c r="O332" s="58" t="s">
        <v>122</v>
      </c>
      <c r="P332" s="35" t="str">
        <f aca="false">IF(H332="","",H332)</f>
        <v/>
      </c>
      <c r="Q332" s="58"/>
      <c r="X332" s="57"/>
    </row>
    <row r="333" s="30" customFormat="true" ht="15" hidden="false" customHeight="false" outlineLevel="0" collapsed="false">
      <c r="A333" s="51" t="str">
        <f aca="false">IF(D333="","",CONCATENATE('Sample information'!B$16," #1"," ",Q333))</f>
        <v/>
      </c>
      <c r="B333" s="51" t="str">
        <f aca="false">IF(D333="","",CONCATENATE('Sample information'!B$16,"-",'Sample list'!D333))</f>
        <v/>
      </c>
      <c r="C333" s="52"/>
      <c r="D333" s="52"/>
      <c r="E333" s="52"/>
      <c r="F333" s="52" t="s">
        <v>85</v>
      </c>
      <c r="G333" s="52"/>
      <c r="H333" s="52"/>
      <c r="I333" s="52"/>
      <c r="J333" s="52"/>
      <c r="K333" s="52"/>
      <c r="L333" s="51" t="str">
        <f aca="false">IF((I333=Index!C$2),VLOOKUP(J333,Index!B$3:S$228,2),IF((I333=Index!D$2),VLOOKUP(J333,Index!B$3:S$228,3),IF((I333=Index!E$2),VLOOKUP(J333,Index!B$3:S$228,4),IF((I333=Index!F$2),VLOOKUP(J333,Index!B$3:S$228,5),IF((I333=Index!G$2),VLOOKUP(J333,Index!B$3:S$228,6),IF((I333=Index!H$2),VLOOKUP(J333,Index!B$3:S$228,7),IF((I333=Index!I$2),VLOOKUP(J333,Index!B$3:S$228,8),IF((I333=Index!J$2),VLOOKUP(J333,Index!B$3:S$228,9),IF((I333=Index!K$2),VLOOKUP(J333,Index!B$3:S$228,10),IF((I333=Index!L$2),VLOOKUP(J333,Index!B$3:S$228,11),IF((I333=Index!M$2),VLOOKUP(J333,Index!B$3:S$228,12),IF((I333=Index!N$2),VLOOKUP(J333,Index!B$3:S$228,13),IF((I333=Index!O$2),VLOOKUP(J333,Index!B$3:S$228,14),IF((I333=Index!P$2),VLOOKUP(J333,Index!B$3:S$228,15),IF((I333=Index!Q$2),VLOOKUP(J333,Index!B$3:S$228,16),IF((I333=Index!R$2),VLOOKUP(J333,Index!B$3:S$228,17),IF((I333=Index!S$2),VLOOKUP(J333,Index!B$3:S$228,18),IF((I333=""),CONCATENATE("Custom (",K333,")"),IF((I333="No index"),"")))))))))))))))))))</f>
        <v>Custom ()</v>
      </c>
      <c r="M333" s="37" t="s">
        <v>86</v>
      </c>
      <c r="N333" s="37" t="s">
        <v>86</v>
      </c>
      <c r="O333" s="58" t="s">
        <v>123</v>
      </c>
      <c r="P333" s="35" t="str">
        <f aca="false">IF(H333="","",H333)</f>
        <v/>
      </c>
      <c r="Q333" s="58"/>
      <c r="X333" s="57"/>
    </row>
    <row r="334" s="30" customFormat="true" ht="15" hidden="false" customHeight="false" outlineLevel="0" collapsed="false">
      <c r="A334" s="51" t="str">
        <f aca="false">IF(D334="","",CONCATENATE('Sample information'!B$16," #1"," ",Q334))</f>
        <v/>
      </c>
      <c r="B334" s="51" t="str">
        <f aca="false">IF(D334="","",CONCATENATE('Sample information'!B$16,"-",'Sample list'!D334))</f>
        <v/>
      </c>
      <c r="C334" s="52"/>
      <c r="D334" s="52"/>
      <c r="E334" s="52"/>
      <c r="F334" s="52" t="s">
        <v>85</v>
      </c>
      <c r="G334" s="52"/>
      <c r="H334" s="52"/>
      <c r="I334" s="52"/>
      <c r="J334" s="52"/>
      <c r="K334" s="52"/>
      <c r="L334" s="51" t="str">
        <f aca="false">IF((I334=Index!C$2),VLOOKUP(J334,Index!B$3:S$228,2),IF((I334=Index!D$2),VLOOKUP(J334,Index!B$3:S$228,3),IF((I334=Index!E$2),VLOOKUP(J334,Index!B$3:S$228,4),IF((I334=Index!F$2),VLOOKUP(J334,Index!B$3:S$228,5),IF((I334=Index!G$2),VLOOKUP(J334,Index!B$3:S$228,6),IF((I334=Index!H$2),VLOOKUP(J334,Index!B$3:S$228,7),IF((I334=Index!I$2),VLOOKUP(J334,Index!B$3:S$228,8),IF((I334=Index!J$2),VLOOKUP(J334,Index!B$3:S$228,9),IF((I334=Index!K$2),VLOOKUP(J334,Index!B$3:S$228,10),IF((I334=Index!L$2),VLOOKUP(J334,Index!B$3:S$228,11),IF((I334=Index!M$2),VLOOKUP(J334,Index!B$3:S$228,12),IF((I334=Index!N$2),VLOOKUP(J334,Index!B$3:S$228,13),IF((I334=Index!O$2),VLOOKUP(J334,Index!B$3:S$228,14),IF((I334=Index!P$2),VLOOKUP(J334,Index!B$3:S$228,15),IF((I334=Index!Q$2),VLOOKUP(J334,Index!B$3:S$228,16),IF((I334=Index!R$2),VLOOKUP(J334,Index!B$3:S$228,17),IF((I334=Index!S$2),VLOOKUP(J334,Index!B$3:S$228,18),IF((I334=""),CONCATENATE("Custom (",K334,")"),IF((I334="No index"),"")))))))))))))))))))</f>
        <v>Custom ()</v>
      </c>
      <c r="M334" s="37" t="s">
        <v>86</v>
      </c>
      <c r="N334" s="37" t="s">
        <v>86</v>
      </c>
      <c r="O334" s="58" t="s">
        <v>124</v>
      </c>
      <c r="P334" s="35" t="str">
        <f aca="false">IF(H334="","",H334)</f>
        <v/>
      </c>
      <c r="Q334" s="58"/>
      <c r="X334" s="57"/>
    </row>
    <row r="335" s="30" customFormat="true" ht="15" hidden="false" customHeight="false" outlineLevel="0" collapsed="false">
      <c r="A335" s="51" t="str">
        <f aca="false">IF(D335="","",CONCATENATE('Sample information'!B$16," #1"," ",Q335))</f>
        <v/>
      </c>
      <c r="B335" s="51" t="str">
        <f aca="false">IF(D335="","",CONCATENATE('Sample information'!B$16,"-",'Sample list'!D335))</f>
        <v/>
      </c>
      <c r="C335" s="52"/>
      <c r="D335" s="52"/>
      <c r="E335" s="52"/>
      <c r="F335" s="52" t="s">
        <v>85</v>
      </c>
      <c r="G335" s="52"/>
      <c r="H335" s="52"/>
      <c r="I335" s="52"/>
      <c r="J335" s="52"/>
      <c r="K335" s="52"/>
      <c r="L335" s="51" t="str">
        <f aca="false">IF((I335=Index!C$2),VLOOKUP(J335,Index!B$3:S$228,2),IF((I335=Index!D$2),VLOOKUP(J335,Index!B$3:S$228,3),IF((I335=Index!E$2),VLOOKUP(J335,Index!B$3:S$228,4),IF((I335=Index!F$2),VLOOKUP(J335,Index!B$3:S$228,5),IF((I335=Index!G$2),VLOOKUP(J335,Index!B$3:S$228,6),IF((I335=Index!H$2),VLOOKUP(J335,Index!B$3:S$228,7),IF((I335=Index!I$2),VLOOKUP(J335,Index!B$3:S$228,8),IF((I335=Index!J$2),VLOOKUP(J335,Index!B$3:S$228,9),IF((I335=Index!K$2),VLOOKUP(J335,Index!B$3:S$228,10),IF((I335=Index!L$2),VLOOKUP(J335,Index!B$3:S$228,11),IF((I335=Index!M$2),VLOOKUP(J335,Index!B$3:S$228,12),IF((I335=Index!N$2),VLOOKUP(J335,Index!B$3:S$228,13),IF((I335=Index!O$2),VLOOKUP(J335,Index!B$3:S$228,14),IF((I335=Index!P$2),VLOOKUP(J335,Index!B$3:S$228,15),IF((I335=Index!Q$2),VLOOKUP(J335,Index!B$3:S$228,16),IF((I335=Index!R$2),VLOOKUP(J335,Index!B$3:S$228,17),IF((I335=Index!S$2),VLOOKUP(J335,Index!B$3:S$228,18),IF((I335=""),CONCATENATE("Custom (",K335,")"),IF((I335="No index"),"")))))))))))))))))))</f>
        <v>Custom ()</v>
      </c>
      <c r="M335" s="37" t="s">
        <v>86</v>
      </c>
      <c r="N335" s="37" t="s">
        <v>86</v>
      </c>
      <c r="O335" s="58" t="s">
        <v>125</v>
      </c>
      <c r="P335" s="35" t="str">
        <f aca="false">IF(H335="","",H335)</f>
        <v/>
      </c>
      <c r="Q335" s="58"/>
      <c r="X335" s="57"/>
    </row>
    <row r="336" s="30" customFormat="true" ht="15" hidden="false" customHeight="false" outlineLevel="0" collapsed="false">
      <c r="A336" s="51" t="str">
        <f aca="false">IF(D336="","",CONCATENATE('Sample information'!B$16," #1"," ",Q336))</f>
        <v/>
      </c>
      <c r="B336" s="51" t="str">
        <f aca="false">IF(D336="","",CONCATENATE('Sample information'!B$16,"-",'Sample list'!D336))</f>
        <v/>
      </c>
      <c r="C336" s="52"/>
      <c r="D336" s="52"/>
      <c r="E336" s="52"/>
      <c r="F336" s="52" t="s">
        <v>85</v>
      </c>
      <c r="G336" s="52"/>
      <c r="H336" s="52"/>
      <c r="I336" s="52"/>
      <c r="J336" s="52"/>
      <c r="K336" s="52"/>
      <c r="L336" s="51" t="str">
        <f aca="false">IF((I336=Index!C$2),VLOOKUP(J336,Index!B$3:S$228,2),IF((I336=Index!D$2),VLOOKUP(J336,Index!B$3:S$228,3),IF((I336=Index!E$2),VLOOKUP(J336,Index!B$3:S$228,4),IF((I336=Index!F$2),VLOOKUP(J336,Index!B$3:S$228,5),IF((I336=Index!G$2),VLOOKUP(J336,Index!B$3:S$228,6),IF((I336=Index!H$2),VLOOKUP(J336,Index!B$3:S$228,7),IF((I336=Index!I$2),VLOOKUP(J336,Index!B$3:S$228,8),IF((I336=Index!J$2),VLOOKUP(J336,Index!B$3:S$228,9),IF((I336=Index!K$2),VLOOKUP(J336,Index!B$3:S$228,10),IF((I336=Index!L$2),VLOOKUP(J336,Index!B$3:S$228,11),IF((I336=Index!M$2),VLOOKUP(J336,Index!B$3:S$228,12),IF((I336=Index!N$2),VLOOKUP(J336,Index!B$3:S$228,13),IF((I336=Index!O$2),VLOOKUP(J336,Index!B$3:S$228,14),IF((I336=Index!P$2),VLOOKUP(J336,Index!B$3:S$228,15),IF((I336=Index!Q$2),VLOOKUP(J336,Index!B$3:S$228,16),IF((I336=Index!R$2),VLOOKUP(J336,Index!B$3:S$228,17),IF((I336=Index!S$2),VLOOKUP(J336,Index!B$3:S$228,18),IF((I336=""),CONCATENATE("Custom (",K336,")"),IF((I336="No index"),"")))))))))))))))))))</f>
        <v>Custom ()</v>
      </c>
      <c r="M336" s="37" t="s">
        <v>86</v>
      </c>
      <c r="N336" s="37" t="s">
        <v>86</v>
      </c>
      <c r="O336" s="58" t="s">
        <v>126</v>
      </c>
      <c r="P336" s="35" t="str">
        <f aca="false">IF(H336="","",H336)</f>
        <v/>
      </c>
      <c r="Q336" s="58"/>
      <c r="X336" s="57"/>
    </row>
    <row r="337" s="30" customFormat="true" ht="15" hidden="false" customHeight="false" outlineLevel="0" collapsed="false">
      <c r="A337" s="51" t="str">
        <f aca="false">IF(D337="","",CONCATENATE('Sample information'!B$16," #1"," ",Q337))</f>
        <v/>
      </c>
      <c r="B337" s="51" t="str">
        <f aca="false">IF(D337="","",CONCATENATE('Sample information'!B$16,"-",'Sample list'!D337))</f>
        <v/>
      </c>
      <c r="C337" s="52"/>
      <c r="D337" s="52"/>
      <c r="E337" s="52"/>
      <c r="F337" s="52" t="s">
        <v>85</v>
      </c>
      <c r="G337" s="52"/>
      <c r="H337" s="52"/>
      <c r="I337" s="52"/>
      <c r="J337" s="52"/>
      <c r="K337" s="52"/>
      <c r="L337" s="51" t="str">
        <f aca="false">IF((I337=Index!C$2),VLOOKUP(J337,Index!B$3:S$228,2),IF((I337=Index!D$2),VLOOKUP(J337,Index!B$3:S$228,3),IF((I337=Index!E$2),VLOOKUP(J337,Index!B$3:S$228,4),IF((I337=Index!F$2),VLOOKUP(J337,Index!B$3:S$228,5),IF((I337=Index!G$2),VLOOKUP(J337,Index!B$3:S$228,6),IF((I337=Index!H$2),VLOOKUP(J337,Index!B$3:S$228,7),IF((I337=Index!I$2),VLOOKUP(J337,Index!B$3:S$228,8),IF((I337=Index!J$2),VLOOKUP(J337,Index!B$3:S$228,9),IF((I337=Index!K$2),VLOOKUP(J337,Index!B$3:S$228,10),IF((I337=Index!L$2),VLOOKUP(J337,Index!B$3:S$228,11),IF((I337=Index!M$2),VLOOKUP(J337,Index!B$3:S$228,12),IF((I337=Index!N$2),VLOOKUP(J337,Index!B$3:S$228,13),IF((I337=Index!O$2),VLOOKUP(J337,Index!B$3:S$228,14),IF((I337=Index!P$2),VLOOKUP(J337,Index!B$3:S$228,15),IF((I337=Index!Q$2),VLOOKUP(J337,Index!B$3:S$228,16),IF((I337=Index!R$2),VLOOKUP(J337,Index!B$3:S$228,17),IF((I337=Index!S$2),VLOOKUP(J337,Index!B$3:S$228,18),IF((I337=""),CONCATENATE("Custom (",K337,")"),IF((I337="No index"),"")))))))))))))))))))</f>
        <v>Custom ()</v>
      </c>
      <c r="M337" s="37" t="s">
        <v>86</v>
      </c>
      <c r="N337" s="37" t="s">
        <v>86</v>
      </c>
      <c r="O337" s="58" t="s">
        <v>127</v>
      </c>
      <c r="P337" s="35" t="str">
        <f aca="false">IF(H337="","",H337)</f>
        <v/>
      </c>
      <c r="Q337" s="58"/>
      <c r="X337" s="57"/>
    </row>
    <row r="338" s="30" customFormat="true" ht="15" hidden="false" customHeight="false" outlineLevel="0" collapsed="false">
      <c r="A338" s="51" t="str">
        <f aca="false">IF(D338="","",CONCATENATE('Sample information'!B$16," #1"," ",Q338))</f>
        <v/>
      </c>
      <c r="B338" s="51" t="str">
        <f aca="false">IF(D338="","",CONCATENATE('Sample information'!B$16,"-",'Sample list'!D338))</f>
        <v/>
      </c>
      <c r="C338" s="52"/>
      <c r="D338" s="52"/>
      <c r="E338" s="52"/>
      <c r="F338" s="52" t="s">
        <v>85</v>
      </c>
      <c r="G338" s="52"/>
      <c r="H338" s="52"/>
      <c r="I338" s="52"/>
      <c r="J338" s="52"/>
      <c r="K338" s="52"/>
      <c r="L338" s="51" t="str">
        <f aca="false">IF((I338=Index!C$2),VLOOKUP(J338,Index!B$3:S$228,2),IF((I338=Index!D$2),VLOOKUP(J338,Index!B$3:S$228,3),IF((I338=Index!E$2),VLOOKUP(J338,Index!B$3:S$228,4),IF((I338=Index!F$2),VLOOKUP(J338,Index!B$3:S$228,5),IF((I338=Index!G$2),VLOOKUP(J338,Index!B$3:S$228,6),IF((I338=Index!H$2),VLOOKUP(J338,Index!B$3:S$228,7),IF((I338=Index!I$2),VLOOKUP(J338,Index!B$3:S$228,8),IF((I338=Index!J$2),VLOOKUP(J338,Index!B$3:S$228,9),IF((I338=Index!K$2),VLOOKUP(J338,Index!B$3:S$228,10),IF((I338=Index!L$2),VLOOKUP(J338,Index!B$3:S$228,11),IF((I338=Index!M$2),VLOOKUP(J338,Index!B$3:S$228,12),IF((I338=Index!N$2),VLOOKUP(J338,Index!B$3:S$228,13),IF((I338=Index!O$2),VLOOKUP(J338,Index!B$3:S$228,14),IF((I338=Index!P$2),VLOOKUP(J338,Index!B$3:S$228,15),IF((I338=Index!Q$2),VLOOKUP(J338,Index!B$3:S$228,16),IF((I338=Index!R$2),VLOOKUP(J338,Index!B$3:S$228,17),IF((I338=Index!S$2),VLOOKUP(J338,Index!B$3:S$228,18),IF((I338=""),CONCATENATE("Custom (",K338,")"),IF((I338="No index"),"")))))))))))))))))))</f>
        <v>Custom ()</v>
      </c>
      <c r="M338" s="37" t="s">
        <v>86</v>
      </c>
      <c r="N338" s="37" t="s">
        <v>86</v>
      </c>
      <c r="O338" s="58" t="s">
        <v>128</v>
      </c>
      <c r="P338" s="35" t="str">
        <f aca="false">IF(H338="","",H338)</f>
        <v/>
      </c>
      <c r="Q338" s="58"/>
      <c r="X338" s="57"/>
    </row>
    <row r="339" s="30" customFormat="true" ht="15" hidden="false" customHeight="false" outlineLevel="0" collapsed="false">
      <c r="A339" s="51" t="str">
        <f aca="false">IF(D339="","",CONCATENATE('Sample information'!B$16," #1"," ",Q339))</f>
        <v/>
      </c>
      <c r="B339" s="51" t="str">
        <f aca="false">IF(D339="","",CONCATENATE('Sample information'!B$16,"-",'Sample list'!D339))</f>
        <v/>
      </c>
      <c r="C339" s="52"/>
      <c r="D339" s="52"/>
      <c r="E339" s="52"/>
      <c r="F339" s="52" t="s">
        <v>85</v>
      </c>
      <c r="G339" s="52"/>
      <c r="H339" s="52"/>
      <c r="I339" s="52"/>
      <c r="J339" s="52"/>
      <c r="K339" s="52"/>
      <c r="L339" s="51" t="str">
        <f aca="false">IF((I339=Index!C$2),VLOOKUP(J339,Index!B$3:S$228,2),IF((I339=Index!D$2),VLOOKUP(J339,Index!B$3:S$228,3),IF((I339=Index!E$2),VLOOKUP(J339,Index!B$3:S$228,4),IF((I339=Index!F$2),VLOOKUP(J339,Index!B$3:S$228,5),IF((I339=Index!G$2),VLOOKUP(J339,Index!B$3:S$228,6),IF((I339=Index!H$2),VLOOKUP(J339,Index!B$3:S$228,7),IF((I339=Index!I$2),VLOOKUP(J339,Index!B$3:S$228,8),IF((I339=Index!J$2),VLOOKUP(J339,Index!B$3:S$228,9),IF((I339=Index!K$2),VLOOKUP(J339,Index!B$3:S$228,10),IF((I339=Index!L$2),VLOOKUP(J339,Index!B$3:S$228,11),IF((I339=Index!M$2),VLOOKUP(J339,Index!B$3:S$228,12),IF((I339=Index!N$2),VLOOKUP(J339,Index!B$3:S$228,13),IF((I339=Index!O$2),VLOOKUP(J339,Index!B$3:S$228,14),IF((I339=Index!P$2),VLOOKUP(J339,Index!B$3:S$228,15),IF((I339=Index!Q$2),VLOOKUP(J339,Index!B$3:S$228,16),IF((I339=Index!R$2),VLOOKUP(J339,Index!B$3:S$228,17),IF((I339=Index!S$2),VLOOKUP(J339,Index!B$3:S$228,18),IF((I339=""),CONCATENATE("Custom (",K339,")"),IF((I339="No index"),"")))))))))))))))))))</f>
        <v>Custom ()</v>
      </c>
      <c r="M339" s="37" t="s">
        <v>86</v>
      </c>
      <c r="N339" s="37" t="s">
        <v>86</v>
      </c>
      <c r="O339" s="58" t="s">
        <v>129</v>
      </c>
      <c r="P339" s="35" t="str">
        <f aca="false">IF(H339="","",H339)</f>
        <v/>
      </c>
      <c r="Q339" s="58"/>
      <c r="X339" s="57"/>
    </row>
    <row r="340" s="30" customFormat="true" ht="15" hidden="false" customHeight="false" outlineLevel="0" collapsed="false">
      <c r="A340" s="51" t="str">
        <f aca="false">IF(D340="","",CONCATENATE('Sample information'!B$16," #1"," ",Q340))</f>
        <v/>
      </c>
      <c r="B340" s="51" t="str">
        <f aca="false">IF(D340="","",CONCATENATE('Sample information'!B$16,"-",'Sample list'!D340))</f>
        <v/>
      </c>
      <c r="C340" s="52"/>
      <c r="D340" s="52"/>
      <c r="E340" s="52"/>
      <c r="F340" s="52" t="s">
        <v>85</v>
      </c>
      <c r="G340" s="52"/>
      <c r="H340" s="52"/>
      <c r="I340" s="52"/>
      <c r="J340" s="52"/>
      <c r="K340" s="52"/>
      <c r="L340" s="51" t="str">
        <f aca="false">IF((I340=Index!C$2),VLOOKUP(J340,Index!B$3:S$228,2),IF((I340=Index!D$2),VLOOKUP(J340,Index!B$3:S$228,3),IF((I340=Index!E$2),VLOOKUP(J340,Index!B$3:S$228,4),IF((I340=Index!F$2),VLOOKUP(J340,Index!B$3:S$228,5),IF((I340=Index!G$2),VLOOKUP(J340,Index!B$3:S$228,6),IF((I340=Index!H$2),VLOOKUP(J340,Index!B$3:S$228,7),IF((I340=Index!I$2),VLOOKUP(J340,Index!B$3:S$228,8),IF((I340=Index!J$2),VLOOKUP(J340,Index!B$3:S$228,9),IF((I340=Index!K$2),VLOOKUP(J340,Index!B$3:S$228,10),IF((I340=Index!L$2),VLOOKUP(J340,Index!B$3:S$228,11),IF((I340=Index!M$2),VLOOKUP(J340,Index!B$3:S$228,12),IF((I340=Index!N$2),VLOOKUP(J340,Index!B$3:S$228,13),IF((I340=Index!O$2),VLOOKUP(J340,Index!B$3:S$228,14),IF((I340=Index!P$2),VLOOKUP(J340,Index!B$3:S$228,15),IF((I340=Index!Q$2),VLOOKUP(J340,Index!B$3:S$228,16),IF((I340=Index!R$2),VLOOKUP(J340,Index!B$3:S$228,17),IF((I340=Index!S$2),VLOOKUP(J340,Index!B$3:S$228,18),IF((I340=""),CONCATENATE("Custom (",K340,")"),IF((I340="No index"),"")))))))))))))))))))</f>
        <v>Custom ()</v>
      </c>
      <c r="M340" s="37" t="s">
        <v>86</v>
      </c>
      <c r="N340" s="37" t="s">
        <v>86</v>
      </c>
      <c r="O340" s="58" t="s">
        <v>130</v>
      </c>
      <c r="P340" s="35" t="str">
        <f aca="false">IF(H340="","",H340)</f>
        <v/>
      </c>
      <c r="Q340" s="58"/>
      <c r="X340" s="57"/>
    </row>
    <row r="341" s="30" customFormat="true" ht="15" hidden="false" customHeight="false" outlineLevel="0" collapsed="false">
      <c r="A341" s="51" t="str">
        <f aca="false">IF(D341="","",CONCATENATE('Sample information'!B$16," #1"," ",Q341))</f>
        <v/>
      </c>
      <c r="B341" s="51" t="str">
        <f aca="false">IF(D341="","",CONCATENATE('Sample information'!B$16,"-",'Sample list'!D341))</f>
        <v/>
      </c>
      <c r="C341" s="52"/>
      <c r="D341" s="52"/>
      <c r="E341" s="52"/>
      <c r="F341" s="52" t="s">
        <v>85</v>
      </c>
      <c r="G341" s="52"/>
      <c r="H341" s="52"/>
      <c r="I341" s="52"/>
      <c r="J341" s="52"/>
      <c r="K341" s="52"/>
      <c r="L341" s="51" t="str">
        <f aca="false">IF((I341=Index!C$2),VLOOKUP(J341,Index!B$3:S$228,2),IF((I341=Index!D$2),VLOOKUP(J341,Index!B$3:S$228,3),IF((I341=Index!E$2),VLOOKUP(J341,Index!B$3:S$228,4),IF((I341=Index!F$2),VLOOKUP(J341,Index!B$3:S$228,5),IF((I341=Index!G$2),VLOOKUP(J341,Index!B$3:S$228,6),IF((I341=Index!H$2),VLOOKUP(J341,Index!B$3:S$228,7),IF((I341=Index!I$2),VLOOKUP(J341,Index!B$3:S$228,8),IF((I341=Index!J$2),VLOOKUP(J341,Index!B$3:S$228,9),IF((I341=Index!K$2),VLOOKUP(J341,Index!B$3:S$228,10),IF((I341=Index!L$2),VLOOKUP(J341,Index!B$3:S$228,11),IF((I341=Index!M$2),VLOOKUP(J341,Index!B$3:S$228,12),IF((I341=Index!N$2),VLOOKUP(J341,Index!B$3:S$228,13),IF((I341=Index!O$2),VLOOKUP(J341,Index!B$3:S$228,14),IF((I341=Index!P$2),VLOOKUP(J341,Index!B$3:S$228,15),IF((I341=Index!Q$2),VLOOKUP(J341,Index!B$3:S$228,16),IF((I341=Index!R$2),VLOOKUP(J341,Index!B$3:S$228,17),IF((I341=Index!S$2),VLOOKUP(J341,Index!B$3:S$228,18),IF((I341=""),CONCATENATE("Custom (",K341,")"),IF((I341="No index"),"")))))))))))))))))))</f>
        <v>Custom ()</v>
      </c>
      <c r="M341" s="37" t="s">
        <v>86</v>
      </c>
      <c r="N341" s="37" t="s">
        <v>86</v>
      </c>
      <c r="O341" s="58" t="s">
        <v>131</v>
      </c>
      <c r="P341" s="35" t="str">
        <f aca="false">IF(H341="","",H341)</f>
        <v/>
      </c>
      <c r="Q341" s="58"/>
      <c r="X341" s="57"/>
    </row>
    <row r="342" s="30" customFormat="true" ht="15" hidden="false" customHeight="false" outlineLevel="0" collapsed="false">
      <c r="A342" s="51" t="str">
        <f aca="false">IF(D342="","",CONCATENATE('Sample information'!B$16," #1"," ",Q342))</f>
        <v/>
      </c>
      <c r="B342" s="51" t="str">
        <f aca="false">IF(D342="","",CONCATENATE('Sample information'!B$16,"-",'Sample list'!D342))</f>
        <v/>
      </c>
      <c r="C342" s="52"/>
      <c r="D342" s="52"/>
      <c r="E342" s="52"/>
      <c r="F342" s="52" t="s">
        <v>85</v>
      </c>
      <c r="G342" s="52"/>
      <c r="H342" s="52"/>
      <c r="I342" s="52"/>
      <c r="J342" s="52"/>
      <c r="K342" s="52"/>
      <c r="L342" s="51" t="str">
        <f aca="false">IF((I342=Index!C$2),VLOOKUP(J342,Index!B$3:S$228,2),IF((I342=Index!D$2),VLOOKUP(J342,Index!B$3:S$228,3),IF((I342=Index!E$2),VLOOKUP(J342,Index!B$3:S$228,4),IF((I342=Index!F$2),VLOOKUP(J342,Index!B$3:S$228,5),IF((I342=Index!G$2),VLOOKUP(J342,Index!B$3:S$228,6),IF((I342=Index!H$2),VLOOKUP(J342,Index!B$3:S$228,7),IF((I342=Index!I$2),VLOOKUP(J342,Index!B$3:S$228,8),IF((I342=Index!J$2),VLOOKUP(J342,Index!B$3:S$228,9),IF((I342=Index!K$2),VLOOKUP(J342,Index!B$3:S$228,10),IF((I342=Index!L$2),VLOOKUP(J342,Index!B$3:S$228,11),IF((I342=Index!M$2),VLOOKUP(J342,Index!B$3:S$228,12),IF((I342=Index!N$2),VLOOKUP(J342,Index!B$3:S$228,13),IF((I342=Index!O$2),VLOOKUP(J342,Index!B$3:S$228,14),IF((I342=Index!P$2),VLOOKUP(J342,Index!B$3:S$228,15),IF((I342=Index!Q$2),VLOOKUP(J342,Index!B$3:S$228,16),IF((I342=Index!R$2),VLOOKUP(J342,Index!B$3:S$228,17),IF((I342=Index!S$2),VLOOKUP(J342,Index!B$3:S$228,18),IF((I342=""),CONCATENATE("Custom (",K342,")"),IF((I342="No index"),"")))))))))))))))))))</f>
        <v>Custom ()</v>
      </c>
      <c r="M342" s="37" t="s">
        <v>86</v>
      </c>
      <c r="N342" s="37" t="s">
        <v>86</v>
      </c>
      <c r="O342" s="58" t="s">
        <v>132</v>
      </c>
      <c r="P342" s="35" t="str">
        <f aca="false">IF(H342="","",H342)</f>
        <v/>
      </c>
      <c r="Q342" s="58"/>
      <c r="X342" s="57"/>
    </row>
    <row r="343" s="30" customFormat="true" ht="15" hidden="false" customHeight="false" outlineLevel="0" collapsed="false">
      <c r="A343" s="51" t="str">
        <f aca="false">IF(D343="","",CONCATENATE('Sample information'!B$16," #1"," ",Q343))</f>
        <v/>
      </c>
      <c r="B343" s="51" t="str">
        <f aca="false">IF(D343="","",CONCATENATE('Sample information'!B$16,"-",'Sample list'!D343))</f>
        <v/>
      </c>
      <c r="C343" s="52"/>
      <c r="D343" s="52"/>
      <c r="E343" s="52"/>
      <c r="F343" s="52" t="s">
        <v>85</v>
      </c>
      <c r="G343" s="52"/>
      <c r="H343" s="52"/>
      <c r="I343" s="52"/>
      <c r="J343" s="52"/>
      <c r="K343" s="52"/>
      <c r="L343" s="51" t="str">
        <f aca="false">IF((I343=Index!C$2),VLOOKUP(J343,Index!B$3:S$228,2),IF((I343=Index!D$2),VLOOKUP(J343,Index!B$3:S$228,3),IF((I343=Index!E$2),VLOOKUP(J343,Index!B$3:S$228,4),IF((I343=Index!F$2),VLOOKUP(J343,Index!B$3:S$228,5),IF((I343=Index!G$2),VLOOKUP(J343,Index!B$3:S$228,6),IF((I343=Index!H$2),VLOOKUP(J343,Index!B$3:S$228,7),IF((I343=Index!I$2),VLOOKUP(J343,Index!B$3:S$228,8),IF((I343=Index!J$2),VLOOKUP(J343,Index!B$3:S$228,9),IF((I343=Index!K$2),VLOOKUP(J343,Index!B$3:S$228,10),IF((I343=Index!L$2),VLOOKUP(J343,Index!B$3:S$228,11),IF((I343=Index!M$2),VLOOKUP(J343,Index!B$3:S$228,12),IF((I343=Index!N$2),VLOOKUP(J343,Index!B$3:S$228,13),IF((I343=Index!O$2),VLOOKUP(J343,Index!B$3:S$228,14),IF((I343=Index!P$2),VLOOKUP(J343,Index!B$3:S$228,15),IF((I343=Index!Q$2),VLOOKUP(J343,Index!B$3:S$228,16),IF((I343=Index!R$2),VLOOKUP(J343,Index!B$3:S$228,17),IF((I343=Index!S$2),VLOOKUP(J343,Index!B$3:S$228,18),IF((I343=""),CONCATENATE("Custom (",K343,")"),IF((I343="No index"),"")))))))))))))))))))</f>
        <v>Custom ()</v>
      </c>
      <c r="M343" s="37" t="s">
        <v>86</v>
      </c>
      <c r="N343" s="37" t="s">
        <v>86</v>
      </c>
      <c r="O343" s="58" t="s">
        <v>133</v>
      </c>
      <c r="P343" s="35" t="str">
        <f aca="false">IF(H343="","",H343)</f>
        <v/>
      </c>
      <c r="Q343" s="58"/>
      <c r="X343" s="57"/>
    </row>
    <row r="344" s="30" customFormat="true" ht="15" hidden="false" customHeight="false" outlineLevel="0" collapsed="false">
      <c r="A344" s="51" t="str">
        <f aca="false">IF(D344="","",CONCATENATE('Sample information'!B$16," #1"," ",Q344))</f>
        <v/>
      </c>
      <c r="B344" s="51" t="str">
        <f aca="false">IF(D344="","",CONCATENATE('Sample information'!B$16,"-",'Sample list'!D344))</f>
        <v/>
      </c>
      <c r="C344" s="52"/>
      <c r="D344" s="52"/>
      <c r="E344" s="52"/>
      <c r="F344" s="52" t="s">
        <v>85</v>
      </c>
      <c r="G344" s="52"/>
      <c r="H344" s="52"/>
      <c r="I344" s="52"/>
      <c r="J344" s="52"/>
      <c r="K344" s="52"/>
      <c r="L344" s="51" t="str">
        <f aca="false">IF((I344=Index!C$2),VLOOKUP(J344,Index!B$3:S$228,2),IF((I344=Index!D$2),VLOOKUP(J344,Index!B$3:S$228,3),IF((I344=Index!E$2),VLOOKUP(J344,Index!B$3:S$228,4),IF((I344=Index!F$2),VLOOKUP(J344,Index!B$3:S$228,5),IF((I344=Index!G$2),VLOOKUP(J344,Index!B$3:S$228,6),IF((I344=Index!H$2),VLOOKUP(J344,Index!B$3:S$228,7),IF((I344=Index!I$2),VLOOKUP(J344,Index!B$3:S$228,8),IF((I344=Index!J$2),VLOOKUP(J344,Index!B$3:S$228,9),IF((I344=Index!K$2),VLOOKUP(J344,Index!B$3:S$228,10),IF((I344=Index!L$2),VLOOKUP(J344,Index!B$3:S$228,11),IF((I344=Index!M$2),VLOOKUP(J344,Index!B$3:S$228,12),IF((I344=Index!N$2),VLOOKUP(J344,Index!B$3:S$228,13),IF((I344=Index!O$2),VLOOKUP(J344,Index!B$3:S$228,14),IF((I344=Index!P$2),VLOOKUP(J344,Index!B$3:S$228,15),IF((I344=Index!Q$2),VLOOKUP(J344,Index!B$3:S$228,16),IF((I344=Index!R$2),VLOOKUP(J344,Index!B$3:S$228,17),IF((I344=Index!S$2),VLOOKUP(J344,Index!B$3:S$228,18),IF((I344=""),CONCATENATE("Custom (",K344,")"),IF((I344="No index"),"")))))))))))))))))))</f>
        <v>Custom ()</v>
      </c>
      <c r="M344" s="37" t="s">
        <v>86</v>
      </c>
      <c r="N344" s="37" t="s">
        <v>86</v>
      </c>
      <c r="O344" s="58" t="s">
        <v>134</v>
      </c>
      <c r="P344" s="35" t="str">
        <f aca="false">IF(H344="","",H344)</f>
        <v/>
      </c>
      <c r="Q344" s="58"/>
      <c r="X344" s="57"/>
    </row>
    <row r="345" s="30" customFormat="true" ht="15" hidden="false" customHeight="false" outlineLevel="0" collapsed="false">
      <c r="A345" s="51" t="str">
        <f aca="false">IF(D345="","",CONCATENATE('Sample information'!B$16," #1"," ",Q345))</f>
        <v/>
      </c>
      <c r="B345" s="51" t="str">
        <f aca="false">IF(D345="","",CONCATENATE('Sample information'!B$16,"-",'Sample list'!D345))</f>
        <v/>
      </c>
      <c r="C345" s="52"/>
      <c r="D345" s="52"/>
      <c r="E345" s="52"/>
      <c r="F345" s="52" t="s">
        <v>85</v>
      </c>
      <c r="G345" s="52"/>
      <c r="H345" s="52"/>
      <c r="I345" s="52"/>
      <c r="J345" s="52"/>
      <c r="K345" s="52"/>
      <c r="L345" s="51" t="str">
        <f aca="false">IF((I345=Index!C$2),VLOOKUP(J345,Index!B$3:S$228,2),IF((I345=Index!D$2),VLOOKUP(J345,Index!B$3:S$228,3),IF((I345=Index!E$2),VLOOKUP(J345,Index!B$3:S$228,4),IF((I345=Index!F$2),VLOOKUP(J345,Index!B$3:S$228,5),IF((I345=Index!G$2),VLOOKUP(J345,Index!B$3:S$228,6),IF((I345=Index!H$2),VLOOKUP(J345,Index!B$3:S$228,7),IF((I345=Index!I$2),VLOOKUP(J345,Index!B$3:S$228,8),IF((I345=Index!J$2),VLOOKUP(J345,Index!B$3:S$228,9),IF((I345=Index!K$2),VLOOKUP(J345,Index!B$3:S$228,10),IF((I345=Index!L$2),VLOOKUP(J345,Index!B$3:S$228,11),IF((I345=Index!M$2),VLOOKUP(J345,Index!B$3:S$228,12),IF((I345=Index!N$2),VLOOKUP(J345,Index!B$3:S$228,13),IF((I345=Index!O$2),VLOOKUP(J345,Index!B$3:S$228,14),IF((I345=Index!P$2),VLOOKUP(J345,Index!B$3:S$228,15),IF((I345=Index!Q$2),VLOOKUP(J345,Index!B$3:S$228,16),IF((I345=Index!R$2),VLOOKUP(J345,Index!B$3:S$228,17),IF((I345=Index!S$2),VLOOKUP(J345,Index!B$3:S$228,18),IF((I345=""),CONCATENATE("Custom (",K345,")"),IF((I345="No index"),"")))))))))))))))))))</f>
        <v>Custom ()</v>
      </c>
      <c r="M345" s="37" t="s">
        <v>86</v>
      </c>
      <c r="N345" s="37" t="s">
        <v>86</v>
      </c>
      <c r="O345" s="58" t="s">
        <v>135</v>
      </c>
      <c r="P345" s="35" t="str">
        <f aca="false">IF(H345="","",H345)</f>
        <v/>
      </c>
      <c r="Q345" s="58"/>
      <c r="X345" s="57"/>
    </row>
    <row r="346" s="30" customFormat="true" ht="15" hidden="false" customHeight="false" outlineLevel="0" collapsed="false">
      <c r="A346" s="51" t="str">
        <f aca="false">IF(D346="","",CONCATENATE('Sample information'!B$16," #1"," ",Q346))</f>
        <v/>
      </c>
      <c r="B346" s="51" t="str">
        <f aca="false">IF(D346="","",CONCATENATE('Sample information'!B$16,"-",'Sample list'!D346))</f>
        <v/>
      </c>
      <c r="C346" s="52"/>
      <c r="D346" s="52"/>
      <c r="E346" s="52"/>
      <c r="F346" s="52" t="s">
        <v>85</v>
      </c>
      <c r="G346" s="52"/>
      <c r="H346" s="52"/>
      <c r="I346" s="52"/>
      <c r="J346" s="52"/>
      <c r="K346" s="52"/>
      <c r="L346" s="51" t="str">
        <f aca="false">IF((I346=Index!C$2),VLOOKUP(J346,Index!B$3:S$228,2),IF((I346=Index!D$2),VLOOKUP(J346,Index!B$3:S$228,3),IF((I346=Index!E$2),VLOOKUP(J346,Index!B$3:S$228,4),IF((I346=Index!F$2),VLOOKUP(J346,Index!B$3:S$228,5),IF((I346=Index!G$2),VLOOKUP(J346,Index!B$3:S$228,6),IF((I346=Index!H$2),VLOOKUP(J346,Index!B$3:S$228,7),IF((I346=Index!I$2),VLOOKUP(J346,Index!B$3:S$228,8),IF((I346=Index!J$2),VLOOKUP(J346,Index!B$3:S$228,9),IF((I346=Index!K$2),VLOOKUP(J346,Index!B$3:S$228,10),IF((I346=Index!L$2),VLOOKUP(J346,Index!B$3:S$228,11),IF((I346=Index!M$2),VLOOKUP(J346,Index!B$3:S$228,12),IF((I346=Index!N$2),VLOOKUP(J346,Index!B$3:S$228,13),IF((I346=Index!O$2),VLOOKUP(J346,Index!B$3:S$228,14),IF((I346=Index!P$2),VLOOKUP(J346,Index!B$3:S$228,15),IF((I346=Index!Q$2),VLOOKUP(J346,Index!B$3:S$228,16),IF((I346=Index!R$2),VLOOKUP(J346,Index!B$3:S$228,17),IF((I346=Index!S$2),VLOOKUP(J346,Index!B$3:S$228,18),IF((I346=""),CONCATENATE("Custom (",K346,")"),IF((I346="No index"),"")))))))))))))))))))</f>
        <v>Custom ()</v>
      </c>
      <c r="M346" s="37" t="s">
        <v>86</v>
      </c>
      <c r="N346" s="37" t="s">
        <v>86</v>
      </c>
      <c r="O346" s="58" t="s">
        <v>136</v>
      </c>
      <c r="P346" s="35" t="str">
        <f aca="false">IF(H346="","",H346)</f>
        <v/>
      </c>
      <c r="Q346" s="58"/>
      <c r="X346" s="57"/>
    </row>
    <row r="347" s="30" customFormat="true" ht="15" hidden="false" customHeight="false" outlineLevel="0" collapsed="false">
      <c r="A347" s="51" t="str">
        <f aca="false">IF(D347="","",CONCATENATE('Sample information'!B$16," #1"," ",Q347))</f>
        <v/>
      </c>
      <c r="B347" s="51" t="str">
        <f aca="false">IF(D347="","",CONCATENATE('Sample information'!B$16,"-",'Sample list'!D347))</f>
        <v/>
      </c>
      <c r="C347" s="52"/>
      <c r="D347" s="52"/>
      <c r="E347" s="52"/>
      <c r="F347" s="52" t="s">
        <v>85</v>
      </c>
      <c r="G347" s="52"/>
      <c r="H347" s="52"/>
      <c r="I347" s="52"/>
      <c r="J347" s="52"/>
      <c r="K347" s="52"/>
      <c r="L347" s="51" t="str">
        <f aca="false">IF((I347=Index!C$2),VLOOKUP(J347,Index!B$3:S$228,2),IF((I347=Index!D$2),VLOOKUP(J347,Index!B$3:S$228,3),IF((I347=Index!E$2),VLOOKUP(J347,Index!B$3:S$228,4),IF((I347=Index!F$2),VLOOKUP(J347,Index!B$3:S$228,5),IF((I347=Index!G$2),VLOOKUP(J347,Index!B$3:S$228,6),IF((I347=Index!H$2),VLOOKUP(J347,Index!B$3:S$228,7),IF((I347=Index!I$2),VLOOKUP(J347,Index!B$3:S$228,8),IF((I347=Index!J$2),VLOOKUP(J347,Index!B$3:S$228,9),IF((I347=Index!K$2),VLOOKUP(J347,Index!B$3:S$228,10),IF((I347=Index!L$2),VLOOKUP(J347,Index!B$3:S$228,11),IF((I347=Index!M$2),VLOOKUP(J347,Index!B$3:S$228,12),IF((I347=Index!N$2),VLOOKUP(J347,Index!B$3:S$228,13),IF((I347=Index!O$2),VLOOKUP(J347,Index!B$3:S$228,14),IF((I347=Index!P$2),VLOOKUP(J347,Index!B$3:S$228,15),IF((I347=Index!Q$2),VLOOKUP(J347,Index!B$3:S$228,16),IF((I347=Index!R$2),VLOOKUP(J347,Index!B$3:S$228,17),IF((I347=Index!S$2),VLOOKUP(J347,Index!B$3:S$228,18),IF((I347=""),CONCATENATE("Custom (",K347,")"),IF((I347="No index"),"")))))))))))))))))))</f>
        <v>Custom ()</v>
      </c>
      <c r="M347" s="37" t="s">
        <v>86</v>
      </c>
      <c r="N347" s="37" t="s">
        <v>86</v>
      </c>
      <c r="O347" s="58" t="s">
        <v>137</v>
      </c>
      <c r="P347" s="35" t="str">
        <f aca="false">IF(H347="","",H347)</f>
        <v/>
      </c>
      <c r="Q347" s="58"/>
      <c r="X347" s="57"/>
    </row>
    <row r="348" s="30" customFormat="true" ht="15" hidden="false" customHeight="false" outlineLevel="0" collapsed="false">
      <c r="A348" s="51" t="str">
        <f aca="false">IF(D348="","",CONCATENATE('Sample information'!B$16," #1"," ",Q348))</f>
        <v/>
      </c>
      <c r="B348" s="51" t="str">
        <f aca="false">IF(D348="","",CONCATENATE('Sample information'!B$16,"-",'Sample list'!D348))</f>
        <v/>
      </c>
      <c r="C348" s="52"/>
      <c r="D348" s="52"/>
      <c r="E348" s="52"/>
      <c r="F348" s="52" t="s">
        <v>85</v>
      </c>
      <c r="G348" s="52"/>
      <c r="H348" s="52"/>
      <c r="I348" s="52"/>
      <c r="J348" s="52"/>
      <c r="K348" s="52"/>
      <c r="L348" s="51" t="str">
        <f aca="false">IF((I348=Index!C$2),VLOOKUP(J348,Index!B$3:S$228,2),IF((I348=Index!D$2),VLOOKUP(J348,Index!B$3:S$228,3),IF((I348=Index!E$2),VLOOKUP(J348,Index!B$3:S$228,4),IF((I348=Index!F$2),VLOOKUP(J348,Index!B$3:S$228,5),IF((I348=Index!G$2),VLOOKUP(J348,Index!B$3:S$228,6),IF((I348=Index!H$2),VLOOKUP(J348,Index!B$3:S$228,7),IF((I348=Index!I$2),VLOOKUP(J348,Index!B$3:S$228,8),IF((I348=Index!J$2),VLOOKUP(J348,Index!B$3:S$228,9),IF((I348=Index!K$2),VLOOKUP(J348,Index!B$3:S$228,10),IF((I348=Index!L$2),VLOOKUP(J348,Index!B$3:S$228,11),IF((I348=Index!M$2),VLOOKUP(J348,Index!B$3:S$228,12),IF((I348=Index!N$2),VLOOKUP(J348,Index!B$3:S$228,13),IF((I348=Index!O$2),VLOOKUP(J348,Index!B$3:S$228,14),IF((I348=Index!P$2),VLOOKUP(J348,Index!B$3:S$228,15),IF((I348=Index!Q$2),VLOOKUP(J348,Index!B$3:S$228,16),IF((I348=Index!R$2),VLOOKUP(J348,Index!B$3:S$228,17),IF((I348=Index!S$2),VLOOKUP(J348,Index!B$3:S$228,18),IF((I348=""),CONCATENATE("Custom (",K348,")"),IF((I348="No index"),"")))))))))))))))))))</f>
        <v>Custom ()</v>
      </c>
      <c r="M348" s="37" t="s">
        <v>86</v>
      </c>
      <c r="N348" s="37" t="s">
        <v>86</v>
      </c>
      <c r="O348" s="58" t="s">
        <v>138</v>
      </c>
      <c r="P348" s="35" t="str">
        <f aca="false">IF(H348="","",H348)</f>
        <v/>
      </c>
      <c r="Q348" s="58"/>
      <c r="X348" s="57"/>
    </row>
    <row r="349" s="30" customFormat="true" ht="15" hidden="false" customHeight="false" outlineLevel="0" collapsed="false">
      <c r="A349" s="51" t="str">
        <f aca="false">IF(D349="","",CONCATENATE('Sample information'!B$16," #1"," ",Q349))</f>
        <v/>
      </c>
      <c r="B349" s="51" t="str">
        <f aca="false">IF(D349="","",CONCATENATE('Sample information'!B$16,"-",'Sample list'!D349))</f>
        <v/>
      </c>
      <c r="C349" s="52"/>
      <c r="D349" s="52"/>
      <c r="E349" s="52"/>
      <c r="F349" s="52" t="s">
        <v>85</v>
      </c>
      <c r="G349" s="52"/>
      <c r="H349" s="52"/>
      <c r="I349" s="52"/>
      <c r="J349" s="52"/>
      <c r="K349" s="52"/>
      <c r="L349" s="51" t="str">
        <f aca="false">IF((I349=Index!C$2),VLOOKUP(J349,Index!B$3:S$228,2),IF((I349=Index!D$2),VLOOKUP(J349,Index!B$3:S$228,3),IF((I349=Index!E$2),VLOOKUP(J349,Index!B$3:S$228,4),IF((I349=Index!F$2),VLOOKUP(J349,Index!B$3:S$228,5),IF((I349=Index!G$2),VLOOKUP(J349,Index!B$3:S$228,6),IF((I349=Index!H$2),VLOOKUP(J349,Index!B$3:S$228,7),IF((I349=Index!I$2),VLOOKUP(J349,Index!B$3:S$228,8),IF((I349=Index!J$2),VLOOKUP(J349,Index!B$3:S$228,9),IF((I349=Index!K$2),VLOOKUP(J349,Index!B$3:S$228,10),IF((I349=Index!L$2),VLOOKUP(J349,Index!B$3:S$228,11),IF((I349=Index!M$2),VLOOKUP(J349,Index!B$3:S$228,12),IF((I349=Index!N$2),VLOOKUP(J349,Index!B$3:S$228,13),IF((I349=Index!O$2),VLOOKUP(J349,Index!B$3:S$228,14),IF((I349=Index!P$2),VLOOKUP(J349,Index!B$3:S$228,15),IF((I349=Index!Q$2),VLOOKUP(J349,Index!B$3:S$228,16),IF((I349=Index!R$2),VLOOKUP(J349,Index!B$3:S$228,17),IF((I349=Index!S$2),VLOOKUP(J349,Index!B$3:S$228,18),IF((I349=""),CONCATENATE("Custom (",K349,")"),IF((I349="No index"),"")))))))))))))))))))</f>
        <v>Custom ()</v>
      </c>
      <c r="M349" s="37" t="s">
        <v>86</v>
      </c>
      <c r="N349" s="37" t="s">
        <v>86</v>
      </c>
      <c r="O349" s="58" t="s">
        <v>139</v>
      </c>
      <c r="P349" s="35" t="str">
        <f aca="false">IF(H349="","",H349)</f>
        <v/>
      </c>
      <c r="Q349" s="58"/>
      <c r="X349" s="57"/>
    </row>
    <row r="350" s="30" customFormat="true" ht="15" hidden="false" customHeight="false" outlineLevel="0" collapsed="false">
      <c r="A350" s="51" t="str">
        <f aca="false">IF(D350="","",CONCATENATE('Sample information'!B$16," #1"," ",Q350))</f>
        <v/>
      </c>
      <c r="B350" s="51" t="str">
        <f aca="false">IF(D350="","",CONCATENATE('Sample information'!B$16,"-",'Sample list'!D350))</f>
        <v/>
      </c>
      <c r="C350" s="52"/>
      <c r="D350" s="52"/>
      <c r="E350" s="52"/>
      <c r="F350" s="52" t="s">
        <v>85</v>
      </c>
      <c r="G350" s="52"/>
      <c r="H350" s="52"/>
      <c r="I350" s="52"/>
      <c r="J350" s="52"/>
      <c r="K350" s="52"/>
      <c r="L350" s="51" t="str">
        <f aca="false">IF((I350=Index!C$2),VLOOKUP(J350,Index!B$3:S$228,2),IF((I350=Index!D$2),VLOOKUP(J350,Index!B$3:S$228,3),IF((I350=Index!E$2),VLOOKUP(J350,Index!B$3:S$228,4),IF((I350=Index!F$2),VLOOKUP(J350,Index!B$3:S$228,5),IF((I350=Index!G$2),VLOOKUP(J350,Index!B$3:S$228,6),IF((I350=Index!H$2),VLOOKUP(J350,Index!B$3:S$228,7),IF((I350=Index!I$2),VLOOKUP(J350,Index!B$3:S$228,8),IF((I350=Index!J$2),VLOOKUP(J350,Index!B$3:S$228,9),IF((I350=Index!K$2),VLOOKUP(J350,Index!B$3:S$228,10),IF((I350=Index!L$2),VLOOKUP(J350,Index!B$3:S$228,11),IF((I350=Index!M$2),VLOOKUP(J350,Index!B$3:S$228,12),IF((I350=Index!N$2),VLOOKUP(J350,Index!B$3:S$228,13),IF((I350=Index!O$2),VLOOKUP(J350,Index!B$3:S$228,14),IF((I350=Index!P$2),VLOOKUP(J350,Index!B$3:S$228,15),IF((I350=Index!Q$2),VLOOKUP(J350,Index!B$3:S$228,16),IF((I350=Index!R$2),VLOOKUP(J350,Index!B$3:S$228,17),IF((I350=Index!S$2),VLOOKUP(J350,Index!B$3:S$228,18),IF((I350=""),CONCATENATE("Custom (",K350,")"),IF((I350="No index"),"")))))))))))))))))))</f>
        <v>Custom ()</v>
      </c>
      <c r="M350" s="37" t="s">
        <v>86</v>
      </c>
      <c r="N350" s="37" t="s">
        <v>86</v>
      </c>
      <c r="O350" s="58" t="s">
        <v>140</v>
      </c>
      <c r="P350" s="35" t="str">
        <f aca="false">IF(H350="","",H350)</f>
        <v/>
      </c>
      <c r="Q350" s="58"/>
      <c r="X350" s="57"/>
    </row>
    <row r="351" s="30" customFormat="true" ht="15" hidden="false" customHeight="false" outlineLevel="0" collapsed="false">
      <c r="A351" s="51" t="str">
        <f aca="false">IF(D351="","",CONCATENATE('Sample information'!B$16," #1"," ",Q351))</f>
        <v/>
      </c>
      <c r="B351" s="51" t="str">
        <f aca="false">IF(D351="","",CONCATENATE('Sample information'!B$16,"-",'Sample list'!D351))</f>
        <v/>
      </c>
      <c r="C351" s="52"/>
      <c r="D351" s="52"/>
      <c r="E351" s="52"/>
      <c r="F351" s="52" t="s">
        <v>85</v>
      </c>
      <c r="G351" s="52"/>
      <c r="H351" s="52"/>
      <c r="I351" s="52"/>
      <c r="J351" s="52"/>
      <c r="K351" s="52"/>
      <c r="L351" s="51" t="str">
        <f aca="false">IF((I351=Index!C$2),VLOOKUP(J351,Index!B$3:S$228,2),IF((I351=Index!D$2),VLOOKUP(J351,Index!B$3:S$228,3),IF((I351=Index!E$2),VLOOKUP(J351,Index!B$3:S$228,4),IF((I351=Index!F$2),VLOOKUP(J351,Index!B$3:S$228,5),IF((I351=Index!G$2),VLOOKUP(J351,Index!B$3:S$228,6),IF((I351=Index!H$2),VLOOKUP(J351,Index!B$3:S$228,7),IF((I351=Index!I$2),VLOOKUP(J351,Index!B$3:S$228,8),IF((I351=Index!J$2),VLOOKUP(J351,Index!B$3:S$228,9),IF((I351=Index!K$2),VLOOKUP(J351,Index!B$3:S$228,10),IF((I351=Index!L$2),VLOOKUP(J351,Index!B$3:S$228,11),IF((I351=Index!M$2),VLOOKUP(J351,Index!B$3:S$228,12),IF((I351=Index!N$2),VLOOKUP(J351,Index!B$3:S$228,13),IF((I351=Index!O$2),VLOOKUP(J351,Index!B$3:S$228,14),IF((I351=Index!P$2),VLOOKUP(J351,Index!B$3:S$228,15),IF((I351=Index!Q$2),VLOOKUP(J351,Index!B$3:S$228,16),IF((I351=Index!R$2),VLOOKUP(J351,Index!B$3:S$228,17),IF((I351=Index!S$2),VLOOKUP(J351,Index!B$3:S$228,18),IF((I351=""),CONCATENATE("Custom (",K351,")"),IF((I351="No index"),"")))))))))))))))))))</f>
        <v>Custom ()</v>
      </c>
      <c r="M351" s="37" t="s">
        <v>86</v>
      </c>
      <c r="N351" s="37" t="s">
        <v>86</v>
      </c>
      <c r="O351" s="58" t="s">
        <v>141</v>
      </c>
      <c r="P351" s="35" t="str">
        <f aca="false">IF(H351="","",H351)</f>
        <v/>
      </c>
      <c r="Q351" s="58"/>
      <c r="X351" s="57"/>
    </row>
    <row r="352" s="30" customFormat="true" ht="15" hidden="false" customHeight="false" outlineLevel="0" collapsed="false">
      <c r="A352" s="51" t="str">
        <f aca="false">IF(D352="","",CONCATENATE('Sample information'!B$16," #1"," ",Q352))</f>
        <v/>
      </c>
      <c r="B352" s="51" t="str">
        <f aca="false">IF(D352="","",CONCATENATE('Sample information'!B$16,"-",'Sample list'!D352))</f>
        <v/>
      </c>
      <c r="C352" s="52"/>
      <c r="D352" s="52"/>
      <c r="E352" s="52"/>
      <c r="F352" s="52" t="s">
        <v>85</v>
      </c>
      <c r="G352" s="52"/>
      <c r="H352" s="52"/>
      <c r="I352" s="52"/>
      <c r="J352" s="52"/>
      <c r="K352" s="52"/>
      <c r="L352" s="51" t="str">
        <f aca="false">IF((I352=Index!C$2),VLOOKUP(J352,Index!B$3:S$228,2),IF((I352=Index!D$2),VLOOKUP(J352,Index!B$3:S$228,3),IF((I352=Index!E$2),VLOOKUP(J352,Index!B$3:S$228,4),IF((I352=Index!F$2),VLOOKUP(J352,Index!B$3:S$228,5),IF((I352=Index!G$2),VLOOKUP(J352,Index!B$3:S$228,6),IF((I352=Index!H$2),VLOOKUP(J352,Index!B$3:S$228,7),IF((I352=Index!I$2),VLOOKUP(J352,Index!B$3:S$228,8),IF((I352=Index!J$2),VLOOKUP(J352,Index!B$3:S$228,9),IF((I352=Index!K$2),VLOOKUP(J352,Index!B$3:S$228,10),IF((I352=Index!L$2),VLOOKUP(J352,Index!B$3:S$228,11),IF((I352=Index!M$2),VLOOKUP(J352,Index!B$3:S$228,12),IF((I352=Index!N$2),VLOOKUP(J352,Index!B$3:S$228,13),IF((I352=Index!O$2),VLOOKUP(J352,Index!B$3:S$228,14),IF((I352=Index!P$2),VLOOKUP(J352,Index!B$3:S$228,15),IF((I352=Index!Q$2),VLOOKUP(J352,Index!B$3:S$228,16),IF((I352=Index!R$2),VLOOKUP(J352,Index!B$3:S$228,17),IF((I352=Index!S$2),VLOOKUP(J352,Index!B$3:S$228,18),IF((I352=""),CONCATENATE("Custom (",K352,")"),IF((I352="No index"),"")))))))))))))))))))</f>
        <v>Custom ()</v>
      </c>
      <c r="M352" s="37" t="s">
        <v>86</v>
      </c>
      <c r="N352" s="37" t="s">
        <v>86</v>
      </c>
      <c r="O352" s="58" t="s">
        <v>142</v>
      </c>
      <c r="P352" s="35" t="str">
        <f aca="false">IF(H352="","",H352)</f>
        <v/>
      </c>
      <c r="Q352" s="58"/>
      <c r="X352" s="57"/>
    </row>
    <row r="353" s="30" customFormat="true" ht="15" hidden="false" customHeight="false" outlineLevel="0" collapsed="false">
      <c r="A353" s="51" t="str">
        <f aca="false">IF(D353="","",CONCATENATE('Sample information'!B$16," #1"," ",Q353))</f>
        <v/>
      </c>
      <c r="B353" s="51" t="str">
        <f aca="false">IF(D353="","",CONCATENATE('Sample information'!B$16,"-",'Sample list'!D353))</f>
        <v/>
      </c>
      <c r="C353" s="52"/>
      <c r="D353" s="52"/>
      <c r="E353" s="52"/>
      <c r="F353" s="52" t="s">
        <v>85</v>
      </c>
      <c r="G353" s="52"/>
      <c r="H353" s="52"/>
      <c r="I353" s="52"/>
      <c r="J353" s="52"/>
      <c r="K353" s="52"/>
      <c r="L353" s="51" t="str">
        <f aca="false">IF((I353=Index!C$2),VLOOKUP(J353,Index!B$3:S$228,2),IF((I353=Index!D$2),VLOOKUP(J353,Index!B$3:S$228,3),IF((I353=Index!E$2),VLOOKUP(J353,Index!B$3:S$228,4),IF((I353=Index!F$2),VLOOKUP(J353,Index!B$3:S$228,5),IF((I353=Index!G$2),VLOOKUP(J353,Index!B$3:S$228,6),IF((I353=Index!H$2),VLOOKUP(J353,Index!B$3:S$228,7),IF((I353=Index!I$2),VLOOKUP(J353,Index!B$3:S$228,8),IF((I353=Index!J$2),VLOOKUP(J353,Index!B$3:S$228,9),IF((I353=Index!K$2),VLOOKUP(J353,Index!B$3:S$228,10),IF((I353=Index!L$2),VLOOKUP(J353,Index!B$3:S$228,11),IF((I353=Index!M$2),VLOOKUP(J353,Index!B$3:S$228,12),IF((I353=Index!N$2),VLOOKUP(J353,Index!B$3:S$228,13),IF((I353=Index!O$2),VLOOKUP(J353,Index!B$3:S$228,14),IF((I353=Index!P$2),VLOOKUP(J353,Index!B$3:S$228,15),IF((I353=Index!Q$2),VLOOKUP(J353,Index!B$3:S$228,16),IF((I353=Index!R$2),VLOOKUP(J353,Index!B$3:S$228,17),IF((I353=Index!S$2),VLOOKUP(J353,Index!B$3:S$228,18),IF((I353=""),CONCATENATE("Custom (",K353,")"),IF((I353="No index"),"")))))))))))))))))))</f>
        <v>Custom ()</v>
      </c>
      <c r="M353" s="37" t="s">
        <v>86</v>
      </c>
      <c r="N353" s="37" t="s">
        <v>86</v>
      </c>
      <c r="O353" s="58" t="s">
        <v>143</v>
      </c>
      <c r="P353" s="35" t="str">
        <f aca="false">IF(H353="","",H353)</f>
        <v/>
      </c>
      <c r="Q353" s="58"/>
      <c r="X353" s="57"/>
    </row>
    <row r="354" s="30" customFormat="true" ht="15" hidden="false" customHeight="false" outlineLevel="0" collapsed="false">
      <c r="A354" s="51" t="str">
        <f aca="false">IF(D354="","",CONCATENATE('Sample information'!B$16," #1"," ",Q354))</f>
        <v/>
      </c>
      <c r="B354" s="51" t="str">
        <f aca="false">IF(D354="","",CONCATENATE('Sample information'!B$16,"-",'Sample list'!D354))</f>
        <v/>
      </c>
      <c r="C354" s="52"/>
      <c r="D354" s="52"/>
      <c r="E354" s="52"/>
      <c r="F354" s="52" t="s">
        <v>85</v>
      </c>
      <c r="G354" s="52"/>
      <c r="H354" s="52"/>
      <c r="I354" s="52"/>
      <c r="J354" s="52"/>
      <c r="K354" s="52"/>
      <c r="L354" s="51" t="str">
        <f aca="false">IF((I354=Index!C$2),VLOOKUP(J354,Index!B$3:S$228,2),IF((I354=Index!D$2),VLOOKUP(J354,Index!B$3:S$228,3),IF((I354=Index!E$2),VLOOKUP(J354,Index!B$3:S$228,4),IF((I354=Index!F$2),VLOOKUP(J354,Index!B$3:S$228,5),IF((I354=Index!G$2),VLOOKUP(J354,Index!B$3:S$228,6),IF((I354=Index!H$2),VLOOKUP(J354,Index!B$3:S$228,7),IF((I354=Index!I$2),VLOOKUP(J354,Index!B$3:S$228,8),IF((I354=Index!J$2),VLOOKUP(J354,Index!B$3:S$228,9),IF((I354=Index!K$2),VLOOKUP(J354,Index!B$3:S$228,10),IF((I354=Index!L$2),VLOOKUP(J354,Index!B$3:S$228,11),IF((I354=Index!M$2),VLOOKUP(J354,Index!B$3:S$228,12),IF((I354=Index!N$2),VLOOKUP(J354,Index!B$3:S$228,13),IF((I354=Index!O$2),VLOOKUP(J354,Index!B$3:S$228,14),IF((I354=Index!P$2),VLOOKUP(J354,Index!B$3:S$228,15),IF((I354=Index!Q$2),VLOOKUP(J354,Index!B$3:S$228,16),IF((I354=Index!R$2),VLOOKUP(J354,Index!B$3:S$228,17),IF((I354=Index!S$2),VLOOKUP(J354,Index!B$3:S$228,18),IF((I354=""),CONCATENATE("Custom (",K354,")"),IF((I354="No index"),"")))))))))))))))))))</f>
        <v>Custom ()</v>
      </c>
      <c r="M354" s="37" t="s">
        <v>86</v>
      </c>
      <c r="N354" s="37" t="s">
        <v>86</v>
      </c>
      <c r="O354" s="58" t="s">
        <v>144</v>
      </c>
      <c r="P354" s="35" t="str">
        <f aca="false">IF(H354="","",H354)</f>
        <v/>
      </c>
      <c r="Q354" s="58"/>
      <c r="X354" s="57"/>
    </row>
    <row r="355" s="30" customFormat="true" ht="15" hidden="false" customHeight="false" outlineLevel="0" collapsed="false">
      <c r="A355" s="51" t="str">
        <f aca="false">IF(D355="","",CONCATENATE('Sample information'!B$16," #1"," ",Q355))</f>
        <v/>
      </c>
      <c r="B355" s="51" t="str">
        <f aca="false">IF(D355="","",CONCATENATE('Sample information'!B$16,"-",'Sample list'!D355))</f>
        <v/>
      </c>
      <c r="C355" s="52"/>
      <c r="D355" s="52"/>
      <c r="E355" s="52"/>
      <c r="F355" s="52" t="s">
        <v>85</v>
      </c>
      <c r="G355" s="52"/>
      <c r="H355" s="52"/>
      <c r="I355" s="52"/>
      <c r="J355" s="52"/>
      <c r="K355" s="52"/>
      <c r="L355" s="51" t="str">
        <f aca="false">IF((I355=Index!C$2),VLOOKUP(J355,Index!B$3:S$228,2),IF((I355=Index!D$2),VLOOKUP(J355,Index!B$3:S$228,3),IF((I355=Index!E$2),VLOOKUP(J355,Index!B$3:S$228,4),IF((I355=Index!F$2),VLOOKUP(J355,Index!B$3:S$228,5),IF((I355=Index!G$2),VLOOKUP(J355,Index!B$3:S$228,6),IF((I355=Index!H$2),VLOOKUP(J355,Index!B$3:S$228,7),IF((I355=Index!I$2),VLOOKUP(J355,Index!B$3:S$228,8),IF((I355=Index!J$2),VLOOKUP(J355,Index!B$3:S$228,9),IF((I355=Index!K$2),VLOOKUP(J355,Index!B$3:S$228,10),IF((I355=Index!L$2),VLOOKUP(J355,Index!B$3:S$228,11),IF((I355=Index!M$2),VLOOKUP(J355,Index!B$3:S$228,12),IF((I355=Index!N$2),VLOOKUP(J355,Index!B$3:S$228,13),IF((I355=Index!O$2),VLOOKUP(J355,Index!B$3:S$228,14),IF((I355=Index!P$2),VLOOKUP(J355,Index!B$3:S$228,15),IF((I355=Index!Q$2),VLOOKUP(J355,Index!B$3:S$228,16),IF((I355=Index!R$2),VLOOKUP(J355,Index!B$3:S$228,17),IF((I355=Index!S$2),VLOOKUP(J355,Index!B$3:S$228,18),IF((I355=""),CONCATENATE("Custom (",K355,")"),IF((I355="No index"),"")))))))))))))))))))</f>
        <v>Custom ()</v>
      </c>
      <c r="M355" s="37" t="s">
        <v>86</v>
      </c>
      <c r="N355" s="37" t="s">
        <v>86</v>
      </c>
      <c r="O355" s="58" t="s">
        <v>145</v>
      </c>
      <c r="P355" s="35" t="str">
        <f aca="false">IF(H355="","",H355)</f>
        <v/>
      </c>
      <c r="Q355" s="58"/>
      <c r="X355" s="57"/>
    </row>
    <row r="356" s="30" customFormat="true" ht="15" hidden="false" customHeight="false" outlineLevel="0" collapsed="false">
      <c r="A356" s="51" t="str">
        <f aca="false">IF(D356="","",CONCATENATE('Sample information'!B$16," #1"," ",Q356))</f>
        <v/>
      </c>
      <c r="B356" s="51" t="str">
        <f aca="false">IF(D356="","",CONCATENATE('Sample information'!B$16,"-",'Sample list'!D356))</f>
        <v/>
      </c>
      <c r="C356" s="52"/>
      <c r="D356" s="52"/>
      <c r="E356" s="52"/>
      <c r="F356" s="52" t="s">
        <v>85</v>
      </c>
      <c r="G356" s="52"/>
      <c r="H356" s="52"/>
      <c r="I356" s="52"/>
      <c r="J356" s="52"/>
      <c r="K356" s="52"/>
      <c r="L356" s="51" t="str">
        <f aca="false">IF((I356=Index!C$2),VLOOKUP(J356,Index!B$3:S$228,2),IF((I356=Index!D$2),VLOOKUP(J356,Index!B$3:S$228,3),IF((I356=Index!E$2),VLOOKUP(J356,Index!B$3:S$228,4),IF((I356=Index!F$2),VLOOKUP(J356,Index!B$3:S$228,5),IF((I356=Index!G$2),VLOOKUP(J356,Index!B$3:S$228,6),IF((I356=Index!H$2),VLOOKUP(J356,Index!B$3:S$228,7),IF((I356=Index!I$2),VLOOKUP(J356,Index!B$3:S$228,8),IF((I356=Index!J$2),VLOOKUP(J356,Index!B$3:S$228,9),IF((I356=Index!K$2),VLOOKUP(J356,Index!B$3:S$228,10),IF((I356=Index!L$2),VLOOKUP(J356,Index!B$3:S$228,11),IF((I356=Index!M$2),VLOOKUP(J356,Index!B$3:S$228,12),IF((I356=Index!N$2),VLOOKUP(J356,Index!B$3:S$228,13),IF((I356=Index!O$2),VLOOKUP(J356,Index!B$3:S$228,14),IF((I356=Index!P$2),VLOOKUP(J356,Index!B$3:S$228,15),IF((I356=Index!Q$2),VLOOKUP(J356,Index!B$3:S$228,16),IF((I356=Index!R$2),VLOOKUP(J356,Index!B$3:S$228,17),IF((I356=Index!S$2),VLOOKUP(J356,Index!B$3:S$228,18),IF((I356=""),CONCATENATE("Custom (",K356,")"),IF((I356="No index"),"")))))))))))))))))))</f>
        <v>Custom ()</v>
      </c>
      <c r="M356" s="37" t="s">
        <v>86</v>
      </c>
      <c r="N356" s="37" t="s">
        <v>86</v>
      </c>
      <c r="O356" s="58" t="s">
        <v>146</v>
      </c>
      <c r="P356" s="35" t="str">
        <f aca="false">IF(H356="","",H356)</f>
        <v/>
      </c>
      <c r="Q356" s="58"/>
      <c r="X356" s="57"/>
    </row>
    <row r="357" s="30" customFormat="true" ht="15" hidden="false" customHeight="false" outlineLevel="0" collapsed="false">
      <c r="A357" s="51" t="str">
        <f aca="false">IF(D357="","",CONCATENATE('Sample information'!B$16," #1"," ",Q357))</f>
        <v/>
      </c>
      <c r="B357" s="51" t="str">
        <f aca="false">IF(D357="","",CONCATENATE('Sample information'!B$16,"-",'Sample list'!D357))</f>
        <v/>
      </c>
      <c r="C357" s="52"/>
      <c r="D357" s="52"/>
      <c r="E357" s="52"/>
      <c r="F357" s="52" t="s">
        <v>85</v>
      </c>
      <c r="G357" s="52"/>
      <c r="H357" s="52"/>
      <c r="I357" s="52"/>
      <c r="J357" s="52"/>
      <c r="K357" s="52"/>
      <c r="L357" s="51" t="str">
        <f aca="false">IF((I357=Index!C$2),VLOOKUP(J357,Index!B$3:S$228,2),IF((I357=Index!D$2),VLOOKUP(J357,Index!B$3:S$228,3),IF((I357=Index!E$2),VLOOKUP(J357,Index!B$3:S$228,4),IF((I357=Index!F$2),VLOOKUP(J357,Index!B$3:S$228,5),IF((I357=Index!G$2),VLOOKUP(J357,Index!B$3:S$228,6),IF((I357=Index!H$2),VLOOKUP(J357,Index!B$3:S$228,7),IF((I357=Index!I$2),VLOOKUP(J357,Index!B$3:S$228,8),IF((I357=Index!J$2),VLOOKUP(J357,Index!B$3:S$228,9),IF((I357=Index!K$2),VLOOKUP(J357,Index!B$3:S$228,10),IF((I357=Index!L$2),VLOOKUP(J357,Index!B$3:S$228,11),IF((I357=Index!M$2),VLOOKUP(J357,Index!B$3:S$228,12),IF((I357=Index!N$2),VLOOKUP(J357,Index!B$3:S$228,13),IF((I357=Index!O$2),VLOOKUP(J357,Index!B$3:S$228,14),IF((I357=Index!P$2),VLOOKUP(J357,Index!B$3:S$228,15),IF((I357=Index!Q$2),VLOOKUP(J357,Index!B$3:S$228,16),IF((I357=Index!R$2),VLOOKUP(J357,Index!B$3:S$228,17),IF((I357=Index!S$2),VLOOKUP(J357,Index!B$3:S$228,18),IF((I357=""),CONCATENATE("Custom (",K357,")"),IF((I357="No index"),"")))))))))))))))))))</f>
        <v>Custom ()</v>
      </c>
      <c r="M357" s="37" t="s">
        <v>86</v>
      </c>
      <c r="N357" s="37" t="s">
        <v>86</v>
      </c>
      <c r="O357" s="58" t="s">
        <v>147</v>
      </c>
      <c r="P357" s="35" t="str">
        <f aca="false">IF(H357="","",H357)</f>
        <v/>
      </c>
      <c r="Q357" s="58"/>
      <c r="X357" s="57"/>
    </row>
    <row r="358" s="30" customFormat="true" ht="15" hidden="false" customHeight="false" outlineLevel="0" collapsed="false">
      <c r="A358" s="51" t="str">
        <f aca="false">IF(D358="","",CONCATENATE('Sample information'!B$16," #1"," ",Q358))</f>
        <v/>
      </c>
      <c r="B358" s="51" t="str">
        <f aca="false">IF(D358="","",CONCATENATE('Sample information'!B$16,"-",'Sample list'!D358))</f>
        <v/>
      </c>
      <c r="C358" s="52"/>
      <c r="D358" s="52"/>
      <c r="E358" s="52"/>
      <c r="F358" s="52" t="s">
        <v>85</v>
      </c>
      <c r="G358" s="52"/>
      <c r="H358" s="52"/>
      <c r="I358" s="52"/>
      <c r="J358" s="52"/>
      <c r="K358" s="52"/>
      <c r="L358" s="51" t="str">
        <f aca="false">IF((I358=Index!C$2),VLOOKUP(J358,Index!B$3:S$228,2),IF((I358=Index!D$2),VLOOKUP(J358,Index!B$3:S$228,3),IF((I358=Index!E$2),VLOOKUP(J358,Index!B$3:S$228,4),IF((I358=Index!F$2),VLOOKUP(J358,Index!B$3:S$228,5),IF((I358=Index!G$2),VLOOKUP(J358,Index!B$3:S$228,6),IF((I358=Index!H$2),VLOOKUP(J358,Index!B$3:S$228,7),IF((I358=Index!I$2),VLOOKUP(J358,Index!B$3:S$228,8),IF((I358=Index!J$2),VLOOKUP(J358,Index!B$3:S$228,9),IF((I358=Index!K$2),VLOOKUP(J358,Index!B$3:S$228,10),IF((I358=Index!L$2),VLOOKUP(J358,Index!B$3:S$228,11),IF((I358=Index!M$2),VLOOKUP(J358,Index!B$3:S$228,12),IF((I358=Index!N$2),VLOOKUP(J358,Index!B$3:S$228,13),IF((I358=Index!O$2),VLOOKUP(J358,Index!B$3:S$228,14),IF((I358=Index!P$2),VLOOKUP(J358,Index!B$3:S$228,15),IF((I358=Index!Q$2),VLOOKUP(J358,Index!B$3:S$228,16),IF((I358=Index!R$2),VLOOKUP(J358,Index!B$3:S$228,17),IF((I358=Index!S$2),VLOOKUP(J358,Index!B$3:S$228,18),IF((I358=""),CONCATENATE("Custom (",K358,")"),IF((I358="No index"),"")))))))))))))))))))</f>
        <v>Custom ()</v>
      </c>
      <c r="M358" s="37" t="s">
        <v>86</v>
      </c>
      <c r="N358" s="37" t="s">
        <v>86</v>
      </c>
      <c r="O358" s="58" t="s">
        <v>148</v>
      </c>
      <c r="P358" s="35" t="str">
        <f aca="false">IF(H358="","",H358)</f>
        <v/>
      </c>
      <c r="Q358" s="58"/>
      <c r="X358" s="57"/>
    </row>
    <row r="359" s="30" customFormat="true" ht="15" hidden="false" customHeight="false" outlineLevel="0" collapsed="false">
      <c r="A359" s="51" t="str">
        <f aca="false">IF(D359="","",CONCATENATE('Sample information'!B$16," #1"," ",Q359))</f>
        <v/>
      </c>
      <c r="B359" s="51" t="str">
        <f aca="false">IF(D359="","",CONCATENATE('Sample information'!B$16,"-",'Sample list'!D359))</f>
        <v/>
      </c>
      <c r="C359" s="52"/>
      <c r="D359" s="52"/>
      <c r="E359" s="52"/>
      <c r="F359" s="52" t="s">
        <v>85</v>
      </c>
      <c r="G359" s="52"/>
      <c r="H359" s="52"/>
      <c r="I359" s="52"/>
      <c r="J359" s="52"/>
      <c r="K359" s="52"/>
      <c r="L359" s="51" t="str">
        <f aca="false">IF((I359=Index!C$2),VLOOKUP(J359,Index!B$3:S$228,2),IF((I359=Index!D$2),VLOOKUP(J359,Index!B$3:S$228,3),IF((I359=Index!E$2),VLOOKUP(J359,Index!B$3:S$228,4),IF((I359=Index!F$2),VLOOKUP(J359,Index!B$3:S$228,5),IF((I359=Index!G$2),VLOOKUP(J359,Index!B$3:S$228,6),IF((I359=Index!H$2),VLOOKUP(J359,Index!B$3:S$228,7),IF((I359=Index!I$2),VLOOKUP(J359,Index!B$3:S$228,8),IF((I359=Index!J$2),VLOOKUP(J359,Index!B$3:S$228,9),IF((I359=Index!K$2),VLOOKUP(J359,Index!B$3:S$228,10),IF((I359=Index!L$2),VLOOKUP(J359,Index!B$3:S$228,11),IF((I359=Index!M$2),VLOOKUP(J359,Index!B$3:S$228,12),IF((I359=Index!N$2),VLOOKUP(J359,Index!B$3:S$228,13),IF((I359=Index!O$2),VLOOKUP(J359,Index!B$3:S$228,14),IF((I359=Index!P$2),VLOOKUP(J359,Index!B$3:S$228,15),IF((I359=Index!Q$2),VLOOKUP(J359,Index!B$3:S$228,16),IF((I359=Index!R$2),VLOOKUP(J359,Index!B$3:S$228,17),IF((I359=Index!S$2),VLOOKUP(J359,Index!B$3:S$228,18),IF((I359=""),CONCATENATE("Custom (",K359,")"),IF((I359="No index"),"")))))))))))))))))))</f>
        <v>Custom ()</v>
      </c>
      <c r="M359" s="37" t="s">
        <v>86</v>
      </c>
      <c r="N359" s="37" t="s">
        <v>86</v>
      </c>
      <c r="O359" s="58" t="s">
        <v>149</v>
      </c>
      <c r="P359" s="35" t="str">
        <f aca="false">IF(H359="","",H359)</f>
        <v/>
      </c>
      <c r="Q359" s="58"/>
      <c r="X359" s="57"/>
    </row>
    <row r="360" s="30" customFormat="true" ht="15" hidden="false" customHeight="false" outlineLevel="0" collapsed="false">
      <c r="A360" s="51" t="str">
        <f aca="false">IF(D360="","",CONCATENATE('Sample information'!B$16," #1"," ",Q360))</f>
        <v/>
      </c>
      <c r="B360" s="51" t="str">
        <f aca="false">IF(D360="","",CONCATENATE('Sample information'!B$16,"-",'Sample list'!D360))</f>
        <v/>
      </c>
      <c r="C360" s="52"/>
      <c r="D360" s="52"/>
      <c r="E360" s="52"/>
      <c r="F360" s="52" t="s">
        <v>85</v>
      </c>
      <c r="G360" s="52"/>
      <c r="H360" s="52"/>
      <c r="I360" s="52"/>
      <c r="J360" s="52"/>
      <c r="K360" s="52"/>
      <c r="L360" s="51" t="str">
        <f aca="false">IF((I360=Index!C$2),VLOOKUP(J360,Index!B$3:S$228,2),IF((I360=Index!D$2),VLOOKUP(J360,Index!B$3:S$228,3),IF((I360=Index!E$2),VLOOKUP(J360,Index!B$3:S$228,4),IF((I360=Index!F$2),VLOOKUP(J360,Index!B$3:S$228,5),IF((I360=Index!G$2),VLOOKUP(J360,Index!B$3:S$228,6),IF((I360=Index!H$2),VLOOKUP(J360,Index!B$3:S$228,7),IF((I360=Index!I$2),VLOOKUP(J360,Index!B$3:S$228,8),IF((I360=Index!J$2),VLOOKUP(J360,Index!B$3:S$228,9),IF((I360=Index!K$2),VLOOKUP(J360,Index!B$3:S$228,10),IF((I360=Index!L$2),VLOOKUP(J360,Index!B$3:S$228,11),IF((I360=Index!M$2),VLOOKUP(J360,Index!B$3:S$228,12),IF((I360=Index!N$2),VLOOKUP(J360,Index!B$3:S$228,13),IF((I360=Index!O$2),VLOOKUP(J360,Index!B$3:S$228,14),IF((I360=Index!P$2),VLOOKUP(J360,Index!B$3:S$228,15),IF((I360=Index!Q$2),VLOOKUP(J360,Index!B$3:S$228,16),IF((I360=Index!R$2),VLOOKUP(J360,Index!B$3:S$228,17),IF((I360=Index!S$2),VLOOKUP(J360,Index!B$3:S$228,18),IF((I360=""),CONCATENATE("Custom (",K360,")"),IF((I360="No index"),"")))))))))))))))))))</f>
        <v>Custom ()</v>
      </c>
      <c r="M360" s="37" t="s">
        <v>86</v>
      </c>
      <c r="N360" s="37" t="s">
        <v>86</v>
      </c>
      <c r="O360" s="58" t="s">
        <v>150</v>
      </c>
      <c r="P360" s="35" t="str">
        <f aca="false">IF(H360="","",H360)</f>
        <v/>
      </c>
      <c r="Q360" s="58"/>
      <c r="X360" s="57"/>
    </row>
    <row r="361" s="30" customFormat="true" ht="15" hidden="false" customHeight="false" outlineLevel="0" collapsed="false">
      <c r="A361" s="51" t="str">
        <f aca="false">IF(D361="","",CONCATENATE('Sample information'!B$16," #1"," ",Q361))</f>
        <v/>
      </c>
      <c r="B361" s="51" t="str">
        <f aca="false">IF(D361="","",CONCATENATE('Sample information'!B$16,"-",'Sample list'!D361))</f>
        <v/>
      </c>
      <c r="C361" s="52"/>
      <c r="D361" s="52"/>
      <c r="E361" s="52"/>
      <c r="F361" s="52" t="s">
        <v>85</v>
      </c>
      <c r="G361" s="52"/>
      <c r="H361" s="52"/>
      <c r="I361" s="52"/>
      <c r="J361" s="52"/>
      <c r="K361" s="52"/>
      <c r="L361" s="51" t="str">
        <f aca="false">IF((I361=Index!C$2),VLOOKUP(J361,Index!B$3:S$228,2),IF((I361=Index!D$2),VLOOKUP(J361,Index!B$3:S$228,3),IF((I361=Index!E$2),VLOOKUP(J361,Index!B$3:S$228,4),IF((I361=Index!F$2),VLOOKUP(J361,Index!B$3:S$228,5),IF((I361=Index!G$2),VLOOKUP(J361,Index!B$3:S$228,6),IF((I361=Index!H$2),VLOOKUP(J361,Index!B$3:S$228,7),IF((I361=Index!I$2),VLOOKUP(J361,Index!B$3:S$228,8),IF((I361=Index!J$2),VLOOKUP(J361,Index!B$3:S$228,9),IF((I361=Index!K$2),VLOOKUP(J361,Index!B$3:S$228,10),IF((I361=Index!L$2),VLOOKUP(J361,Index!B$3:S$228,11),IF((I361=Index!M$2),VLOOKUP(J361,Index!B$3:S$228,12),IF((I361=Index!N$2),VLOOKUP(J361,Index!B$3:S$228,13),IF((I361=Index!O$2),VLOOKUP(J361,Index!B$3:S$228,14),IF((I361=Index!P$2),VLOOKUP(J361,Index!B$3:S$228,15),IF((I361=Index!Q$2),VLOOKUP(J361,Index!B$3:S$228,16),IF((I361=Index!R$2),VLOOKUP(J361,Index!B$3:S$228,17),IF((I361=Index!S$2),VLOOKUP(J361,Index!B$3:S$228,18),IF((I361=""),CONCATENATE("Custom (",K361,")"),IF((I361="No index"),"")))))))))))))))))))</f>
        <v>Custom ()</v>
      </c>
      <c r="M361" s="37" t="s">
        <v>86</v>
      </c>
      <c r="N361" s="37" t="s">
        <v>86</v>
      </c>
      <c r="O361" s="58" t="s">
        <v>151</v>
      </c>
      <c r="P361" s="35" t="str">
        <f aca="false">IF(H361="","",H361)</f>
        <v/>
      </c>
      <c r="Q361" s="58"/>
      <c r="X361" s="57"/>
    </row>
    <row r="362" s="30" customFormat="true" ht="15" hidden="false" customHeight="false" outlineLevel="0" collapsed="false">
      <c r="A362" s="51" t="str">
        <f aca="false">IF(D362="","",CONCATENATE('Sample information'!B$16," #1"," ",Q362))</f>
        <v/>
      </c>
      <c r="B362" s="51" t="str">
        <f aca="false">IF(D362="","",CONCATENATE('Sample information'!B$16,"-",'Sample list'!D362))</f>
        <v/>
      </c>
      <c r="C362" s="52"/>
      <c r="D362" s="52"/>
      <c r="E362" s="52"/>
      <c r="F362" s="52" t="s">
        <v>85</v>
      </c>
      <c r="G362" s="52"/>
      <c r="H362" s="52"/>
      <c r="I362" s="52"/>
      <c r="J362" s="52"/>
      <c r="K362" s="52"/>
      <c r="L362" s="51" t="str">
        <f aca="false">IF((I362=Index!C$2),VLOOKUP(J362,Index!B$3:S$228,2),IF((I362=Index!D$2),VLOOKUP(J362,Index!B$3:S$228,3),IF((I362=Index!E$2),VLOOKUP(J362,Index!B$3:S$228,4),IF((I362=Index!F$2),VLOOKUP(J362,Index!B$3:S$228,5),IF((I362=Index!G$2),VLOOKUP(J362,Index!B$3:S$228,6),IF((I362=Index!H$2),VLOOKUP(J362,Index!B$3:S$228,7),IF((I362=Index!I$2),VLOOKUP(J362,Index!B$3:S$228,8),IF((I362=Index!J$2),VLOOKUP(J362,Index!B$3:S$228,9),IF((I362=Index!K$2),VLOOKUP(J362,Index!B$3:S$228,10),IF((I362=Index!L$2),VLOOKUP(J362,Index!B$3:S$228,11),IF((I362=Index!M$2),VLOOKUP(J362,Index!B$3:S$228,12),IF((I362=Index!N$2),VLOOKUP(J362,Index!B$3:S$228,13),IF((I362=Index!O$2),VLOOKUP(J362,Index!B$3:S$228,14),IF((I362=Index!P$2),VLOOKUP(J362,Index!B$3:S$228,15),IF((I362=Index!Q$2),VLOOKUP(J362,Index!B$3:S$228,16),IF((I362=Index!R$2),VLOOKUP(J362,Index!B$3:S$228,17),IF((I362=Index!S$2),VLOOKUP(J362,Index!B$3:S$228,18),IF((I362=""),CONCATENATE("Custom (",K362,")"),IF((I362="No index"),"")))))))))))))))))))</f>
        <v>Custom ()</v>
      </c>
      <c r="M362" s="37" t="s">
        <v>86</v>
      </c>
      <c r="N362" s="37" t="s">
        <v>86</v>
      </c>
      <c r="O362" s="58" t="s">
        <v>152</v>
      </c>
      <c r="P362" s="35" t="str">
        <f aca="false">IF(H362="","",H362)</f>
        <v/>
      </c>
      <c r="Q362" s="58"/>
      <c r="X362" s="57"/>
    </row>
    <row r="363" s="30" customFormat="true" ht="15" hidden="false" customHeight="false" outlineLevel="0" collapsed="false">
      <c r="A363" s="51" t="str">
        <f aca="false">IF(D363="","",CONCATENATE('Sample information'!B$16," #1"," ",Q363))</f>
        <v/>
      </c>
      <c r="B363" s="51" t="str">
        <f aca="false">IF(D363="","",CONCATENATE('Sample information'!B$16,"-",'Sample list'!D363))</f>
        <v/>
      </c>
      <c r="C363" s="52"/>
      <c r="D363" s="52"/>
      <c r="E363" s="52"/>
      <c r="F363" s="52" t="s">
        <v>85</v>
      </c>
      <c r="G363" s="52"/>
      <c r="H363" s="52"/>
      <c r="I363" s="52"/>
      <c r="J363" s="52"/>
      <c r="K363" s="52"/>
      <c r="L363" s="51" t="str">
        <f aca="false">IF((I363=Index!C$2),VLOOKUP(J363,Index!B$3:S$228,2),IF((I363=Index!D$2),VLOOKUP(J363,Index!B$3:S$228,3),IF((I363=Index!E$2),VLOOKUP(J363,Index!B$3:S$228,4),IF((I363=Index!F$2),VLOOKUP(J363,Index!B$3:S$228,5),IF((I363=Index!G$2),VLOOKUP(J363,Index!B$3:S$228,6),IF((I363=Index!H$2),VLOOKUP(J363,Index!B$3:S$228,7),IF((I363=Index!I$2),VLOOKUP(J363,Index!B$3:S$228,8),IF((I363=Index!J$2),VLOOKUP(J363,Index!B$3:S$228,9),IF((I363=Index!K$2),VLOOKUP(J363,Index!B$3:S$228,10),IF((I363=Index!L$2),VLOOKUP(J363,Index!B$3:S$228,11),IF((I363=Index!M$2),VLOOKUP(J363,Index!B$3:S$228,12),IF((I363=Index!N$2),VLOOKUP(J363,Index!B$3:S$228,13),IF((I363=Index!O$2),VLOOKUP(J363,Index!B$3:S$228,14),IF((I363=Index!P$2),VLOOKUP(J363,Index!B$3:S$228,15),IF((I363=Index!Q$2),VLOOKUP(J363,Index!B$3:S$228,16),IF((I363=Index!R$2),VLOOKUP(J363,Index!B$3:S$228,17),IF((I363=Index!S$2),VLOOKUP(J363,Index!B$3:S$228,18),IF((I363=""),CONCATENATE("Custom (",K363,")"),IF((I363="No index"),"")))))))))))))))))))</f>
        <v>Custom ()</v>
      </c>
      <c r="M363" s="37" t="s">
        <v>86</v>
      </c>
      <c r="N363" s="37" t="s">
        <v>86</v>
      </c>
      <c r="O363" s="58" t="s">
        <v>153</v>
      </c>
      <c r="P363" s="35" t="str">
        <f aca="false">IF(H363="","",H363)</f>
        <v/>
      </c>
      <c r="Q363" s="58"/>
      <c r="X363" s="57"/>
    </row>
    <row r="364" s="30" customFormat="true" ht="15" hidden="false" customHeight="false" outlineLevel="0" collapsed="false">
      <c r="A364" s="51" t="str">
        <f aca="false">IF(D364="","",CONCATENATE('Sample information'!B$16," #1"," ",Q364))</f>
        <v/>
      </c>
      <c r="B364" s="51" t="str">
        <f aca="false">IF(D364="","",CONCATENATE('Sample information'!B$16,"-",'Sample list'!D364))</f>
        <v/>
      </c>
      <c r="C364" s="52"/>
      <c r="D364" s="52"/>
      <c r="E364" s="52"/>
      <c r="F364" s="52" t="s">
        <v>85</v>
      </c>
      <c r="G364" s="52"/>
      <c r="H364" s="52"/>
      <c r="I364" s="52"/>
      <c r="J364" s="52"/>
      <c r="K364" s="52"/>
      <c r="L364" s="51" t="str">
        <f aca="false">IF((I364=Index!C$2),VLOOKUP(J364,Index!B$3:S$228,2),IF((I364=Index!D$2),VLOOKUP(J364,Index!B$3:S$228,3),IF((I364=Index!E$2),VLOOKUP(J364,Index!B$3:S$228,4),IF((I364=Index!F$2),VLOOKUP(J364,Index!B$3:S$228,5),IF((I364=Index!G$2),VLOOKUP(J364,Index!B$3:S$228,6),IF((I364=Index!H$2),VLOOKUP(J364,Index!B$3:S$228,7),IF((I364=Index!I$2),VLOOKUP(J364,Index!B$3:S$228,8),IF((I364=Index!J$2),VLOOKUP(J364,Index!B$3:S$228,9),IF((I364=Index!K$2),VLOOKUP(J364,Index!B$3:S$228,10),IF((I364=Index!L$2),VLOOKUP(J364,Index!B$3:S$228,11),IF((I364=Index!M$2),VLOOKUP(J364,Index!B$3:S$228,12),IF((I364=Index!N$2),VLOOKUP(J364,Index!B$3:S$228,13),IF((I364=Index!O$2),VLOOKUP(J364,Index!B$3:S$228,14),IF((I364=Index!P$2),VLOOKUP(J364,Index!B$3:S$228,15),IF((I364=Index!Q$2),VLOOKUP(J364,Index!B$3:S$228,16),IF((I364=Index!R$2),VLOOKUP(J364,Index!B$3:S$228,17),IF((I364=Index!S$2),VLOOKUP(J364,Index!B$3:S$228,18),IF((I364=""),CONCATENATE("Custom (",K364,")"),IF((I364="No index"),"")))))))))))))))))))</f>
        <v>Custom ()</v>
      </c>
      <c r="M364" s="37" t="s">
        <v>86</v>
      </c>
      <c r="N364" s="37" t="s">
        <v>86</v>
      </c>
      <c r="O364" s="58" t="s">
        <v>154</v>
      </c>
      <c r="P364" s="35" t="str">
        <f aca="false">IF(H364="","",H364)</f>
        <v/>
      </c>
      <c r="Q364" s="58"/>
      <c r="X364" s="57"/>
    </row>
    <row r="365" s="30" customFormat="true" ht="15" hidden="false" customHeight="false" outlineLevel="0" collapsed="false">
      <c r="A365" s="51" t="str">
        <f aca="false">IF(D365="","",CONCATENATE('Sample information'!B$16," #1"," ",Q365))</f>
        <v/>
      </c>
      <c r="B365" s="51" t="str">
        <f aca="false">IF(D365="","",CONCATENATE('Sample information'!B$16,"-",'Sample list'!D365))</f>
        <v/>
      </c>
      <c r="C365" s="52"/>
      <c r="D365" s="52"/>
      <c r="E365" s="52"/>
      <c r="F365" s="52" t="s">
        <v>85</v>
      </c>
      <c r="G365" s="52"/>
      <c r="H365" s="52"/>
      <c r="I365" s="52"/>
      <c r="J365" s="52"/>
      <c r="K365" s="52"/>
      <c r="L365" s="51" t="str">
        <f aca="false">IF((I365=Index!C$2),VLOOKUP(J365,Index!B$3:S$228,2),IF((I365=Index!D$2),VLOOKUP(J365,Index!B$3:S$228,3),IF((I365=Index!E$2),VLOOKUP(J365,Index!B$3:S$228,4),IF((I365=Index!F$2),VLOOKUP(J365,Index!B$3:S$228,5),IF((I365=Index!G$2),VLOOKUP(J365,Index!B$3:S$228,6),IF((I365=Index!H$2),VLOOKUP(J365,Index!B$3:S$228,7),IF((I365=Index!I$2),VLOOKUP(J365,Index!B$3:S$228,8),IF((I365=Index!J$2),VLOOKUP(J365,Index!B$3:S$228,9),IF((I365=Index!K$2),VLOOKUP(J365,Index!B$3:S$228,10),IF((I365=Index!L$2),VLOOKUP(J365,Index!B$3:S$228,11),IF((I365=Index!M$2),VLOOKUP(J365,Index!B$3:S$228,12),IF((I365=Index!N$2),VLOOKUP(J365,Index!B$3:S$228,13),IF((I365=Index!O$2),VLOOKUP(J365,Index!B$3:S$228,14),IF((I365=Index!P$2),VLOOKUP(J365,Index!B$3:S$228,15),IF((I365=Index!Q$2),VLOOKUP(J365,Index!B$3:S$228,16),IF((I365=Index!R$2),VLOOKUP(J365,Index!B$3:S$228,17),IF((I365=Index!S$2),VLOOKUP(J365,Index!B$3:S$228,18),IF((I365=""),CONCATENATE("Custom (",K365,")"),IF((I365="No index"),"")))))))))))))))))))</f>
        <v>Custom ()</v>
      </c>
      <c r="M365" s="37" t="s">
        <v>86</v>
      </c>
      <c r="N365" s="37" t="s">
        <v>86</v>
      </c>
      <c r="O365" s="58" t="s">
        <v>155</v>
      </c>
      <c r="P365" s="35" t="str">
        <f aca="false">IF(H365="","",H365)</f>
        <v/>
      </c>
      <c r="Q365" s="58"/>
      <c r="X365" s="57"/>
    </row>
    <row r="366" s="30" customFormat="true" ht="15" hidden="false" customHeight="false" outlineLevel="0" collapsed="false">
      <c r="A366" s="51" t="str">
        <f aca="false">IF(D366="","",CONCATENATE('Sample information'!B$16," #1"," ",Q366))</f>
        <v/>
      </c>
      <c r="B366" s="51" t="str">
        <f aca="false">IF(D366="","",CONCATENATE('Sample information'!B$16,"-",'Sample list'!D366))</f>
        <v/>
      </c>
      <c r="C366" s="52"/>
      <c r="D366" s="52"/>
      <c r="E366" s="52"/>
      <c r="F366" s="52" t="s">
        <v>85</v>
      </c>
      <c r="G366" s="52"/>
      <c r="H366" s="52"/>
      <c r="I366" s="52"/>
      <c r="J366" s="52"/>
      <c r="K366" s="52"/>
      <c r="L366" s="51" t="str">
        <f aca="false">IF((I366=Index!C$2),VLOOKUP(J366,Index!B$3:S$228,2),IF((I366=Index!D$2),VLOOKUP(J366,Index!B$3:S$228,3),IF((I366=Index!E$2),VLOOKUP(J366,Index!B$3:S$228,4),IF((I366=Index!F$2),VLOOKUP(J366,Index!B$3:S$228,5),IF((I366=Index!G$2),VLOOKUP(J366,Index!B$3:S$228,6),IF((I366=Index!H$2),VLOOKUP(J366,Index!B$3:S$228,7),IF((I366=Index!I$2),VLOOKUP(J366,Index!B$3:S$228,8),IF((I366=Index!J$2),VLOOKUP(J366,Index!B$3:S$228,9),IF((I366=Index!K$2),VLOOKUP(J366,Index!B$3:S$228,10),IF((I366=Index!L$2),VLOOKUP(J366,Index!B$3:S$228,11),IF((I366=Index!M$2),VLOOKUP(J366,Index!B$3:S$228,12),IF((I366=Index!N$2),VLOOKUP(J366,Index!B$3:S$228,13),IF((I366=Index!O$2),VLOOKUP(J366,Index!B$3:S$228,14),IF((I366=Index!P$2),VLOOKUP(J366,Index!B$3:S$228,15),IF((I366=Index!Q$2),VLOOKUP(J366,Index!B$3:S$228,16),IF((I366=Index!R$2),VLOOKUP(J366,Index!B$3:S$228,17),IF((I366=Index!S$2),VLOOKUP(J366,Index!B$3:S$228,18),IF((I366=""),CONCATENATE("Custom (",K366,")"),IF((I366="No index"),"")))))))))))))))))))</f>
        <v>Custom ()</v>
      </c>
      <c r="M366" s="37" t="s">
        <v>86</v>
      </c>
      <c r="N366" s="37" t="s">
        <v>86</v>
      </c>
      <c r="O366" s="58" t="s">
        <v>156</v>
      </c>
      <c r="P366" s="35" t="str">
        <f aca="false">IF(H366="","",H366)</f>
        <v/>
      </c>
      <c r="Q366" s="58"/>
      <c r="X366" s="57"/>
    </row>
    <row r="367" s="30" customFormat="true" ht="15" hidden="false" customHeight="false" outlineLevel="0" collapsed="false">
      <c r="A367" s="51" t="str">
        <f aca="false">IF(D367="","",CONCATENATE('Sample information'!B$16," #1"," ",Q367))</f>
        <v/>
      </c>
      <c r="B367" s="51" t="str">
        <f aca="false">IF(D367="","",CONCATENATE('Sample information'!B$16,"-",'Sample list'!D367))</f>
        <v/>
      </c>
      <c r="C367" s="52"/>
      <c r="D367" s="52"/>
      <c r="E367" s="52"/>
      <c r="F367" s="52" t="s">
        <v>85</v>
      </c>
      <c r="G367" s="52"/>
      <c r="H367" s="52"/>
      <c r="I367" s="52"/>
      <c r="J367" s="52"/>
      <c r="K367" s="52"/>
      <c r="L367" s="51" t="str">
        <f aca="false">IF((I367=Index!C$2),VLOOKUP(J367,Index!B$3:S$228,2),IF((I367=Index!D$2),VLOOKUP(J367,Index!B$3:S$228,3),IF((I367=Index!E$2),VLOOKUP(J367,Index!B$3:S$228,4),IF((I367=Index!F$2),VLOOKUP(J367,Index!B$3:S$228,5),IF((I367=Index!G$2),VLOOKUP(J367,Index!B$3:S$228,6),IF((I367=Index!H$2),VLOOKUP(J367,Index!B$3:S$228,7),IF((I367=Index!I$2),VLOOKUP(J367,Index!B$3:S$228,8),IF((I367=Index!J$2),VLOOKUP(J367,Index!B$3:S$228,9),IF((I367=Index!K$2),VLOOKUP(J367,Index!B$3:S$228,10),IF((I367=Index!L$2),VLOOKUP(J367,Index!B$3:S$228,11),IF((I367=Index!M$2),VLOOKUP(J367,Index!B$3:S$228,12),IF((I367=Index!N$2),VLOOKUP(J367,Index!B$3:S$228,13),IF((I367=Index!O$2),VLOOKUP(J367,Index!B$3:S$228,14),IF((I367=Index!P$2),VLOOKUP(J367,Index!B$3:S$228,15),IF((I367=Index!Q$2),VLOOKUP(J367,Index!B$3:S$228,16),IF((I367=Index!R$2),VLOOKUP(J367,Index!B$3:S$228,17),IF((I367=Index!S$2),VLOOKUP(J367,Index!B$3:S$228,18),IF((I367=""),CONCATENATE("Custom (",K367,")"),IF((I367="No index"),"")))))))))))))))))))</f>
        <v>Custom ()</v>
      </c>
      <c r="M367" s="37" t="s">
        <v>86</v>
      </c>
      <c r="N367" s="37" t="s">
        <v>86</v>
      </c>
      <c r="O367" s="58" t="s">
        <v>157</v>
      </c>
      <c r="P367" s="35" t="str">
        <f aca="false">IF(H367="","",H367)</f>
        <v/>
      </c>
      <c r="Q367" s="58"/>
      <c r="X367" s="57"/>
    </row>
    <row r="368" s="30" customFormat="true" ht="15" hidden="false" customHeight="false" outlineLevel="0" collapsed="false">
      <c r="A368" s="51" t="str">
        <f aca="false">IF(D368="","",CONCATENATE('Sample information'!B$16," #1"," ",Q368))</f>
        <v/>
      </c>
      <c r="B368" s="51" t="str">
        <f aca="false">IF(D368="","",CONCATENATE('Sample information'!B$16,"-",'Sample list'!D368))</f>
        <v/>
      </c>
      <c r="C368" s="52"/>
      <c r="D368" s="52"/>
      <c r="E368" s="52"/>
      <c r="F368" s="52" t="s">
        <v>85</v>
      </c>
      <c r="G368" s="52"/>
      <c r="H368" s="52"/>
      <c r="I368" s="52"/>
      <c r="J368" s="52"/>
      <c r="K368" s="52"/>
      <c r="L368" s="51" t="str">
        <f aca="false">IF((I368=Index!C$2),VLOOKUP(J368,Index!B$3:S$228,2),IF((I368=Index!D$2),VLOOKUP(J368,Index!B$3:S$228,3),IF((I368=Index!E$2),VLOOKUP(J368,Index!B$3:S$228,4),IF((I368=Index!F$2),VLOOKUP(J368,Index!B$3:S$228,5),IF((I368=Index!G$2),VLOOKUP(J368,Index!B$3:S$228,6),IF((I368=Index!H$2),VLOOKUP(J368,Index!B$3:S$228,7),IF((I368=Index!I$2),VLOOKUP(J368,Index!B$3:S$228,8),IF((I368=Index!J$2),VLOOKUP(J368,Index!B$3:S$228,9),IF((I368=Index!K$2),VLOOKUP(J368,Index!B$3:S$228,10),IF((I368=Index!L$2),VLOOKUP(J368,Index!B$3:S$228,11),IF((I368=Index!M$2),VLOOKUP(J368,Index!B$3:S$228,12),IF((I368=Index!N$2),VLOOKUP(J368,Index!B$3:S$228,13),IF((I368=Index!O$2),VLOOKUP(J368,Index!B$3:S$228,14),IF((I368=Index!P$2),VLOOKUP(J368,Index!B$3:S$228,15),IF((I368=Index!Q$2),VLOOKUP(J368,Index!B$3:S$228,16),IF((I368=Index!R$2),VLOOKUP(J368,Index!B$3:S$228,17),IF((I368=Index!S$2),VLOOKUP(J368,Index!B$3:S$228,18),IF((I368=""),CONCATENATE("Custom (",K368,")"),IF((I368="No index"),"")))))))))))))))))))</f>
        <v>Custom ()</v>
      </c>
      <c r="M368" s="37" t="s">
        <v>86</v>
      </c>
      <c r="N368" s="37" t="s">
        <v>86</v>
      </c>
      <c r="O368" s="58" t="s">
        <v>158</v>
      </c>
      <c r="P368" s="35" t="str">
        <f aca="false">IF(H368="","",H368)</f>
        <v/>
      </c>
      <c r="Q368" s="58"/>
      <c r="X368" s="57"/>
    </row>
    <row r="369" s="30" customFormat="true" ht="15" hidden="false" customHeight="false" outlineLevel="0" collapsed="false">
      <c r="A369" s="51" t="str">
        <f aca="false">IF(D369="","",CONCATENATE('Sample information'!B$16," #1"," ",Q369))</f>
        <v/>
      </c>
      <c r="B369" s="51" t="str">
        <f aca="false">IF(D369="","",CONCATENATE('Sample information'!B$16,"-",'Sample list'!D369))</f>
        <v/>
      </c>
      <c r="C369" s="52"/>
      <c r="D369" s="52"/>
      <c r="E369" s="52"/>
      <c r="F369" s="52" t="s">
        <v>85</v>
      </c>
      <c r="G369" s="52"/>
      <c r="H369" s="52"/>
      <c r="I369" s="52"/>
      <c r="J369" s="52"/>
      <c r="K369" s="52"/>
      <c r="L369" s="51" t="str">
        <f aca="false">IF((I369=Index!C$2),VLOOKUP(J369,Index!B$3:S$228,2),IF((I369=Index!D$2),VLOOKUP(J369,Index!B$3:S$228,3),IF((I369=Index!E$2),VLOOKUP(J369,Index!B$3:S$228,4),IF((I369=Index!F$2),VLOOKUP(J369,Index!B$3:S$228,5),IF((I369=Index!G$2),VLOOKUP(J369,Index!B$3:S$228,6),IF((I369=Index!H$2),VLOOKUP(J369,Index!B$3:S$228,7),IF((I369=Index!I$2),VLOOKUP(J369,Index!B$3:S$228,8),IF((I369=Index!J$2),VLOOKUP(J369,Index!B$3:S$228,9),IF((I369=Index!K$2),VLOOKUP(J369,Index!B$3:S$228,10),IF((I369=Index!L$2),VLOOKUP(J369,Index!B$3:S$228,11),IF((I369=Index!M$2),VLOOKUP(J369,Index!B$3:S$228,12),IF((I369=Index!N$2),VLOOKUP(J369,Index!B$3:S$228,13),IF((I369=Index!O$2),VLOOKUP(J369,Index!B$3:S$228,14),IF((I369=Index!P$2),VLOOKUP(J369,Index!B$3:S$228,15),IF((I369=Index!Q$2),VLOOKUP(J369,Index!B$3:S$228,16),IF((I369=Index!R$2),VLOOKUP(J369,Index!B$3:S$228,17),IF((I369=Index!S$2),VLOOKUP(J369,Index!B$3:S$228,18),IF((I369=""),CONCATENATE("Custom (",K369,")"),IF((I369="No index"),"")))))))))))))))))))</f>
        <v>Custom ()</v>
      </c>
      <c r="M369" s="37" t="s">
        <v>86</v>
      </c>
      <c r="N369" s="37" t="s">
        <v>86</v>
      </c>
      <c r="O369" s="58" t="s">
        <v>159</v>
      </c>
      <c r="P369" s="35" t="str">
        <f aca="false">IF(H369="","",H369)</f>
        <v/>
      </c>
      <c r="Q369" s="58"/>
      <c r="X369" s="57"/>
    </row>
    <row r="370" s="30" customFormat="true" ht="15" hidden="false" customHeight="false" outlineLevel="0" collapsed="false">
      <c r="A370" s="51" t="str">
        <f aca="false">IF(D370="","",CONCATENATE('Sample information'!B$16," #1"," ",Q370))</f>
        <v/>
      </c>
      <c r="B370" s="51" t="str">
        <f aca="false">IF(D370="","",CONCATENATE('Sample information'!B$16,"-",'Sample list'!D370))</f>
        <v/>
      </c>
      <c r="C370" s="52"/>
      <c r="D370" s="52"/>
      <c r="E370" s="52"/>
      <c r="F370" s="52" t="s">
        <v>85</v>
      </c>
      <c r="G370" s="52"/>
      <c r="H370" s="52"/>
      <c r="I370" s="52"/>
      <c r="J370" s="52"/>
      <c r="K370" s="52"/>
      <c r="L370" s="51" t="str">
        <f aca="false">IF((I370=Index!C$2),VLOOKUP(J370,Index!B$3:S$228,2),IF((I370=Index!D$2),VLOOKUP(J370,Index!B$3:S$228,3),IF((I370=Index!E$2),VLOOKUP(J370,Index!B$3:S$228,4),IF((I370=Index!F$2),VLOOKUP(J370,Index!B$3:S$228,5),IF((I370=Index!G$2),VLOOKUP(J370,Index!B$3:S$228,6),IF((I370=Index!H$2),VLOOKUP(J370,Index!B$3:S$228,7),IF((I370=Index!I$2),VLOOKUP(J370,Index!B$3:S$228,8),IF((I370=Index!J$2),VLOOKUP(J370,Index!B$3:S$228,9),IF((I370=Index!K$2),VLOOKUP(J370,Index!B$3:S$228,10),IF((I370=Index!L$2),VLOOKUP(J370,Index!B$3:S$228,11),IF((I370=Index!M$2),VLOOKUP(J370,Index!B$3:S$228,12),IF((I370=Index!N$2),VLOOKUP(J370,Index!B$3:S$228,13),IF((I370=Index!O$2),VLOOKUP(J370,Index!B$3:S$228,14),IF((I370=Index!P$2),VLOOKUP(J370,Index!B$3:S$228,15),IF((I370=Index!Q$2),VLOOKUP(J370,Index!B$3:S$228,16),IF((I370=Index!R$2),VLOOKUP(J370,Index!B$3:S$228,17),IF((I370=Index!S$2),VLOOKUP(J370,Index!B$3:S$228,18),IF((I370=""),CONCATENATE("Custom (",K370,")"),IF((I370="No index"),"")))))))))))))))))))</f>
        <v>Custom ()</v>
      </c>
      <c r="M370" s="37" t="s">
        <v>86</v>
      </c>
      <c r="N370" s="37" t="s">
        <v>86</v>
      </c>
      <c r="O370" s="58" t="s">
        <v>160</v>
      </c>
      <c r="P370" s="35" t="str">
        <f aca="false">IF(H370="","",H370)</f>
        <v/>
      </c>
      <c r="Q370" s="58"/>
      <c r="X370" s="57"/>
    </row>
    <row r="371" s="30" customFormat="true" ht="15" hidden="false" customHeight="false" outlineLevel="0" collapsed="false">
      <c r="A371" s="51" t="str">
        <f aca="false">IF(D371="","",CONCATENATE('Sample information'!B$16," #1"," ",Q371))</f>
        <v/>
      </c>
      <c r="B371" s="51" t="str">
        <f aca="false">IF(D371="","",CONCATENATE('Sample information'!B$16,"-",'Sample list'!D371))</f>
        <v/>
      </c>
      <c r="C371" s="52"/>
      <c r="D371" s="52"/>
      <c r="E371" s="52"/>
      <c r="F371" s="52" t="s">
        <v>85</v>
      </c>
      <c r="G371" s="52"/>
      <c r="H371" s="52"/>
      <c r="I371" s="52"/>
      <c r="J371" s="52"/>
      <c r="K371" s="52"/>
      <c r="L371" s="51" t="str">
        <f aca="false">IF((I371=Index!C$2),VLOOKUP(J371,Index!B$3:S$228,2),IF((I371=Index!D$2),VLOOKUP(J371,Index!B$3:S$228,3),IF((I371=Index!E$2),VLOOKUP(J371,Index!B$3:S$228,4),IF((I371=Index!F$2),VLOOKUP(J371,Index!B$3:S$228,5),IF((I371=Index!G$2),VLOOKUP(J371,Index!B$3:S$228,6),IF((I371=Index!H$2),VLOOKUP(J371,Index!B$3:S$228,7),IF((I371=Index!I$2),VLOOKUP(J371,Index!B$3:S$228,8),IF((I371=Index!J$2),VLOOKUP(J371,Index!B$3:S$228,9),IF((I371=Index!K$2),VLOOKUP(J371,Index!B$3:S$228,10),IF((I371=Index!L$2),VLOOKUP(J371,Index!B$3:S$228,11),IF((I371=Index!M$2),VLOOKUP(J371,Index!B$3:S$228,12),IF((I371=Index!N$2),VLOOKUP(J371,Index!B$3:S$228,13),IF((I371=Index!O$2),VLOOKUP(J371,Index!B$3:S$228,14),IF((I371=Index!P$2),VLOOKUP(J371,Index!B$3:S$228,15),IF((I371=Index!Q$2),VLOOKUP(J371,Index!B$3:S$228,16),IF((I371=Index!R$2),VLOOKUP(J371,Index!B$3:S$228,17),IF((I371=Index!S$2),VLOOKUP(J371,Index!B$3:S$228,18),IF((I371=""),CONCATENATE("Custom (",K371,")"),IF((I371="No index"),"")))))))))))))))))))</f>
        <v>Custom ()</v>
      </c>
      <c r="M371" s="37" t="s">
        <v>86</v>
      </c>
      <c r="N371" s="37" t="s">
        <v>86</v>
      </c>
      <c r="O371" s="58" t="s">
        <v>161</v>
      </c>
      <c r="P371" s="35" t="str">
        <f aca="false">IF(H371="","",H371)</f>
        <v/>
      </c>
      <c r="Q371" s="58"/>
      <c r="X371" s="57"/>
    </row>
    <row r="372" s="30" customFormat="true" ht="15" hidden="false" customHeight="false" outlineLevel="0" collapsed="false">
      <c r="A372" s="51" t="str">
        <f aca="false">IF(D372="","",CONCATENATE('Sample information'!B$16," #1"," ",Q372))</f>
        <v/>
      </c>
      <c r="B372" s="51" t="str">
        <f aca="false">IF(D372="","",CONCATENATE('Sample information'!B$16,"-",'Sample list'!D372))</f>
        <v/>
      </c>
      <c r="C372" s="52"/>
      <c r="D372" s="52"/>
      <c r="E372" s="52"/>
      <c r="F372" s="52" t="s">
        <v>85</v>
      </c>
      <c r="G372" s="52"/>
      <c r="H372" s="52"/>
      <c r="I372" s="52"/>
      <c r="J372" s="52"/>
      <c r="K372" s="52"/>
      <c r="L372" s="51" t="str">
        <f aca="false">IF((I372=Index!C$2),VLOOKUP(J372,Index!B$3:S$228,2),IF((I372=Index!D$2),VLOOKUP(J372,Index!B$3:S$228,3),IF((I372=Index!E$2),VLOOKUP(J372,Index!B$3:S$228,4),IF((I372=Index!F$2),VLOOKUP(J372,Index!B$3:S$228,5),IF((I372=Index!G$2),VLOOKUP(J372,Index!B$3:S$228,6),IF((I372=Index!H$2),VLOOKUP(J372,Index!B$3:S$228,7),IF((I372=Index!I$2),VLOOKUP(J372,Index!B$3:S$228,8),IF((I372=Index!J$2),VLOOKUP(J372,Index!B$3:S$228,9),IF((I372=Index!K$2),VLOOKUP(J372,Index!B$3:S$228,10),IF((I372=Index!L$2),VLOOKUP(J372,Index!B$3:S$228,11),IF((I372=Index!M$2),VLOOKUP(J372,Index!B$3:S$228,12),IF((I372=Index!N$2),VLOOKUP(J372,Index!B$3:S$228,13),IF((I372=Index!O$2),VLOOKUP(J372,Index!B$3:S$228,14),IF((I372=Index!P$2),VLOOKUP(J372,Index!B$3:S$228,15),IF((I372=Index!Q$2),VLOOKUP(J372,Index!B$3:S$228,16),IF((I372=Index!R$2),VLOOKUP(J372,Index!B$3:S$228,17),IF((I372=Index!S$2),VLOOKUP(J372,Index!B$3:S$228,18),IF((I372=""),CONCATENATE("Custom (",K372,")"),IF((I372="No index"),"")))))))))))))))))))</f>
        <v>Custom ()</v>
      </c>
      <c r="M372" s="37" t="s">
        <v>86</v>
      </c>
      <c r="N372" s="37" t="s">
        <v>86</v>
      </c>
      <c r="O372" s="58" t="s">
        <v>162</v>
      </c>
      <c r="P372" s="35" t="str">
        <f aca="false">IF(H372="","",H372)</f>
        <v/>
      </c>
      <c r="Q372" s="58"/>
      <c r="X372" s="57"/>
    </row>
    <row r="373" s="30" customFormat="true" ht="15" hidden="false" customHeight="false" outlineLevel="0" collapsed="false">
      <c r="A373" s="51" t="str">
        <f aca="false">IF(D373="","",CONCATENATE('Sample information'!B$16," #1"," ",Q373))</f>
        <v/>
      </c>
      <c r="B373" s="51" t="str">
        <f aca="false">IF(D373="","",CONCATENATE('Sample information'!B$16,"-",'Sample list'!D373))</f>
        <v/>
      </c>
      <c r="C373" s="52"/>
      <c r="D373" s="52"/>
      <c r="E373" s="52"/>
      <c r="F373" s="52" t="s">
        <v>85</v>
      </c>
      <c r="G373" s="52"/>
      <c r="H373" s="52"/>
      <c r="I373" s="52"/>
      <c r="J373" s="52"/>
      <c r="K373" s="52"/>
      <c r="L373" s="51" t="str">
        <f aca="false">IF((I373=Index!C$2),VLOOKUP(J373,Index!B$3:S$228,2),IF((I373=Index!D$2),VLOOKUP(J373,Index!B$3:S$228,3),IF((I373=Index!E$2),VLOOKUP(J373,Index!B$3:S$228,4),IF((I373=Index!F$2),VLOOKUP(J373,Index!B$3:S$228,5),IF((I373=Index!G$2),VLOOKUP(J373,Index!B$3:S$228,6),IF((I373=Index!H$2),VLOOKUP(J373,Index!B$3:S$228,7),IF((I373=Index!I$2),VLOOKUP(J373,Index!B$3:S$228,8),IF((I373=Index!J$2),VLOOKUP(J373,Index!B$3:S$228,9),IF((I373=Index!K$2),VLOOKUP(J373,Index!B$3:S$228,10),IF((I373=Index!L$2),VLOOKUP(J373,Index!B$3:S$228,11),IF((I373=Index!M$2),VLOOKUP(J373,Index!B$3:S$228,12),IF((I373=Index!N$2),VLOOKUP(J373,Index!B$3:S$228,13),IF((I373=Index!O$2),VLOOKUP(J373,Index!B$3:S$228,14),IF((I373=Index!P$2),VLOOKUP(J373,Index!B$3:S$228,15),IF((I373=Index!Q$2),VLOOKUP(J373,Index!B$3:S$228,16),IF((I373=Index!R$2),VLOOKUP(J373,Index!B$3:S$228,17),IF((I373=Index!S$2),VLOOKUP(J373,Index!B$3:S$228,18),IF((I373=""),CONCATENATE("Custom (",K373,")"),IF((I373="No index"),"")))))))))))))))))))</f>
        <v>Custom ()</v>
      </c>
      <c r="M373" s="37" t="s">
        <v>86</v>
      </c>
      <c r="N373" s="37" t="s">
        <v>86</v>
      </c>
      <c r="O373" s="58" t="s">
        <v>163</v>
      </c>
      <c r="P373" s="35" t="str">
        <f aca="false">IF(H373="","",H373)</f>
        <v/>
      </c>
      <c r="Q373" s="58"/>
      <c r="X373" s="57"/>
    </row>
    <row r="374" s="30" customFormat="true" ht="15" hidden="false" customHeight="false" outlineLevel="0" collapsed="false">
      <c r="A374" s="51" t="str">
        <f aca="false">IF(D374="","",CONCATENATE('Sample information'!B$16," #1"," ",Q374))</f>
        <v/>
      </c>
      <c r="B374" s="51" t="str">
        <f aca="false">IF(D374="","",CONCATENATE('Sample information'!B$16,"-",'Sample list'!D374))</f>
        <v/>
      </c>
      <c r="C374" s="52"/>
      <c r="D374" s="52"/>
      <c r="E374" s="52"/>
      <c r="F374" s="52" t="s">
        <v>85</v>
      </c>
      <c r="G374" s="52"/>
      <c r="H374" s="52"/>
      <c r="I374" s="52"/>
      <c r="J374" s="52"/>
      <c r="K374" s="52"/>
      <c r="L374" s="51" t="str">
        <f aca="false">IF((I374=Index!C$2),VLOOKUP(J374,Index!B$3:S$228,2),IF((I374=Index!D$2),VLOOKUP(J374,Index!B$3:S$228,3),IF((I374=Index!E$2),VLOOKUP(J374,Index!B$3:S$228,4),IF((I374=Index!F$2),VLOOKUP(J374,Index!B$3:S$228,5),IF((I374=Index!G$2),VLOOKUP(J374,Index!B$3:S$228,6),IF((I374=Index!H$2),VLOOKUP(J374,Index!B$3:S$228,7),IF((I374=Index!I$2),VLOOKUP(J374,Index!B$3:S$228,8),IF((I374=Index!J$2),VLOOKUP(J374,Index!B$3:S$228,9),IF((I374=Index!K$2),VLOOKUP(J374,Index!B$3:S$228,10),IF((I374=Index!L$2),VLOOKUP(J374,Index!B$3:S$228,11),IF((I374=Index!M$2),VLOOKUP(J374,Index!B$3:S$228,12),IF((I374=Index!N$2),VLOOKUP(J374,Index!B$3:S$228,13),IF((I374=Index!O$2),VLOOKUP(J374,Index!B$3:S$228,14),IF((I374=Index!P$2),VLOOKUP(J374,Index!B$3:S$228,15),IF((I374=Index!Q$2),VLOOKUP(J374,Index!B$3:S$228,16),IF((I374=Index!R$2),VLOOKUP(J374,Index!B$3:S$228,17),IF((I374=Index!S$2),VLOOKUP(J374,Index!B$3:S$228,18),IF((I374=""),CONCATENATE("Custom (",K374,")"),IF((I374="No index"),"")))))))))))))))))))</f>
        <v>Custom ()</v>
      </c>
      <c r="M374" s="37" t="s">
        <v>86</v>
      </c>
      <c r="N374" s="37" t="s">
        <v>86</v>
      </c>
      <c r="O374" s="58" t="s">
        <v>164</v>
      </c>
      <c r="P374" s="35" t="str">
        <f aca="false">IF(H374="","",H374)</f>
        <v/>
      </c>
      <c r="Q374" s="58"/>
      <c r="X374" s="57"/>
    </row>
    <row r="375" s="30" customFormat="true" ht="15" hidden="false" customHeight="false" outlineLevel="0" collapsed="false">
      <c r="A375" s="51" t="str">
        <f aca="false">IF(D375="","",CONCATENATE('Sample information'!B$16," #1"," ",Q375))</f>
        <v/>
      </c>
      <c r="B375" s="51" t="str">
        <f aca="false">IF(D375="","",CONCATENATE('Sample information'!B$16,"-",'Sample list'!D375))</f>
        <v/>
      </c>
      <c r="C375" s="52"/>
      <c r="D375" s="52"/>
      <c r="E375" s="52"/>
      <c r="F375" s="52" t="s">
        <v>85</v>
      </c>
      <c r="G375" s="52"/>
      <c r="H375" s="52"/>
      <c r="I375" s="52"/>
      <c r="J375" s="52"/>
      <c r="K375" s="52"/>
      <c r="L375" s="51" t="str">
        <f aca="false">IF((I375=Index!C$2),VLOOKUP(J375,Index!B$3:S$228,2),IF((I375=Index!D$2),VLOOKUP(J375,Index!B$3:S$228,3),IF((I375=Index!E$2),VLOOKUP(J375,Index!B$3:S$228,4),IF((I375=Index!F$2),VLOOKUP(J375,Index!B$3:S$228,5),IF((I375=Index!G$2),VLOOKUP(J375,Index!B$3:S$228,6),IF((I375=Index!H$2),VLOOKUP(J375,Index!B$3:S$228,7),IF((I375=Index!I$2),VLOOKUP(J375,Index!B$3:S$228,8),IF((I375=Index!J$2),VLOOKUP(J375,Index!B$3:S$228,9),IF((I375=Index!K$2),VLOOKUP(J375,Index!B$3:S$228,10),IF((I375=Index!L$2),VLOOKUP(J375,Index!B$3:S$228,11),IF((I375=Index!M$2),VLOOKUP(J375,Index!B$3:S$228,12),IF((I375=Index!N$2),VLOOKUP(J375,Index!B$3:S$228,13),IF((I375=Index!O$2),VLOOKUP(J375,Index!B$3:S$228,14),IF((I375=Index!P$2),VLOOKUP(J375,Index!B$3:S$228,15),IF((I375=Index!Q$2),VLOOKUP(J375,Index!B$3:S$228,16),IF((I375=Index!R$2),VLOOKUP(J375,Index!B$3:S$228,17),IF((I375=Index!S$2),VLOOKUP(J375,Index!B$3:S$228,18),IF((I375=""),CONCATENATE("Custom (",K375,")"),IF((I375="No index"),"")))))))))))))))))))</f>
        <v>Custom ()</v>
      </c>
      <c r="M375" s="37" t="s">
        <v>86</v>
      </c>
      <c r="N375" s="37" t="s">
        <v>86</v>
      </c>
      <c r="O375" s="58" t="s">
        <v>165</v>
      </c>
      <c r="P375" s="35" t="str">
        <f aca="false">IF(H375="","",H375)</f>
        <v/>
      </c>
      <c r="Q375" s="58"/>
      <c r="X375" s="57"/>
    </row>
    <row r="376" s="30" customFormat="true" ht="15" hidden="false" customHeight="false" outlineLevel="0" collapsed="false">
      <c r="A376" s="51" t="str">
        <f aca="false">IF(D376="","",CONCATENATE('Sample information'!B$16," #1"," ",Q376))</f>
        <v/>
      </c>
      <c r="B376" s="51" t="str">
        <f aca="false">IF(D376="","",CONCATENATE('Sample information'!B$16,"-",'Sample list'!D376))</f>
        <v/>
      </c>
      <c r="C376" s="52"/>
      <c r="D376" s="52"/>
      <c r="E376" s="52"/>
      <c r="F376" s="52" t="s">
        <v>85</v>
      </c>
      <c r="G376" s="52"/>
      <c r="H376" s="52"/>
      <c r="I376" s="52"/>
      <c r="J376" s="52"/>
      <c r="K376" s="52"/>
      <c r="L376" s="51" t="str">
        <f aca="false">IF((I376=Index!C$2),VLOOKUP(J376,Index!B$3:S$228,2),IF((I376=Index!D$2),VLOOKUP(J376,Index!B$3:S$228,3),IF((I376=Index!E$2),VLOOKUP(J376,Index!B$3:S$228,4),IF((I376=Index!F$2),VLOOKUP(J376,Index!B$3:S$228,5),IF((I376=Index!G$2),VLOOKUP(J376,Index!B$3:S$228,6),IF((I376=Index!H$2),VLOOKUP(J376,Index!B$3:S$228,7),IF((I376=Index!I$2),VLOOKUP(J376,Index!B$3:S$228,8),IF((I376=Index!J$2),VLOOKUP(J376,Index!B$3:S$228,9),IF((I376=Index!K$2),VLOOKUP(J376,Index!B$3:S$228,10),IF((I376=Index!L$2),VLOOKUP(J376,Index!B$3:S$228,11),IF((I376=Index!M$2),VLOOKUP(J376,Index!B$3:S$228,12),IF((I376=Index!N$2),VLOOKUP(J376,Index!B$3:S$228,13),IF((I376=Index!O$2),VLOOKUP(J376,Index!B$3:S$228,14),IF((I376=Index!P$2),VLOOKUP(J376,Index!B$3:S$228,15),IF((I376=Index!Q$2),VLOOKUP(J376,Index!B$3:S$228,16),IF((I376=Index!R$2),VLOOKUP(J376,Index!B$3:S$228,17),IF((I376=Index!S$2),VLOOKUP(J376,Index!B$3:S$228,18),IF((I376=""),CONCATENATE("Custom (",K376,")"),IF((I376="No index"),"")))))))))))))))))))</f>
        <v>Custom ()</v>
      </c>
      <c r="M376" s="37" t="s">
        <v>86</v>
      </c>
      <c r="N376" s="37" t="s">
        <v>86</v>
      </c>
      <c r="O376" s="58" t="s">
        <v>166</v>
      </c>
      <c r="P376" s="35" t="str">
        <f aca="false">IF(H376="","",H376)</f>
        <v/>
      </c>
      <c r="Q376" s="58"/>
      <c r="X376" s="57"/>
    </row>
    <row r="377" s="30" customFormat="true" ht="15" hidden="false" customHeight="false" outlineLevel="0" collapsed="false">
      <c r="A377" s="51" t="str">
        <f aca="false">IF(D377="","",CONCATENATE('Sample information'!B$16," #1"," ",Q377))</f>
        <v/>
      </c>
      <c r="B377" s="51" t="str">
        <f aca="false">IF(D377="","",CONCATENATE('Sample information'!B$16,"-",'Sample list'!D377))</f>
        <v/>
      </c>
      <c r="C377" s="52"/>
      <c r="D377" s="52"/>
      <c r="E377" s="52"/>
      <c r="F377" s="52" t="s">
        <v>85</v>
      </c>
      <c r="G377" s="52"/>
      <c r="H377" s="52"/>
      <c r="I377" s="52"/>
      <c r="J377" s="52"/>
      <c r="K377" s="52"/>
      <c r="L377" s="51" t="str">
        <f aca="false">IF((I377=Index!C$2),VLOOKUP(J377,Index!B$3:S$228,2),IF((I377=Index!D$2),VLOOKUP(J377,Index!B$3:S$228,3),IF((I377=Index!E$2),VLOOKUP(J377,Index!B$3:S$228,4),IF((I377=Index!F$2),VLOOKUP(J377,Index!B$3:S$228,5),IF((I377=Index!G$2),VLOOKUP(J377,Index!B$3:S$228,6),IF((I377=Index!H$2),VLOOKUP(J377,Index!B$3:S$228,7),IF((I377=Index!I$2),VLOOKUP(J377,Index!B$3:S$228,8),IF((I377=Index!J$2),VLOOKUP(J377,Index!B$3:S$228,9),IF((I377=Index!K$2),VLOOKUP(J377,Index!B$3:S$228,10),IF((I377=Index!L$2),VLOOKUP(J377,Index!B$3:S$228,11),IF((I377=Index!M$2),VLOOKUP(J377,Index!B$3:S$228,12),IF((I377=Index!N$2),VLOOKUP(J377,Index!B$3:S$228,13),IF((I377=Index!O$2),VLOOKUP(J377,Index!B$3:S$228,14),IF((I377=Index!P$2),VLOOKUP(J377,Index!B$3:S$228,15),IF((I377=Index!Q$2),VLOOKUP(J377,Index!B$3:S$228,16),IF((I377=Index!R$2),VLOOKUP(J377,Index!B$3:S$228,17),IF((I377=Index!S$2),VLOOKUP(J377,Index!B$3:S$228,18),IF((I377=""),CONCATENATE("Custom (",K377,")"),IF((I377="No index"),"")))))))))))))))))))</f>
        <v>Custom ()</v>
      </c>
      <c r="M377" s="37" t="s">
        <v>86</v>
      </c>
      <c r="N377" s="37" t="s">
        <v>86</v>
      </c>
      <c r="O377" s="58" t="s">
        <v>167</v>
      </c>
      <c r="P377" s="35" t="str">
        <f aca="false">IF(H377="","",H377)</f>
        <v/>
      </c>
      <c r="Q377" s="58"/>
      <c r="X377" s="57"/>
    </row>
    <row r="378" s="30" customFormat="true" ht="15" hidden="false" customHeight="false" outlineLevel="0" collapsed="false">
      <c r="A378" s="51" t="str">
        <f aca="false">IF(D378="","",CONCATENATE('Sample information'!B$16," #1"," ",Q378))</f>
        <v/>
      </c>
      <c r="B378" s="51" t="str">
        <f aca="false">IF(D378="","",CONCATENATE('Sample information'!B$16,"-",'Sample list'!D378))</f>
        <v/>
      </c>
      <c r="C378" s="52"/>
      <c r="D378" s="52"/>
      <c r="E378" s="52"/>
      <c r="F378" s="52" t="s">
        <v>85</v>
      </c>
      <c r="G378" s="52"/>
      <c r="H378" s="52"/>
      <c r="I378" s="52"/>
      <c r="J378" s="52"/>
      <c r="K378" s="52"/>
      <c r="L378" s="51" t="str">
        <f aca="false">IF((I378=Index!C$2),VLOOKUP(J378,Index!B$3:S$228,2),IF((I378=Index!D$2),VLOOKUP(J378,Index!B$3:S$228,3),IF((I378=Index!E$2),VLOOKUP(J378,Index!B$3:S$228,4),IF((I378=Index!F$2),VLOOKUP(J378,Index!B$3:S$228,5),IF((I378=Index!G$2),VLOOKUP(J378,Index!B$3:S$228,6),IF((I378=Index!H$2),VLOOKUP(J378,Index!B$3:S$228,7),IF((I378=Index!I$2),VLOOKUP(J378,Index!B$3:S$228,8),IF((I378=Index!J$2),VLOOKUP(J378,Index!B$3:S$228,9),IF((I378=Index!K$2),VLOOKUP(J378,Index!B$3:S$228,10),IF((I378=Index!L$2),VLOOKUP(J378,Index!B$3:S$228,11),IF((I378=Index!M$2),VLOOKUP(J378,Index!B$3:S$228,12),IF((I378=Index!N$2),VLOOKUP(J378,Index!B$3:S$228,13),IF((I378=Index!O$2),VLOOKUP(J378,Index!B$3:S$228,14),IF((I378=Index!P$2),VLOOKUP(J378,Index!B$3:S$228,15),IF((I378=Index!Q$2),VLOOKUP(J378,Index!B$3:S$228,16),IF((I378=Index!R$2),VLOOKUP(J378,Index!B$3:S$228,17),IF((I378=Index!S$2),VLOOKUP(J378,Index!B$3:S$228,18),IF((I378=""),CONCATENATE("Custom (",K378,")"),IF((I378="No index"),"")))))))))))))))))))</f>
        <v>Custom ()</v>
      </c>
      <c r="M378" s="37" t="s">
        <v>86</v>
      </c>
      <c r="N378" s="37" t="s">
        <v>86</v>
      </c>
      <c r="O378" s="58" t="s">
        <v>168</v>
      </c>
      <c r="P378" s="35" t="str">
        <f aca="false">IF(H378="","",H378)</f>
        <v/>
      </c>
      <c r="Q378" s="58"/>
      <c r="X378" s="57"/>
    </row>
    <row r="379" s="30" customFormat="true" ht="15" hidden="false" customHeight="false" outlineLevel="0" collapsed="false">
      <c r="A379" s="51" t="str">
        <f aca="false">IF(D379="","",CONCATENATE('Sample information'!B$16," #1"," ",Q379))</f>
        <v/>
      </c>
      <c r="B379" s="51" t="str">
        <f aca="false">IF(D379="","",CONCATENATE('Sample information'!B$16,"-",'Sample list'!D379))</f>
        <v/>
      </c>
      <c r="C379" s="52"/>
      <c r="D379" s="52"/>
      <c r="E379" s="52"/>
      <c r="F379" s="52" t="s">
        <v>85</v>
      </c>
      <c r="G379" s="52"/>
      <c r="H379" s="52"/>
      <c r="I379" s="52"/>
      <c r="J379" s="52"/>
      <c r="K379" s="52"/>
      <c r="L379" s="51" t="str">
        <f aca="false">IF((I379=Index!C$2),VLOOKUP(J379,Index!B$3:S$228,2),IF((I379=Index!D$2),VLOOKUP(J379,Index!B$3:S$228,3),IF((I379=Index!E$2),VLOOKUP(J379,Index!B$3:S$228,4),IF((I379=Index!F$2),VLOOKUP(J379,Index!B$3:S$228,5),IF((I379=Index!G$2),VLOOKUP(J379,Index!B$3:S$228,6),IF((I379=Index!H$2),VLOOKUP(J379,Index!B$3:S$228,7),IF((I379=Index!I$2),VLOOKUP(J379,Index!B$3:S$228,8),IF((I379=Index!J$2),VLOOKUP(J379,Index!B$3:S$228,9),IF((I379=Index!K$2),VLOOKUP(J379,Index!B$3:S$228,10),IF((I379=Index!L$2),VLOOKUP(J379,Index!B$3:S$228,11),IF((I379=Index!M$2),VLOOKUP(J379,Index!B$3:S$228,12),IF((I379=Index!N$2),VLOOKUP(J379,Index!B$3:S$228,13),IF((I379=Index!O$2),VLOOKUP(J379,Index!B$3:S$228,14),IF((I379=Index!P$2),VLOOKUP(J379,Index!B$3:S$228,15),IF((I379=Index!Q$2),VLOOKUP(J379,Index!B$3:S$228,16),IF((I379=Index!R$2),VLOOKUP(J379,Index!B$3:S$228,17),IF((I379=Index!S$2),VLOOKUP(J379,Index!B$3:S$228,18),IF((I379=""),CONCATENATE("Custom (",K379,")"),IF((I379="No index"),"")))))))))))))))))))</f>
        <v>Custom ()</v>
      </c>
      <c r="M379" s="37" t="s">
        <v>86</v>
      </c>
      <c r="N379" s="37" t="s">
        <v>86</v>
      </c>
      <c r="O379" s="58" t="s">
        <v>169</v>
      </c>
      <c r="P379" s="35" t="str">
        <f aca="false">IF(H379="","",H379)</f>
        <v/>
      </c>
      <c r="Q379" s="58"/>
      <c r="X379" s="57"/>
    </row>
    <row r="380" s="30" customFormat="true" ht="15" hidden="false" customHeight="false" outlineLevel="0" collapsed="false">
      <c r="A380" s="51" t="str">
        <f aca="false">IF(D380="","",CONCATENATE('Sample information'!B$16," #1"," ",Q380))</f>
        <v/>
      </c>
      <c r="B380" s="51" t="str">
        <f aca="false">IF(D380="","",CONCATENATE('Sample information'!B$16,"-",'Sample list'!D380))</f>
        <v/>
      </c>
      <c r="C380" s="52"/>
      <c r="D380" s="52"/>
      <c r="E380" s="52"/>
      <c r="F380" s="52" t="s">
        <v>85</v>
      </c>
      <c r="G380" s="52"/>
      <c r="H380" s="52"/>
      <c r="I380" s="52"/>
      <c r="J380" s="52"/>
      <c r="K380" s="52"/>
      <c r="L380" s="51" t="str">
        <f aca="false">IF((I380=Index!C$2),VLOOKUP(J380,Index!B$3:S$228,2),IF((I380=Index!D$2),VLOOKUP(J380,Index!B$3:S$228,3),IF((I380=Index!E$2),VLOOKUP(J380,Index!B$3:S$228,4),IF((I380=Index!F$2),VLOOKUP(J380,Index!B$3:S$228,5),IF((I380=Index!G$2),VLOOKUP(J380,Index!B$3:S$228,6),IF((I380=Index!H$2),VLOOKUP(J380,Index!B$3:S$228,7),IF((I380=Index!I$2),VLOOKUP(J380,Index!B$3:S$228,8),IF((I380=Index!J$2),VLOOKUP(J380,Index!B$3:S$228,9),IF((I380=Index!K$2),VLOOKUP(J380,Index!B$3:S$228,10),IF((I380=Index!L$2),VLOOKUP(J380,Index!B$3:S$228,11),IF((I380=Index!M$2),VLOOKUP(J380,Index!B$3:S$228,12),IF((I380=Index!N$2),VLOOKUP(J380,Index!B$3:S$228,13),IF((I380=Index!O$2),VLOOKUP(J380,Index!B$3:S$228,14),IF((I380=Index!P$2),VLOOKUP(J380,Index!B$3:S$228,15),IF((I380=Index!Q$2),VLOOKUP(J380,Index!B$3:S$228,16),IF((I380=Index!R$2),VLOOKUP(J380,Index!B$3:S$228,17),IF((I380=Index!S$2),VLOOKUP(J380,Index!B$3:S$228,18),IF((I380=""),CONCATENATE("Custom (",K380,")"),IF((I380="No index"),"")))))))))))))))))))</f>
        <v>Custom ()</v>
      </c>
      <c r="M380" s="37" t="s">
        <v>86</v>
      </c>
      <c r="N380" s="37" t="s">
        <v>86</v>
      </c>
      <c r="O380" s="58" t="s">
        <v>170</v>
      </c>
      <c r="P380" s="35" t="str">
        <f aca="false">IF(H380="","",H380)</f>
        <v/>
      </c>
      <c r="Q380" s="58"/>
      <c r="X380" s="57"/>
    </row>
    <row r="381" s="30" customFormat="true" ht="15" hidden="false" customHeight="false" outlineLevel="0" collapsed="false">
      <c r="A381" s="51" t="str">
        <f aca="false">IF(D381="","",CONCATENATE('Sample information'!B$16," #1"," ",Q381))</f>
        <v/>
      </c>
      <c r="B381" s="51" t="str">
        <f aca="false">IF(D381="","",CONCATENATE('Sample information'!B$16,"-",'Sample list'!D381))</f>
        <v/>
      </c>
      <c r="C381" s="52"/>
      <c r="D381" s="52"/>
      <c r="E381" s="52"/>
      <c r="F381" s="52" t="s">
        <v>85</v>
      </c>
      <c r="G381" s="52"/>
      <c r="H381" s="52"/>
      <c r="I381" s="52"/>
      <c r="J381" s="52"/>
      <c r="K381" s="52"/>
      <c r="L381" s="51" t="str">
        <f aca="false">IF((I381=Index!C$2),VLOOKUP(J381,Index!B$3:S$228,2),IF((I381=Index!D$2),VLOOKUP(J381,Index!B$3:S$228,3),IF((I381=Index!E$2),VLOOKUP(J381,Index!B$3:S$228,4),IF((I381=Index!F$2),VLOOKUP(J381,Index!B$3:S$228,5),IF((I381=Index!G$2),VLOOKUP(J381,Index!B$3:S$228,6),IF((I381=Index!H$2),VLOOKUP(J381,Index!B$3:S$228,7),IF((I381=Index!I$2),VLOOKUP(J381,Index!B$3:S$228,8),IF((I381=Index!J$2),VLOOKUP(J381,Index!B$3:S$228,9),IF((I381=Index!K$2),VLOOKUP(J381,Index!B$3:S$228,10),IF((I381=Index!L$2),VLOOKUP(J381,Index!B$3:S$228,11),IF((I381=Index!M$2),VLOOKUP(J381,Index!B$3:S$228,12),IF((I381=Index!N$2),VLOOKUP(J381,Index!B$3:S$228,13),IF((I381=Index!O$2),VLOOKUP(J381,Index!B$3:S$228,14),IF((I381=Index!P$2),VLOOKUP(J381,Index!B$3:S$228,15),IF((I381=Index!Q$2),VLOOKUP(J381,Index!B$3:S$228,16),IF((I381=Index!R$2),VLOOKUP(J381,Index!B$3:S$228,17),IF((I381=Index!S$2),VLOOKUP(J381,Index!B$3:S$228,18),IF((I381=""),CONCATENATE("Custom (",K381,")"),IF((I381="No index"),"")))))))))))))))))))</f>
        <v>Custom ()</v>
      </c>
      <c r="M381" s="37" t="s">
        <v>86</v>
      </c>
      <c r="N381" s="37" t="s">
        <v>86</v>
      </c>
      <c r="O381" s="58" t="s">
        <v>171</v>
      </c>
      <c r="P381" s="35" t="str">
        <f aca="false">IF(H381="","",H381)</f>
        <v/>
      </c>
      <c r="Q381" s="58"/>
      <c r="X381" s="57"/>
    </row>
    <row r="382" s="30" customFormat="true" ht="15" hidden="false" customHeight="false" outlineLevel="0" collapsed="false">
      <c r="A382" s="51" t="str">
        <f aca="false">IF(D382="","",CONCATENATE('Sample information'!B$16," #1"," ",Q382))</f>
        <v/>
      </c>
      <c r="B382" s="51" t="str">
        <f aca="false">IF(D382="","",CONCATENATE('Sample information'!B$16,"-",'Sample list'!D382))</f>
        <v/>
      </c>
      <c r="C382" s="52"/>
      <c r="D382" s="52"/>
      <c r="E382" s="52"/>
      <c r="F382" s="52" t="s">
        <v>85</v>
      </c>
      <c r="G382" s="52"/>
      <c r="H382" s="52"/>
      <c r="I382" s="52"/>
      <c r="J382" s="52"/>
      <c r="K382" s="52"/>
      <c r="L382" s="51" t="str">
        <f aca="false">IF((I382=Index!C$2),VLOOKUP(J382,Index!B$3:S$228,2),IF((I382=Index!D$2),VLOOKUP(J382,Index!B$3:S$228,3),IF((I382=Index!E$2),VLOOKUP(J382,Index!B$3:S$228,4),IF((I382=Index!F$2),VLOOKUP(J382,Index!B$3:S$228,5),IF((I382=Index!G$2),VLOOKUP(J382,Index!B$3:S$228,6),IF((I382=Index!H$2),VLOOKUP(J382,Index!B$3:S$228,7),IF((I382=Index!I$2),VLOOKUP(J382,Index!B$3:S$228,8),IF((I382=Index!J$2),VLOOKUP(J382,Index!B$3:S$228,9),IF((I382=Index!K$2),VLOOKUP(J382,Index!B$3:S$228,10),IF((I382=Index!L$2),VLOOKUP(J382,Index!B$3:S$228,11),IF((I382=Index!M$2),VLOOKUP(J382,Index!B$3:S$228,12),IF((I382=Index!N$2),VLOOKUP(J382,Index!B$3:S$228,13),IF((I382=Index!O$2),VLOOKUP(J382,Index!B$3:S$228,14),IF((I382=Index!P$2),VLOOKUP(J382,Index!B$3:S$228,15),IF((I382=Index!Q$2),VLOOKUP(J382,Index!B$3:S$228,16),IF((I382=Index!R$2),VLOOKUP(J382,Index!B$3:S$228,17),IF((I382=Index!S$2),VLOOKUP(J382,Index!B$3:S$228,18),IF((I382=""),CONCATENATE("Custom (",K382,")"),IF((I382="No index"),"")))))))))))))))))))</f>
        <v>Custom ()</v>
      </c>
      <c r="M382" s="37" t="s">
        <v>86</v>
      </c>
      <c r="N382" s="37" t="s">
        <v>86</v>
      </c>
      <c r="O382" s="58" t="s">
        <v>172</v>
      </c>
      <c r="P382" s="35" t="str">
        <f aca="false">IF(H382="","",H382)</f>
        <v/>
      </c>
      <c r="Q382" s="58"/>
      <c r="X382" s="57"/>
    </row>
    <row r="383" s="30" customFormat="true" ht="15" hidden="false" customHeight="false" outlineLevel="0" collapsed="false">
      <c r="A383" s="51" t="str">
        <f aca="false">IF(D383="","",CONCATENATE('Sample information'!B$16," #1"," ",Q383))</f>
        <v/>
      </c>
      <c r="B383" s="51" t="str">
        <f aca="false">IF(D383="","",CONCATENATE('Sample information'!B$16,"-",'Sample list'!D383))</f>
        <v/>
      </c>
      <c r="C383" s="52"/>
      <c r="D383" s="52"/>
      <c r="E383" s="52"/>
      <c r="F383" s="52" t="s">
        <v>85</v>
      </c>
      <c r="G383" s="52"/>
      <c r="H383" s="52"/>
      <c r="I383" s="52"/>
      <c r="J383" s="52"/>
      <c r="K383" s="52"/>
      <c r="L383" s="51" t="str">
        <f aca="false">IF((I383=Index!C$2),VLOOKUP(J383,Index!B$3:S$228,2),IF((I383=Index!D$2),VLOOKUP(J383,Index!B$3:S$228,3),IF((I383=Index!E$2),VLOOKUP(J383,Index!B$3:S$228,4),IF((I383=Index!F$2),VLOOKUP(J383,Index!B$3:S$228,5),IF((I383=Index!G$2),VLOOKUP(J383,Index!B$3:S$228,6),IF((I383=Index!H$2),VLOOKUP(J383,Index!B$3:S$228,7),IF((I383=Index!I$2),VLOOKUP(J383,Index!B$3:S$228,8),IF((I383=Index!J$2),VLOOKUP(J383,Index!B$3:S$228,9),IF((I383=Index!K$2),VLOOKUP(J383,Index!B$3:S$228,10),IF((I383=Index!L$2),VLOOKUP(J383,Index!B$3:S$228,11),IF((I383=Index!M$2),VLOOKUP(J383,Index!B$3:S$228,12),IF((I383=Index!N$2),VLOOKUP(J383,Index!B$3:S$228,13),IF((I383=Index!O$2),VLOOKUP(J383,Index!B$3:S$228,14),IF((I383=Index!P$2),VLOOKUP(J383,Index!B$3:S$228,15),IF((I383=Index!Q$2),VLOOKUP(J383,Index!B$3:S$228,16),IF((I383=Index!R$2),VLOOKUP(J383,Index!B$3:S$228,17),IF((I383=Index!S$2),VLOOKUP(J383,Index!B$3:S$228,18),IF((I383=""),CONCATENATE("Custom (",K383,")"),IF((I383="No index"),"")))))))))))))))))))</f>
        <v>Custom ()</v>
      </c>
      <c r="M383" s="37" t="s">
        <v>86</v>
      </c>
      <c r="N383" s="37" t="s">
        <v>86</v>
      </c>
      <c r="O383" s="58" t="s">
        <v>173</v>
      </c>
      <c r="P383" s="35" t="str">
        <f aca="false">IF(H383="","",H383)</f>
        <v/>
      </c>
      <c r="Q383" s="58"/>
      <c r="X383" s="57"/>
    </row>
    <row r="384" s="30" customFormat="true" ht="15" hidden="false" customHeight="false" outlineLevel="0" collapsed="false">
      <c r="A384" s="51" t="str">
        <f aca="false">IF(D384="","",CONCATENATE('Sample information'!B$16," #1"," ",Q384))</f>
        <v/>
      </c>
      <c r="B384" s="51" t="str">
        <f aca="false">IF(D384="","",CONCATENATE('Sample information'!B$16,"-",'Sample list'!D384))</f>
        <v/>
      </c>
      <c r="C384" s="52"/>
      <c r="D384" s="52"/>
      <c r="E384" s="52"/>
      <c r="F384" s="52" t="s">
        <v>85</v>
      </c>
      <c r="G384" s="52"/>
      <c r="H384" s="52"/>
      <c r="I384" s="52"/>
      <c r="J384" s="52"/>
      <c r="K384" s="52"/>
      <c r="L384" s="51" t="str">
        <f aca="false">IF((I384=Index!C$2),VLOOKUP(J384,Index!B$3:S$228,2),IF((I384=Index!D$2),VLOOKUP(J384,Index!B$3:S$228,3),IF((I384=Index!E$2),VLOOKUP(J384,Index!B$3:S$228,4),IF((I384=Index!F$2),VLOOKUP(J384,Index!B$3:S$228,5),IF((I384=Index!G$2),VLOOKUP(J384,Index!B$3:S$228,6),IF((I384=Index!H$2),VLOOKUP(J384,Index!B$3:S$228,7),IF((I384=Index!I$2),VLOOKUP(J384,Index!B$3:S$228,8),IF((I384=Index!J$2),VLOOKUP(J384,Index!B$3:S$228,9),IF((I384=Index!K$2),VLOOKUP(J384,Index!B$3:S$228,10),IF((I384=Index!L$2),VLOOKUP(J384,Index!B$3:S$228,11),IF((I384=Index!M$2),VLOOKUP(J384,Index!B$3:S$228,12),IF((I384=Index!N$2),VLOOKUP(J384,Index!B$3:S$228,13),IF((I384=Index!O$2),VLOOKUP(J384,Index!B$3:S$228,14),IF((I384=Index!P$2),VLOOKUP(J384,Index!B$3:S$228,15),IF((I384=Index!Q$2),VLOOKUP(J384,Index!B$3:S$228,16),IF((I384=Index!R$2),VLOOKUP(J384,Index!B$3:S$228,17),IF((I384=Index!S$2),VLOOKUP(J384,Index!B$3:S$228,18),IF((I384=""),CONCATENATE("Custom (",K384,")"),IF((I384="No index"),"")))))))))))))))))))</f>
        <v>Custom ()</v>
      </c>
      <c r="M384" s="37" t="s">
        <v>86</v>
      </c>
      <c r="N384" s="37" t="s">
        <v>86</v>
      </c>
      <c r="O384" s="58" t="s">
        <v>174</v>
      </c>
      <c r="P384" s="35" t="str">
        <f aca="false">IF(H384="","",H384)</f>
        <v/>
      </c>
      <c r="Q384" s="58"/>
      <c r="X384" s="57"/>
    </row>
    <row r="385" s="30" customFormat="true" ht="15" hidden="false" customHeight="false" outlineLevel="0" collapsed="false">
      <c r="A385" s="51" t="str">
        <f aca="false">IF(D385="","",CONCATENATE('Sample information'!B$16," #1"," ",Q385))</f>
        <v/>
      </c>
      <c r="B385" s="51" t="str">
        <f aca="false">IF(D385="","",CONCATENATE('Sample information'!B$16,"-",'Sample list'!D385))</f>
        <v/>
      </c>
      <c r="C385" s="52"/>
      <c r="D385" s="52"/>
      <c r="E385" s="52"/>
      <c r="F385" s="52" t="s">
        <v>85</v>
      </c>
      <c r="G385" s="52"/>
      <c r="H385" s="52"/>
      <c r="I385" s="52"/>
      <c r="J385" s="52"/>
      <c r="K385" s="52"/>
      <c r="L385" s="51" t="str">
        <f aca="false">IF((I385=Index!C$2),VLOOKUP(J385,Index!B$3:S$228,2),IF((I385=Index!D$2),VLOOKUP(J385,Index!B$3:S$228,3),IF((I385=Index!E$2),VLOOKUP(J385,Index!B$3:S$228,4),IF((I385=Index!F$2),VLOOKUP(J385,Index!B$3:S$228,5),IF((I385=Index!G$2),VLOOKUP(J385,Index!B$3:S$228,6),IF((I385=Index!H$2),VLOOKUP(J385,Index!B$3:S$228,7),IF((I385=Index!I$2),VLOOKUP(J385,Index!B$3:S$228,8),IF((I385=Index!J$2),VLOOKUP(J385,Index!B$3:S$228,9),IF((I385=Index!K$2),VLOOKUP(J385,Index!B$3:S$228,10),IF((I385=Index!L$2),VLOOKUP(J385,Index!B$3:S$228,11),IF((I385=Index!M$2),VLOOKUP(J385,Index!B$3:S$228,12),IF((I385=Index!N$2),VLOOKUP(J385,Index!B$3:S$228,13),IF((I385=Index!O$2),VLOOKUP(J385,Index!B$3:S$228,14),IF((I385=Index!P$2),VLOOKUP(J385,Index!B$3:S$228,15),IF((I385=Index!Q$2),VLOOKUP(J385,Index!B$3:S$228,16),IF((I385=Index!R$2),VLOOKUP(J385,Index!B$3:S$228,17),IF((I385=Index!S$2),VLOOKUP(J385,Index!B$3:S$228,18),IF((I385=""),CONCATENATE("Custom (",K385,")"),IF((I385="No index"),"")))))))))))))))))))</f>
        <v>Custom ()</v>
      </c>
      <c r="M385" s="37" t="s">
        <v>86</v>
      </c>
      <c r="N385" s="37" t="s">
        <v>86</v>
      </c>
      <c r="O385" s="58" t="s">
        <v>175</v>
      </c>
      <c r="P385" s="35" t="str">
        <f aca="false">IF(H385="","",H385)</f>
        <v/>
      </c>
      <c r="Q385" s="58"/>
      <c r="X385" s="57"/>
    </row>
    <row r="386" s="30" customFormat="true" ht="15" hidden="false" customHeight="false" outlineLevel="0" collapsed="false">
      <c r="A386" s="51" t="str">
        <f aca="false">IF(D386="","",CONCATENATE('Sample information'!B$16," #1"," ",Q386))</f>
        <v/>
      </c>
      <c r="B386" s="51" t="str">
        <f aca="false">IF(D386="","",CONCATENATE('Sample information'!B$16,"-",'Sample list'!D386))</f>
        <v/>
      </c>
      <c r="C386" s="52"/>
      <c r="D386" s="52"/>
      <c r="E386" s="52"/>
      <c r="F386" s="52" t="s">
        <v>85</v>
      </c>
      <c r="G386" s="52"/>
      <c r="H386" s="52"/>
      <c r="I386" s="52"/>
      <c r="J386" s="52"/>
      <c r="K386" s="52"/>
      <c r="L386" s="51" t="str">
        <f aca="false">IF((I386=Index!C$2),VLOOKUP(J386,Index!B$3:S$228,2),IF((I386=Index!D$2),VLOOKUP(J386,Index!B$3:S$228,3),IF((I386=Index!E$2),VLOOKUP(J386,Index!B$3:S$228,4),IF((I386=Index!F$2),VLOOKUP(J386,Index!B$3:S$228,5),IF((I386=Index!G$2),VLOOKUP(J386,Index!B$3:S$228,6),IF((I386=Index!H$2),VLOOKUP(J386,Index!B$3:S$228,7),IF((I386=Index!I$2),VLOOKUP(J386,Index!B$3:S$228,8),IF((I386=Index!J$2),VLOOKUP(J386,Index!B$3:S$228,9),IF((I386=Index!K$2),VLOOKUP(J386,Index!B$3:S$228,10),IF((I386=Index!L$2),VLOOKUP(J386,Index!B$3:S$228,11),IF((I386=Index!M$2),VLOOKUP(J386,Index!B$3:S$228,12),IF((I386=Index!N$2),VLOOKUP(J386,Index!B$3:S$228,13),IF((I386=Index!O$2),VLOOKUP(J386,Index!B$3:S$228,14),IF((I386=Index!P$2),VLOOKUP(J386,Index!B$3:S$228,15),IF((I386=Index!Q$2),VLOOKUP(J386,Index!B$3:S$228,16),IF((I386=Index!R$2),VLOOKUP(J386,Index!B$3:S$228,17),IF((I386=Index!S$2),VLOOKUP(J386,Index!B$3:S$228,18),IF((I386=""),CONCATENATE("Custom (",K386,")"),IF((I386="No index"),"")))))))))))))))))))</f>
        <v>Custom ()</v>
      </c>
      <c r="M386" s="37" t="s">
        <v>86</v>
      </c>
      <c r="N386" s="37" t="s">
        <v>86</v>
      </c>
      <c r="O386" s="58" t="s">
        <v>176</v>
      </c>
      <c r="P386" s="35" t="str">
        <f aca="false">IF(H386="","",H386)</f>
        <v/>
      </c>
      <c r="Q386" s="58"/>
      <c r="X386" s="57"/>
    </row>
    <row r="387" s="30" customFormat="true" ht="15" hidden="false" customHeight="false" outlineLevel="0" collapsed="false">
      <c r="A387" s="51" t="str">
        <f aca="false">IF(D387="","",CONCATENATE('Sample information'!B$16," #1"," ",Q387))</f>
        <v/>
      </c>
      <c r="B387" s="51" t="str">
        <f aca="false">IF(D387="","",CONCATENATE('Sample information'!B$16,"-",'Sample list'!D387))</f>
        <v/>
      </c>
      <c r="C387" s="52"/>
      <c r="D387" s="52"/>
      <c r="E387" s="52"/>
      <c r="F387" s="52" t="s">
        <v>85</v>
      </c>
      <c r="G387" s="52"/>
      <c r="H387" s="52"/>
      <c r="I387" s="52"/>
      <c r="J387" s="52"/>
      <c r="K387" s="52"/>
      <c r="L387" s="51" t="str">
        <f aca="false">IF((I387=Index!C$2),VLOOKUP(J387,Index!B$3:S$228,2),IF((I387=Index!D$2),VLOOKUP(J387,Index!B$3:S$228,3),IF((I387=Index!E$2),VLOOKUP(J387,Index!B$3:S$228,4),IF((I387=Index!F$2),VLOOKUP(J387,Index!B$3:S$228,5),IF((I387=Index!G$2),VLOOKUP(J387,Index!B$3:S$228,6),IF((I387=Index!H$2),VLOOKUP(J387,Index!B$3:S$228,7),IF((I387=Index!I$2),VLOOKUP(J387,Index!B$3:S$228,8),IF((I387=Index!J$2),VLOOKUP(J387,Index!B$3:S$228,9),IF((I387=Index!K$2),VLOOKUP(J387,Index!B$3:S$228,10),IF((I387=Index!L$2),VLOOKUP(J387,Index!B$3:S$228,11),IF((I387=Index!M$2),VLOOKUP(J387,Index!B$3:S$228,12),IF((I387=Index!N$2),VLOOKUP(J387,Index!B$3:S$228,13),IF((I387=Index!O$2),VLOOKUP(J387,Index!B$3:S$228,14),IF((I387=Index!P$2),VLOOKUP(J387,Index!B$3:S$228,15),IF((I387=Index!Q$2),VLOOKUP(J387,Index!B$3:S$228,16),IF((I387=Index!R$2),VLOOKUP(J387,Index!B$3:S$228,17),IF((I387=Index!S$2),VLOOKUP(J387,Index!B$3:S$228,18),IF((I387=""),CONCATENATE("Custom (",K387,")"),IF((I387="No index"),"")))))))))))))))))))</f>
        <v>Custom ()</v>
      </c>
      <c r="M387" s="37" t="s">
        <v>86</v>
      </c>
      <c r="N387" s="37" t="s">
        <v>86</v>
      </c>
      <c r="O387" s="58" t="s">
        <v>177</v>
      </c>
      <c r="P387" s="35" t="str">
        <f aca="false">IF(H387="","",H387)</f>
        <v/>
      </c>
      <c r="Q387" s="58"/>
      <c r="X387" s="57"/>
    </row>
    <row r="388" s="30" customFormat="true" ht="15" hidden="false" customHeight="false" outlineLevel="0" collapsed="false">
      <c r="A388" s="51" t="str">
        <f aca="false">IF(D388="","",CONCATENATE('Sample information'!B$16," #1"," ",Q388))</f>
        <v/>
      </c>
      <c r="B388" s="51" t="str">
        <f aca="false">IF(D388="","",CONCATENATE('Sample information'!B$16,"-",'Sample list'!D388))</f>
        <v/>
      </c>
      <c r="C388" s="52"/>
      <c r="D388" s="52"/>
      <c r="E388" s="52"/>
      <c r="F388" s="52" t="s">
        <v>85</v>
      </c>
      <c r="G388" s="52"/>
      <c r="H388" s="52"/>
      <c r="I388" s="52"/>
      <c r="J388" s="52"/>
      <c r="K388" s="52"/>
      <c r="L388" s="51" t="str">
        <f aca="false">IF((I388=Index!C$2),VLOOKUP(J388,Index!B$3:S$228,2),IF((I388=Index!D$2),VLOOKUP(J388,Index!B$3:S$228,3),IF((I388=Index!E$2),VLOOKUP(J388,Index!B$3:S$228,4),IF((I388=Index!F$2),VLOOKUP(J388,Index!B$3:S$228,5),IF((I388=Index!G$2),VLOOKUP(J388,Index!B$3:S$228,6),IF((I388=Index!H$2),VLOOKUP(J388,Index!B$3:S$228,7),IF((I388=Index!I$2),VLOOKUP(J388,Index!B$3:S$228,8),IF((I388=Index!J$2),VLOOKUP(J388,Index!B$3:S$228,9),IF((I388=Index!K$2),VLOOKUP(J388,Index!B$3:S$228,10),IF((I388=Index!L$2),VLOOKUP(J388,Index!B$3:S$228,11),IF((I388=Index!M$2),VLOOKUP(J388,Index!B$3:S$228,12),IF((I388=Index!N$2),VLOOKUP(J388,Index!B$3:S$228,13),IF((I388=Index!O$2),VLOOKUP(J388,Index!B$3:S$228,14),IF((I388=Index!P$2),VLOOKUP(J388,Index!B$3:S$228,15),IF((I388=Index!Q$2),VLOOKUP(J388,Index!B$3:S$228,16),IF((I388=Index!R$2),VLOOKUP(J388,Index!B$3:S$228,17),IF((I388=Index!S$2),VLOOKUP(J388,Index!B$3:S$228,18),IF((I388=""),CONCATENATE("Custom (",K388,")"),IF((I388="No index"),"")))))))))))))))))))</f>
        <v>Custom ()</v>
      </c>
      <c r="M388" s="37" t="s">
        <v>86</v>
      </c>
      <c r="N388" s="37" t="s">
        <v>86</v>
      </c>
      <c r="O388" s="58" t="s">
        <v>178</v>
      </c>
      <c r="P388" s="35" t="str">
        <f aca="false">IF(H388="","",H388)</f>
        <v/>
      </c>
      <c r="Q388" s="58"/>
      <c r="X388" s="57"/>
    </row>
    <row r="389" s="30" customFormat="true" ht="15" hidden="false" customHeight="false" outlineLevel="0" collapsed="false">
      <c r="A389" s="51" t="str">
        <f aca="false">IF(D389="","",CONCATENATE('Sample information'!B$16," #1"," ",Q389))</f>
        <v/>
      </c>
      <c r="B389" s="51" t="str">
        <f aca="false">IF(D389="","",CONCATENATE('Sample information'!B$16,"-",'Sample list'!D389))</f>
        <v/>
      </c>
      <c r="C389" s="52"/>
      <c r="D389" s="52"/>
      <c r="E389" s="52"/>
      <c r="F389" s="52" t="s">
        <v>85</v>
      </c>
      <c r="G389" s="52"/>
      <c r="H389" s="52"/>
      <c r="I389" s="52"/>
      <c r="J389" s="52"/>
      <c r="K389" s="52"/>
      <c r="L389" s="51" t="str">
        <f aca="false">IF((I389=Index!C$2),VLOOKUP(J389,Index!B$3:S$228,2),IF((I389=Index!D$2),VLOOKUP(J389,Index!B$3:S$228,3),IF((I389=Index!E$2),VLOOKUP(J389,Index!B$3:S$228,4),IF((I389=Index!F$2),VLOOKUP(J389,Index!B$3:S$228,5),IF((I389=Index!G$2),VLOOKUP(J389,Index!B$3:S$228,6),IF((I389=Index!H$2),VLOOKUP(J389,Index!B$3:S$228,7),IF((I389=Index!I$2),VLOOKUP(J389,Index!B$3:S$228,8),IF((I389=Index!J$2),VLOOKUP(J389,Index!B$3:S$228,9),IF((I389=Index!K$2),VLOOKUP(J389,Index!B$3:S$228,10),IF((I389=Index!L$2),VLOOKUP(J389,Index!B$3:S$228,11),IF((I389=Index!M$2),VLOOKUP(J389,Index!B$3:S$228,12),IF((I389=Index!N$2),VLOOKUP(J389,Index!B$3:S$228,13),IF((I389=Index!O$2),VLOOKUP(J389,Index!B$3:S$228,14),IF((I389=Index!P$2),VLOOKUP(J389,Index!B$3:S$228,15),IF((I389=Index!Q$2),VLOOKUP(J389,Index!B$3:S$228,16),IF((I389=Index!R$2),VLOOKUP(J389,Index!B$3:S$228,17),IF((I389=Index!S$2),VLOOKUP(J389,Index!B$3:S$228,18),IF((I389=""),CONCATENATE("Custom (",K389,")"),IF((I389="No index"),"")))))))))))))))))))</f>
        <v>Custom ()</v>
      </c>
      <c r="M389" s="37" t="s">
        <v>86</v>
      </c>
      <c r="N389" s="37" t="s">
        <v>86</v>
      </c>
      <c r="O389" s="58" t="s">
        <v>179</v>
      </c>
      <c r="P389" s="35" t="str">
        <f aca="false">IF(H389="","",H389)</f>
        <v/>
      </c>
      <c r="Q389" s="58"/>
      <c r="X389" s="57"/>
    </row>
    <row r="390" s="30" customFormat="true" ht="15" hidden="false" customHeight="false" outlineLevel="0" collapsed="false">
      <c r="A390" s="51" t="str">
        <f aca="false">IF(D390="","",CONCATENATE('Sample information'!B$16," #1"," ",Q390))</f>
        <v/>
      </c>
      <c r="B390" s="51" t="str">
        <f aca="false">IF(D390="","",CONCATENATE('Sample information'!B$16,"-",'Sample list'!D390))</f>
        <v/>
      </c>
      <c r="C390" s="52"/>
      <c r="D390" s="52"/>
      <c r="E390" s="52"/>
      <c r="F390" s="52" t="s">
        <v>85</v>
      </c>
      <c r="G390" s="52"/>
      <c r="H390" s="52"/>
      <c r="I390" s="52"/>
      <c r="J390" s="52"/>
      <c r="K390" s="52"/>
      <c r="L390" s="51" t="str">
        <f aca="false">IF((I390=Index!C$2),VLOOKUP(J390,Index!B$3:S$228,2),IF((I390=Index!D$2),VLOOKUP(J390,Index!B$3:S$228,3),IF((I390=Index!E$2),VLOOKUP(J390,Index!B$3:S$228,4),IF((I390=Index!F$2),VLOOKUP(J390,Index!B$3:S$228,5),IF((I390=Index!G$2),VLOOKUP(J390,Index!B$3:S$228,6),IF((I390=Index!H$2),VLOOKUP(J390,Index!B$3:S$228,7),IF((I390=Index!I$2),VLOOKUP(J390,Index!B$3:S$228,8),IF((I390=Index!J$2),VLOOKUP(J390,Index!B$3:S$228,9),IF((I390=Index!K$2),VLOOKUP(J390,Index!B$3:S$228,10),IF((I390=Index!L$2),VLOOKUP(J390,Index!B$3:S$228,11),IF((I390=Index!M$2),VLOOKUP(J390,Index!B$3:S$228,12),IF((I390=Index!N$2),VLOOKUP(J390,Index!B$3:S$228,13),IF((I390=Index!O$2),VLOOKUP(J390,Index!B$3:S$228,14),IF((I390=Index!P$2),VLOOKUP(J390,Index!B$3:S$228,15),IF((I390=Index!Q$2),VLOOKUP(J390,Index!B$3:S$228,16),IF((I390=Index!R$2),VLOOKUP(J390,Index!B$3:S$228,17),IF((I390=Index!S$2),VLOOKUP(J390,Index!B$3:S$228,18),IF((I390=""),CONCATENATE("Custom (",K390,")"),IF((I390="No index"),"")))))))))))))))))))</f>
        <v>Custom ()</v>
      </c>
      <c r="M390" s="37" t="s">
        <v>86</v>
      </c>
      <c r="N390" s="37" t="s">
        <v>86</v>
      </c>
      <c r="O390" s="58" t="s">
        <v>180</v>
      </c>
      <c r="P390" s="35" t="str">
        <f aca="false">IF(H390="","",H390)</f>
        <v/>
      </c>
      <c r="Q390" s="58"/>
      <c r="X390" s="57"/>
    </row>
    <row r="391" s="30" customFormat="true" ht="15" hidden="false" customHeight="false" outlineLevel="0" collapsed="false">
      <c r="A391" s="51" t="str">
        <f aca="false">IF(D391="","",CONCATENATE('Sample information'!B$16," #1"," ",Q391))</f>
        <v/>
      </c>
      <c r="B391" s="51" t="str">
        <f aca="false">IF(D391="","",CONCATENATE('Sample information'!B$16,"-",'Sample list'!D391))</f>
        <v/>
      </c>
      <c r="C391" s="52"/>
      <c r="D391" s="52"/>
      <c r="E391" s="52"/>
      <c r="F391" s="52" t="s">
        <v>85</v>
      </c>
      <c r="G391" s="52"/>
      <c r="H391" s="52"/>
      <c r="I391" s="52"/>
      <c r="J391" s="52"/>
      <c r="K391" s="52"/>
      <c r="L391" s="51" t="str">
        <f aca="false">IF((I391=Index!C$2),VLOOKUP(J391,Index!B$3:S$228,2),IF((I391=Index!D$2),VLOOKUP(J391,Index!B$3:S$228,3),IF((I391=Index!E$2),VLOOKUP(J391,Index!B$3:S$228,4),IF((I391=Index!F$2),VLOOKUP(J391,Index!B$3:S$228,5),IF((I391=Index!G$2),VLOOKUP(J391,Index!B$3:S$228,6),IF((I391=Index!H$2),VLOOKUP(J391,Index!B$3:S$228,7),IF((I391=Index!I$2),VLOOKUP(J391,Index!B$3:S$228,8),IF((I391=Index!J$2),VLOOKUP(J391,Index!B$3:S$228,9),IF((I391=Index!K$2),VLOOKUP(J391,Index!B$3:S$228,10),IF((I391=Index!L$2),VLOOKUP(J391,Index!B$3:S$228,11),IF((I391=Index!M$2),VLOOKUP(J391,Index!B$3:S$228,12),IF((I391=Index!N$2),VLOOKUP(J391,Index!B$3:S$228,13),IF((I391=Index!O$2),VLOOKUP(J391,Index!B$3:S$228,14),IF((I391=Index!P$2),VLOOKUP(J391,Index!B$3:S$228,15),IF((I391=Index!Q$2),VLOOKUP(J391,Index!B$3:S$228,16),IF((I391=Index!R$2),VLOOKUP(J391,Index!B$3:S$228,17),IF((I391=Index!S$2),VLOOKUP(J391,Index!B$3:S$228,18),IF((I391=""),CONCATENATE("Custom (",K391,")"),IF((I391="No index"),"")))))))))))))))))))</f>
        <v>Custom ()</v>
      </c>
      <c r="M391" s="37" t="s">
        <v>86</v>
      </c>
      <c r="N391" s="37" t="s">
        <v>86</v>
      </c>
      <c r="O391" s="58" t="s">
        <v>181</v>
      </c>
      <c r="P391" s="35" t="str">
        <f aca="false">IF(H391="","",H391)</f>
        <v/>
      </c>
      <c r="Q391" s="58"/>
      <c r="X391" s="57"/>
    </row>
    <row r="392" s="30" customFormat="true" ht="15" hidden="false" customHeight="false" outlineLevel="0" collapsed="false">
      <c r="A392" s="51" t="str">
        <f aca="false">IF(D392="","",CONCATENATE('Sample information'!B$16," #1"," ",Q392))</f>
        <v/>
      </c>
      <c r="B392" s="51" t="str">
        <f aca="false">IF(D392="","",CONCATENATE('Sample information'!B$16,"-",'Sample list'!D392))</f>
        <v/>
      </c>
      <c r="C392" s="52"/>
      <c r="D392" s="52"/>
      <c r="E392" s="52"/>
      <c r="F392" s="52" t="s">
        <v>85</v>
      </c>
      <c r="G392" s="52"/>
      <c r="H392" s="52"/>
      <c r="I392" s="52"/>
      <c r="J392" s="52"/>
      <c r="K392" s="52"/>
      <c r="L392" s="51" t="str">
        <f aca="false">IF((I392=Index!C$2),VLOOKUP(J392,Index!B$3:S$228,2),IF((I392=Index!D$2),VLOOKUP(J392,Index!B$3:S$228,3),IF((I392=Index!E$2),VLOOKUP(J392,Index!B$3:S$228,4),IF((I392=Index!F$2),VLOOKUP(J392,Index!B$3:S$228,5),IF((I392=Index!G$2),VLOOKUP(J392,Index!B$3:S$228,6),IF((I392=Index!H$2),VLOOKUP(J392,Index!B$3:S$228,7),IF((I392=Index!I$2),VLOOKUP(J392,Index!B$3:S$228,8),IF((I392=Index!J$2),VLOOKUP(J392,Index!B$3:S$228,9),IF((I392=Index!K$2),VLOOKUP(J392,Index!B$3:S$228,10),IF((I392=Index!L$2),VLOOKUP(J392,Index!B$3:S$228,11),IF((I392=Index!M$2),VLOOKUP(J392,Index!B$3:S$228,12),IF((I392=Index!N$2),VLOOKUP(J392,Index!B$3:S$228,13),IF((I392=Index!O$2),VLOOKUP(J392,Index!B$3:S$228,14),IF((I392=Index!P$2),VLOOKUP(J392,Index!B$3:S$228,15),IF((I392=Index!Q$2),VLOOKUP(J392,Index!B$3:S$228,16),IF((I392=Index!R$2),VLOOKUP(J392,Index!B$3:S$228,17),IF((I392=Index!S$2),VLOOKUP(J392,Index!B$3:S$228,18),IF((I392=""),CONCATENATE("Custom (",K392,")"),IF((I392="No index"),"")))))))))))))))))))</f>
        <v>Custom ()</v>
      </c>
      <c r="M392" s="37" t="s">
        <v>86</v>
      </c>
      <c r="N392" s="37" t="s">
        <v>86</v>
      </c>
      <c r="O392" s="58" t="s">
        <v>182</v>
      </c>
      <c r="P392" s="35" t="str">
        <f aca="false">IF(H392="","",H392)</f>
        <v/>
      </c>
      <c r="Q392" s="58"/>
      <c r="X392" s="57"/>
    </row>
    <row r="393" s="30" customFormat="true" ht="15" hidden="false" customHeight="false" outlineLevel="0" collapsed="false">
      <c r="A393" s="51" t="str">
        <f aca="false">IF(D393="","",CONCATENATE('Sample information'!B$16," #1"," ",Q393))</f>
        <v/>
      </c>
      <c r="B393" s="51" t="str">
        <f aca="false">IF(D393="","",CONCATENATE('Sample information'!B$16,"-",'Sample list'!D393))</f>
        <v/>
      </c>
      <c r="C393" s="52"/>
      <c r="D393" s="52"/>
      <c r="E393" s="52"/>
      <c r="F393" s="52" t="s">
        <v>85</v>
      </c>
      <c r="G393" s="52"/>
      <c r="H393" s="52"/>
      <c r="I393" s="52"/>
      <c r="J393" s="52"/>
      <c r="K393" s="52"/>
      <c r="L393" s="51" t="str">
        <f aca="false">IF((I393=Index!C$2),VLOOKUP(J393,Index!B$3:S$228,2),IF((I393=Index!D$2),VLOOKUP(J393,Index!B$3:S$228,3),IF((I393=Index!E$2),VLOOKUP(J393,Index!B$3:S$228,4),IF((I393=Index!F$2),VLOOKUP(J393,Index!B$3:S$228,5),IF((I393=Index!G$2),VLOOKUP(J393,Index!B$3:S$228,6),IF((I393=Index!H$2),VLOOKUP(J393,Index!B$3:S$228,7),IF((I393=Index!I$2),VLOOKUP(J393,Index!B$3:S$228,8),IF((I393=Index!J$2),VLOOKUP(J393,Index!B$3:S$228,9),IF((I393=Index!K$2),VLOOKUP(J393,Index!B$3:S$228,10),IF((I393=Index!L$2),VLOOKUP(J393,Index!B$3:S$228,11),IF((I393=Index!M$2),VLOOKUP(J393,Index!B$3:S$228,12),IF((I393=Index!N$2),VLOOKUP(J393,Index!B$3:S$228,13),IF((I393=Index!O$2),VLOOKUP(J393,Index!B$3:S$228,14),IF((I393=Index!P$2),VLOOKUP(J393,Index!B$3:S$228,15),IF((I393=Index!Q$2),VLOOKUP(J393,Index!B$3:S$228,16),IF((I393=Index!R$2),VLOOKUP(J393,Index!B$3:S$228,17),IF((I393=Index!S$2),VLOOKUP(J393,Index!B$3:S$228,18),IF((I393=""),CONCATENATE("Custom (",K393,")"),IF((I393="No index"),"")))))))))))))))))))</f>
        <v>Custom ()</v>
      </c>
      <c r="M393" s="37" t="s">
        <v>86</v>
      </c>
      <c r="N393" s="37" t="s">
        <v>86</v>
      </c>
      <c r="O393" s="58" t="s">
        <v>183</v>
      </c>
      <c r="P393" s="35" t="str">
        <f aca="false">IF(H393="","",H393)</f>
        <v/>
      </c>
      <c r="Q393" s="58"/>
      <c r="X393" s="57"/>
    </row>
    <row r="394" s="30" customFormat="true" ht="15" hidden="false" customHeight="false" outlineLevel="0" collapsed="false">
      <c r="A394" s="51" t="str">
        <f aca="false">IF(D394="","",CONCATENATE('Sample information'!B$16," #1"," ",Q394))</f>
        <v/>
      </c>
      <c r="B394" s="51" t="str">
        <f aca="false">IF(D394="","",CONCATENATE('Sample information'!B$16,"-",'Sample list'!D394))</f>
        <v/>
      </c>
      <c r="C394" s="52"/>
      <c r="D394" s="52"/>
      <c r="E394" s="52"/>
      <c r="F394" s="52" t="s">
        <v>85</v>
      </c>
      <c r="G394" s="52"/>
      <c r="H394" s="52"/>
      <c r="I394" s="52"/>
      <c r="J394" s="52"/>
      <c r="K394" s="52"/>
      <c r="L394" s="51" t="str">
        <f aca="false">IF((I394=Index!C$2),VLOOKUP(J394,Index!B$3:S$228,2),IF((I394=Index!D$2),VLOOKUP(J394,Index!B$3:S$228,3),IF((I394=Index!E$2),VLOOKUP(J394,Index!B$3:S$228,4),IF((I394=Index!F$2),VLOOKUP(J394,Index!B$3:S$228,5),IF((I394=Index!G$2),VLOOKUP(J394,Index!B$3:S$228,6),IF((I394=Index!H$2),VLOOKUP(J394,Index!B$3:S$228,7),IF((I394=Index!I$2),VLOOKUP(J394,Index!B$3:S$228,8),IF((I394=Index!J$2),VLOOKUP(J394,Index!B$3:S$228,9),IF((I394=Index!K$2),VLOOKUP(J394,Index!B$3:S$228,10),IF((I394=Index!L$2),VLOOKUP(J394,Index!B$3:S$228,11),IF((I394=Index!M$2),VLOOKUP(J394,Index!B$3:S$228,12),IF((I394=Index!N$2),VLOOKUP(J394,Index!B$3:S$228,13),IF((I394=Index!O$2),VLOOKUP(J394,Index!B$3:S$228,14),IF((I394=Index!P$2),VLOOKUP(J394,Index!B$3:S$228,15),IF((I394=Index!Q$2),VLOOKUP(J394,Index!B$3:S$228,16),IF((I394=Index!R$2),VLOOKUP(J394,Index!B$3:S$228,17),IF((I394=Index!S$2),VLOOKUP(J394,Index!B$3:S$228,18),IF((I394=""),CONCATENATE("Custom (",K394,")"),IF((I394="No index"),"")))))))))))))))))))</f>
        <v>Custom ()</v>
      </c>
      <c r="M394" s="37" t="s">
        <v>86</v>
      </c>
      <c r="N394" s="37" t="s">
        <v>86</v>
      </c>
      <c r="O394" s="58" t="s">
        <v>184</v>
      </c>
      <c r="P394" s="35" t="str">
        <f aca="false">IF(H394="","",H394)</f>
        <v/>
      </c>
      <c r="Q394" s="58"/>
      <c r="X394" s="57"/>
    </row>
    <row r="395" s="30" customFormat="true" ht="15" hidden="false" customHeight="false" outlineLevel="0" collapsed="false">
      <c r="A395" s="51" t="str">
        <f aca="false">IF(D395="","",CONCATENATE('Sample information'!B$16," #1"," ",Q395))</f>
        <v/>
      </c>
      <c r="B395" s="51" t="str">
        <f aca="false">IF(D395="","",CONCATENATE('Sample information'!B$16,"-",'Sample list'!D395))</f>
        <v/>
      </c>
      <c r="C395" s="52"/>
      <c r="D395" s="52"/>
      <c r="E395" s="52"/>
      <c r="F395" s="52" t="s">
        <v>85</v>
      </c>
      <c r="G395" s="52"/>
      <c r="H395" s="52"/>
      <c r="I395" s="52"/>
      <c r="J395" s="52"/>
      <c r="K395" s="52"/>
      <c r="L395" s="51" t="str">
        <f aca="false">IF((I395=Index!C$2),VLOOKUP(J395,Index!B$3:S$228,2),IF((I395=Index!D$2),VLOOKUP(J395,Index!B$3:S$228,3),IF((I395=Index!E$2),VLOOKUP(J395,Index!B$3:S$228,4),IF((I395=Index!F$2),VLOOKUP(J395,Index!B$3:S$228,5),IF((I395=Index!G$2),VLOOKUP(J395,Index!B$3:S$228,6),IF((I395=Index!H$2),VLOOKUP(J395,Index!B$3:S$228,7),IF((I395=Index!I$2),VLOOKUP(J395,Index!B$3:S$228,8),IF((I395=Index!J$2),VLOOKUP(J395,Index!B$3:S$228,9),IF((I395=Index!K$2),VLOOKUP(J395,Index!B$3:S$228,10),IF((I395=Index!L$2),VLOOKUP(J395,Index!B$3:S$228,11),IF((I395=Index!M$2),VLOOKUP(J395,Index!B$3:S$228,12),IF((I395=Index!N$2),VLOOKUP(J395,Index!B$3:S$228,13),IF((I395=Index!O$2),VLOOKUP(J395,Index!B$3:S$228,14),IF((I395=Index!P$2),VLOOKUP(J395,Index!B$3:S$228,15),IF((I395=Index!Q$2),VLOOKUP(J395,Index!B$3:S$228,16),IF((I395=Index!R$2),VLOOKUP(J395,Index!B$3:S$228,17),IF((I395=Index!S$2),VLOOKUP(J395,Index!B$3:S$228,18),IF((I395=""),CONCATENATE("Custom (",K395,")"),IF((I395="No index"),"")))))))))))))))))))</f>
        <v>Custom ()</v>
      </c>
      <c r="M395" s="37" t="s">
        <v>86</v>
      </c>
      <c r="N395" s="37" t="s">
        <v>86</v>
      </c>
      <c r="O395" s="58" t="s">
        <v>84</v>
      </c>
      <c r="P395" s="35" t="str">
        <f aca="false">IF(H395="","",H395)</f>
        <v/>
      </c>
      <c r="Q395" s="58"/>
      <c r="X395" s="57"/>
    </row>
    <row r="396" s="30" customFormat="true" ht="15" hidden="false" customHeight="false" outlineLevel="0" collapsed="false">
      <c r="A396" s="51" t="str">
        <f aca="false">IF(D396="","",CONCATENATE('Sample information'!B$16," #1"," ",Q396))</f>
        <v/>
      </c>
      <c r="B396" s="51" t="str">
        <f aca="false">IF(D396="","",CONCATENATE('Sample information'!B$16,"-",'Sample list'!D396))</f>
        <v/>
      </c>
      <c r="C396" s="52"/>
      <c r="D396" s="52"/>
      <c r="E396" s="52"/>
      <c r="F396" s="52" t="s">
        <v>85</v>
      </c>
      <c r="G396" s="52"/>
      <c r="H396" s="52"/>
      <c r="I396" s="52"/>
      <c r="J396" s="52"/>
      <c r="K396" s="52"/>
      <c r="L396" s="51" t="str">
        <f aca="false">IF((I396=Index!C$2),VLOOKUP(J396,Index!B$3:S$228,2),IF((I396=Index!D$2),VLOOKUP(J396,Index!B$3:S$228,3),IF((I396=Index!E$2),VLOOKUP(J396,Index!B$3:S$228,4),IF((I396=Index!F$2),VLOOKUP(J396,Index!B$3:S$228,5),IF((I396=Index!G$2),VLOOKUP(J396,Index!B$3:S$228,6),IF((I396=Index!H$2),VLOOKUP(J396,Index!B$3:S$228,7),IF((I396=Index!I$2),VLOOKUP(J396,Index!B$3:S$228,8),IF((I396=Index!J$2),VLOOKUP(J396,Index!B$3:S$228,9),IF((I396=Index!K$2),VLOOKUP(J396,Index!B$3:S$228,10),IF((I396=Index!L$2),VLOOKUP(J396,Index!B$3:S$228,11),IF((I396=Index!M$2),VLOOKUP(J396,Index!B$3:S$228,12),IF((I396=Index!N$2),VLOOKUP(J396,Index!B$3:S$228,13),IF((I396=Index!O$2),VLOOKUP(J396,Index!B$3:S$228,14),IF((I396=Index!P$2),VLOOKUP(J396,Index!B$3:S$228,15),IF((I396=Index!Q$2),VLOOKUP(J396,Index!B$3:S$228,16),IF((I396=Index!R$2),VLOOKUP(J396,Index!B$3:S$228,17),IF((I396=Index!S$2),VLOOKUP(J396,Index!B$3:S$228,18),IF((I396=""),CONCATENATE("Custom (",K396,")"),IF((I396="No index"),"")))))))))))))))))))</f>
        <v>Custom ()</v>
      </c>
      <c r="M396" s="37" t="s">
        <v>86</v>
      </c>
      <c r="N396" s="37" t="s">
        <v>86</v>
      </c>
      <c r="O396" s="58" t="s">
        <v>88</v>
      </c>
      <c r="P396" s="35" t="str">
        <f aca="false">IF(H396="","",H396)</f>
        <v/>
      </c>
      <c r="Q396" s="58"/>
      <c r="X396" s="57"/>
    </row>
    <row r="397" s="30" customFormat="true" ht="15" hidden="false" customHeight="false" outlineLevel="0" collapsed="false">
      <c r="A397" s="51" t="str">
        <f aca="false">IF(D397="","",CONCATENATE('Sample information'!B$16," #1"," ",Q397))</f>
        <v/>
      </c>
      <c r="B397" s="51" t="str">
        <f aca="false">IF(D397="","",CONCATENATE('Sample information'!B$16,"-",'Sample list'!D397))</f>
        <v/>
      </c>
      <c r="C397" s="52"/>
      <c r="D397" s="52"/>
      <c r="E397" s="52"/>
      <c r="F397" s="52" t="s">
        <v>85</v>
      </c>
      <c r="G397" s="52"/>
      <c r="H397" s="52"/>
      <c r="I397" s="52"/>
      <c r="J397" s="52"/>
      <c r="K397" s="52"/>
      <c r="L397" s="51" t="str">
        <f aca="false">IF((I397=Index!C$2),VLOOKUP(J397,Index!B$3:S$228,2),IF((I397=Index!D$2),VLOOKUP(J397,Index!B$3:S$228,3),IF((I397=Index!E$2),VLOOKUP(J397,Index!B$3:S$228,4),IF((I397=Index!F$2),VLOOKUP(J397,Index!B$3:S$228,5),IF((I397=Index!G$2),VLOOKUP(J397,Index!B$3:S$228,6),IF((I397=Index!H$2),VLOOKUP(J397,Index!B$3:S$228,7),IF((I397=Index!I$2),VLOOKUP(J397,Index!B$3:S$228,8),IF((I397=Index!J$2),VLOOKUP(J397,Index!B$3:S$228,9),IF((I397=Index!K$2),VLOOKUP(J397,Index!B$3:S$228,10),IF((I397=Index!L$2),VLOOKUP(J397,Index!B$3:S$228,11),IF((I397=Index!M$2),VLOOKUP(J397,Index!B$3:S$228,12),IF((I397=Index!N$2),VLOOKUP(J397,Index!B$3:S$228,13),IF((I397=Index!O$2),VLOOKUP(J397,Index!B$3:S$228,14),IF((I397=Index!P$2),VLOOKUP(J397,Index!B$3:S$228,15),IF((I397=Index!Q$2),VLOOKUP(J397,Index!B$3:S$228,16),IF((I397=Index!R$2),VLOOKUP(J397,Index!B$3:S$228,17),IF((I397=Index!S$2),VLOOKUP(J397,Index!B$3:S$228,18),IF((I397=""),CONCATENATE("Custom (",K397,")"),IF((I397="No index"),"")))))))))))))))))))</f>
        <v>Custom ()</v>
      </c>
      <c r="M397" s="37" t="s">
        <v>86</v>
      </c>
      <c r="N397" s="37" t="s">
        <v>86</v>
      </c>
      <c r="O397" s="58" t="s">
        <v>91</v>
      </c>
      <c r="P397" s="35" t="str">
        <f aca="false">IF(H397="","",H397)</f>
        <v/>
      </c>
      <c r="Q397" s="58"/>
      <c r="X397" s="57"/>
    </row>
    <row r="398" s="30" customFormat="true" ht="15" hidden="false" customHeight="false" outlineLevel="0" collapsed="false">
      <c r="A398" s="51" t="str">
        <f aca="false">IF(D398="","",CONCATENATE('Sample information'!B$16," #1"," ",Q398))</f>
        <v/>
      </c>
      <c r="B398" s="51" t="str">
        <f aca="false">IF(D398="","",CONCATENATE('Sample information'!B$16,"-",'Sample list'!D398))</f>
        <v/>
      </c>
      <c r="C398" s="52"/>
      <c r="D398" s="52"/>
      <c r="E398" s="52"/>
      <c r="F398" s="52" t="s">
        <v>85</v>
      </c>
      <c r="G398" s="52"/>
      <c r="H398" s="52"/>
      <c r="I398" s="52"/>
      <c r="J398" s="52"/>
      <c r="K398" s="52"/>
      <c r="L398" s="51" t="str">
        <f aca="false">IF((I398=Index!C$2),VLOOKUP(J398,Index!B$3:S$228,2),IF((I398=Index!D$2),VLOOKUP(J398,Index!B$3:S$228,3),IF((I398=Index!E$2),VLOOKUP(J398,Index!B$3:S$228,4),IF((I398=Index!F$2),VLOOKUP(J398,Index!B$3:S$228,5),IF((I398=Index!G$2),VLOOKUP(J398,Index!B$3:S$228,6),IF((I398=Index!H$2),VLOOKUP(J398,Index!B$3:S$228,7),IF((I398=Index!I$2),VLOOKUP(J398,Index!B$3:S$228,8),IF((I398=Index!J$2),VLOOKUP(J398,Index!B$3:S$228,9),IF((I398=Index!K$2),VLOOKUP(J398,Index!B$3:S$228,10),IF((I398=Index!L$2),VLOOKUP(J398,Index!B$3:S$228,11),IF((I398=Index!M$2),VLOOKUP(J398,Index!B$3:S$228,12),IF((I398=Index!N$2),VLOOKUP(J398,Index!B$3:S$228,13),IF((I398=Index!O$2),VLOOKUP(J398,Index!B$3:S$228,14),IF((I398=Index!P$2),VLOOKUP(J398,Index!B$3:S$228,15),IF((I398=Index!Q$2),VLOOKUP(J398,Index!B$3:S$228,16),IF((I398=Index!R$2),VLOOKUP(J398,Index!B$3:S$228,17),IF((I398=Index!S$2),VLOOKUP(J398,Index!B$3:S$228,18),IF((I398=""),CONCATENATE("Custom (",K398,")"),IF((I398="No index"),"")))))))))))))))))))</f>
        <v>Custom ()</v>
      </c>
      <c r="M398" s="37" t="s">
        <v>86</v>
      </c>
      <c r="N398" s="37" t="s">
        <v>86</v>
      </c>
      <c r="O398" s="58" t="s">
        <v>92</v>
      </c>
      <c r="P398" s="35" t="str">
        <f aca="false">IF(H398="","",H398)</f>
        <v/>
      </c>
      <c r="Q398" s="58"/>
      <c r="X398" s="57"/>
    </row>
    <row r="399" s="30" customFormat="true" ht="15" hidden="false" customHeight="false" outlineLevel="0" collapsed="false">
      <c r="A399" s="51" t="str">
        <f aca="false">IF(D399="","",CONCATENATE('Sample information'!B$16," #1"," ",Q399))</f>
        <v/>
      </c>
      <c r="B399" s="51" t="str">
        <f aca="false">IF(D399="","",CONCATENATE('Sample information'!B$16,"-",'Sample list'!D399))</f>
        <v/>
      </c>
      <c r="C399" s="52"/>
      <c r="D399" s="52"/>
      <c r="E399" s="52"/>
      <c r="F399" s="52" t="s">
        <v>85</v>
      </c>
      <c r="G399" s="52"/>
      <c r="H399" s="52"/>
      <c r="I399" s="52"/>
      <c r="J399" s="52"/>
      <c r="K399" s="52"/>
      <c r="L399" s="51" t="str">
        <f aca="false">IF((I399=Index!C$2),VLOOKUP(J399,Index!B$3:S$228,2),IF((I399=Index!D$2),VLOOKUP(J399,Index!B$3:S$228,3),IF((I399=Index!E$2),VLOOKUP(J399,Index!B$3:S$228,4),IF((I399=Index!F$2),VLOOKUP(J399,Index!B$3:S$228,5),IF((I399=Index!G$2),VLOOKUP(J399,Index!B$3:S$228,6),IF((I399=Index!H$2),VLOOKUP(J399,Index!B$3:S$228,7),IF((I399=Index!I$2),VLOOKUP(J399,Index!B$3:S$228,8),IF((I399=Index!J$2),VLOOKUP(J399,Index!B$3:S$228,9),IF((I399=Index!K$2),VLOOKUP(J399,Index!B$3:S$228,10),IF((I399=Index!L$2),VLOOKUP(J399,Index!B$3:S$228,11),IF((I399=Index!M$2),VLOOKUP(J399,Index!B$3:S$228,12),IF((I399=Index!N$2),VLOOKUP(J399,Index!B$3:S$228,13),IF((I399=Index!O$2),VLOOKUP(J399,Index!B$3:S$228,14),IF((I399=Index!P$2),VLOOKUP(J399,Index!B$3:S$228,15),IF((I399=Index!Q$2),VLOOKUP(J399,Index!B$3:S$228,16),IF((I399=Index!R$2),VLOOKUP(J399,Index!B$3:S$228,17),IF((I399=Index!S$2),VLOOKUP(J399,Index!B$3:S$228,18),IF((I399=""),CONCATENATE("Custom (",K399,")"),IF((I399="No index"),"")))))))))))))))))))</f>
        <v>Custom ()</v>
      </c>
      <c r="M399" s="37" t="s">
        <v>86</v>
      </c>
      <c r="N399" s="37" t="s">
        <v>86</v>
      </c>
      <c r="O399" s="58" t="s">
        <v>93</v>
      </c>
      <c r="P399" s="35" t="str">
        <f aca="false">IF(H399="","",H399)</f>
        <v/>
      </c>
      <c r="Q399" s="58"/>
      <c r="X399" s="57"/>
    </row>
    <row r="400" s="30" customFormat="true" ht="15" hidden="false" customHeight="false" outlineLevel="0" collapsed="false">
      <c r="A400" s="51" t="str">
        <f aca="false">IF(D400="","",CONCATENATE('Sample information'!B$16," #1"," ",Q400))</f>
        <v/>
      </c>
      <c r="B400" s="51" t="str">
        <f aca="false">IF(D400="","",CONCATENATE('Sample information'!B$16,"-",'Sample list'!D400))</f>
        <v/>
      </c>
      <c r="C400" s="52"/>
      <c r="D400" s="52"/>
      <c r="E400" s="52"/>
      <c r="F400" s="52" t="s">
        <v>85</v>
      </c>
      <c r="G400" s="52"/>
      <c r="H400" s="52"/>
      <c r="I400" s="52"/>
      <c r="J400" s="52"/>
      <c r="K400" s="52"/>
      <c r="L400" s="51" t="str">
        <f aca="false">IF((I400=Index!C$2),VLOOKUP(J400,Index!B$3:S$228,2),IF((I400=Index!D$2),VLOOKUP(J400,Index!B$3:S$228,3),IF((I400=Index!E$2),VLOOKUP(J400,Index!B$3:S$228,4),IF((I400=Index!F$2),VLOOKUP(J400,Index!B$3:S$228,5),IF((I400=Index!G$2),VLOOKUP(J400,Index!B$3:S$228,6),IF((I400=Index!H$2),VLOOKUP(J400,Index!B$3:S$228,7),IF((I400=Index!I$2),VLOOKUP(J400,Index!B$3:S$228,8),IF((I400=Index!J$2),VLOOKUP(J400,Index!B$3:S$228,9),IF((I400=Index!K$2),VLOOKUP(J400,Index!B$3:S$228,10),IF((I400=Index!L$2),VLOOKUP(J400,Index!B$3:S$228,11),IF((I400=Index!M$2),VLOOKUP(J400,Index!B$3:S$228,12),IF((I400=Index!N$2),VLOOKUP(J400,Index!B$3:S$228,13),IF((I400=Index!O$2),VLOOKUP(J400,Index!B$3:S$228,14),IF((I400=Index!P$2),VLOOKUP(J400,Index!B$3:S$228,15),IF((I400=Index!Q$2),VLOOKUP(J400,Index!B$3:S$228,16),IF((I400=Index!R$2),VLOOKUP(J400,Index!B$3:S$228,17),IF((I400=Index!S$2),VLOOKUP(J400,Index!B$3:S$228,18),IF((I400=""),CONCATENATE("Custom (",K400,")"),IF((I400="No index"),"")))))))))))))))))))</f>
        <v>Custom ()</v>
      </c>
      <c r="M400" s="37" t="s">
        <v>86</v>
      </c>
      <c r="N400" s="37" t="s">
        <v>86</v>
      </c>
      <c r="O400" s="58" t="s">
        <v>94</v>
      </c>
      <c r="P400" s="35" t="str">
        <f aca="false">IF(H400="","",H400)</f>
        <v/>
      </c>
      <c r="Q400" s="58"/>
      <c r="X400" s="57"/>
    </row>
    <row r="401" s="30" customFormat="true" ht="15" hidden="false" customHeight="false" outlineLevel="0" collapsed="false">
      <c r="A401" s="51" t="str">
        <f aca="false">IF(D401="","",CONCATENATE('Sample information'!B$16," #1"," ",Q401))</f>
        <v/>
      </c>
      <c r="B401" s="51" t="str">
        <f aca="false">IF(D401="","",CONCATENATE('Sample information'!B$16,"-",'Sample list'!D401))</f>
        <v/>
      </c>
      <c r="C401" s="52"/>
      <c r="D401" s="52"/>
      <c r="E401" s="52"/>
      <c r="F401" s="52" t="s">
        <v>85</v>
      </c>
      <c r="G401" s="52"/>
      <c r="H401" s="52"/>
      <c r="I401" s="52"/>
      <c r="J401" s="52"/>
      <c r="K401" s="52"/>
      <c r="L401" s="51" t="str">
        <f aca="false">IF((I401=Index!C$2),VLOOKUP(J401,Index!B$3:S$228,2),IF((I401=Index!D$2),VLOOKUP(J401,Index!B$3:S$228,3),IF((I401=Index!E$2),VLOOKUP(J401,Index!B$3:S$228,4),IF((I401=Index!F$2),VLOOKUP(J401,Index!B$3:S$228,5),IF((I401=Index!G$2),VLOOKUP(J401,Index!B$3:S$228,6),IF((I401=Index!H$2),VLOOKUP(J401,Index!B$3:S$228,7),IF((I401=Index!I$2),VLOOKUP(J401,Index!B$3:S$228,8),IF((I401=Index!J$2),VLOOKUP(J401,Index!B$3:S$228,9),IF((I401=Index!K$2),VLOOKUP(J401,Index!B$3:S$228,10),IF((I401=Index!L$2),VLOOKUP(J401,Index!B$3:S$228,11),IF((I401=Index!M$2),VLOOKUP(J401,Index!B$3:S$228,12),IF((I401=Index!N$2),VLOOKUP(J401,Index!B$3:S$228,13),IF((I401=Index!O$2),VLOOKUP(J401,Index!B$3:S$228,14),IF((I401=Index!P$2),VLOOKUP(J401,Index!B$3:S$228,15),IF((I401=Index!Q$2),VLOOKUP(J401,Index!B$3:S$228,16),IF((I401=Index!R$2),VLOOKUP(J401,Index!B$3:S$228,17),IF((I401=Index!S$2),VLOOKUP(J401,Index!B$3:S$228,18),IF((I401=""),CONCATENATE("Custom (",K401,")"),IF((I401="No index"),"")))))))))))))))))))</f>
        <v>Custom ()</v>
      </c>
      <c r="M401" s="37" t="s">
        <v>86</v>
      </c>
      <c r="N401" s="37" t="s">
        <v>86</v>
      </c>
      <c r="O401" s="58" t="s">
        <v>95</v>
      </c>
      <c r="P401" s="35" t="str">
        <f aca="false">IF(H401="","",H401)</f>
        <v/>
      </c>
      <c r="Q401" s="58"/>
      <c r="X401" s="57"/>
    </row>
    <row r="402" s="30" customFormat="true" ht="15" hidden="false" customHeight="false" outlineLevel="0" collapsed="false">
      <c r="A402" s="51" t="str">
        <f aca="false">IF(D402="","",CONCATENATE('Sample information'!B$16," #1"," ",Q402))</f>
        <v/>
      </c>
      <c r="B402" s="51" t="str">
        <f aca="false">IF(D402="","",CONCATENATE('Sample information'!B$16,"-",'Sample list'!D402))</f>
        <v/>
      </c>
      <c r="C402" s="52"/>
      <c r="D402" s="52"/>
      <c r="E402" s="52"/>
      <c r="F402" s="52" t="s">
        <v>85</v>
      </c>
      <c r="G402" s="52"/>
      <c r="H402" s="52"/>
      <c r="I402" s="52"/>
      <c r="J402" s="52"/>
      <c r="K402" s="52"/>
      <c r="L402" s="51" t="str">
        <f aca="false">IF((I402=Index!C$2),VLOOKUP(J402,Index!B$3:S$228,2),IF((I402=Index!D$2),VLOOKUP(J402,Index!B$3:S$228,3),IF((I402=Index!E$2),VLOOKUP(J402,Index!B$3:S$228,4),IF((I402=Index!F$2),VLOOKUP(J402,Index!B$3:S$228,5),IF((I402=Index!G$2),VLOOKUP(J402,Index!B$3:S$228,6),IF((I402=Index!H$2),VLOOKUP(J402,Index!B$3:S$228,7),IF((I402=Index!I$2),VLOOKUP(J402,Index!B$3:S$228,8),IF((I402=Index!J$2),VLOOKUP(J402,Index!B$3:S$228,9),IF((I402=Index!K$2),VLOOKUP(J402,Index!B$3:S$228,10),IF((I402=Index!L$2),VLOOKUP(J402,Index!B$3:S$228,11),IF((I402=Index!M$2),VLOOKUP(J402,Index!B$3:S$228,12),IF((I402=Index!N$2),VLOOKUP(J402,Index!B$3:S$228,13),IF((I402=Index!O$2),VLOOKUP(J402,Index!B$3:S$228,14),IF((I402=Index!P$2),VLOOKUP(J402,Index!B$3:S$228,15),IF((I402=Index!Q$2),VLOOKUP(J402,Index!B$3:S$228,16),IF((I402=Index!R$2),VLOOKUP(J402,Index!B$3:S$228,17),IF((I402=Index!S$2),VLOOKUP(J402,Index!B$3:S$228,18),IF((I402=""),CONCATENATE("Custom (",K402,")"),IF((I402="No index"),"")))))))))))))))))))</f>
        <v>Custom ()</v>
      </c>
      <c r="M402" s="37" t="s">
        <v>86</v>
      </c>
      <c r="N402" s="37" t="s">
        <v>86</v>
      </c>
      <c r="O402" s="58" t="s">
        <v>96</v>
      </c>
      <c r="P402" s="35" t="str">
        <f aca="false">IF(H402="","",H402)</f>
        <v/>
      </c>
      <c r="Q402" s="58"/>
      <c r="X402" s="57"/>
    </row>
    <row r="403" s="30" customFormat="true" ht="15" hidden="false" customHeight="false" outlineLevel="0" collapsed="false">
      <c r="A403" s="51" t="str">
        <f aca="false">IF(D403="","",CONCATENATE('Sample information'!B$16," #1"," ",Q403))</f>
        <v/>
      </c>
      <c r="B403" s="51" t="str">
        <f aca="false">IF(D403="","",CONCATENATE('Sample information'!B$16,"-",'Sample list'!D403))</f>
        <v/>
      </c>
      <c r="C403" s="52"/>
      <c r="D403" s="52"/>
      <c r="E403" s="52"/>
      <c r="F403" s="52" t="s">
        <v>85</v>
      </c>
      <c r="G403" s="52"/>
      <c r="H403" s="52"/>
      <c r="I403" s="52"/>
      <c r="J403" s="52"/>
      <c r="K403" s="52"/>
      <c r="L403" s="51" t="str">
        <f aca="false">IF((I403=Index!C$2),VLOOKUP(J403,Index!B$3:S$228,2),IF((I403=Index!D$2),VLOOKUP(J403,Index!B$3:S$228,3),IF((I403=Index!E$2),VLOOKUP(J403,Index!B$3:S$228,4),IF((I403=Index!F$2),VLOOKUP(J403,Index!B$3:S$228,5),IF((I403=Index!G$2),VLOOKUP(J403,Index!B$3:S$228,6),IF((I403=Index!H$2),VLOOKUP(J403,Index!B$3:S$228,7),IF((I403=Index!I$2),VLOOKUP(J403,Index!B$3:S$228,8),IF((I403=Index!J$2),VLOOKUP(J403,Index!B$3:S$228,9),IF((I403=Index!K$2),VLOOKUP(J403,Index!B$3:S$228,10),IF((I403=Index!L$2),VLOOKUP(J403,Index!B$3:S$228,11),IF((I403=Index!M$2),VLOOKUP(J403,Index!B$3:S$228,12),IF((I403=Index!N$2),VLOOKUP(J403,Index!B$3:S$228,13),IF((I403=Index!O$2),VLOOKUP(J403,Index!B$3:S$228,14),IF((I403=Index!P$2),VLOOKUP(J403,Index!B$3:S$228,15),IF((I403=Index!Q$2),VLOOKUP(J403,Index!B$3:S$228,16),IF((I403=Index!R$2),VLOOKUP(J403,Index!B$3:S$228,17),IF((I403=Index!S$2),VLOOKUP(J403,Index!B$3:S$228,18),IF((I403=""),CONCATENATE("Custom (",K403,")"),IF((I403="No index"),"")))))))))))))))))))</f>
        <v>Custom ()</v>
      </c>
      <c r="M403" s="37" t="s">
        <v>86</v>
      </c>
      <c r="N403" s="37" t="s">
        <v>86</v>
      </c>
      <c r="O403" s="58" t="s">
        <v>97</v>
      </c>
      <c r="P403" s="35" t="str">
        <f aca="false">IF(H403="","",H403)</f>
        <v/>
      </c>
      <c r="Q403" s="58"/>
      <c r="X403" s="57"/>
    </row>
    <row r="404" s="30" customFormat="true" ht="15" hidden="false" customHeight="false" outlineLevel="0" collapsed="false">
      <c r="A404" s="51" t="str">
        <f aca="false">IF(D404="","",CONCATENATE('Sample information'!B$16," #1"," ",Q404))</f>
        <v/>
      </c>
      <c r="B404" s="51" t="str">
        <f aca="false">IF(D404="","",CONCATENATE('Sample information'!B$16,"-",'Sample list'!D404))</f>
        <v/>
      </c>
      <c r="C404" s="52"/>
      <c r="D404" s="52"/>
      <c r="E404" s="52"/>
      <c r="F404" s="52" t="s">
        <v>85</v>
      </c>
      <c r="G404" s="52"/>
      <c r="H404" s="52"/>
      <c r="I404" s="52"/>
      <c r="J404" s="52"/>
      <c r="K404" s="52"/>
      <c r="L404" s="51" t="str">
        <f aca="false">IF((I404=Index!C$2),VLOOKUP(J404,Index!B$3:S$228,2),IF((I404=Index!D$2),VLOOKUP(J404,Index!B$3:S$228,3),IF((I404=Index!E$2),VLOOKUP(J404,Index!B$3:S$228,4),IF((I404=Index!F$2),VLOOKUP(J404,Index!B$3:S$228,5),IF((I404=Index!G$2),VLOOKUP(J404,Index!B$3:S$228,6),IF((I404=Index!H$2),VLOOKUP(J404,Index!B$3:S$228,7),IF((I404=Index!I$2),VLOOKUP(J404,Index!B$3:S$228,8),IF((I404=Index!J$2),VLOOKUP(J404,Index!B$3:S$228,9),IF((I404=Index!K$2),VLOOKUP(J404,Index!B$3:S$228,10),IF((I404=Index!L$2),VLOOKUP(J404,Index!B$3:S$228,11),IF((I404=Index!M$2),VLOOKUP(J404,Index!B$3:S$228,12),IF((I404=Index!N$2),VLOOKUP(J404,Index!B$3:S$228,13),IF((I404=Index!O$2),VLOOKUP(J404,Index!B$3:S$228,14),IF((I404=Index!P$2),VLOOKUP(J404,Index!B$3:S$228,15),IF((I404=Index!Q$2),VLOOKUP(J404,Index!B$3:S$228,16),IF((I404=Index!R$2),VLOOKUP(J404,Index!B$3:S$228,17),IF((I404=Index!S$2),VLOOKUP(J404,Index!B$3:S$228,18),IF((I404=""),CONCATENATE("Custom (",K404,")"),IF((I404="No index"),"")))))))))))))))))))</f>
        <v>Custom ()</v>
      </c>
      <c r="M404" s="37" t="s">
        <v>86</v>
      </c>
      <c r="N404" s="37" t="s">
        <v>86</v>
      </c>
      <c r="O404" s="58" t="s">
        <v>98</v>
      </c>
      <c r="P404" s="35" t="str">
        <f aca="false">IF(H404="","",H404)</f>
        <v/>
      </c>
      <c r="Q404" s="58"/>
      <c r="X404" s="57"/>
    </row>
    <row r="405" s="30" customFormat="true" ht="15" hidden="false" customHeight="false" outlineLevel="0" collapsed="false">
      <c r="A405" s="51" t="str">
        <f aca="false">IF(D405="","",CONCATENATE('Sample information'!B$16," #1"," ",Q405))</f>
        <v/>
      </c>
      <c r="B405" s="51" t="str">
        <f aca="false">IF(D405="","",CONCATENATE('Sample information'!B$16,"-",'Sample list'!D405))</f>
        <v/>
      </c>
      <c r="C405" s="52"/>
      <c r="D405" s="52"/>
      <c r="E405" s="52"/>
      <c r="F405" s="52" t="s">
        <v>85</v>
      </c>
      <c r="G405" s="52"/>
      <c r="H405" s="52"/>
      <c r="I405" s="52"/>
      <c r="J405" s="52"/>
      <c r="K405" s="52"/>
      <c r="L405" s="51" t="str">
        <f aca="false">IF((I405=Index!C$2),VLOOKUP(J405,Index!B$3:S$228,2),IF((I405=Index!D$2),VLOOKUP(J405,Index!B$3:S$228,3),IF((I405=Index!E$2),VLOOKUP(J405,Index!B$3:S$228,4),IF((I405=Index!F$2),VLOOKUP(J405,Index!B$3:S$228,5),IF((I405=Index!G$2),VLOOKUP(J405,Index!B$3:S$228,6),IF((I405=Index!H$2),VLOOKUP(J405,Index!B$3:S$228,7),IF((I405=Index!I$2),VLOOKUP(J405,Index!B$3:S$228,8),IF((I405=Index!J$2),VLOOKUP(J405,Index!B$3:S$228,9),IF((I405=Index!K$2),VLOOKUP(J405,Index!B$3:S$228,10),IF((I405=Index!L$2),VLOOKUP(J405,Index!B$3:S$228,11),IF((I405=Index!M$2),VLOOKUP(J405,Index!B$3:S$228,12),IF((I405=Index!N$2),VLOOKUP(J405,Index!B$3:S$228,13),IF((I405=Index!O$2),VLOOKUP(J405,Index!B$3:S$228,14),IF((I405=Index!P$2),VLOOKUP(J405,Index!B$3:S$228,15),IF((I405=Index!Q$2),VLOOKUP(J405,Index!B$3:S$228,16),IF((I405=Index!R$2),VLOOKUP(J405,Index!B$3:S$228,17),IF((I405=Index!S$2),VLOOKUP(J405,Index!B$3:S$228,18),IF((I405=""),CONCATENATE("Custom (",K405,")"),IF((I405="No index"),"")))))))))))))))))))</f>
        <v>Custom ()</v>
      </c>
      <c r="M405" s="37" t="s">
        <v>86</v>
      </c>
      <c r="N405" s="37" t="s">
        <v>86</v>
      </c>
      <c r="O405" s="58" t="s">
        <v>99</v>
      </c>
      <c r="P405" s="35" t="str">
        <f aca="false">IF(H405="","",H405)</f>
        <v/>
      </c>
      <c r="Q405" s="58"/>
      <c r="X405" s="57"/>
    </row>
    <row r="406" s="30" customFormat="true" ht="15" hidden="false" customHeight="false" outlineLevel="0" collapsed="false">
      <c r="A406" s="51" t="str">
        <f aca="false">IF(D406="","",CONCATENATE('Sample information'!B$16," #1"," ",Q406))</f>
        <v/>
      </c>
      <c r="B406" s="51" t="str">
        <f aca="false">IF(D406="","",CONCATENATE('Sample information'!B$16,"-",'Sample list'!D406))</f>
        <v/>
      </c>
      <c r="C406" s="52"/>
      <c r="D406" s="52"/>
      <c r="E406" s="52"/>
      <c r="F406" s="52" t="s">
        <v>85</v>
      </c>
      <c r="G406" s="52"/>
      <c r="H406" s="52"/>
      <c r="I406" s="52"/>
      <c r="J406" s="52"/>
      <c r="K406" s="52"/>
      <c r="L406" s="51" t="str">
        <f aca="false">IF((I406=Index!C$2),VLOOKUP(J406,Index!B$3:S$228,2),IF((I406=Index!D$2),VLOOKUP(J406,Index!B$3:S$228,3),IF((I406=Index!E$2),VLOOKUP(J406,Index!B$3:S$228,4),IF((I406=Index!F$2),VLOOKUP(J406,Index!B$3:S$228,5),IF((I406=Index!G$2),VLOOKUP(J406,Index!B$3:S$228,6),IF((I406=Index!H$2),VLOOKUP(J406,Index!B$3:S$228,7),IF((I406=Index!I$2),VLOOKUP(J406,Index!B$3:S$228,8),IF((I406=Index!J$2),VLOOKUP(J406,Index!B$3:S$228,9),IF((I406=Index!K$2),VLOOKUP(J406,Index!B$3:S$228,10),IF((I406=Index!L$2),VLOOKUP(J406,Index!B$3:S$228,11),IF((I406=Index!M$2),VLOOKUP(J406,Index!B$3:S$228,12),IF((I406=Index!N$2),VLOOKUP(J406,Index!B$3:S$228,13),IF((I406=Index!O$2),VLOOKUP(J406,Index!B$3:S$228,14),IF((I406=Index!P$2),VLOOKUP(J406,Index!B$3:S$228,15),IF((I406=Index!Q$2),VLOOKUP(J406,Index!B$3:S$228,16),IF((I406=Index!R$2),VLOOKUP(J406,Index!B$3:S$228,17),IF((I406=Index!S$2),VLOOKUP(J406,Index!B$3:S$228,18),IF((I406=""),CONCATENATE("Custom (",K406,")"),IF((I406="No index"),"")))))))))))))))))))</f>
        <v>Custom ()</v>
      </c>
      <c r="M406" s="37" t="s">
        <v>86</v>
      </c>
      <c r="N406" s="37" t="s">
        <v>86</v>
      </c>
      <c r="O406" s="58" t="s">
        <v>100</v>
      </c>
      <c r="P406" s="35" t="str">
        <f aca="false">IF(H406="","",H406)</f>
        <v/>
      </c>
      <c r="Q406" s="58"/>
      <c r="X406" s="57"/>
    </row>
    <row r="407" s="30" customFormat="true" ht="15" hidden="false" customHeight="false" outlineLevel="0" collapsed="false">
      <c r="A407" s="51" t="str">
        <f aca="false">IF(D407="","",CONCATENATE('Sample information'!B$16," #1"," ",Q407))</f>
        <v/>
      </c>
      <c r="B407" s="51" t="str">
        <f aca="false">IF(D407="","",CONCATENATE('Sample information'!B$16,"-",'Sample list'!D407))</f>
        <v/>
      </c>
      <c r="C407" s="52"/>
      <c r="D407" s="52"/>
      <c r="E407" s="52"/>
      <c r="F407" s="52" t="s">
        <v>85</v>
      </c>
      <c r="G407" s="52"/>
      <c r="H407" s="52"/>
      <c r="I407" s="52"/>
      <c r="J407" s="52"/>
      <c r="K407" s="52"/>
      <c r="L407" s="51" t="str">
        <f aca="false">IF((I407=Index!C$2),VLOOKUP(J407,Index!B$3:S$228,2),IF((I407=Index!D$2),VLOOKUP(J407,Index!B$3:S$228,3),IF((I407=Index!E$2),VLOOKUP(J407,Index!B$3:S$228,4),IF((I407=Index!F$2),VLOOKUP(J407,Index!B$3:S$228,5),IF((I407=Index!G$2),VLOOKUP(J407,Index!B$3:S$228,6),IF((I407=Index!H$2),VLOOKUP(J407,Index!B$3:S$228,7),IF((I407=Index!I$2),VLOOKUP(J407,Index!B$3:S$228,8),IF((I407=Index!J$2),VLOOKUP(J407,Index!B$3:S$228,9),IF((I407=Index!K$2),VLOOKUP(J407,Index!B$3:S$228,10),IF((I407=Index!L$2),VLOOKUP(J407,Index!B$3:S$228,11),IF((I407=Index!M$2),VLOOKUP(J407,Index!B$3:S$228,12),IF((I407=Index!N$2),VLOOKUP(J407,Index!B$3:S$228,13),IF((I407=Index!O$2),VLOOKUP(J407,Index!B$3:S$228,14),IF((I407=Index!P$2),VLOOKUP(J407,Index!B$3:S$228,15),IF((I407=Index!Q$2),VLOOKUP(J407,Index!B$3:S$228,16),IF((I407=Index!R$2),VLOOKUP(J407,Index!B$3:S$228,17),IF((I407=Index!S$2),VLOOKUP(J407,Index!B$3:S$228,18),IF((I407=""),CONCATENATE("Custom (",K407,")"),IF((I407="No index"),"")))))))))))))))))))</f>
        <v>Custom ()</v>
      </c>
      <c r="M407" s="37" t="s">
        <v>86</v>
      </c>
      <c r="N407" s="37" t="s">
        <v>86</v>
      </c>
      <c r="O407" s="58" t="s">
        <v>101</v>
      </c>
      <c r="P407" s="35" t="str">
        <f aca="false">IF(H407="","",H407)</f>
        <v/>
      </c>
      <c r="Q407" s="58"/>
      <c r="X407" s="57"/>
    </row>
    <row r="408" s="30" customFormat="true" ht="15" hidden="false" customHeight="false" outlineLevel="0" collapsed="false">
      <c r="A408" s="51" t="str">
        <f aca="false">IF(D408="","",CONCATENATE('Sample information'!B$16," #1"," ",Q408))</f>
        <v/>
      </c>
      <c r="B408" s="51" t="str">
        <f aca="false">IF(D408="","",CONCATENATE('Sample information'!B$16,"-",'Sample list'!D408))</f>
        <v/>
      </c>
      <c r="C408" s="52"/>
      <c r="D408" s="52"/>
      <c r="E408" s="52"/>
      <c r="F408" s="52" t="s">
        <v>85</v>
      </c>
      <c r="G408" s="52"/>
      <c r="H408" s="52"/>
      <c r="I408" s="52"/>
      <c r="J408" s="52"/>
      <c r="K408" s="52"/>
      <c r="L408" s="51" t="str">
        <f aca="false">IF((I408=Index!C$2),VLOOKUP(J408,Index!B$3:S$228,2),IF((I408=Index!D$2),VLOOKUP(J408,Index!B$3:S$228,3),IF((I408=Index!E$2),VLOOKUP(J408,Index!B$3:S$228,4),IF((I408=Index!F$2),VLOOKUP(J408,Index!B$3:S$228,5),IF((I408=Index!G$2),VLOOKUP(J408,Index!B$3:S$228,6),IF((I408=Index!H$2),VLOOKUP(J408,Index!B$3:S$228,7),IF((I408=Index!I$2),VLOOKUP(J408,Index!B$3:S$228,8),IF((I408=Index!J$2),VLOOKUP(J408,Index!B$3:S$228,9),IF((I408=Index!K$2),VLOOKUP(J408,Index!B$3:S$228,10),IF((I408=Index!L$2),VLOOKUP(J408,Index!B$3:S$228,11),IF((I408=Index!M$2),VLOOKUP(J408,Index!B$3:S$228,12),IF((I408=Index!N$2),VLOOKUP(J408,Index!B$3:S$228,13),IF((I408=Index!O$2),VLOOKUP(J408,Index!B$3:S$228,14),IF((I408=Index!P$2),VLOOKUP(J408,Index!B$3:S$228,15),IF((I408=Index!Q$2),VLOOKUP(J408,Index!B$3:S$228,16),IF((I408=Index!R$2),VLOOKUP(J408,Index!B$3:S$228,17),IF((I408=Index!S$2),VLOOKUP(J408,Index!B$3:S$228,18),IF((I408=""),CONCATENATE("Custom (",K408,")"),IF((I408="No index"),"")))))))))))))))))))</f>
        <v>Custom ()</v>
      </c>
      <c r="M408" s="37" t="s">
        <v>86</v>
      </c>
      <c r="N408" s="37" t="s">
        <v>86</v>
      </c>
      <c r="O408" s="58" t="s">
        <v>102</v>
      </c>
      <c r="P408" s="35" t="str">
        <f aca="false">IF(H408="","",H408)</f>
        <v/>
      </c>
      <c r="Q408" s="58"/>
      <c r="X408" s="57"/>
    </row>
    <row r="409" s="30" customFormat="true" ht="15" hidden="false" customHeight="false" outlineLevel="0" collapsed="false">
      <c r="A409" s="51" t="str">
        <f aca="false">IF(D409="","",CONCATENATE('Sample information'!B$16," #1"," ",Q409))</f>
        <v/>
      </c>
      <c r="B409" s="51" t="str">
        <f aca="false">IF(D409="","",CONCATENATE('Sample information'!B$16,"-",'Sample list'!D409))</f>
        <v/>
      </c>
      <c r="C409" s="52"/>
      <c r="D409" s="52"/>
      <c r="E409" s="52"/>
      <c r="F409" s="52" t="s">
        <v>85</v>
      </c>
      <c r="G409" s="52"/>
      <c r="H409" s="52"/>
      <c r="I409" s="52"/>
      <c r="J409" s="52"/>
      <c r="K409" s="52"/>
      <c r="L409" s="51" t="str">
        <f aca="false">IF((I409=Index!C$2),VLOOKUP(J409,Index!B$3:S$228,2),IF((I409=Index!D$2),VLOOKUP(J409,Index!B$3:S$228,3),IF((I409=Index!E$2),VLOOKUP(J409,Index!B$3:S$228,4),IF((I409=Index!F$2),VLOOKUP(J409,Index!B$3:S$228,5),IF((I409=Index!G$2),VLOOKUP(J409,Index!B$3:S$228,6),IF((I409=Index!H$2),VLOOKUP(J409,Index!B$3:S$228,7),IF((I409=Index!I$2),VLOOKUP(J409,Index!B$3:S$228,8),IF((I409=Index!J$2),VLOOKUP(J409,Index!B$3:S$228,9),IF((I409=Index!K$2),VLOOKUP(J409,Index!B$3:S$228,10),IF((I409=Index!L$2),VLOOKUP(J409,Index!B$3:S$228,11),IF((I409=Index!M$2),VLOOKUP(J409,Index!B$3:S$228,12),IF((I409=Index!N$2),VLOOKUP(J409,Index!B$3:S$228,13),IF((I409=Index!O$2),VLOOKUP(J409,Index!B$3:S$228,14),IF((I409=Index!P$2),VLOOKUP(J409,Index!B$3:S$228,15),IF((I409=Index!Q$2),VLOOKUP(J409,Index!B$3:S$228,16),IF((I409=Index!R$2),VLOOKUP(J409,Index!B$3:S$228,17),IF((I409=Index!S$2),VLOOKUP(J409,Index!B$3:S$228,18),IF((I409=""),CONCATENATE("Custom (",K409,")"),IF((I409="No index"),"")))))))))))))))))))</f>
        <v>Custom ()</v>
      </c>
      <c r="M409" s="37" t="s">
        <v>86</v>
      </c>
      <c r="N409" s="37" t="s">
        <v>86</v>
      </c>
      <c r="O409" s="58" t="s">
        <v>103</v>
      </c>
      <c r="P409" s="35" t="str">
        <f aca="false">IF(H409="","",H409)</f>
        <v/>
      </c>
      <c r="Q409" s="58"/>
      <c r="X409" s="57"/>
    </row>
    <row r="410" s="30" customFormat="true" ht="15" hidden="false" customHeight="false" outlineLevel="0" collapsed="false">
      <c r="A410" s="51" t="str">
        <f aca="false">IF(D410="","",CONCATENATE('Sample information'!B$16," #1"," ",Q410))</f>
        <v/>
      </c>
      <c r="B410" s="51" t="str">
        <f aca="false">IF(D410="","",CONCATENATE('Sample information'!B$16,"-",'Sample list'!D410))</f>
        <v/>
      </c>
      <c r="C410" s="52"/>
      <c r="D410" s="52"/>
      <c r="E410" s="52"/>
      <c r="F410" s="52" t="s">
        <v>85</v>
      </c>
      <c r="G410" s="52"/>
      <c r="H410" s="52"/>
      <c r="I410" s="52"/>
      <c r="J410" s="52"/>
      <c r="K410" s="52"/>
      <c r="L410" s="51" t="str">
        <f aca="false">IF((I410=Index!C$2),VLOOKUP(J410,Index!B$3:S$228,2),IF((I410=Index!D$2),VLOOKUP(J410,Index!B$3:S$228,3),IF((I410=Index!E$2),VLOOKUP(J410,Index!B$3:S$228,4),IF((I410=Index!F$2),VLOOKUP(J410,Index!B$3:S$228,5),IF((I410=Index!G$2),VLOOKUP(J410,Index!B$3:S$228,6),IF((I410=Index!H$2),VLOOKUP(J410,Index!B$3:S$228,7),IF((I410=Index!I$2),VLOOKUP(J410,Index!B$3:S$228,8),IF((I410=Index!J$2),VLOOKUP(J410,Index!B$3:S$228,9),IF((I410=Index!K$2),VLOOKUP(J410,Index!B$3:S$228,10),IF((I410=Index!L$2),VLOOKUP(J410,Index!B$3:S$228,11),IF((I410=Index!M$2),VLOOKUP(J410,Index!B$3:S$228,12),IF((I410=Index!N$2),VLOOKUP(J410,Index!B$3:S$228,13),IF((I410=Index!O$2),VLOOKUP(J410,Index!B$3:S$228,14),IF((I410=Index!P$2),VLOOKUP(J410,Index!B$3:S$228,15),IF((I410=Index!Q$2),VLOOKUP(J410,Index!B$3:S$228,16),IF((I410=Index!R$2),VLOOKUP(J410,Index!B$3:S$228,17),IF((I410=Index!S$2),VLOOKUP(J410,Index!B$3:S$228,18),IF((I410=""),CONCATENATE("Custom (",K410,")"),IF((I410="No index"),"")))))))))))))))))))</f>
        <v>Custom ()</v>
      </c>
      <c r="M410" s="37" t="s">
        <v>86</v>
      </c>
      <c r="N410" s="37" t="s">
        <v>86</v>
      </c>
      <c r="O410" s="58" t="s">
        <v>104</v>
      </c>
      <c r="P410" s="35" t="str">
        <f aca="false">IF(H410="","",H410)</f>
        <v/>
      </c>
      <c r="Q410" s="58"/>
      <c r="X410" s="57"/>
    </row>
    <row r="411" s="30" customFormat="true" ht="15" hidden="false" customHeight="false" outlineLevel="0" collapsed="false">
      <c r="A411" s="51" t="str">
        <f aca="false">IF(D411="","",CONCATENATE('Sample information'!B$16," #1"," ",Q411))</f>
        <v/>
      </c>
      <c r="B411" s="51" t="str">
        <f aca="false">IF(D411="","",CONCATENATE('Sample information'!B$16,"-",'Sample list'!D411))</f>
        <v/>
      </c>
      <c r="C411" s="52"/>
      <c r="D411" s="52"/>
      <c r="E411" s="52"/>
      <c r="F411" s="52" t="s">
        <v>85</v>
      </c>
      <c r="G411" s="52"/>
      <c r="H411" s="52"/>
      <c r="I411" s="52"/>
      <c r="J411" s="52"/>
      <c r="K411" s="52"/>
      <c r="L411" s="51" t="str">
        <f aca="false">IF((I411=Index!C$2),VLOOKUP(J411,Index!B$3:S$228,2),IF((I411=Index!D$2),VLOOKUP(J411,Index!B$3:S$228,3),IF((I411=Index!E$2),VLOOKUP(J411,Index!B$3:S$228,4),IF((I411=Index!F$2),VLOOKUP(J411,Index!B$3:S$228,5),IF((I411=Index!G$2),VLOOKUP(J411,Index!B$3:S$228,6),IF((I411=Index!H$2),VLOOKUP(J411,Index!B$3:S$228,7),IF((I411=Index!I$2),VLOOKUP(J411,Index!B$3:S$228,8),IF((I411=Index!J$2),VLOOKUP(J411,Index!B$3:S$228,9),IF((I411=Index!K$2),VLOOKUP(J411,Index!B$3:S$228,10),IF((I411=Index!L$2),VLOOKUP(J411,Index!B$3:S$228,11),IF((I411=Index!M$2),VLOOKUP(J411,Index!B$3:S$228,12),IF((I411=Index!N$2),VLOOKUP(J411,Index!B$3:S$228,13),IF((I411=Index!O$2),VLOOKUP(J411,Index!B$3:S$228,14),IF((I411=Index!P$2),VLOOKUP(J411,Index!B$3:S$228,15),IF((I411=Index!Q$2),VLOOKUP(J411,Index!B$3:S$228,16),IF((I411=Index!R$2),VLOOKUP(J411,Index!B$3:S$228,17),IF((I411=Index!S$2),VLOOKUP(J411,Index!B$3:S$228,18),IF((I411=""),CONCATENATE("Custom (",K411,")"),IF((I411="No index"),"")))))))))))))))))))</f>
        <v>Custom ()</v>
      </c>
      <c r="M411" s="37" t="s">
        <v>86</v>
      </c>
      <c r="N411" s="37" t="s">
        <v>86</v>
      </c>
      <c r="O411" s="58" t="s">
        <v>105</v>
      </c>
      <c r="P411" s="35" t="str">
        <f aca="false">IF(H411="","",H411)</f>
        <v/>
      </c>
      <c r="Q411" s="58"/>
      <c r="X411" s="57"/>
    </row>
    <row r="412" s="30" customFormat="true" ht="15" hidden="false" customHeight="false" outlineLevel="0" collapsed="false">
      <c r="A412" s="51" t="str">
        <f aca="false">IF(D412="","",CONCATENATE('Sample information'!B$16," #1"," ",Q412))</f>
        <v/>
      </c>
      <c r="B412" s="51" t="str">
        <f aca="false">IF(D412="","",CONCATENATE('Sample information'!B$16,"-",'Sample list'!D412))</f>
        <v/>
      </c>
      <c r="C412" s="52"/>
      <c r="D412" s="52"/>
      <c r="E412" s="52"/>
      <c r="F412" s="52" t="s">
        <v>85</v>
      </c>
      <c r="G412" s="52"/>
      <c r="H412" s="52"/>
      <c r="I412" s="52"/>
      <c r="J412" s="52"/>
      <c r="K412" s="52"/>
      <c r="L412" s="51" t="str">
        <f aca="false">IF((I412=Index!C$2),VLOOKUP(J412,Index!B$3:S$228,2),IF((I412=Index!D$2),VLOOKUP(J412,Index!B$3:S$228,3),IF((I412=Index!E$2),VLOOKUP(J412,Index!B$3:S$228,4),IF((I412=Index!F$2),VLOOKUP(J412,Index!B$3:S$228,5),IF((I412=Index!G$2),VLOOKUP(J412,Index!B$3:S$228,6),IF((I412=Index!H$2),VLOOKUP(J412,Index!B$3:S$228,7),IF((I412=Index!I$2),VLOOKUP(J412,Index!B$3:S$228,8),IF((I412=Index!J$2),VLOOKUP(J412,Index!B$3:S$228,9),IF((I412=Index!K$2),VLOOKUP(J412,Index!B$3:S$228,10),IF((I412=Index!L$2),VLOOKUP(J412,Index!B$3:S$228,11),IF((I412=Index!M$2),VLOOKUP(J412,Index!B$3:S$228,12),IF((I412=Index!N$2),VLOOKUP(J412,Index!B$3:S$228,13),IF((I412=Index!O$2),VLOOKUP(J412,Index!B$3:S$228,14),IF((I412=Index!P$2),VLOOKUP(J412,Index!B$3:S$228,15),IF((I412=Index!Q$2),VLOOKUP(J412,Index!B$3:S$228,16),IF((I412=Index!R$2),VLOOKUP(J412,Index!B$3:S$228,17),IF((I412=Index!S$2),VLOOKUP(J412,Index!B$3:S$228,18),IF((I412=""),CONCATENATE("Custom (",K412,")"),IF((I412="No index"),"")))))))))))))))))))</f>
        <v>Custom ()</v>
      </c>
      <c r="M412" s="37" t="s">
        <v>86</v>
      </c>
      <c r="N412" s="37" t="s">
        <v>86</v>
      </c>
      <c r="O412" s="58" t="s">
        <v>106</v>
      </c>
      <c r="P412" s="35" t="str">
        <f aca="false">IF(H412="","",H412)</f>
        <v/>
      </c>
      <c r="Q412" s="58"/>
      <c r="X412" s="57"/>
    </row>
    <row r="413" s="30" customFormat="true" ht="15" hidden="false" customHeight="false" outlineLevel="0" collapsed="false">
      <c r="A413" s="51" t="str">
        <f aca="false">IF(D413="","",CONCATENATE('Sample information'!B$16," #1"," ",Q413))</f>
        <v/>
      </c>
      <c r="B413" s="51" t="str">
        <f aca="false">IF(D413="","",CONCATENATE('Sample information'!B$16,"-",'Sample list'!D413))</f>
        <v/>
      </c>
      <c r="C413" s="52"/>
      <c r="D413" s="52"/>
      <c r="E413" s="52"/>
      <c r="F413" s="52" t="s">
        <v>85</v>
      </c>
      <c r="G413" s="52"/>
      <c r="H413" s="52"/>
      <c r="I413" s="52"/>
      <c r="J413" s="52"/>
      <c r="K413" s="52"/>
      <c r="L413" s="51" t="str">
        <f aca="false">IF((I413=Index!C$2),VLOOKUP(J413,Index!B$3:S$228,2),IF((I413=Index!D$2),VLOOKUP(J413,Index!B$3:S$228,3),IF((I413=Index!E$2),VLOOKUP(J413,Index!B$3:S$228,4),IF((I413=Index!F$2),VLOOKUP(J413,Index!B$3:S$228,5),IF((I413=Index!G$2),VLOOKUP(J413,Index!B$3:S$228,6),IF((I413=Index!H$2),VLOOKUP(J413,Index!B$3:S$228,7),IF((I413=Index!I$2),VLOOKUP(J413,Index!B$3:S$228,8),IF((I413=Index!J$2),VLOOKUP(J413,Index!B$3:S$228,9),IF((I413=Index!K$2),VLOOKUP(J413,Index!B$3:S$228,10),IF((I413=Index!L$2),VLOOKUP(J413,Index!B$3:S$228,11),IF((I413=Index!M$2),VLOOKUP(J413,Index!B$3:S$228,12),IF((I413=Index!N$2),VLOOKUP(J413,Index!B$3:S$228,13),IF((I413=Index!O$2),VLOOKUP(J413,Index!B$3:S$228,14),IF((I413=Index!P$2),VLOOKUP(J413,Index!B$3:S$228,15),IF((I413=Index!Q$2),VLOOKUP(J413,Index!B$3:S$228,16),IF((I413=Index!R$2),VLOOKUP(J413,Index!B$3:S$228,17),IF((I413=Index!S$2),VLOOKUP(J413,Index!B$3:S$228,18),IF((I413=""),CONCATENATE("Custom (",K413,")"),IF((I413="No index"),"")))))))))))))))))))</f>
        <v>Custom ()</v>
      </c>
      <c r="M413" s="37" t="s">
        <v>86</v>
      </c>
      <c r="N413" s="37" t="s">
        <v>86</v>
      </c>
      <c r="O413" s="58" t="s">
        <v>107</v>
      </c>
      <c r="P413" s="35" t="str">
        <f aca="false">IF(H413="","",H413)</f>
        <v/>
      </c>
      <c r="Q413" s="58"/>
      <c r="X413" s="57"/>
    </row>
    <row r="414" s="30" customFormat="true" ht="15" hidden="false" customHeight="false" outlineLevel="0" collapsed="false">
      <c r="A414" s="51" t="str">
        <f aca="false">IF(D414="","",CONCATENATE('Sample information'!B$16," #1"," ",Q414))</f>
        <v/>
      </c>
      <c r="B414" s="51" t="str">
        <f aca="false">IF(D414="","",CONCATENATE('Sample information'!B$16,"-",'Sample list'!D414))</f>
        <v/>
      </c>
      <c r="C414" s="52"/>
      <c r="D414" s="52"/>
      <c r="E414" s="52"/>
      <c r="F414" s="52" t="s">
        <v>85</v>
      </c>
      <c r="G414" s="52"/>
      <c r="H414" s="52"/>
      <c r="I414" s="52"/>
      <c r="J414" s="52"/>
      <c r="K414" s="52"/>
      <c r="L414" s="51" t="str">
        <f aca="false">IF((I414=Index!C$2),VLOOKUP(J414,Index!B$3:S$228,2),IF((I414=Index!D$2),VLOOKUP(J414,Index!B$3:S$228,3),IF((I414=Index!E$2),VLOOKUP(J414,Index!B$3:S$228,4),IF((I414=Index!F$2),VLOOKUP(J414,Index!B$3:S$228,5),IF((I414=Index!G$2),VLOOKUP(J414,Index!B$3:S$228,6),IF((I414=Index!H$2),VLOOKUP(J414,Index!B$3:S$228,7),IF((I414=Index!I$2),VLOOKUP(J414,Index!B$3:S$228,8),IF((I414=Index!J$2),VLOOKUP(J414,Index!B$3:S$228,9),IF((I414=Index!K$2),VLOOKUP(J414,Index!B$3:S$228,10),IF((I414=Index!L$2),VLOOKUP(J414,Index!B$3:S$228,11),IF((I414=Index!M$2),VLOOKUP(J414,Index!B$3:S$228,12),IF((I414=Index!N$2),VLOOKUP(J414,Index!B$3:S$228,13),IF((I414=Index!O$2),VLOOKUP(J414,Index!B$3:S$228,14),IF((I414=Index!P$2),VLOOKUP(J414,Index!B$3:S$228,15),IF((I414=Index!Q$2),VLOOKUP(J414,Index!B$3:S$228,16),IF((I414=Index!R$2),VLOOKUP(J414,Index!B$3:S$228,17),IF((I414=Index!S$2),VLOOKUP(J414,Index!B$3:S$228,18),IF((I414=""),CONCATENATE("Custom (",K414,")"),IF((I414="No index"),"")))))))))))))))))))</f>
        <v>Custom ()</v>
      </c>
      <c r="M414" s="37" t="s">
        <v>86</v>
      </c>
      <c r="N414" s="37" t="s">
        <v>86</v>
      </c>
      <c r="O414" s="58" t="s">
        <v>108</v>
      </c>
      <c r="P414" s="35" t="str">
        <f aca="false">IF(H414="","",H414)</f>
        <v/>
      </c>
      <c r="Q414" s="58"/>
      <c r="X414" s="57"/>
    </row>
    <row r="415" s="30" customFormat="true" ht="15" hidden="false" customHeight="false" outlineLevel="0" collapsed="false">
      <c r="A415" s="51" t="str">
        <f aca="false">IF(D415="","",CONCATENATE('Sample information'!B$16," #1"," ",Q415))</f>
        <v/>
      </c>
      <c r="B415" s="51" t="str">
        <f aca="false">IF(D415="","",CONCATENATE('Sample information'!B$16,"-",'Sample list'!D415))</f>
        <v/>
      </c>
      <c r="C415" s="52"/>
      <c r="D415" s="52"/>
      <c r="E415" s="52"/>
      <c r="F415" s="52" t="s">
        <v>85</v>
      </c>
      <c r="G415" s="52"/>
      <c r="H415" s="52"/>
      <c r="I415" s="52"/>
      <c r="J415" s="52"/>
      <c r="K415" s="52"/>
      <c r="L415" s="51" t="str">
        <f aca="false">IF((I415=Index!C$2),VLOOKUP(J415,Index!B$3:S$228,2),IF((I415=Index!D$2),VLOOKUP(J415,Index!B$3:S$228,3),IF((I415=Index!E$2),VLOOKUP(J415,Index!B$3:S$228,4),IF((I415=Index!F$2),VLOOKUP(J415,Index!B$3:S$228,5),IF((I415=Index!G$2),VLOOKUP(J415,Index!B$3:S$228,6),IF((I415=Index!H$2),VLOOKUP(J415,Index!B$3:S$228,7),IF((I415=Index!I$2),VLOOKUP(J415,Index!B$3:S$228,8),IF((I415=Index!J$2),VLOOKUP(J415,Index!B$3:S$228,9),IF((I415=Index!K$2),VLOOKUP(J415,Index!B$3:S$228,10),IF((I415=Index!L$2),VLOOKUP(J415,Index!B$3:S$228,11),IF((I415=Index!M$2),VLOOKUP(J415,Index!B$3:S$228,12),IF((I415=Index!N$2),VLOOKUP(J415,Index!B$3:S$228,13),IF((I415=Index!O$2),VLOOKUP(J415,Index!B$3:S$228,14),IF((I415=Index!P$2),VLOOKUP(J415,Index!B$3:S$228,15),IF((I415=Index!Q$2),VLOOKUP(J415,Index!B$3:S$228,16),IF((I415=Index!R$2),VLOOKUP(J415,Index!B$3:S$228,17),IF((I415=Index!S$2),VLOOKUP(J415,Index!B$3:S$228,18),IF((I415=""),CONCATENATE("Custom (",K415,")"),IF((I415="No index"),"")))))))))))))))))))</f>
        <v>Custom ()</v>
      </c>
      <c r="M415" s="37" t="s">
        <v>86</v>
      </c>
      <c r="N415" s="37" t="s">
        <v>86</v>
      </c>
      <c r="O415" s="58" t="s">
        <v>109</v>
      </c>
      <c r="P415" s="35" t="str">
        <f aca="false">IF(H415="","",H415)</f>
        <v/>
      </c>
      <c r="Q415" s="58"/>
      <c r="X415" s="57"/>
    </row>
    <row r="416" s="30" customFormat="true" ht="15" hidden="false" customHeight="false" outlineLevel="0" collapsed="false">
      <c r="A416" s="51" t="str">
        <f aca="false">IF(D416="","",CONCATENATE('Sample information'!B$16," #1"," ",Q416))</f>
        <v/>
      </c>
      <c r="B416" s="51" t="str">
        <f aca="false">IF(D416="","",CONCATENATE('Sample information'!B$16,"-",'Sample list'!D416))</f>
        <v/>
      </c>
      <c r="C416" s="52"/>
      <c r="D416" s="52"/>
      <c r="E416" s="52"/>
      <c r="F416" s="52" t="s">
        <v>85</v>
      </c>
      <c r="G416" s="52"/>
      <c r="H416" s="52"/>
      <c r="I416" s="52"/>
      <c r="J416" s="52"/>
      <c r="K416" s="52"/>
      <c r="L416" s="51" t="str">
        <f aca="false">IF((I416=Index!C$2),VLOOKUP(J416,Index!B$3:S$228,2),IF((I416=Index!D$2),VLOOKUP(J416,Index!B$3:S$228,3),IF((I416=Index!E$2),VLOOKUP(J416,Index!B$3:S$228,4),IF((I416=Index!F$2),VLOOKUP(J416,Index!B$3:S$228,5),IF((I416=Index!G$2),VLOOKUP(J416,Index!B$3:S$228,6),IF((I416=Index!H$2),VLOOKUP(J416,Index!B$3:S$228,7),IF((I416=Index!I$2),VLOOKUP(J416,Index!B$3:S$228,8),IF((I416=Index!J$2),VLOOKUP(J416,Index!B$3:S$228,9),IF((I416=Index!K$2),VLOOKUP(J416,Index!B$3:S$228,10),IF((I416=Index!L$2),VLOOKUP(J416,Index!B$3:S$228,11),IF((I416=Index!M$2),VLOOKUP(J416,Index!B$3:S$228,12),IF((I416=Index!N$2),VLOOKUP(J416,Index!B$3:S$228,13),IF((I416=Index!O$2),VLOOKUP(J416,Index!B$3:S$228,14),IF((I416=Index!P$2),VLOOKUP(J416,Index!B$3:S$228,15),IF((I416=Index!Q$2),VLOOKUP(J416,Index!B$3:S$228,16),IF((I416=Index!R$2),VLOOKUP(J416,Index!B$3:S$228,17),IF((I416=Index!S$2),VLOOKUP(J416,Index!B$3:S$228,18),IF((I416=""),CONCATENATE("Custom (",K416,")"),IF((I416="No index"),"")))))))))))))))))))</f>
        <v>Custom ()</v>
      </c>
      <c r="M416" s="37" t="s">
        <v>86</v>
      </c>
      <c r="N416" s="37" t="s">
        <v>86</v>
      </c>
      <c r="O416" s="58" t="s">
        <v>110</v>
      </c>
      <c r="P416" s="35" t="str">
        <f aca="false">IF(H416="","",H416)</f>
        <v/>
      </c>
      <c r="Q416" s="58"/>
      <c r="X416" s="57"/>
    </row>
    <row r="417" s="30" customFormat="true" ht="15" hidden="false" customHeight="false" outlineLevel="0" collapsed="false">
      <c r="A417" s="51" t="str">
        <f aca="false">IF(D417="","",CONCATENATE('Sample information'!B$16," #1"," ",Q417))</f>
        <v/>
      </c>
      <c r="B417" s="51" t="str">
        <f aca="false">IF(D417="","",CONCATENATE('Sample information'!B$16,"-",'Sample list'!D417))</f>
        <v/>
      </c>
      <c r="C417" s="52"/>
      <c r="D417" s="52"/>
      <c r="E417" s="52"/>
      <c r="F417" s="52" t="s">
        <v>85</v>
      </c>
      <c r="G417" s="52"/>
      <c r="H417" s="52"/>
      <c r="I417" s="52"/>
      <c r="J417" s="52"/>
      <c r="K417" s="52"/>
      <c r="L417" s="51" t="str">
        <f aca="false">IF((I417=Index!C$2),VLOOKUP(J417,Index!B$3:S$228,2),IF((I417=Index!D$2),VLOOKUP(J417,Index!B$3:S$228,3),IF((I417=Index!E$2),VLOOKUP(J417,Index!B$3:S$228,4),IF((I417=Index!F$2),VLOOKUP(J417,Index!B$3:S$228,5),IF((I417=Index!G$2),VLOOKUP(J417,Index!B$3:S$228,6),IF((I417=Index!H$2),VLOOKUP(J417,Index!B$3:S$228,7),IF((I417=Index!I$2),VLOOKUP(J417,Index!B$3:S$228,8),IF((I417=Index!J$2),VLOOKUP(J417,Index!B$3:S$228,9),IF((I417=Index!K$2),VLOOKUP(J417,Index!B$3:S$228,10),IF((I417=Index!L$2),VLOOKUP(J417,Index!B$3:S$228,11),IF((I417=Index!M$2),VLOOKUP(J417,Index!B$3:S$228,12),IF((I417=Index!N$2),VLOOKUP(J417,Index!B$3:S$228,13),IF((I417=Index!O$2),VLOOKUP(J417,Index!B$3:S$228,14),IF((I417=Index!P$2),VLOOKUP(J417,Index!B$3:S$228,15),IF((I417=Index!Q$2),VLOOKUP(J417,Index!B$3:S$228,16),IF((I417=Index!R$2),VLOOKUP(J417,Index!B$3:S$228,17),IF((I417=Index!S$2),VLOOKUP(J417,Index!B$3:S$228,18),IF((I417=""),CONCATENATE("Custom (",K417,")"),IF((I417="No index"),"")))))))))))))))))))</f>
        <v>Custom ()</v>
      </c>
      <c r="M417" s="37" t="s">
        <v>86</v>
      </c>
      <c r="N417" s="37" t="s">
        <v>86</v>
      </c>
      <c r="O417" s="58" t="s">
        <v>111</v>
      </c>
      <c r="P417" s="35" t="str">
        <f aca="false">IF(H417="","",H417)</f>
        <v/>
      </c>
      <c r="Q417" s="58"/>
      <c r="X417" s="57"/>
    </row>
    <row r="418" s="30" customFormat="true" ht="15" hidden="false" customHeight="false" outlineLevel="0" collapsed="false">
      <c r="A418" s="51" t="str">
        <f aca="false">IF(D418="","",CONCATENATE('Sample information'!B$16," #1"," ",Q418))</f>
        <v/>
      </c>
      <c r="B418" s="51" t="str">
        <f aca="false">IF(D418="","",CONCATENATE('Sample information'!B$16,"-",'Sample list'!D418))</f>
        <v/>
      </c>
      <c r="C418" s="52"/>
      <c r="D418" s="52"/>
      <c r="E418" s="52"/>
      <c r="F418" s="52" t="s">
        <v>85</v>
      </c>
      <c r="G418" s="52"/>
      <c r="H418" s="52"/>
      <c r="I418" s="52"/>
      <c r="J418" s="52"/>
      <c r="K418" s="52"/>
      <c r="L418" s="51" t="str">
        <f aca="false">IF((I418=Index!C$2),VLOOKUP(J418,Index!B$3:S$228,2),IF((I418=Index!D$2),VLOOKUP(J418,Index!B$3:S$228,3),IF((I418=Index!E$2),VLOOKUP(J418,Index!B$3:S$228,4),IF((I418=Index!F$2),VLOOKUP(J418,Index!B$3:S$228,5),IF((I418=Index!G$2),VLOOKUP(J418,Index!B$3:S$228,6),IF((I418=Index!H$2),VLOOKUP(J418,Index!B$3:S$228,7),IF((I418=Index!I$2),VLOOKUP(J418,Index!B$3:S$228,8),IF((I418=Index!J$2),VLOOKUP(J418,Index!B$3:S$228,9),IF((I418=Index!K$2),VLOOKUP(J418,Index!B$3:S$228,10),IF((I418=Index!L$2),VLOOKUP(J418,Index!B$3:S$228,11),IF((I418=Index!M$2),VLOOKUP(J418,Index!B$3:S$228,12),IF((I418=Index!N$2),VLOOKUP(J418,Index!B$3:S$228,13),IF((I418=Index!O$2),VLOOKUP(J418,Index!B$3:S$228,14),IF((I418=Index!P$2),VLOOKUP(J418,Index!B$3:S$228,15),IF((I418=Index!Q$2),VLOOKUP(J418,Index!B$3:S$228,16),IF((I418=Index!R$2),VLOOKUP(J418,Index!B$3:S$228,17),IF((I418=Index!S$2),VLOOKUP(J418,Index!B$3:S$228,18),IF((I418=""),CONCATENATE("Custom (",K418,")"),IF((I418="No index"),"")))))))))))))))))))</f>
        <v>Custom ()</v>
      </c>
      <c r="M418" s="37" t="s">
        <v>86</v>
      </c>
      <c r="N418" s="37" t="s">
        <v>86</v>
      </c>
      <c r="O418" s="58" t="s">
        <v>112</v>
      </c>
      <c r="P418" s="35" t="str">
        <f aca="false">IF(H418="","",H418)</f>
        <v/>
      </c>
      <c r="Q418" s="58"/>
      <c r="X418" s="57"/>
    </row>
    <row r="419" s="30" customFormat="true" ht="15" hidden="false" customHeight="false" outlineLevel="0" collapsed="false">
      <c r="A419" s="51" t="str">
        <f aca="false">IF(D419="","",CONCATENATE('Sample information'!B$16," #1"," ",Q419))</f>
        <v/>
      </c>
      <c r="B419" s="51" t="str">
        <f aca="false">IF(D419="","",CONCATENATE('Sample information'!B$16,"-",'Sample list'!D419))</f>
        <v/>
      </c>
      <c r="C419" s="52"/>
      <c r="D419" s="52"/>
      <c r="E419" s="52"/>
      <c r="F419" s="52" t="s">
        <v>85</v>
      </c>
      <c r="G419" s="52"/>
      <c r="H419" s="52"/>
      <c r="I419" s="52"/>
      <c r="J419" s="52"/>
      <c r="K419" s="52"/>
      <c r="L419" s="51" t="str">
        <f aca="false">IF((I419=Index!C$2),VLOOKUP(J419,Index!B$3:S$228,2),IF((I419=Index!D$2),VLOOKUP(J419,Index!B$3:S$228,3),IF((I419=Index!E$2),VLOOKUP(J419,Index!B$3:S$228,4),IF((I419=Index!F$2),VLOOKUP(J419,Index!B$3:S$228,5),IF((I419=Index!G$2),VLOOKUP(J419,Index!B$3:S$228,6),IF((I419=Index!H$2),VLOOKUP(J419,Index!B$3:S$228,7),IF((I419=Index!I$2),VLOOKUP(J419,Index!B$3:S$228,8),IF((I419=Index!J$2),VLOOKUP(J419,Index!B$3:S$228,9),IF((I419=Index!K$2),VLOOKUP(J419,Index!B$3:S$228,10),IF((I419=Index!L$2),VLOOKUP(J419,Index!B$3:S$228,11),IF((I419=Index!M$2),VLOOKUP(J419,Index!B$3:S$228,12),IF((I419=Index!N$2),VLOOKUP(J419,Index!B$3:S$228,13),IF((I419=Index!O$2),VLOOKUP(J419,Index!B$3:S$228,14),IF((I419=Index!P$2),VLOOKUP(J419,Index!B$3:S$228,15),IF((I419=Index!Q$2),VLOOKUP(J419,Index!B$3:S$228,16),IF((I419=Index!R$2),VLOOKUP(J419,Index!B$3:S$228,17),IF((I419=Index!S$2),VLOOKUP(J419,Index!B$3:S$228,18),IF((I419=""),CONCATENATE("Custom (",K419,")"),IF((I419="No index"),"")))))))))))))))))))</f>
        <v>Custom ()</v>
      </c>
      <c r="M419" s="37" t="s">
        <v>86</v>
      </c>
      <c r="N419" s="37" t="s">
        <v>86</v>
      </c>
      <c r="O419" s="58" t="s">
        <v>113</v>
      </c>
      <c r="P419" s="35" t="str">
        <f aca="false">IF(H419="","",H419)</f>
        <v/>
      </c>
      <c r="Q419" s="58"/>
      <c r="X419" s="57"/>
    </row>
    <row r="420" s="30" customFormat="true" ht="15" hidden="false" customHeight="false" outlineLevel="0" collapsed="false">
      <c r="A420" s="51" t="str">
        <f aca="false">IF(D420="","",CONCATENATE('Sample information'!B$16," #1"," ",Q420))</f>
        <v/>
      </c>
      <c r="B420" s="51" t="str">
        <f aca="false">IF(D420="","",CONCATENATE('Sample information'!B$16,"-",'Sample list'!D420))</f>
        <v/>
      </c>
      <c r="C420" s="52"/>
      <c r="D420" s="52"/>
      <c r="E420" s="52"/>
      <c r="F420" s="52" t="s">
        <v>85</v>
      </c>
      <c r="G420" s="52"/>
      <c r="H420" s="52"/>
      <c r="I420" s="52"/>
      <c r="J420" s="52"/>
      <c r="K420" s="52"/>
      <c r="L420" s="51" t="str">
        <f aca="false">IF((I420=Index!C$2),VLOOKUP(J420,Index!B$3:S$228,2),IF((I420=Index!D$2),VLOOKUP(J420,Index!B$3:S$228,3),IF((I420=Index!E$2),VLOOKUP(J420,Index!B$3:S$228,4),IF((I420=Index!F$2),VLOOKUP(J420,Index!B$3:S$228,5),IF((I420=Index!G$2),VLOOKUP(J420,Index!B$3:S$228,6),IF((I420=Index!H$2),VLOOKUP(J420,Index!B$3:S$228,7),IF((I420=Index!I$2),VLOOKUP(J420,Index!B$3:S$228,8),IF((I420=Index!J$2),VLOOKUP(J420,Index!B$3:S$228,9),IF((I420=Index!K$2),VLOOKUP(J420,Index!B$3:S$228,10),IF((I420=Index!L$2),VLOOKUP(J420,Index!B$3:S$228,11),IF((I420=Index!M$2),VLOOKUP(J420,Index!B$3:S$228,12),IF((I420=Index!N$2),VLOOKUP(J420,Index!B$3:S$228,13),IF((I420=Index!O$2),VLOOKUP(J420,Index!B$3:S$228,14),IF((I420=Index!P$2),VLOOKUP(J420,Index!B$3:S$228,15),IF((I420=Index!Q$2),VLOOKUP(J420,Index!B$3:S$228,16),IF((I420=Index!R$2),VLOOKUP(J420,Index!B$3:S$228,17),IF((I420=Index!S$2),VLOOKUP(J420,Index!B$3:S$228,18),IF((I420=""),CONCATENATE("Custom (",K420,")"),IF((I420="No index"),"")))))))))))))))))))</f>
        <v>Custom ()</v>
      </c>
      <c r="M420" s="37" t="s">
        <v>86</v>
      </c>
      <c r="N420" s="37" t="s">
        <v>86</v>
      </c>
      <c r="O420" s="58" t="s">
        <v>114</v>
      </c>
      <c r="P420" s="35" t="str">
        <f aca="false">IF(H420="","",H420)</f>
        <v/>
      </c>
      <c r="Q420" s="58"/>
      <c r="X420" s="57"/>
    </row>
    <row r="421" s="30" customFormat="true" ht="15" hidden="false" customHeight="false" outlineLevel="0" collapsed="false">
      <c r="A421" s="51" t="str">
        <f aca="false">IF(D421="","",CONCATENATE('Sample information'!B$16," #1"," ",Q421))</f>
        <v/>
      </c>
      <c r="B421" s="51" t="str">
        <f aca="false">IF(D421="","",CONCATENATE('Sample information'!B$16,"-",'Sample list'!D421))</f>
        <v/>
      </c>
      <c r="C421" s="52"/>
      <c r="D421" s="52"/>
      <c r="E421" s="52"/>
      <c r="F421" s="52" t="s">
        <v>85</v>
      </c>
      <c r="G421" s="52"/>
      <c r="H421" s="52"/>
      <c r="I421" s="52"/>
      <c r="J421" s="52"/>
      <c r="K421" s="52"/>
      <c r="L421" s="51" t="str">
        <f aca="false">IF((I421=Index!C$2),VLOOKUP(J421,Index!B$3:S$228,2),IF((I421=Index!D$2),VLOOKUP(J421,Index!B$3:S$228,3),IF((I421=Index!E$2),VLOOKUP(J421,Index!B$3:S$228,4),IF((I421=Index!F$2),VLOOKUP(J421,Index!B$3:S$228,5),IF((I421=Index!G$2),VLOOKUP(J421,Index!B$3:S$228,6),IF((I421=Index!H$2),VLOOKUP(J421,Index!B$3:S$228,7),IF((I421=Index!I$2),VLOOKUP(J421,Index!B$3:S$228,8),IF((I421=Index!J$2),VLOOKUP(J421,Index!B$3:S$228,9),IF((I421=Index!K$2),VLOOKUP(J421,Index!B$3:S$228,10),IF((I421=Index!L$2),VLOOKUP(J421,Index!B$3:S$228,11),IF((I421=Index!M$2),VLOOKUP(J421,Index!B$3:S$228,12),IF((I421=Index!N$2),VLOOKUP(J421,Index!B$3:S$228,13),IF((I421=Index!O$2),VLOOKUP(J421,Index!B$3:S$228,14),IF((I421=Index!P$2),VLOOKUP(J421,Index!B$3:S$228,15),IF((I421=Index!Q$2),VLOOKUP(J421,Index!B$3:S$228,16),IF((I421=Index!R$2),VLOOKUP(J421,Index!B$3:S$228,17),IF((I421=Index!S$2),VLOOKUP(J421,Index!B$3:S$228,18),IF((I421=""),CONCATENATE("Custom (",K421,")"),IF((I421="No index"),"")))))))))))))))))))</f>
        <v>Custom ()</v>
      </c>
      <c r="M421" s="37" t="s">
        <v>86</v>
      </c>
      <c r="N421" s="37" t="s">
        <v>86</v>
      </c>
      <c r="O421" s="58" t="s">
        <v>115</v>
      </c>
      <c r="P421" s="35" t="str">
        <f aca="false">IF(H421="","",H421)</f>
        <v/>
      </c>
      <c r="Q421" s="58"/>
      <c r="X421" s="57"/>
    </row>
    <row r="422" s="30" customFormat="true" ht="15" hidden="false" customHeight="false" outlineLevel="0" collapsed="false">
      <c r="A422" s="51" t="str">
        <f aca="false">IF(D422="","",CONCATENATE('Sample information'!B$16," #1"," ",Q422))</f>
        <v/>
      </c>
      <c r="B422" s="51" t="str">
        <f aca="false">IF(D422="","",CONCATENATE('Sample information'!B$16,"-",'Sample list'!D422))</f>
        <v/>
      </c>
      <c r="C422" s="52"/>
      <c r="D422" s="52"/>
      <c r="E422" s="52"/>
      <c r="F422" s="52" t="s">
        <v>85</v>
      </c>
      <c r="G422" s="52"/>
      <c r="H422" s="52"/>
      <c r="I422" s="52"/>
      <c r="J422" s="52"/>
      <c r="K422" s="52"/>
      <c r="L422" s="51" t="str">
        <f aca="false">IF((I422=Index!C$2),VLOOKUP(J422,Index!B$3:S$228,2),IF((I422=Index!D$2),VLOOKUP(J422,Index!B$3:S$228,3),IF((I422=Index!E$2),VLOOKUP(J422,Index!B$3:S$228,4),IF((I422=Index!F$2),VLOOKUP(J422,Index!B$3:S$228,5),IF((I422=Index!G$2),VLOOKUP(J422,Index!B$3:S$228,6),IF((I422=Index!H$2),VLOOKUP(J422,Index!B$3:S$228,7),IF((I422=Index!I$2),VLOOKUP(J422,Index!B$3:S$228,8),IF((I422=Index!J$2),VLOOKUP(J422,Index!B$3:S$228,9),IF((I422=Index!K$2),VLOOKUP(J422,Index!B$3:S$228,10),IF((I422=Index!L$2),VLOOKUP(J422,Index!B$3:S$228,11),IF((I422=Index!M$2),VLOOKUP(J422,Index!B$3:S$228,12),IF((I422=Index!N$2),VLOOKUP(J422,Index!B$3:S$228,13),IF((I422=Index!O$2),VLOOKUP(J422,Index!B$3:S$228,14),IF((I422=Index!P$2),VLOOKUP(J422,Index!B$3:S$228,15),IF((I422=Index!Q$2),VLOOKUP(J422,Index!B$3:S$228,16),IF((I422=Index!R$2),VLOOKUP(J422,Index!B$3:S$228,17),IF((I422=Index!S$2),VLOOKUP(J422,Index!B$3:S$228,18),IF((I422=""),CONCATENATE("Custom (",K422,")"),IF((I422="No index"),"")))))))))))))))))))</f>
        <v>Custom ()</v>
      </c>
      <c r="M422" s="37" t="s">
        <v>86</v>
      </c>
      <c r="N422" s="37" t="s">
        <v>86</v>
      </c>
      <c r="O422" s="58" t="s">
        <v>116</v>
      </c>
      <c r="P422" s="35" t="str">
        <f aca="false">IF(H422="","",H422)</f>
        <v/>
      </c>
      <c r="Q422" s="58"/>
      <c r="X422" s="57"/>
    </row>
    <row r="423" s="30" customFormat="true" ht="15" hidden="false" customHeight="false" outlineLevel="0" collapsed="false">
      <c r="A423" s="51" t="str">
        <f aca="false">IF(D423="","",CONCATENATE('Sample information'!B$16," #1"," ",Q423))</f>
        <v/>
      </c>
      <c r="B423" s="51" t="str">
        <f aca="false">IF(D423="","",CONCATENATE('Sample information'!B$16,"-",'Sample list'!D423))</f>
        <v/>
      </c>
      <c r="C423" s="52"/>
      <c r="D423" s="52"/>
      <c r="E423" s="52"/>
      <c r="F423" s="52" t="s">
        <v>85</v>
      </c>
      <c r="G423" s="52"/>
      <c r="H423" s="52"/>
      <c r="I423" s="52"/>
      <c r="J423" s="52"/>
      <c r="K423" s="52"/>
      <c r="L423" s="51" t="str">
        <f aca="false">IF((I423=Index!C$2),VLOOKUP(J423,Index!B$3:S$228,2),IF((I423=Index!D$2),VLOOKUP(J423,Index!B$3:S$228,3),IF((I423=Index!E$2),VLOOKUP(J423,Index!B$3:S$228,4),IF((I423=Index!F$2),VLOOKUP(J423,Index!B$3:S$228,5),IF((I423=Index!G$2),VLOOKUP(J423,Index!B$3:S$228,6),IF((I423=Index!H$2),VLOOKUP(J423,Index!B$3:S$228,7),IF((I423=Index!I$2),VLOOKUP(J423,Index!B$3:S$228,8),IF((I423=Index!J$2),VLOOKUP(J423,Index!B$3:S$228,9),IF((I423=Index!K$2),VLOOKUP(J423,Index!B$3:S$228,10),IF((I423=Index!L$2),VLOOKUP(J423,Index!B$3:S$228,11),IF((I423=Index!M$2),VLOOKUP(J423,Index!B$3:S$228,12),IF((I423=Index!N$2),VLOOKUP(J423,Index!B$3:S$228,13),IF((I423=Index!O$2),VLOOKUP(J423,Index!B$3:S$228,14),IF((I423=Index!P$2),VLOOKUP(J423,Index!B$3:S$228,15),IF((I423=Index!Q$2),VLOOKUP(J423,Index!B$3:S$228,16),IF((I423=Index!R$2),VLOOKUP(J423,Index!B$3:S$228,17),IF((I423=Index!S$2),VLOOKUP(J423,Index!B$3:S$228,18),IF((I423=""),CONCATENATE("Custom (",K423,")"),IF((I423="No index"),"")))))))))))))))))))</f>
        <v>Custom ()</v>
      </c>
      <c r="M423" s="37" t="s">
        <v>86</v>
      </c>
      <c r="N423" s="37" t="s">
        <v>86</v>
      </c>
      <c r="O423" s="58" t="s">
        <v>117</v>
      </c>
      <c r="P423" s="35" t="str">
        <f aca="false">IF(H423="","",H423)</f>
        <v/>
      </c>
      <c r="Q423" s="58"/>
      <c r="X423" s="57"/>
    </row>
    <row r="424" s="30" customFormat="true" ht="15" hidden="false" customHeight="false" outlineLevel="0" collapsed="false">
      <c r="A424" s="51" t="str">
        <f aca="false">IF(D424="","",CONCATENATE('Sample information'!B$16," #1"," ",Q424))</f>
        <v/>
      </c>
      <c r="B424" s="51" t="str">
        <f aca="false">IF(D424="","",CONCATENATE('Sample information'!B$16,"-",'Sample list'!D424))</f>
        <v/>
      </c>
      <c r="C424" s="52"/>
      <c r="D424" s="52"/>
      <c r="E424" s="52"/>
      <c r="F424" s="52" t="s">
        <v>85</v>
      </c>
      <c r="G424" s="52"/>
      <c r="H424" s="52"/>
      <c r="I424" s="52"/>
      <c r="J424" s="52"/>
      <c r="K424" s="52"/>
      <c r="L424" s="51" t="str">
        <f aca="false">IF((I424=Index!C$2),VLOOKUP(J424,Index!B$3:S$228,2),IF((I424=Index!D$2),VLOOKUP(J424,Index!B$3:S$228,3),IF((I424=Index!E$2),VLOOKUP(J424,Index!B$3:S$228,4),IF((I424=Index!F$2),VLOOKUP(J424,Index!B$3:S$228,5),IF((I424=Index!G$2),VLOOKUP(J424,Index!B$3:S$228,6),IF((I424=Index!H$2),VLOOKUP(J424,Index!B$3:S$228,7),IF((I424=Index!I$2),VLOOKUP(J424,Index!B$3:S$228,8),IF((I424=Index!J$2),VLOOKUP(J424,Index!B$3:S$228,9),IF((I424=Index!K$2),VLOOKUP(J424,Index!B$3:S$228,10),IF((I424=Index!L$2),VLOOKUP(J424,Index!B$3:S$228,11),IF((I424=Index!M$2),VLOOKUP(J424,Index!B$3:S$228,12),IF((I424=Index!N$2),VLOOKUP(J424,Index!B$3:S$228,13),IF((I424=Index!O$2),VLOOKUP(J424,Index!B$3:S$228,14),IF((I424=Index!P$2),VLOOKUP(J424,Index!B$3:S$228,15),IF((I424=Index!Q$2),VLOOKUP(J424,Index!B$3:S$228,16),IF((I424=Index!R$2),VLOOKUP(J424,Index!B$3:S$228,17),IF((I424=Index!S$2),VLOOKUP(J424,Index!B$3:S$228,18),IF((I424=""),CONCATENATE("Custom (",K424,")"),IF((I424="No index"),"")))))))))))))))))))</f>
        <v>Custom ()</v>
      </c>
      <c r="M424" s="37" t="s">
        <v>86</v>
      </c>
      <c r="N424" s="37" t="s">
        <v>86</v>
      </c>
      <c r="O424" s="58" t="s">
        <v>118</v>
      </c>
      <c r="P424" s="35" t="str">
        <f aca="false">IF(H424="","",H424)</f>
        <v/>
      </c>
      <c r="Q424" s="58"/>
      <c r="X424" s="57"/>
    </row>
    <row r="425" s="30" customFormat="true" ht="15" hidden="false" customHeight="false" outlineLevel="0" collapsed="false">
      <c r="A425" s="51" t="str">
        <f aca="false">IF(D425="","",CONCATENATE('Sample information'!B$16," #1"," ",Q425))</f>
        <v/>
      </c>
      <c r="B425" s="51" t="str">
        <f aca="false">IF(D425="","",CONCATENATE('Sample information'!B$16,"-",'Sample list'!D425))</f>
        <v/>
      </c>
      <c r="C425" s="52"/>
      <c r="D425" s="52"/>
      <c r="E425" s="52"/>
      <c r="F425" s="52" t="s">
        <v>85</v>
      </c>
      <c r="G425" s="52"/>
      <c r="H425" s="52"/>
      <c r="I425" s="52"/>
      <c r="J425" s="52"/>
      <c r="K425" s="52"/>
      <c r="L425" s="51" t="str">
        <f aca="false">IF((I425=Index!C$2),VLOOKUP(J425,Index!B$3:S$228,2),IF((I425=Index!D$2),VLOOKUP(J425,Index!B$3:S$228,3),IF((I425=Index!E$2),VLOOKUP(J425,Index!B$3:S$228,4),IF((I425=Index!F$2),VLOOKUP(J425,Index!B$3:S$228,5),IF((I425=Index!G$2),VLOOKUP(J425,Index!B$3:S$228,6),IF((I425=Index!H$2),VLOOKUP(J425,Index!B$3:S$228,7),IF((I425=Index!I$2),VLOOKUP(J425,Index!B$3:S$228,8),IF((I425=Index!J$2),VLOOKUP(J425,Index!B$3:S$228,9),IF((I425=Index!K$2),VLOOKUP(J425,Index!B$3:S$228,10),IF((I425=Index!L$2),VLOOKUP(J425,Index!B$3:S$228,11),IF((I425=Index!M$2),VLOOKUP(J425,Index!B$3:S$228,12),IF((I425=Index!N$2),VLOOKUP(J425,Index!B$3:S$228,13),IF((I425=Index!O$2),VLOOKUP(J425,Index!B$3:S$228,14),IF((I425=Index!P$2),VLOOKUP(J425,Index!B$3:S$228,15),IF((I425=Index!Q$2),VLOOKUP(J425,Index!B$3:S$228,16),IF((I425=Index!R$2),VLOOKUP(J425,Index!B$3:S$228,17),IF((I425=Index!S$2),VLOOKUP(J425,Index!B$3:S$228,18),IF((I425=""),CONCATENATE("Custom (",K425,")"),IF((I425="No index"),"")))))))))))))))))))</f>
        <v>Custom ()</v>
      </c>
      <c r="M425" s="37" t="s">
        <v>86</v>
      </c>
      <c r="N425" s="37" t="s">
        <v>86</v>
      </c>
      <c r="O425" s="58" t="s">
        <v>119</v>
      </c>
      <c r="P425" s="35" t="str">
        <f aca="false">IF(H425="","",H425)</f>
        <v/>
      </c>
      <c r="Q425" s="58"/>
      <c r="X425" s="57"/>
    </row>
    <row r="426" s="30" customFormat="true" ht="15" hidden="false" customHeight="false" outlineLevel="0" collapsed="false">
      <c r="A426" s="51" t="str">
        <f aca="false">IF(D426="","",CONCATENATE('Sample information'!B$16," #1"," ",Q426))</f>
        <v/>
      </c>
      <c r="B426" s="51" t="str">
        <f aca="false">IF(D426="","",CONCATENATE('Sample information'!B$16,"-",'Sample list'!D426))</f>
        <v/>
      </c>
      <c r="C426" s="52"/>
      <c r="D426" s="52"/>
      <c r="E426" s="52"/>
      <c r="F426" s="52" t="s">
        <v>85</v>
      </c>
      <c r="G426" s="52"/>
      <c r="H426" s="52"/>
      <c r="I426" s="52"/>
      <c r="J426" s="52"/>
      <c r="K426" s="52"/>
      <c r="L426" s="51" t="str">
        <f aca="false">IF((I426=Index!C$2),VLOOKUP(J426,Index!B$3:S$228,2),IF((I426=Index!D$2),VLOOKUP(J426,Index!B$3:S$228,3),IF((I426=Index!E$2),VLOOKUP(J426,Index!B$3:S$228,4),IF((I426=Index!F$2),VLOOKUP(J426,Index!B$3:S$228,5),IF((I426=Index!G$2),VLOOKUP(J426,Index!B$3:S$228,6),IF((I426=Index!H$2),VLOOKUP(J426,Index!B$3:S$228,7),IF((I426=Index!I$2),VLOOKUP(J426,Index!B$3:S$228,8),IF((I426=Index!J$2),VLOOKUP(J426,Index!B$3:S$228,9),IF((I426=Index!K$2),VLOOKUP(J426,Index!B$3:S$228,10),IF((I426=Index!L$2),VLOOKUP(J426,Index!B$3:S$228,11),IF((I426=Index!M$2),VLOOKUP(J426,Index!B$3:S$228,12),IF((I426=Index!N$2),VLOOKUP(J426,Index!B$3:S$228,13),IF((I426=Index!O$2),VLOOKUP(J426,Index!B$3:S$228,14),IF((I426=Index!P$2),VLOOKUP(J426,Index!B$3:S$228,15),IF((I426=Index!Q$2),VLOOKUP(J426,Index!B$3:S$228,16),IF((I426=Index!R$2),VLOOKUP(J426,Index!B$3:S$228,17),IF((I426=Index!S$2),VLOOKUP(J426,Index!B$3:S$228,18),IF((I426=""),CONCATENATE("Custom (",K426,")"),IF((I426="No index"),"")))))))))))))))))))</f>
        <v>Custom ()</v>
      </c>
      <c r="M426" s="37" t="s">
        <v>86</v>
      </c>
      <c r="N426" s="37" t="s">
        <v>86</v>
      </c>
      <c r="O426" s="58" t="s">
        <v>120</v>
      </c>
      <c r="P426" s="35" t="str">
        <f aca="false">IF(H426="","",H426)</f>
        <v/>
      </c>
      <c r="Q426" s="58"/>
      <c r="X426" s="57"/>
    </row>
    <row r="427" s="30" customFormat="true" ht="15" hidden="false" customHeight="false" outlineLevel="0" collapsed="false">
      <c r="A427" s="51" t="str">
        <f aca="false">IF(D427="","",CONCATENATE('Sample information'!B$16," #1"," ",Q427))</f>
        <v/>
      </c>
      <c r="B427" s="51" t="str">
        <f aca="false">IF(D427="","",CONCATENATE('Sample information'!B$16,"-",'Sample list'!D427))</f>
        <v/>
      </c>
      <c r="C427" s="52"/>
      <c r="D427" s="52"/>
      <c r="E427" s="52"/>
      <c r="F427" s="52" t="s">
        <v>85</v>
      </c>
      <c r="G427" s="52"/>
      <c r="H427" s="52"/>
      <c r="I427" s="52"/>
      <c r="J427" s="52"/>
      <c r="K427" s="52"/>
      <c r="L427" s="51" t="str">
        <f aca="false">IF((I427=Index!C$2),VLOOKUP(J427,Index!B$3:S$228,2),IF((I427=Index!D$2),VLOOKUP(J427,Index!B$3:S$228,3),IF((I427=Index!E$2),VLOOKUP(J427,Index!B$3:S$228,4),IF((I427=Index!F$2),VLOOKUP(J427,Index!B$3:S$228,5),IF((I427=Index!G$2),VLOOKUP(J427,Index!B$3:S$228,6),IF((I427=Index!H$2),VLOOKUP(J427,Index!B$3:S$228,7),IF((I427=Index!I$2),VLOOKUP(J427,Index!B$3:S$228,8),IF((I427=Index!J$2),VLOOKUP(J427,Index!B$3:S$228,9),IF((I427=Index!K$2),VLOOKUP(J427,Index!B$3:S$228,10),IF((I427=Index!L$2),VLOOKUP(J427,Index!B$3:S$228,11),IF((I427=Index!M$2),VLOOKUP(J427,Index!B$3:S$228,12),IF((I427=Index!N$2),VLOOKUP(J427,Index!B$3:S$228,13),IF((I427=Index!O$2),VLOOKUP(J427,Index!B$3:S$228,14),IF((I427=Index!P$2),VLOOKUP(J427,Index!B$3:S$228,15),IF((I427=Index!Q$2),VLOOKUP(J427,Index!B$3:S$228,16),IF((I427=Index!R$2),VLOOKUP(J427,Index!B$3:S$228,17),IF((I427=Index!S$2),VLOOKUP(J427,Index!B$3:S$228,18),IF((I427=""),CONCATENATE("Custom (",K427,")"),IF((I427="No index"),"")))))))))))))))))))</f>
        <v>Custom ()</v>
      </c>
      <c r="M427" s="37" t="s">
        <v>86</v>
      </c>
      <c r="N427" s="37" t="s">
        <v>86</v>
      </c>
      <c r="O427" s="58" t="s">
        <v>121</v>
      </c>
      <c r="P427" s="35" t="str">
        <f aca="false">IF(H427="","",H427)</f>
        <v/>
      </c>
      <c r="Q427" s="58"/>
      <c r="X427" s="57"/>
    </row>
    <row r="428" s="30" customFormat="true" ht="15" hidden="false" customHeight="false" outlineLevel="0" collapsed="false">
      <c r="A428" s="51" t="str">
        <f aca="false">IF(D428="","",CONCATENATE('Sample information'!B$16," #1"," ",Q428))</f>
        <v/>
      </c>
      <c r="B428" s="51" t="str">
        <f aca="false">IF(D428="","",CONCATENATE('Sample information'!B$16,"-",'Sample list'!D428))</f>
        <v/>
      </c>
      <c r="C428" s="52"/>
      <c r="D428" s="52"/>
      <c r="E428" s="52"/>
      <c r="F428" s="52" t="s">
        <v>85</v>
      </c>
      <c r="G428" s="52"/>
      <c r="H428" s="52"/>
      <c r="I428" s="52"/>
      <c r="J428" s="52"/>
      <c r="K428" s="52"/>
      <c r="L428" s="51" t="str">
        <f aca="false">IF((I428=Index!C$2),VLOOKUP(J428,Index!B$3:S$228,2),IF((I428=Index!D$2),VLOOKUP(J428,Index!B$3:S$228,3),IF((I428=Index!E$2),VLOOKUP(J428,Index!B$3:S$228,4),IF((I428=Index!F$2),VLOOKUP(J428,Index!B$3:S$228,5),IF((I428=Index!G$2),VLOOKUP(J428,Index!B$3:S$228,6),IF((I428=Index!H$2),VLOOKUP(J428,Index!B$3:S$228,7),IF((I428=Index!I$2),VLOOKUP(J428,Index!B$3:S$228,8),IF((I428=Index!J$2),VLOOKUP(J428,Index!B$3:S$228,9),IF((I428=Index!K$2),VLOOKUP(J428,Index!B$3:S$228,10),IF((I428=Index!L$2),VLOOKUP(J428,Index!B$3:S$228,11),IF((I428=Index!M$2),VLOOKUP(J428,Index!B$3:S$228,12),IF((I428=Index!N$2),VLOOKUP(J428,Index!B$3:S$228,13),IF((I428=Index!O$2),VLOOKUP(J428,Index!B$3:S$228,14),IF((I428=Index!P$2),VLOOKUP(J428,Index!B$3:S$228,15),IF((I428=Index!Q$2),VLOOKUP(J428,Index!B$3:S$228,16),IF((I428=Index!R$2),VLOOKUP(J428,Index!B$3:S$228,17),IF((I428=Index!S$2),VLOOKUP(J428,Index!B$3:S$228,18),IF((I428=""),CONCATENATE("Custom (",K428,")"),IF((I428="No index"),"")))))))))))))))))))</f>
        <v>Custom ()</v>
      </c>
      <c r="M428" s="37" t="s">
        <v>86</v>
      </c>
      <c r="N428" s="37" t="s">
        <v>86</v>
      </c>
      <c r="O428" s="58" t="s">
        <v>122</v>
      </c>
      <c r="P428" s="35" t="str">
        <f aca="false">IF(H428="","",H428)</f>
        <v/>
      </c>
      <c r="Q428" s="58"/>
      <c r="X428" s="57"/>
    </row>
    <row r="429" s="30" customFormat="true" ht="15" hidden="false" customHeight="false" outlineLevel="0" collapsed="false">
      <c r="A429" s="51" t="str">
        <f aca="false">IF(D429="","",CONCATENATE('Sample information'!B$16," #1"," ",Q429))</f>
        <v/>
      </c>
      <c r="B429" s="51" t="str">
        <f aca="false">IF(D429="","",CONCATENATE('Sample information'!B$16,"-",'Sample list'!D429))</f>
        <v/>
      </c>
      <c r="C429" s="52"/>
      <c r="D429" s="52"/>
      <c r="E429" s="52"/>
      <c r="F429" s="52" t="s">
        <v>85</v>
      </c>
      <c r="G429" s="52"/>
      <c r="H429" s="52"/>
      <c r="I429" s="52"/>
      <c r="J429" s="52"/>
      <c r="K429" s="52"/>
      <c r="L429" s="51" t="str">
        <f aca="false">IF((I429=Index!C$2),VLOOKUP(J429,Index!B$3:S$228,2),IF((I429=Index!D$2),VLOOKUP(J429,Index!B$3:S$228,3),IF((I429=Index!E$2),VLOOKUP(J429,Index!B$3:S$228,4),IF((I429=Index!F$2),VLOOKUP(J429,Index!B$3:S$228,5),IF((I429=Index!G$2),VLOOKUP(J429,Index!B$3:S$228,6),IF((I429=Index!H$2),VLOOKUP(J429,Index!B$3:S$228,7),IF((I429=Index!I$2),VLOOKUP(J429,Index!B$3:S$228,8),IF((I429=Index!J$2),VLOOKUP(J429,Index!B$3:S$228,9),IF((I429=Index!K$2),VLOOKUP(J429,Index!B$3:S$228,10),IF((I429=Index!L$2),VLOOKUP(J429,Index!B$3:S$228,11),IF((I429=Index!M$2),VLOOKUP(J429,Index!B$3:S$228,12),IF((I429=Index!N$2),VLOOKUP(J429,Index!B$3:S$228,13),IF((I429=Index!O$2),VLOOKUP(J429,Index!B$3:S$228,14),IF((I429=Index!P$2),VLOOKUP(J429,Index!B$3:S$228,15),IF((I429=Index!Q$2),VLOOKUP(J429,Index!B$3:S$228,16),IF((I429=Index!R$2),VLOOKUP(J429,Index!B$3:S$228,17),IF((I429=Index!S$2),VLOOKUP(J429,Index!B$3:S$228,18),IF((I429=""),CONCATENATE("Custom (",K429,")"),IF((I429="No index"),"")))))))))))))))))))</f>
        <v>Custom ()</v>
      </c>
      <c r="M429" s="37" t="s">
        <v>86</v>
      </c>
      <c r="N429" s="37" t="s">
        <v>86</v>
      </c>
      <c r="O429" s="58" t="s">
        <v>123</v>
      </c>
      <c r="P429" s="35" t="str">
        <f aca="false">IF(H429="","",H429)</f>
        <v/>
      </c>
      <c r="Q429" s="58"/>
      <c r="X429" s="57"/>
    </row>
    <row r="430" s="30" customFormat="true" ht="15" hidden="false" customHeight="false" outlineLevel="0" collapsed="false">
      <c r="A430" s="51" t="str">
        <f aca="false">IF(D430="","",CONCATENATE('Sample information'!B$16," #1"," ",Q430))</f>
        <v/>
      </c>
      <c r="B430" s="51" t="str">
        <f aca="false">IF(D430="","",CONCATENATE('Sample information'!B$16,"-",'Sample list'!D430))</f>
        <v/>
      </c>
      <c r="C430" s="52"/>
      <c r="D430" s="52"/>
      <c r="E430" s="52"/>
      <c r="F430" s="52" t="s">
        <v>85</v>
      </c>
      <c r="G430" s="52"/>
      <c r="H430" s="52"/>
      <c r="I430" s="52"/>
      <c r="J430" s="52"/>
      <c r="K430" s="52"/>
      <c r="L430" s="51" t="str">
        <f aca="false">IF((I430=Index!C$2),VLOOKUP(J430,Index!B$3:S$228,2),IF((I430=Index!D$2),VLOOKUP(J430,Index!B$3:S$228,3),IF((I430=Index!E$2),VLOOKUP(J430,Index!B$3:S$228,4),IF((I430=Index!F$2),VLOOKUP(J430,Index!B$3:S$228,5),IF((I430=Index!G$2),VLOOKUP(J430,Index!B$3:S$228,6),IF((I430=Index!H$2),VLOOKUP(J430,Index!B$3:S$228,7),IF((I430=Index!I$2),VLOOKUP(J430,Index!B$3:S$228,8),IF((I430=Index!J$2),VLOOKUP(J430,Index!B$3:S$228,9),IF((I430=Index!K$2),VLOOKUP(J430,Index!B$3:S$228,10),IF((I430=Index!L$2),VLOOKUP(J430,Index!B$3:S$228,11),IF((I430=Index!M$2),VLOOKUP(J430,Index!B$3:S$228,12),IF((I430=Index!N$2),VLOOKUP(J430,Index!B$3:S$228,13),IF((I430=Index!O$2),VLOOKUP(J430,Index!B$3:S$228,14),IF((I430=Index!P$2),VLOOKUP(J430,Index!B$3:S$228,15),IF((I430=Index!Q$2),VLOOKUP(J430,Index!B$3:S$228,16),IF((I430=Index!R$2),VLOOKUP(J430,Index!B$3:S$228,17),IF((I430=Index!S$2),VLOOKUP(J430,Index!B$3:S$228,18),IF((I430=""),CONCATENATE("Custom (",K430,")"),IF((I430="No index"),"")))))))))))))))))))</f>
        <v>Custom ()</v>
      </c>
      <c r="M430" s="37" t="s">
        <v>86</v>
      </c>
      <c r="N430" s="37" t="s">
        <v>86</v>
      </c>
      <c r="O430" s="58" t="s">
        <v>124</v>
      </c>
      <c r="P430" s="35" t="str">
        <f aca="false">IF(H430="","",H430)</f>
        <v/>
      </c>
      <c r="Q430" s="58"/>
      <c r="X430" s="57"/>
    </row>
    <row r="431" s="30" customFormat="true" ht="15" hidden="false" customHeight="false" outlineLevel="0" collapsed="false">
      <c r="A431" s="51" t="str">
        <f aca="false">IF(D431="","",CONCATENATE('Sample information'!B$16," #1"," ",Q431))</f>
        <v/>
      </c>
      <c r="B431" s="51" t="str">
        <f aca="false">IF(D431="","",CONCATENATE('Sample information'!B$16,"-",'Sample list'!D431))</f>
        <v/>
      </c>
      <c r="C431" s="52"/>
      <c r="D431" s="52"/>
      <c r="E431" s="52"/>
      <c r="F431" s="52" t="s">
        <v>85</v>
      </c>
      <c r="G431" s="52"/>
      <c r="H431" s="52"/>
      <c r="I431" s="52"/>
      <c r="J431" s="52"/>
      <c r="K431" s="52"/>
      <c r="L431" s="51" t="str">
        <f aca="false">IF((I431=Index!C$2),VLOOKUP(J431,Index!B$3:S$228,2),IF((I431=Index!D$2),VLOOKUP(J431,Index!B$3:S$228,3),IF((I431=Index!E$2),VLOOKUP(J431,Index!B$3:S$228,4),IF((I431=Index!F$2),VLOOKUP(J431,Index!B$3:S$228,5),IF((I431=Index!G$2),VLOOKUP(J431,Index!B$3:S$228,6),IF((I431=Index!H$2),VLOOKUP(J431,Index!B$3:S$228,7),IF((I431=Index!I$2),VLOOKUP(J431,Index!B$3:S$228,8),IF((I431=Index!J$2),VLOOKUP(J431,Index!B$3:S$228,9),IF((I431=Index!K$2),VLOOKUP(J431,Index!B$3:S$228,10),IF((I431=Index!L$2),VLOOKUP(J431,Index!B$3:S$228,11),IF((I431=Index!M$2),VLOOKUP(J431,Index!B$3:S$228,12),IF((I431=Index!N$2),VLOOKUP(J431,Index!B$3:S$228,13),IF((I431=Index!O$2),VLOOKUP(J431,Index!B$3:S$228,14),IF((I431=Index!P$2),VLOOKUP(J431,Index!B$3:S$228,15),IF((I431=Index!Q$2),VLOOKUP(J431,Index!B$3:S$228,16),IF((I431=Index!R$2),VLOOKUP(J431,Index!B$3:S$228,17),IF((I431=Index!S$2),VLOOKUP(J431,Index!B$3:S$228,18),IF((I431=""),CONCATENATE("Custom (",K431,")"),IF((I431="No index"),"")))))))))))))))))))</f>
        <v>Custom ()</v>
      </c>
      <c r="M431" s="37" t="s">
        <v>86</v>
      </c>
      <c r="N431" s="37" t="s">
        <v>86</v>
      </c>
      <c r="O431" s="58" t="s">
        <v>125</v>
      </c>
      <c r="P431" s="35" t="str">
        <f aca="false">IF(H431="","",H431)</f>
        <v/>
      </c>
      <c r="Q431" s="58"/>
      <c r="X431" s="57"/>
    </row>
    <row r="432" s="30" customFormat="true" ht="15" hidden="false" customHeight="false" outlineLevel="0" collapsed="false">
      <c r="A432" s="51" t="str">
        <f aca="false">IF(D432="","",CONCATENATE('Sample information'!B$16," #1"," ",Q432))</f>
        <v/>
      </c>
      <c r="B432" s="51" t="str">
        <f aca="false">IF(D432="","",CONCATENATE('Sample information'!B$16,"-",'Sample list'!D432))</f>
        <v/>
      </c>
      <c r="C432" s="52"/>
      <c r="D432" s="52"/>
      <c r="E432" s="52"/>
      <c r="F432" s="52" t="s">
        <v>85</v>
      </c>
      <c r="G432" s="52"/>
      <c r="H432" s="52"/>
      <c r="I432" s="52"/>
      <c r="J432" s="52"/>
      <c r="K432" s="52"/>
      <c r="L432" s="51" t="str">
        <f aca="false">IF((I432=Index!C$2),VLOOKUP(J432,Index!B$3:S$228,2),IF((I432=Index!D$2),VLOOKUP(J432,Index!B$3:S$228,3),IF((I432=Index!E$2),VLOOKUP(J432,Index!B$3:S$228,4),IF((I432=Index!F$2),VLOOKUP(J432,Index!B$3:S$228,5),IF((I432=Index!G$2),VLOOKUP(J432,Index!B$3:S$228,6),IF((I432=Index!H$2),VLOOKUP(J432,Index!B$3:S$228,7),IF((I432=Index!I$2),VLOOKUP(J432,Index!B$3:S$228,8),IF((I432=Index!J$2),VLOOKUP(J432,Index!B$3:S$228,9),IF((I432=Index!K$2),VLOOKUP(J432,Index!B$3:S$228,10),IF((I432=Index!L$2),VLOOKUP(J432,Index!B$3:S$228,11),IF((I432=Index!M$2),VLOOKUP(J432,Index!B$3:S$228,12),IF((I432=Index!N$2),VLOOKUP(J432,Index!B$3:S$228,13),IF((I432=Index!O$2),VLOOKUP(J432,Index!B$3:S$228,14),IF((I432=Index!P$2),VLOOKUP(J432,Index!B$3:S$228,15),IF((I432=Index!Q$2),VLOOKUP(J432,Index!B$3:S$228,16),IF((I432=Index!R$2),VLOOKUP(J432,Index!B$3:S$228,17),IF((I432=Index!S$2),VLOOKUP(J432,Index!B$3:S$228,18),IF((I432=""),CONCATENATE("Custom (",K432,")"),IF((I432="No index"),"")))))))))))))))))))</f>
        <v>Custom ()</v>
      </c>
      <c r="M432" s="37" t="s">
        <v>86</v>
      </c>
      <c r="N432" s="37" t="s">
        <v>86</v>
      </c>
      <c r="O432" s="58" t="s">
        <v>126</v>
      </c>
      <c r="P432" s="35" t="str">
        <f aca="false">IF(H432="","",H432)</f>
        <v/>
      </c>
      <c r="Q432" s="58"/>
      <c r="X432" s="57"/>
    </row>
    <row r="433" s="30" customFormat="true" ht="15" hidden="false" customHeight="false" outlineLevel="0" collapsed="false">
      <c r="A433" s="51" t="str">
        <f aca="false">IF(D433="","",CONCATENATE('Sample information'!B$16," #1"," ",Q433))</f>
        <v/>
      </c>
      <c r="B433" s="51" t="str">
        <f aca="false">IF(D433="","",CONCATENATE('Sample information'!B$16,"-",'Sample list'!D433))</f>
        <v/>
      </c>
      <c r="C433" s="52"/>
      <c r="D433" s="52"/>
      <c r="E433" s="52"/>
      <c r="F433" s="52" t="s">
        <v>85</v>
      </c>
      <c r="G433" s="52"/>
      <c r="H433" s="52"/>
      <c r="I433" s="52"/>
      <c r="J433" s="52"/>
      <c r="K433" s="52"/>
      <c r="L433" s="51" t="str">
        <f aca="false">IF((I433=Index!C$2),VLOOKUP(J433,Index!B$3:S$228,2),IF((I433=Index!D$2),VLOOKUP(J433,Index!B$3:S$228,3),IF((I433=Index!E$2),VLOOKUP(J433,Index!B$3:S$228,4),IF((I433=Index!F$2),VLOOKUP(J433,Index!B$3:S$228,5),IF((I433=Index!G$2),VLOOKUP(J433,Index!B$3:S$228,6),IF((I433=Index!H$2),VLOOKUP(J433,Index!B$3:S$228,7),IF((I433=Index!I$2),VLOOKUP(J433,Index!B$3:S$228,8),IF((I433=Index!J$2),VLOOKUP(J433,Index!B$3:S$228,9),IF((I433=Index!K$2),VLOOKUP(J433,Index!B$3:S$228,10),IF((I433=Index!L$2),VLOOKUP(J433,Index!B$3:S$228,11),IF((I433=Index!M$2),VLOOKUP(J433,Index!B$3:S$228,12),IF((I433=Index!N$2),VLOOKUP(J433,Index!B$3:S$228,13),IF((I433=Index!O$2),VLOOKUP(J433,Index!B$3:S$228,14),IF((I433=Index!P$2),VLOOKUP(J433,Index!B$3:S$228,15),IF((I433=Index!Q$2),VLOOKUP(J433,Index!B$3:S$228,16),IF((I433=Index!R$2),VLOOKUP(J433,Index!B$3:S$228,17),IF((I433=Index!S$2),VLOOKUP(J433,Index!B$3:S$228,18),IF((I433=""),CONCATENATE("Custom (",K433,")"),IF((I433="No index"),"")))))))))))))))))))</f>
        <v>Custom ()</v>
      </c>
      <c r="M433" s="37" t="s">
        <v>86</v>
      </c>
      <c r="N433" s="37" t="s">
        <v>86</v>
      </c>
      <c r="O433" s="58" t="s">
        <v>127</v>
      </c>
      <c r="P433" s="35" t="str">
        <f aca="false">IF(H433="","",H433)</f>
        <v/>
      </c>
      <c r="Q433" s="58"/>
      <c r="X433" s="57"/>
    </row>
    <row r="434" s="30" customFormat="true" ht="15" hidden="false" customHeight="false" outlineLevel="0" collapsed="false">
      <c r="A434" s="51" t="str">
        <f aca="false">IF(D434="","",CONCATENATE('Sample information'!B$16," #1"," ",Q434))</f>
        <v/>
      </c>
      <c r="B434" s="51" t="str">
        <f aca="false">IF(D434="","",CONCATENATE('Sample information'!B$16,"-",'Sample list'!D434))</f>
        <v/>
      </c>
      <c r="C434" s="52"/>
      <c r="D434" s="52"/>
      <c r="E434" s="52"/>
      <c r="F434" s="52" t="s">
        <v>85</v>
      </c>
      <c r="G434" s="52"/>
      <c r="H434" s="52"/>
      <c r="I434" s="52"/>
      <c r="J434" s="52"/>
      <c r="K434" s="52"/>
      <c r="L434" s="51" t="str">
        <f aca="false">IF((I434=Index!C$2),VLOOKUP(J434,Index!B$3:S$228,2),IF((I434=Index!D$2),VLOOKUP(J434,Index!B$3:S$228,3),IF((I434=Index!E$2),VLOOKUP(J434,Index!B$3:S$228,4),IF((I434=Index!F$2),VLOOKUP(J434,Index!B$3:S$228,5),IF((I434=Index!G$2),VLOOKUP(J434,Index!B$3:S$228,6),IF((I434=Index!H$2),VLOOKUP(J434,Index!B$3:S$228,7),IF((I434=Index!I$2),VLOOKUP(J434,Index!B$3:S$228,8),IF((I434=Index!J$2),VLOOKUP(J434,Index!B$3:S$228,9),IF((I434=Index!K$2),VLOOKUP(J434,Index!B$3:S$228,10),IF((I434=Index!L$2),VLOOKUP(J434,Index!B$3:S$228,11),IF((I434=Index!M$2),VLOOKUP(J434,Index!B$3:S$228,12),IF((I434=Index!N$2),VLOOKUP(J434,Index!B$3:S$228,13),IF((I434=Index!O$2),VLOOKUP(J434,Index!B$3:S$228,14),IF((I434=Index!P$2),VLOOKUP(J434,Index!B$3:S$228,15),IF((I434=Index!Q$2),VLOOKUP(J434,Index!B$3:S$228,16),IF((I434=Index!R$2),VLOOKUP(J434,Index!B$3:S$228,17),IF((I434=Index!S$2),VLOOKUP(J434,Index!B$3:S$228,18),IF((I434=""),CONCATENATE("Custom (",K434,")"),IF((I434="No index"),"")))))))))))))))))))</f>
        <v>Custom ()</v>
      </c>
      <c r="M434" s="37" t="s">
        <v>86</v>
      </c>
      <c r="N434" s="37" t="s">
        <v>86</v>
      </c>
      <c r="O434" s="58" t="s">
        <v>128</v>
      </c>
      <c r="P434" s="35" t="str">
        <f aca="false">IF(H434="","",H434)</f>
        <v/>
      </c>
      <c r="Q434" s="58"/>
      <c r="X434" s="57"/>
    </row>
    <row r="435" s="30" customFormat="true" ht="15" hidden="false" customHeight="false" outlineLevel="0" collapsed="false">
      <c r="A435" s="51" t="str">
        <f aca="false">IF(D435="","",CONCATENATE('Sample information'!B$16," #1"," ",Q435))</f>
        <v/>
      </c>
      <c r="B435" s="51" t="str">
        <f aca="false">IF(D435="","",CONCATENATE('Sample information'!B$16,"-",'Sample list'!D435))</f>
        <v/>
      </c>
      <c r="C435" s="52"/>
      <c r="D435" s="52"/>
      <c r="E435" s="52"/>
      <c r="F435" s="52" t="s">
        <v>85</v>
      </c>
      <c r="G435" s="52"/>
      <c r="H435" s="52"/>
      <c r="I435" s="52"/>
      <c r="J435" s="52"/>
      <c r="K435" s="52"/>
      <c r="L435" s="51" t="str">
        <f aca="false">IF((I435=Index!C$2),VLOOKUP(J435,Index!B$3:S$228,2),IF((I435=Index!D$2),VLOOKUP(J435,Index!B$3:S$228,3),IF((I435=Index!E$2),VLOOKUP(J435,Index!B$3:S$228,4),IF((I435=Index!F$2),VLOOKUP(J435,Index!B$3:S$228,5),IF((I435=Index!G$2),VLOOKUP(J435,Index!B$3:S$228,6),IF((I435=Index!H$2),VLOOKUP(J435,Index!B$3:S$228,7),IF((I435=Index!I$2),VLOOKUP(J435,Index!B$3:S$228,8),IF((I435=Index!J$2),VLOOKUP(J435,Index!B$3:S$228,9),IF((I435=Index!K$2),VLOOKUP(J435,Index!B$3:S$228,10),IF((I435=Index!L$2),VLOOKUP(J435,Index!B$3:S$228,11),IF((I435=Index!M$2),VLOOKUP(J435,Index!B$3:S$228,12),IF((I435=Index!N$2),VLOOKUP(J435,Index!B$3:S$228,13),IF((I435=Index!O$2),VLOOKUP(J435,Index!B$3:S$228,14),IF((I435=Index!P$2),VLOOKUP(J435,Index!B$3:S$228,15),IF((I435=Index!Q$2),VLOOKUP(J435,Index!B$3:S$228,16),IF((I435=Index!R$2),VLOOKUP(J435,Index!B$3:S$228,17),IF((I435=Index!S$2),VLOOKUP(J435,Index!B$3:S$228,18),IF((I435=""),CONCATENATE("Custom (",K435,")"),IF((I435="No index"),"")))))))))))))))))))</f>
        <v>Custom ()</v>
      </c>
      <c r="M435" s="37" t="s">
        <v>86</v>
      </c>
      <c r="N435" s="37" t="s">
        <v>86</v>
      </c>
      <c r="O435" s="58" t="s">
        <v>129</v>
      </c>
      <c r="P435" s="35" t="str">
        <f aca="false">IF(H435="","",H435)</f>
        <v/>
      </c>
      <c r="Q435" s="58"/>
      <c r="X435" s="57"/>
    </row>
    <row r="436" s="30" customFormat="true" ht="15" hidden="false" customHeight="false" outlineLevel="0" collapsed="false">
      <c r="A436" s="51" t="str">
        <f aca="false">IF(D436="","",CONCATENATE('Sample information'!B$16," #1"," ",Q436))</f>
        <v/>
      </c>
      <c r="B436" s="51" t="str">
        <f aca="false">IF(D436="","",CONCATENATE('Sample information'!B$16,"-",'Sample list'!D436))</f>
        <v/>
      </c>
      <c r="C436" s="52"/>
      <c r="D436" s="52"/>
      <c r="E436" s="52"/>
      <c r="F436" s="52" t="s">
        <v>85</v>
      </c>
      <c r="G436" s="52"/>
      <c r="H436" s="52"/>
      <c r="I436" s="52"/>
      <c r="J436" s="52"/>
      <c r="K436" s="52"/>
      <c r="L436" s="51" t="str">
        <f aca="false">IF((I436=Index!C$2),VLOOKUP(J436,Index!B$3:S$228,2),IF((I436=Index!D$2),VLOOKUP(J436,Index!B$3:S$228,3),IF((I436=Index!E$2),VLOOKUP(J436,Index!B$3:S$228,4),IF((I436=Index!F$2),VLOOKUP(J436,Index!B$3:S$228,5),IF((I436=Index!G$2),VLOOKUP(J436,Index!B$3:S$228,6),IF((I436=Index!H$2),VLOOKUP(J436,Index!B$3:S$228,7),IF((I436=Index!I$2),VLOOKUP(J436,Index!B$3:S$228,8),IF((I436=Index!J$2),VLOOKUP(J436,Index!B$3:S$228,9),IF((I436=Index!K$2),VLOOKUP(J436,Index!B$3:S$228,10),IF((I436=Index!L$2),VLOOKUP(J436,Index!B$3:S$228,11),IF((I436=Index!M$2),VLOOKUP(J436,Index!B$3:S$228,12),IF((I436=Index!N$2),VLOOKUP(J436,Index!B$3:S$228,13),IF((I436=Index!O$2),VLOOKUP(J436,Index!B$3:S$228,14),IF((I436=Index!P$2),VLOOKUP(J436,Index!B$3:S$228,15),IF((I436=Index!Q$2),VLOOKUP(J436,Index!B$3:S$228,16),IF((I436=Index!R$2),VLOOKUP(J436,Index!B$3:S$228,17),IF((I436=Index!S$2),VLOOKUP(J436,Index!B$3:S$228,18),IF((I436=""),CONCATENATE("Custom (",K436,")"),IF((I436="No index"),"")))))))))))))))))))</f>
        <v>Custom ()</v>
      </c>
      <c r="M436" s="37" t="s">
        <v>86</v>
      </c>
      <c r="N436" s="37" t="s">
        <v>86</v>
      </c>
      <c r="O436" s="58" t="s">
        <v>130</v>
      </c>
      <c r="P436" s="35" t="str">
        <f aca="false">IF(H436="","",H436)</f>
        <v/>
      </c>
      <c r="Q436" s="58"/>
      <c r="X436" s="57"/>
    </row>
    <row r="437" s="30" customFormat="true" ht="15" hidden="false" customHeight="false" outlineLevel="0" collapsed="false">
      <c r="A437" s="51" t="str">
        <f aca="false">IF(D437="","",CONCATENATE('Sample information'!B$16," #1"," ",Q437))</f>
        <v/>
      </c>
      <c r="B437" s="51" t="str">
        <f aca="false">IF(D437="","",CONCATENATE('Sample information'!B$16,"-",'Sample list'!D437))</f>
        <v/>
      </c>
      <c r="C437" s="52"/>
      <c r="D437" s="52"/>
      <c r="E437" s="52"/>
      <c r="F437" s="52" t="s">
        <v>85</v>
      </c>
      <c r="G437" s="52"/>
      <c r="H437" s="52"/>
      <c r="I437" s="52"/>
      <c r="J437" s="52"/>
      <c r="K437" s="52"/>
      <c r="L437" s="51" t="str">
        <f aca="false">IF((I437=Index!C$2),VLOOKUP(J437,Index!B$3:S$228,2),IF((I437=Index!D$2),VLOOKUP(J437,Index!B$3:S$228,3),IF((I437=Index!E$2),VLOOKUP(J437,Index!B$3:S$228,4),IF((I437=Index!F$2),VLOOKUP(J437,Index!B$3:S$228,5),IF((I437=Index!G$2),VLOOKUP(J437,Index!B$3:S$228,6),IF((I437=Index!H$2),VLOOKUP(J437,Index!B$3:S$228,7),IF((I437=Index!I$2),VLOOKUP(J437,Index!B$3:S$228,8),IF((I437=Index!J$2),VLOOKUP(J437,Index!B$3:S$228,9),IF((I437=Index!K$2),VLOOKUP(J437,Index!B$3:S$228,10),IF((I437=Index!L$2),VLOOKUP(J437,Index!B$3:S$228,11),IF((I437=Index!M$2),VLOOKUP(J437,Index!B$3:S$228,12),IF((I437=Index!N$2),VLOOKUP(J437,Index!B$3:S$228,13),IF((I437=Index!O$2),VLOOKUP(J437,Index!B$3:S$228,14),IF((I437=Index!P$2),VLOOKUP(J437,Index!B$3:S$228,15),IF((I437=Index!Q$2),VLOOKUP(J437,Index!B$3:S$228,16),IF((I437=Index!R$2),VLOOKUP(J437,Index!B$3:S$228,17),IF((I437=Index!S$2),VLOOKUP(J437,Index!B$3:S$228,18),IF((I437=""),CONCATENATE("Custom (",K437,")"),IF((I437="No index"),"")))))))))))))))))))</f>
        <v>Custom ()</v>
      </c>
      <c r="M437" s="37" t="s">
        <v>86</v>
      </c>
      <c r="N437" s="37" t="s">
        <v>86</v>
      </c>
      <c r="O437" s="58" t="s">
        <v>131</v>
      </c>
      <c r="P437" s="35" t="str">
        <f aca="false">IF(H437="","",H437)</f>
        <v/>
      </c>
      <c r="Q437" s="58"/>
      <c r="X437" s="57"/>
    </row>
    <row r="438" s="30" customFormat="true" ht="15" hidden="false" customHeight="false" outlineLevel="0" collapsed="false">
      <c r="A438" s="51" t="str">
        <f aca="false">IF(D438="","",CONCATENATE('Sample information'!B$16," #1"," ",Q438))</f>
        <v/>
      </c>
      <c r="B438" s="51" t="str">
        <f aca="false">IF(D438="","",CONCATENATE('Sample information'!B$16,"-",'Sample list'!D438))</f>
        <v/>
      </c>
      <c r="C438" s="52"/>
      <c r="D438" s="52"/>
      <c r="E438" s="52"/>
      <c r="F438" s="52" t="s">
        <v>85</v>
      </c>
      <c r="G438" s="52"/>
      <c r="H438" s="52"/>
      <c r="I438" s="52"/>
      <c r="J438" s="52"/>
      <c r="K438" s="52"/>
      <c r="L438" s="51" t="str">
        <f aca="false">IF((I438=Index!C$2),VLOOKUP(J438,Index!B$3:S$228,2),IF((I438=Index!D$2),VLOOKUP(J438,Index!B$3:S$228,3),IF((I438=Index!E$2),VLOOKUP(J438,Index!B$3:S$228,4),IF((I438=Index!F$2),VLOOKUP(J438,Index!B$3:S$228,5),IF((I438=Index!G$2),VLOOKUP(J438,Index!B$3:S$228,6),IF((I438=Index!H$2),VLOOKUP(J438,Index!B$3:S$228,7),IF((I438=Index!I$2),VLOOKUP(J438,Index!B$3:S$228,8),IF((I438=Index!J$2),VLOOKUP(J438,Index!B$3:S$228,9),IF((I438=Index!K$2),VLOOKUP(J438,Index!B$3:S$228,10),IF((I438=Index!L$2),VLOOKUP(J438,Index!B$3:S$228,11),IF((I438=Index!M$2),VLOOKUP(J438,Index!B$3:S$228,12),IF((I438=Index!N$2),VLOOKUP(J438,Index!B$3:S$228,13),IF((I438=Index!O$2),VLOOKUP(J438,Index!B$3:S$228,14),IF((I438=Index!P$2),VLOOKUP(J438,Index!B$3:S$228,15),IF((I438=Index!Q$2),VLOOKUP(J438,Index!B$3:S$228,16),IF((I438=Index!R$2),VLOOKUP(J438,Index!B$3:S$228,17),IF((I438=Index!S$2),VLOOKUP(J438,Index!B$3:S$228,18),IF((I438=""),CONCATENATE("Custom (",K438,")"),IF((I438="No index"),"")))))))))))))))))))</f>
        <v>Custom ()</v>
      </c>
      <c r="M438" s="37" t="s">
        <v>86</v>
      </c>
      <c r="N438" s="37" t="s">
        <v>86</v>
      </c>
      <c r="O438" s="58" t="s">
        <v>132</v>
      </c>
      <c r="P438" s="35" t="str">
        <f aca="false">IF(H438="","",H438)</f>
        <v/>
      </c>
      <c r="Q438" s="58"/>
      <c r="X438" s="57"/>
    </row>
    <row r="439" s="30" customFormat="true" ht="15" hidden="false" customHeight="false" outlineLevel="0" collapsed="false">
      <c r="A439" s="51" t="str">
        <f aca="false">IF(D439="","",CONCATENATE('Sample information'!B$16," #1"," ",Q439))</f>
        <v/>
      </c>
      <c r="B439" s="51" t="str">
        <f aca="false">IF(D439="","",CONCATENATE('Sample information'!B$16,"-",'Sample list'!D439))</f>
        <v/>
      </c>
      <c r="C439" s="52"/>
      <c r="D439" s="52"/>
      <c r="E439" s="52"/>
      <c r="F439" s="52" t="s">
        <v>85</v>
      </c>
      <c r="G439" s="52"/>
      <c r="H439" s="52"/>
      <c r="I439" s="52"/>
      <c r="J439" s="52"/>
      <c r="K439" s="52"/>
      <c r="L439" s="51" t="str">
        <f aca="false">IF((I439=Index!C$2),VLOOKUP(J439,Index!B$3:S$228,2),IF((I439=Index!D$2),VLOOKUP(J439,Index!B$3:S$228,3),IF((I439=Index!E$2),VLOOKUP(J439,Index!B$3:S$228,4),IF((I439=Index!F$2),VLOOKUP(J439,Index!B$3:S$228,5),IF((I439=Index!G$2),VLOOKUP(J439,Index!B$3:S$228,6),IF((I439=Index!H$2),VLOOKUP(J439,Index!B$3:S$228,7),IF((I439=Index!I$2),VLOOKUP(J439,Index!B$3:S$228,8),IF((I439=Index!J$2),VLOOKUP(J439,Index!B$3:S$228,9),IF((I439=Index!K$2),VLOOKUP(J439,Index!B$3:S$228,10),IF((I439=Index!L$2),VLOOKUP(J439,Index!B$3:S$228,11),IF((I439=Index!M$2),VLOOKUP(J439,Index!B$3:S$228,12),IF((I439=Index!N$2),VLOOKUP(J439,Index!B$3:S$228,13),IF((I439=Index!O$2),VLOOKUP(J439,Index!B$3:S$228,14),IF((I439=Index!P$2),VLOOKUP(J439,Index!B$3:S$228,15),IF((I439=Index!Q$2),VLOOKUP(J439,Index!B$3:S$228,16),IF((I439=Index!R$2),VLOOKUP(J439,Index!B$3:S$228,17),IF((I439=Index!S$2),VLOOKUP(J439,Index!B$3:S$228,18),IF((I439=""),CONCATENATE("Custom (",K439,")"),IF((I439="No index"),"")))))))))))))))))))</f>
        <v>Custom ()</v>
      </c>
      <c r="M439" s="37" t="s">
        <v>86</v>
      </c>
      <c r="N439" s="37" t="s">
        <v>86</v>
      </c>
      <c r="O439" s="58" t="s">
        <v>133</v>
      </c>
      <c r="P439" s="35" t="str">
        <f aca="false">IF(H439="","",H439)</f>
        <v/>
      </c>
      <c r="Q439" s="58"/>
      <c r="X439" s="57"/>
    </row>
    <row r="440" s="30" customFormat="true" ht="15" hidden="false" customHeight="false" outlineLevel="0" collapsed="false">
      <c r="A440" s="51" t="str">
        <f aca="false">IF(D440="","",CONCATENATE('Sample information'!B$16," #1"," ",Q440))</f>
        <v/>
      </c>
      <c r="B440" s="51" t="str">
        <f aca="false">IF(D440="","",CONCATENATE('Sample information'!B$16,"-",'Sample list'!D440))</f>
        <v/>
      </c>
      <c r="C440" s="52"/>
      <c r="D440" s="52"/>
      <c r="E440" s="52"/>
      <c r="F440" s="52" t="s">
        <v>85</v>
      </c>
      <c r="G440" s="52"/>
      <c r="H440" s="52"/>
      <c r="I440" s="52"/>
      <c r="J440" s="52"/>
      <c r="K440" s="52"/>
      <c r="L440" s="51" t="str">
        <f aca="false">IF((I440=Index!C$2),VLOOKUP(J440,Index!B$3:S$228,2),IF((I440=Index!D$2),VLOOKUP(J440,Index!B$3:S$228,3),IF((I440=Index!E$2),VLOOKUP(J440,Index!B$3:S$228,4),IF((I440=Index!F$2),VLOOKUP(J440,Index!B$3:S$228,5),IF((I440=Index!G$2),VLOOKUP(J440,Index!B$3:S$228,6),IF((I440=Index!H$2),VLOOKUP(J440,Index!B$3:S$228,7),IF((I440=Index!I$2),VLOOKUP(J440,Index!B$3:S$228,8),IF((I440=Index!J$2),VLOOKUP(J440,Index!B$3:S$228,9),IF((I440=Index!K$2),VLOOKUP(J440,Index!B$3:S$228,10),IF((I440=Index!L$2),VLOOKUP(J440,Index!B$3:S$228,11),IF((I440=Index!M$2),VLOOKUP(J440,Index!B$3:S$228,12),IF((I440=Index!N$2),VLOOKUP(J440,Index!B$3:S$228,13),IF((I440=Index!O$2),VLOOKUP(J440,Index!B$3:S$228,14),IF((I440=Index!P$2),VLOOKUP(J440,Index!B$3:S$228,15),IF((I440=Index!Q$2),VLOOKUP(J440,Index!B$3:S$228,16),IF((I440=Index!R$2),VLOOKUP(J440,Index!B$3:S$228,17),IF((I440=Index!S$2),VLOOKUP(J440,Index!B$3:S$228,18),IF((I440=""),CONCATENATE("Custom (",K440,")"),IF((I440="No index"),"")))))))))))))))))))</f>
        <v>Custom ()</v>
      </c>
      <c r="M440" s="37" t="s">
        <v>86</v>
      </c>
      <c r="N440" s="37" t="s">
        <v>86</v>
      </c>
      <c r="O440" s="58" t="s">
        <v>134</v>
      </c>
      <c r="P440" s="35" t="str">
        <f aca="false">IF(H440="","",H440)</f>
        <v/>
      </c>
      <c r="Q440" s="58"/>
      <c r="X440" s="57"/>
    </row>
    <row r="441" s="30" customFormat="true" ht="15" hidden="false" customHeight="false" outlineLevel="0" collapsed="false">
      <c r="A441" s="51" t="str">
        <f aca="false">IF(D441="","",CONCATENATE('Sample information'!B$16," #1"," ",Q441))</f>
        <v/>
      </c>
      <c r="B441" s="51" t="str">
        <f aca="false">IF(D441="","",CONCATENATE('Sample information'!B$16,"-",'Sample list'!D441))</f>
        <v/>
      </c>
      <c r="C441" s="52"/>
      <c r="D441" s="52"/>
      <c r="E441" s="52"/>
      <c r="F441" s="52" t="s">
        <v>85</v>
      </c>
      <c r="G441" s="52"/>
      <c r="H441" s="52"/>
      <c r="I441" s="52"/>
      <c r="J441" s="52"/>
      <c r="K441" s="52"/>
      <c r="L441" s="51" t="str">
        <f aca="false">IF((I441=Index!C$2),VLOOKUP(J441,Index!B$3:S$228,2),IF((I441=Index!D$2),VLOOKUP(J441,Index!B$3:S$228,3),IF((I441=Index!E$2),VLOOKUP(J441,Index!B$3:S$228,4),IF((I441=Index!F$2),VLOOKUP(J441,Index!B$3:S$228,5),IF((I441=Index!G$2),VLOOKUP(J441,Index!B$3:S$228,6),IF((I441=Index!H$2),VLOOKUP(J441,Index!B$3:S$228,7),IF((I441=Index!I$2),VLOOKUP(J441,Index!B$3:S$228,8),IF((I441=Index!J$2),VLOOKUP(J441,Index!B$3:S$228,9),IF((I441=Index!K$2),VLOOKUP(J441,Index!B$3:S$228,10),IF((I441=Index!L$2),VLOOKUP(J441,Index!B$3:S$228,11),IF((I441=Index!M$2),VLOOKUP(J441,Index!B$3:S$228,12),IF((I441=Index!N$2),VLOOKUP(J441,Index!B$3:S$228,13),IF((I441=Index!O$2),VLOOKUP(J441,Index!B$3:S$228,14),IF((I441=Index!P$2),VLOOKUP(J441,Index!B$3:S$228,15),IF((I441=Index!Q$2),VLOOKUP(J441,Index!B$3:S$228,16),IF((I441=Index!R$2),VLOOKUP(J441,Index!B$3:S$228,17),IF((I441=Index!S$2),VLOOKUP(J441,Index!B$3:S$228,18),IF((I441=""),CONCATENATE("Custom (",K441,")"),IF((I441="No index"),"")))))))))))))))))))</f>
        <v>Custom ()</v>
      </c>
      <c r="M441" s="37" t="s">
        <v>86</v>
      </c>
      <c r="N441" s="37" t="s">
        <v>86</v>
      </c>
      <c r="O441" s="58" t="s">
        <v>135</v>
      </c>
      <c r="P441" s="35" t="str">
        <f aca="false">IF(H441="","",H441)</f>
        <v/>
      </c>
      <c r="Q441" s="58"/>
      <c r="X441" s="57"/>
    </row>
    <row r="442" s="30" customFormat="true" ht="15" hidden="false" customHeight="false" outlineLevel="0" collapsed="false">
      <c r="A442" s="51" t="str">
        <f aca="false">IF(D442="","",CONCATENATE('Sample information'!B$16," #1"," ",Q442))</f>
        <v/>
      </c>
      <c r="B442" s="51" t="str">
        <f aca="false">IF(D442="","",CONCATENATE('Sample information'!B$16,"-",'Sample list'!D442))</f>
        <v/>
      </c>
      <c r="C442" s="52"/>
      <c r="D442" s="52"/>
      <c r="E442" s="52"/>
      <c r="F442" s="52" t="s">
        <v>85</v>
      </c>
      <c r="G442" s="52"/>
      <c r="H442" s="52"/>
      <c r="I442" s="52"/>
      <c r="J442" s="52"/>
      <c r="K442" s="52"/>
      <c r="L442" s="51" t="str">
        <f aca="false">IF((I442=Index!C$2),VLOOKUP(J442,Index!B$3:S$228,2),IF((I442=Index!D$2),VLOOKUP(J442,Index!B$3:S$228,3),IF((I442=Index!E$2),VLOOKUP(J442,Index!B$3:S$228,4),IF((I442=Index!F$2),VLOOKUP(J442,Index!B$3:S$228,5),IF((I442=Index!G$2),VLOOKUP(J442,Index!B$3:S$228,6),IF((I442=Index!H$2),VLOOKUP(J442,Index!B$3:S$228,7),IF((I442=Index!I$2),VLOOKUP(J442,Index!B$3:S$228,8),IF((I442=Index!J$2),VLOOKUP(J442,Index!B$3:S$228,9),IF((I442=Index!K$2),VLOOKUP(J442,Index!B$3:S$228,10),IF((I442=Index!L$2),VLOOKUP(J442,Index!B$3:S$228,11),IF((I442=Index!M$2),VLOOKUP(J442,Index!B$3:S$228,12),IF((I442=Index!N$2),VLOOKUP(J442,Index!B$3:S$228,13),IF((I442=Index!O$2),VLOOKUP(J442,Index!B$3:S$228,14),IF((I442=Index!P$2),VLOOKUP(J442,Index!B$3:S$228,15),IF((I442=Index!Q$2),VLOOKUP(J442,Index!B$3:S$228,16),IF((I442=Index!R$2),VLOOKUP(J442,Index!B$3:S$228,17),IF((I442=Index!S$2),VLOOKUP(J442,Index!B$3:S$228,18),IF((I442=""),CONCATENATE("Custom (",K442,")"),IF((I442="No index"),"")))))))))))))))))))</f>
        <v>Custom ()</v>
      </c>
      <c r="M442" s="37" t="s">
        <v>86</v>
      </c>
      <c r="N442" s="37" t="s">
        <v>86</v>
      </c>
      <c r="O442" s="58" t="s">
        <v>136</v>
      </c>
      <c r="P442" s="35" t="str">
        <f aca="false">IF(H442="","",H442)</f>
        <v/>
      </c>
      <c r="Q442" s="58"/>
      <c r="X442" s="57"/>
    </row>
    <row r="443" s="30" customFormat="true" ht="15" hidden="false" customHeight="false" outlineLevel="0" collapsed="false">
      <c r="A443" s="51" t="str">
        <f aca="false">IF(D443="","",CONCATENATE('Sample information'!B$16," #1"," ",Q443))</f>
        <v/>
      </c>
      <c r="B443" s="51" t="str">
        <f aca="false">IF(D443="","",CONCATENATE('Sample information'!B$16,"-",'Sample list'!D443))</f>
        <v/>
      </c>
      <c r="C443" s="52"/>
      <c r="D443" s="52"/>
      <c r="E443" s="52"/>
      <c r="F443" s="52" t="s">
        <v>85</v>
      </c>
      <c r="G443" s="52"/>
      <c r="H443" s="52"/>
      <c r="I443" s="52"/>
      <c r="J443" s="52"/>
      <c r="K443" s="52"/>
      <c r="L443" s="51" t="str">
        <f aca="false">IF((I443=Index!C$2),VLOOKUP(J443,Index!B$3:S$228,2),IF((I443=Index!D$2),VLOOKUP(J443,Index!B$3:S$228,3),IF((I443=Index!E$2),VLOOKUP(J443,Index!B$3:S$228,4),IF((I443=Index!F$2),VLOOKUP(J443,Index!B$3:S$228,5),IF((I443=Index!G$2),VLOOKUP(J443,Index!B$3:S$228,6),IF((I443=Index!H$2),VLOOKUP(J443,Index!B$3:S$228,7),IF((I443=Index!I$2),VLOOKUP(J443,Index!B$3:S$228,8),IF((I443=Index!J$2),VLOOKUP(J443,Index!B$3:S$228,9),IF((I443=Index!K$2),VLOOKUP(J443,Index!B$3:S$228,10),IF((I443=Index!L$2),VLOOKUP(J443,Index!B$3:S$228,11),IF((I443=Index!M$2),VLOOKUP(J443,Index!B$3:S$228,12),IF((I443=Index!N$2),VLOOKUP(J443,Index!B$3:S$228,13),IF((I443=Index!O$2),VLOOKUP(J443,Index!B$3:S$228,14),IF((I443=Index!P$2),VLOOKUP(J443,Index!B$3:S$228,15),IF((I443=Index!Q$2),VLOOKUP(J443,Index!B$3:S$228,16),IF((I443=Index!R$2),VLOOKUP(J443,Index!B$3:S$228,17),IF((I443=Index!S$2),VLOOKUP(J443,Index!B$3:S$228,18),IF((I443=""),CONCATENATE("Custom (",K443,")"),IF((I443="No index"),"")))))))))))))))))))</f>
        <v>Custom ()</v>
      </c>
      <c r="M443" s="37" t="s">
        <v>86</v>
      </c>
      <c r="N443" s="37" t="s">
        <v>86</v>
      </c>
      <c r="O443" s="58" t="s">
        <v>137</v>
      </c>
      <c r="P443" s="35" t="str">
        <f aca="false">IF(H443="","",H443)</f>
        <v/>
      </c>
      <c r="Q443" s="58"/>
      <c r="X443" s="57"/>
    </row>
    <row r="444" s="30" customFormat="true" ht="15" hidden="false" customHeight="false" outlineLevel="0" collapsed="false">
      <c r="A444" s="51" t="str">
        <f aca="false">IF(D444="","",CONCATENATE('Sample information'!B$16," #1"," ",Q444))</f>
        <v/>
      </c>
      <c r="B444" s="51" t="str">
        <f aca="false">IF(D444="","",CONCATENATE('Sample information'!B$16,"-",'Sample list'!D444))</f>
        <v/>
      </c>
      <c r="C444" s="52"/>
      <c r="D444" s="52"/>
      <c r="E444" s="52"/>
      <c r="F444" s="52" t="s">
        <v>85</v>
      </c>
      <c r="G444" s="52"/>
      <c r="H444" s="52"/>
      <c r="I444" s="52"/>
      <c r="J444" s="52"/>
      <c r="K444" s="52"/>
      <c r="L444" s="51" t="str">
        <f aca="false">IF((I444=Index!C$2),VLOOKUP(J444,Index!B$3:S$228,2),IF((I444=Index!D$2),VLOOKUP(J444,Index!B$3:S$228,3),IF((I444=Index!E$2),VLOOKUP(J444,Index!B$3:S$228,4),IF((I444=Index!F$2),VLOOKUP(J444,Index!B$3:S$228,5),IF((I444=Index!G$2),VLOOKUP(J444,Index!B$3:S$228,6),IF((I444=Index!H$2),VLOOKUP(J444,Index!B$3:S$228,7),IF((I444=Index!I$2),VLOOKUP(J444,Index!B$3:S$228,8),IF((I444=Index!J$2),VLOOKUP(J444,Index!B$3:S$228,9),IF((I444=Index!K$2),VLOOKUP(J444,Index!B$3:S$228,10),IF((I444=Index!L$2),VLOOKUP(J444,Index!B$3:S$228,11),IF((I444=Index!M$2),VLOOKUP(J444,Index!B$3:S$228,12),IF((I444=Index!N$2),VLOOKUP(J444,Index!B$3:S$228,13),IF((I444=Index!O$2),VLOOKUP(J444,Index!B$3:S$228,14),IF((I444=Index!P$2),VLOOKUP(J444,Index!B$3:S$228,15),IF((I444=Index!Q$2),VLOOKUP(J444,Index!B$3:S$228,16),IF((I444=Index!R$2),VLOOKUP(J444,Index!B$3:S$228,17),IF((I444=Index!S$2),VLOOKUP(J444,Index!B$3:S$228,18),IF((I444=""),CONCATENATE("Custom (",K444,")"),IF((I444="No index"),"")))))))))))))))))))</f>
        <v>Custom ()</v>
      </c>
      <c r="M444" s="37" t="s">
        <v>86</v>
      </c>
      <c r="N444" s="37" t="s">
        <v>86</v>
      </c>
      <c r="O444" s="58" t="s">
        <v>138</v>
      </c>
      <c r="P444" s="35" t="str">
        <f aca="false">IF(H444="","",H444)</f>
        <v/>
      </c>
      <c r="Q444" s="58"/>
      <c r="X444" s="57"/>
    </row>
    <row r="445" s="30" customFormat="true" ht="15" hidden="false" customHeight="false" outlineLevel="0" collapsed="false">
      <c r="A445" s="51" t="str">
        <f aca="false">IF(D445="","",CONCATENATE('Sample information'!B$16," #1"," ",Q445))</f>
        <v/>
      </c>
      <c r="B445" s="51" t="str">
        <f aca="false">IF(D445="","",CONCATENATE('Sample information'!B$16,"-",'Sample list'!D445))</f>
        <v/>
      </c>
      <c r="C445" s="52"/>
      <c r="D445" s="52"/>
      <c r="E445" s="52"/>
      <c r="F445" s="52" t="s">
        <v>85</v>
      </c>
      <c r="G445" s="52"/>
      <c r="H445" s="52"/>
      <c r="I445" s="52"/>
      <c r="J445" s="52"/>
      <c r="K445" s="52"/>
      <c r="L445" s="51" t="str">
        <f aca="false">IF((I445=Index!C$2),VLOOKUP(J445,Index!B$3:S$228,2),IF((I445=Index!D$2),VLOOKUP(J445,Index!B$3:S$228,3),IF((I445=Index!E$2),VLOOKUP(J445,Index!B$3:S$228,4),IF((I445=Index!F$2),VLOOKUP(J445,Index!B$3:S$228,5),IF((I445=Index!G$2),VLOOKUP(J445,Index!B$3:S$228,6),IF((I445=Index!H$2),VLOOKUP(J445,Index!B$3:S$228,7),IF((I445=Index!I$2),VLOOKUP(J445,Index!B$3:S$228,8),IF((I445=Index!J$2),VLOOKUP(J445,Index!B$3:S$228,9),IF((I445=Index!K$2),VLOOKUP(J445,Index!B$3:S$228,10),IF((I445=Index!L$2),VLOOKUP(J445,Index!B$3:S$228,11),IF((I445=Index!M$2),VLOOKUP(J445,Index!B$3:S$228,12),IF((I445=Index!N$2),VLOOKUP(J445,Index!B$3:S$228,13),IF((I445=Index!O$2),VLOOKUP(J445,Index!B$3:S$228,14),IF((I445=Index!P$2),VLOOKUP(J445,Index!B$3:S$228,15),IF((I445=Index!Q$2),VLOOKUP(J445,Index!B$3:S$228,16),IF((I445=Index!R$2),VLOOKUP(J445,Index!B$3:S$228,17),IF((I445=Index!S$2),VLOOKUP(J445,Index!B$3:S$228,18),IF((I445=""),CONCATENATE("Custom (",K445,")"),IF((I445="No index"),"")))))))))))))))))))</f>
        <v>Custom ()</v>
      </c>
      <c r="M445" s="37" t="s">
        <v>86</v>
      </c>
      <c r="N445" s="37" t="s">
        <v>86</v>
      </c>
      <c r="O445" s="58" t="s">
        <v>139</v>
      </c>
      <c r="P445" s="35" t="str">
        <f aca="false">IF(H445="","",H445)</f>
        <v/>
      </c>
      <c r="Q445" s="58"/>
      <c r="X445" s="57"/>
    </row>
    <row r="446" s="30" customFormat="true" ht="15" hidden="false" customHeight="false" outlineLevel="0" collapsed="false">
      <c r="A446" s="51" t="str">
        <f aca="false">IF(D446="","",CONCATENATE('Sample information'!B$16," #1"," ",Q446))</f>
        <v/>
      </c>
      <c r="B446" s="51" t="str">
        <f aca="false">IF(D446="","",CONCATENATE('Sample information'!B$16,"-",'Sample list'!D446))</f>
        <v/>
      </c>
      <c r="C446" s="52"/>
      <c r="D446" s="52"/>
      <c r="E446" s="52"/>
      <c r="F446" s="52" t="s">
        <v>85</v>
      </c>
      <c r="G446" s="52"/>
      <c r="H446" s="52"/>
      <c r="I446" s="52"/>
      <c r="J446" s="52"/>
      <c r="K446" s="52"/>
      <c r="L446" s="51" t="str">
        <f aca="false">IF((I446=Index!C$2),VLOOKUP(J446,Index!B$3:S$228,2),IF((I446=Index!D$2),VLOOKUP(J446,Index!B$3:S$228,3),IF((I446=Index!E$2),VLOOKUP(J446,Index!B$3:S$228,4),IF((I446=Index!F$2),VLOOKUP(J446,Index!B$3:S$228,5),IF((I446=Index!G$2),VLOOKUP(J446,Index!B$3:S$228,6),IF((I446=Index!H$2),VLOOKUP(J446,Index!B$3:S$228,7),IF((I446=Index!I$2),VLOOKUP(J446,Index!B$3:S$228,8),IF((I446=Index!J$2),VLOOKUP(J446,Index!B$3:S$228,9),IF((I446=Index!K$2),VLOOKUP(J446,Index!B$3:S$228,10),IF((I446=Index!L$2),VLOOKUP(J446,Index!B$3:S$228,11),IF((I446=Index!M$2),VLOOKUP(J446,Index!B$3:S$228,12),IF((I446=Index!N$2),VLOOKUP(J446,Index!B$3:S$228,13),IF((I446=Index!O$2),VLOOKUP(J446,Index!B$3:S$228,14),IF((I446=Index!P$2),VLOOKUP(J446,Index!B$3:S$228,15),IF((I446=Index!Q$2),VLOOKUP(J446,Index!B$3:S$228,16),IF((I446=Index!R$2),VLOOKUP(J446,Index!B$3:S$228,17),IF((I446=Index!S$2),VLOOKUP(J446,Index!B$3:S$228,18),IF((I446=""),CONCATENATE("Custom (",K446,")"),IF((I446="No index"),"")))))))))))))))))))</f>
        <v>Custom ()</v>
      </c>
      <c r="M446" s="37" t="s">
        <v>86</v>
      </c>
      <c r="N446" s="37" t="s">
        <v>86</v>
      </c>
      <c r="O446" s="58" t="s">
        <v>140</v>
      </c>
      <c r="P446" s="35" t="str">
        <f aca="false">IF(H446="","",H446)</f>
        <v/>
      </c>
      <c r="Q446" s="58"/>
      <c r="X446" s="57"/>
    </row>
    <row r="447" s="30" customFormat="true" ht="15" hidden="false" customHeight="false" outlineLevel="0" collapsed="false">
      <c r="A447" s="51" t="str">
        <f aca="false">IF(D447="","",CONCATENATE('Sample information'!B$16," #1"," ",Q447))</f>
        <v/>
      </c>
      <c r="B447" s="51" t="str">
        <f aca="false">IF(D447="","",CONCATENATE('Sample information'!B$16,"-",'Sample list'!D447))</f>
        <v/>
      </c>
      <c r="C447" s="52"/>
      <c r="D447" s="52"/>
      <c r="E447" s="52"/>
      <c r="F447" s="52" t="s">
        <v>85</v>
      </c>
      <c r="G447" s="52"/>
      <c r="H447" s="52"/>
      <c r="I447" s="52"/>
      <c r="J447" s="52"/>
      <c r="K447" s="52"/>
      <c r="L447" s="51" t="str">
        <f aca="false">IF((I447=Index!C$2),VLOOKUP(J447,Index!B$3:S$228,2),IF((I447=Index!D$2),VLOOKUP(J447,Index!B$3:S$228,3),IF((I447=Index!E$2),VLOOKUP(J447,Index!B$3:S$228,4),IF((I447=Index!F$2),VLOOKUP(J447,Index!B$3:S$228,5),IF((I447=Index!G$2),VLOOKUP(J447,Index!B$3:S$228,6),IF((I447=Index!H$2),VLOOKUP(J447,Index!B$3:S$228,7),IF((I447=Index!I$2),VLOOKUP(J447,Index!B$3:S$228,8),IF((I447=Index!J$2),VLOOKUP(J447,Index!B$3:S$228,9),IF((I447=Index!K$2),VLOOKUP(J447,Index!B$3:S$228,10),IF((I447=Index!L$2),VLOOKUP(J447,Index!B$3:S$228,11),IF((I447=Index!M$2),VLOOKUP(J447,Index!B$3:S$228,12),IF((I447=Index!N$2),VLOOKUP(J447,Index!B$3:S$228,13),IF((I447=Index!O$2),VLOOKUP(J447,Index!B$3:S$228,14),IF((I447=Index!P$2),VLOOKUP(J447,Index!B$3:S$228,15),IF((I447=Index!Q$2),VLOOKUP(J447,Index!B$3:S$228,16),IF((I447=Index!R$2),VLOOKUP(J447,Index!B$3:S$228,17),IF((I447=Index!S$2),VLOOKUP(J447,Index!B$3:S$228,18),IF((I447=""),CONCATENATE("Custom (",K447,")"),IF((I447="No index"),"")))))))))))))))))))</f>
        <v>Custom ()</v>
      </c>
      <c r="M447" s="37" t="s">
        <v>86</v>
      </c>
      <c r="N447" s="37" t="s">
        <v>86</v>
      </c>
      <c r="O447" s="58" t="s">
        <v>141</v>
      </c>
      <c r="P447" s="35" t="str">
        <f aca="false">IF(H447="","",H447)</f>
        <v/>
      </c>
      <c r="Q447" s="58"/>
      <c r="X447" s="57"/>
    </row>
    <row r="448" s="30" customFormat="true" ht="15" hidden="false" customHeight="false" outlineLevel="0" collapsed="false">
      <c r="A448" s="51" t="str">
        <f aca="false">IF(D448="","",CONCATENATE('Sample information'!B$16," #1"," ",Q448))</f>
        <v/>
      </c>
      <c r="B448" s="51" t="str">
        <f aca="false">IF(D448="","",CONCATENATE('Sample information'!B$16,"-",'Sample list'!D448))</f>
        <v/>
      </c>
      <c r="C448" s="52"/>
      <c r="D448" s="52"/>
      <c r="E448" s="52"/>
      <c r="F448" s="52" t="s">
        <v>85</v>
      </c>
      <c r="G448" s="52"/>
      <c r="H448" s="52"/>
      <c r="I448" s="52"/>
      <c r="J448" s="52"/>
      <c r="K448" s="52"/>
      <c r="L448" s="51" t="str">
        <f aca="false">IF((I448=Index!C$2),VLOOKUP(J448,Index!B$3:S$228,2),IF((I448=Index!D$2),VLOOKUP(J448,Index!B$3:S$228,3),IF((I448=Index!E$2),VLOOKUP(J448,Index!B$3:S$228,4),IF((I448=Index!F$2),VLOOKUP(J448,Index!B$3:S$228,5),IF((I448=Index!G$2),VLOOKUP(J448,Index!B$3:S$228,6),IF((I448=Index!H$2),VLOOKUP(J448,Index!B$3:S$228,7),IF((I448=Index!I$2),VLOOKUP(J448,Index!B$3:S$228,8),IF((I448=Index!J$2),VLOOKUP(J448,Index!B$3:S$228,9),IF((I448=Index!K$2),VLOOKUP(J448,Index!B$3:S$228,10),IF((I448=Index!L$2),VLOOKUP(J448,Index!B$3:S$228,11),IF((I448=Index!M$2),VLOOKUP(J448,Index!B$3:S$228,12),IF((I448=Index!N$2),VLOOKUP(J448,Index!B$3:S$228,13),IF((I448=Index!O$2),VLOOKUP(J448,Index!B$3:S$228,14),IF((I448=Index!P$2),VLOOKUP(J448,Index!B$3:S$228,15),IF((I448=Index!Q$2),VLOOKUP(J448,Index!B$3:S$228,16),IF((I448=Index!R$2),VLOOKUP(J448,Index!B$3:S$228,17),IF((I448=Index!S$2),VLOOKUP(J448,Index!B$3:S$228,18),IF((I448=""),CONCATENATE("Custom (",K448,")"),IF((I448="No index"),"")))))))))))))))))))</f>
        <v>Custom ()</v>
      </c>
      <c r="M448" s="37" t="s">
        <v>86</v>
      </c>
      <c r="N448" s="37" t="s">
        <v>86</v>
      </c>
      <c r="O448" s="58" t="s">
        <v>142</v>
      </c>
      <c r="P448" s="35" t="str">
        <f aca="false">IF(H448="","",H448)</f>
        <v/>
      </c>
      <c r="Q448" s="58"/>
      <c r="X448" s="57"/>
    </row>
    <row r="449" s="30" customFormat="true" ht="15" hidden="false" customHeight="false" outlineLevel="0" collapsed="false">
      <c r="A449" s="51" t="str">
        <f aca="false">IF(D449="","",CONCATENATE('Sample information'!B$16," #1"," ",Q449))</f>
        <v/>
      </c>
      <c r="B449" s="51" t="str">
        <f aca="false">IF(D449="","",CONCATENATE('Sample information'!B$16,"-",'Sample list'!D449))</f>
        <v/>
      </c>
      <c r="C449" s="52"/>
      <c r="D449" s="52"/>
      <c r="E449" s="52"/>
      <c r="F449" s="52" t="s">
        <v>85</v>
      </c>
      <c r="G449" s="52"/>
      <c r="H449" s="52"/>
      <c r="I449" s="52"/>
      <c r="J449" s="52"/>
      <c r="K449" s="52"/>
      <c r="L449" s="51" t="str">
        <f aca="false">IF((I449=Index!C$2),VLOOKUP(J449,Index!B$3:S$228,2),IF((I449=Index!D$2),VLOOKUP(J449,Index!B$3:S$228,3),IF((I449=Index!E$2),VLOOKUP(J449,Index!B$3:S$228,4),IF((I449=Index!F$2),VLOOKUP(J449,Index!B$3:S$228,5),IF((I449=Index!G$2),VLOOKUP(J449,Index!B$3:S$228,6),IF((I449=Index!H$2),VLOOKUP(J449,Index!B$3:S$228,7),IF((I449=Index!I$2),VLOOKUP(J449,Index!B$3:S$228,8),IF((I449=Index!J$2),VLOOKUP(J449,Index!B$3:S$228,9),IF((I449=Index!K$2),VLOOKUP(J449,Index!B$3:S$228,10),IF((I449=Index!L$2),VLOOKUP(J449,Index!B$3:S$228,11),IF((I449=Index!M$2),VLOOKUP(J449,Index!B$3:S$228,12),IF((I449=Index!N$2),VLOOKUP(J449,Index!B$3:S$228,13),IF((I449=Index!O$2),VLOOKUP(J449,Index!B$3:S$228,14),IF((I449=Index!P$2),VLOOKUP(J449,Index!B$3:S$228,15),IF((I449=Index!Q$2),VLOOKUP(J449,Index!B$3:S$228,16),IF((I449=Index!R$2),VLOOKUP(J449,Index!B$3:S$228,17),IF((I449=Index!S$2),VLOOKUP(J449,Index!B$3:S$228,18),IF((I449=""),CONCATENATE("Custom (",K449,")"),IF((I449="No index"),"")))))))))))))))))))</f>
        <v>Custom ()</v>
      </c>
      <c r="M449" s="37" t="s">
        <v>86</v>
      </c>
      <c r="N449" s="37" t="s">
        <v>86</v>
      </c>
      <c r="O449" s="58" t="s">
        <v>143</v>
      </c>
      <c r="P449" s="35" t="str">
        <f aca="false">IF(H449="","",H449)</f>
        <v/>
      </c>
      <c r="Q449" s="58"/>
      <c r="X449" s="57"/>
    </row>
    <row r="450" s="30" customFormat="true" ht="15" hidden="false" customHeight="false" outlineLevel="0" collapsed="false">
      <c r="A450" s="51" t="str">
        <f aca="false">IF(D450="","",CONCATENATE('Sample information'!B$16," #1"," ",Q450))</f>
        <v/>
      </c>
      <c r="B450" s="51" t="str">
        <f aca="false">IF(D450="","",CONCATENATE('Sample information'!B$16,"-",'Sample list'!D450))</f>
        <v/>
      </c>
      <c r="C450" s="52"/>
      <c r="D450" s="52"/>
      <c r="E450" s="52"/>
      <c r="F450" s="52" t="s">
        <v>85</v>
      </c>
      <c r="G450" s="52"/>
      <c r="H450" s="52"/>
      <c r="I450" s="52"/>
      <c r="J450" s="52"/>
      <c r="K450" s="52"/>
      <c r="L450" s="51" t="str">
        <f aca="false">IF((I450=Index!C$2),VLOOKUP(J450,Index!B$3:S$228,2),IF((I450=Index!D$2),VLOOKUP(J450,Index!B$3:S$228,3),IF((I450=Index!E$2),VLOOKUP(J450,Index!B$3:S$228,4),IF((I450=Index!F$2),VLOOKUP(J450,Index!B$3:S$228,5),IF((I450=Index!G$2),VLOOKUP(J450,Index!B$3:S$228,6),IF((I450=Index!H$2),VLOOKUP(J450,Index!B$3:S$228,7),IF((I450=Index!I$2),VLOOKUP(J450,Index!B$3:S$228,8),IF((I450=Index!J$2),VLOOKUP(J450,Index!B$3:S$228,9),IF((I450=Index!K$2),VLOOKUP(J450,Index!B$3:S$228,10),IF((I450=Index!L$2),VLOOKUP(J450,Index!B$3:S$228,11),IF((I450=Index!M$2),VLOOKUP(J450,Index!B$3:S$228,12),IF((I450=Index!N$2),VLOOKUP(J450,Index!B$3:S$228,13),IF((I450=Index!O$2),VLOOKUP(J450,Index!B$3:S$228,14),IF((I450=Index!P$2),VLOOKUP(J450,Index!B$3:S$228,15),IF((I450=Index!Q$2),VLOOKUP(J450,Index!B$3:S$228,16),IF((I450=Index!R$2),VLOOKUP(J450,Index!B$3:S$228,17),IF((I450=Index!S$2),VLOOKUP(J450,Index!B$3:S$228,18),IF((I450=""),CONCATENATE("Custom (",K450,")"),IF((I450="No index"),"")))))))))))))))))))</f>
        <v>Custom ()</v>
      </c>
      <c r="M450" s="37" t="s">
        <v>86</v>
      </c>
      <c r="N450" s="37" t="s">
        <v>86</v>
      </c>
      <c r="O450" s="58" t="s">
        <v>144</v>
      </c>
      <c r="P450" s="35" t="str">
        <f aca="false">IF(H450="","",H450)</f>
        <v/>
      </c>
      <c r="Q450" s="58"/>
      <c r="X450" s="57"/>
    </row>
    <row r="451" s="30" customFormat="true" ht="15" hidden="false" customHeight="false" outlineLevel="0" collapsed="false">
      <c r="A451" s="51" t="str">
        <f aca="false">IF(D451="","",CONCATENATE('Sample information'!B$16," #1"," ",Q451))</f>
        <v/>
      </c>
      <c r="B451" s="51" t="str">
        <f aca="false">IF(D451="","",CONCATENATE('Sample information'!B$16,"-",'Sample list'!D451))</f>
        <v/>
      </c>
      <c r="C451" s="52"/>
      <c r="D451" s="52"/>
      <c r="E451" s="52"/>
      <c r="F451" s="52" t="s">
        <v>85</v>
      </c>
      <c r="G451" s="52"/>
      <c r="H451" s="52"/>
      <c r="I451" s="52"/>
      <c r="J451" s="52"/>
      <c r="K451" s="52"/>
      <c r="L451" s="51" t="str">
        <f aca="false">IF((I451=Index!C$2),VLOOKUP(J451,Index!B$3:S$228,2),IF((I451=Index!D$2),VLOOKUP(J451,Index!B$3:S$228,3),IF((I451=Index!E$2),VLOOKUP(J451,Index!B$3:S$228,4),IF((I451=Index!F$2),VLOOKUP(J451,Index!B$3:S$228,5),IF((I451=Index!G$2),VLOOKUP(J451,Index!B$3:S$228,6),IF((I451=Index!H$2),VLOOKUP(J451,Index!B$3:S$228,7),IF((I451=Index!I$2),VLOOKUP(J451,Index!B$3:S$228,8),IF((I451=Index!J$2),VLOOKUP(J451,Index!B$3:S$228,9),IF((I451=Index!K$2),VLOOKUP(J451,Index!B$3:S$228,10),IF((I451=Index!L$2),VLOOKUP(J451,Index!B$3:S$228,11),IF((I451=Index!M$2),VLOOKUP(J451,Index!B$3:S$228,12),IF((I451=Index!N$2),VLOOKUP(J451,Index!B$3:S$228,13),IF((I451=Index!O$2),VLOOKUP(J451,Index!B$3:S$228,14),IF((I451=Index!P$2),VLOOKUP(J451,Index!B$3:S$228,15),IF((I451=Index!Q$2),VLOOKUP(J451,Index!B$3:S$228,16),IF((I451=Index!R$2),VLOOKUP(J451,Index!B$3:S$228,17),IF((I451=Index!S$2),VLOOKUP(J451,Index!B$3:S$228,18),IF((I451=""),CONCATENATE("Custom (",K451,")"),IF((I451="No index"),"")))))))))))))))))))</f>
        <v>Custom ()</v>
      </c>
      <c r="M451" s="37" t="s">
        <v>86</v>
      </c>
      <c r="N451" s="37" t="s">
        <v>86</v>
      </c>
      <c r="O451" s="58" t="s">
        <v>145</v>
      </c>
      <c r="P451" s="35" t="str">
        <f aca="false">IF(H451="","",H451)</f>
        <v/>
      </c>
      <c r="Q451" s="58"/>
      <c r="X451" s="57"/>
    </row>
    <row r="452" s="30" customFormat="true" ht="15" hidden="false" customHeight="false" outlineLevel="0" collapsed="false">
      <c r="A452" s="51" t="str">
        <f aca="false">IF(D452="","",CONCATENATE('Sample information'!B$16," #1"," ",Q452))</f>
        <v/>
      </c>
      <c r="B452" s="51" t="str">
        <f aca="false">IF(D452="","",CONCATENATE('Sample information'!B$16,"-",'Sample list'!D452))</f>
        <v/>
      </c>
      <c r="C452" s="52"/>
      <c r="D452" s="52"/>
      <c r="E452" s="52"/>
      <c r="F452" s="52" t="s">
        <v>85</v>
      </c>
      <c r="G452" s="52"/>
      <c r="H452" s="52"/>
      <c r="I452" s="52"/>
      <c r="J452" s="52"/>
      <c r="K452" s="52"/>
      <c r="L452" s="51" t="str">
        <f aca="false">IF((I452=Index!C$2),VLOOKUP(J452,Index!B$3:S$228,2),IF((I452=Index!D$2),VLOOKUP(J452,Index!B$3:S$228,3),IF((I452=Index!E$2),VLOOKUP(J452,Index!B$3:S$228,4),IF((I452=Index!F$2),VLOOKUP(J452,Index!B$3:S$228,5),IF((I452=Index!G$2),VLOOKUP(J452,Index!B$3:S$228,6),IF((I452=Index!H$2),VLOOKUP(J452,Index!B$3:S$228,7),IF((I452=Index!I$2),VLOOKUP(J452,Index!B$3:S$228,8),IF((I452=Index!J$2),VLOOKUP(J452,Index!B$3:S$228,9),IF((I452=Index!K$2),VLOOKUP(J452,Index!B$3:S$228,10),IF((I452=Index!L$2),VLOOKUP(J452,Index!B$3:S$228,11),IF((I452=Index!M$2),VLOOKUP(J452,Index!B$3:S$228,12),IF((I452=Index!N$2),VLOOKUP(J452,Index!B$3:S$228,13),IF((I452=Index!O$2),VLOOKUP(J452,Index!B$3:S$228,14),IF((I452=Index!P$2),VLOOKUP(J452,Index!B$3:S$228,15),IF((I452=Index!Q$2),VLOOKUP(J452,Index!B$3:S$228,16),IF((I452=Index!R$2),VLOOKUP(J452,Index!B$3:S$228,17),IF((I452=Index!S$2),VLOOKUP(J452,Index!B$3:S$228,18),IF((I452=""),CONCATENATE("Custom (",K452,")"),IF((I452="No index"),"")))))))))))))))))))</f>
        <v>Custom ()</v>
      </c>
      <c r="M452" s="37" t="s">
        <v>86</v>
      </c>
      <c r="N452" s="37" t="s">
        <v>86</v>
      </c>
      <c r="O452" s="58" t="s">
        <v>146</v>
      </c>
      <c r="P452" s="35" t="str">
        <f aca="false">IF(H452="","",H452)</f>
        <v/>
      </c>
      <c r="Q452" s="58"/>
      <c r="X452" s="57"/>
    </row>
    <row r="453" s="30" customFormat="true" ht="15" hidden="false" customHeight="false" outlineLevel="0" collapsed="false">
      <c r="A453" s="51" t="str">
        <f aca="false">IF(D453="","",CONCATENATE('Sample information'!B$16," #1"," ",Q453))</f>
        <v/>
      </c>
      <c r="B453" s="51" t="str">
        <f aca="false">IF(D453="","",CONCATENATE('Sample information'!B$16,"-",'Sample list'!D453))</f>
        <v/>
      </c>
      <c r="C453" s="52"/>
      <c r="D453" s="52"/>
      <c r="E453" s="52"/>
      <c r="F453" s="52" t="s">
        <v>85</v>
      </c>
      <c r="G453" s="52"/>
      <c r="H453" s="52"/>
      <c r="I453" s="52"/>
      <c r="J453" s="52"/>
      <c r="K453" s="52"/>
      <c r="L453" s="51" t="str">
        <f aca="false">IF((I453=Index!C$2),VLOOKUP(J453,Index!B$3:S$228,2),IF((I453=Index!D$2),VLOOKUP(J453,Index!B$3:S$228,3),IF((I453=Index!E$2),VLOOKUP(J453,Index!B$3:S$228,4),IF((I453=Index!F$2),VLOOKUP(J453,Index!B$3:S$228,5),IF((I453=Index!G$2),VLOOKUP(J453,Index!B$3:S$228,6),IF((I453=Index!H$2),VLOOKUP(J453,Index!B$3:S$228,7),IF((I453=Index!I$2),VLOOKUP(J453,Index!B$3:S$228,8),IF((I453=Index!J$2),VLOOKUP(J453,Index!B$3:S$228,9),IF((I453=Index!K$2),VLOOKUP(J453,Index!B$3:S$228,10),IF((I453=Index!L$2),VLOOKUP(J453,Index!B$3:S$228,11),IF((I453=Index!M$2),VLOOKUP(J453,Index!B$3:S$228,12),IF((I453=Index!N$2),VLOOKUP(J453,Index!B$3:S$228,13),IF((I453=Index!O$2),VLOOKUP(J453,Index!B$3:S$228,14),IF((I453=Index!P$2),VLOOKUP(J453,Index!B$3:S$228,15),IF((I453=Index!Q$2),VLOOKUP(J453,Index!B$3:S$228,16),IF((I453=Index!R$2),VLOOKUP(J453,Index!B$3:S$228,17),IF((I453=Index!S$2),VLOOKUP(J453,Index!B$3:S$228,18),IF((I453=""),CONCATENATE("Custom (",K453,")"),IF((I453="No index"),"")))))))))))))))))))</f>
        <v>Custom ()</v>
      </c>
      <c r="M453" s="37" t="s">
        <v>86</v>
      </c>
      <c r="N453" s="37" t="s">
        <v>86</v>
      </c>
      <c r="O453" s="58" t="s">
        <v>147</v>
      </c>
      <c r="P453" s="35" t="str">
        <f aca="false">IF(H453="","",H453)</f>
        <v/>
      </c>
      <c r="Q453" s="58"/>
      <c r="X453" s="57"/>
    </row>
    <row r="454" s="30" customFormat="true" ht="15" hidden="false" customHeight="false" outlineLevel="0" collapsed="false">
      <c r="A454" s="51" t="str">
        <f aca="false">IF(D454="","",CONCATENATE('Sample information'!B$16," #1"," ",Q454))</f>
        <v/>
      </c>
      <c r="B454" s="51" t="str">
        <f aca="false">IF(D454="","",CONCATENATE('Sample information'!B$16,"-",'Sample list'!D454))</f>
        <v/>
      </c>
      <c r="C454" s="52"/>
      <c r="D454" s="52"/>
      <c r="E454" s="52"/>
      <c r="F454" s="52" t="s">
        <v>85</v>
      </c>
      <c r="G454" s="52"/>
      <c r="H454" s="52"/>
      <c r="I454" s="52"/>
      <c r="J454" s="52"/>
      <c r="K454" s="52"/>
      <c r="L454" s="51" t="str">
        <f aca="false">IF((I454=Index!C$2),VLOOKUP(J454,Index!B$3:S$228,2),IF((I454=Index!D$2),VLOOKUP(J454,Index!B$3:S$228,3),IF((I454=Index!E$2),VLOOKUP(J454,Index!B$3:S$228,4),IF((I454=Index!F$2),VLOOKUP(J454,Index!B$3:S$228,5),IF((I454=Index!G$2),VLOOKUP(J454,Index!B$3:S$228,6),IF((I454=Index!H$2),VLOOKUP(J454,Index!B$3:S$228,7),IF((I454=Index!I$2),VLOOKUP(J454,Index!B$3:S$228,8),IF((I454=Index!J$2),VLOOKUP(J454,Index!B$3:S$228,9),IF((I454=Index!K$2),VLOOKUP(J454,Index!B$3:S$228,10),IF((I454=Index!L$2),VLOOKUP(J454,Index!B$3:S$228,11),IF((I454=Index!M$2),VLOOKUP(J454,Index!B$3:S$228,12),IF((I454=Index!N$2),VLOOKUP(J454,Index!B$3:S$228,13),IF((I454=Index!O$2),VLOOKUP(J454,Index!B$3:S$228,14),IF((I454=Index!P$2),VLOOKUP(J454,Index!B$3:S$228,15),IF((I454=Index!Q$2),VLOOKUP(J454,Index!B$3:S$228,16),IF((I454=Index!R$2),VLOOKUP(J454,Index!B$3:S$228,17),IF((I454=Index!S$2),VLOOKUP(J454,Index!B$3:S$228,18),IF((I454=""),CONCATENATE("Custom (",K454,")"),IF((I454="No index"),"")))))))))))))))))))</f>
        <v>Custom ()</v>
      </c>
      <c r="M454" s="37" t="s">
        <v>86</v>
      </c>
      <c r="N454" s="37" t="s">
        <v>86</v>
      </c>
      <c r="O454" s="58" t="s">
        <v>148</v>
      </c>
      <c r="P454" s="35" t="str">
        <f aca="false">IF(H454="","",H454)</f>
        <v/>
      </c>
      <c r="Q454" s="58"/>
      <c r="X454" s="57"/>
    </row>
    <row r="455" s="30" customFormat="true" ht="15" hidden="false" customHeight="false" outlineLevel="0" collapsed="false">
      <c r="A455" s="51" t="str">
        <f aca="false">IF(D455="","",CONCATENATE('Sample information'!B$16," #1"," ",Q455))</f>
        <v/>
      </c>
      <c r="B455" s="51" t="str">
        <f aca="false">IF(D455="","",CONCATENATE('Sample information'!B$16,"-",'Sample list'!D455))</f>
        <v/>
      </c>
      <c r="C455" s="52"/>
      <c r="D455" s="52"/>
      <c r="E455" s="52"/>
      <c r="F455" s="52" t="s">
        <v>85</v>
      </c>
      <c r="G455" s="52"/>
      <c r="H455" s="52"/>
      <c r="I455" s="52"/>
      <c r="J455" s="52"/>
      <c r="K455" s="52"/>
      <c r="L455" s="51" t="str">
        <f aca="false">IF((I455=Index!C$2),VLOOKUP(J455,Index!B$3:S$228,2),IF((I455=Index!D$2),VLOOKUP(J455,Index!B$3:S$228,3),IF((I455=Index!E$2),VLOOKUP(J455,Index!B$3:S$228,4),IF((I455=Index!F$2),VLOOKUP(J455,Index!B$3:S$228,5),IF((I455=Index!G$2),VLOOKUP(J455,Index!B$3:S$228,6),IF((I455=Index!H$2),VLOOKUP(J455,Index!B$3:S$228,7),IF((I455=Index!I$2),VLOOKUP(J455,Index!B$3:S$228,8),IF((I455=Index!J$2),VLOOKUP(J455,Index!B$3:S$228,9),IF((I455=Index!K$2),VLOOKUP(J455,Index!B$3:S$228,10),IF((I455=Index!L$2),VLOOKUP(J455,Index!B$3:S$228,11),IF((I455=Index!M$2),VLOOKUP(J455,Index!B$3:S$228,12),IF((I455=Index!N$2),VLOOKUP(J455,Index!B$3:S$228,13),IF((I455=Index!O$2),VLOOKUP(J455,Index!B$3:S$228,14),IF((I455=Index!P$2),VLOOKUP(J455,Index!B$3:S$228,15),IF((I455=Index!Q$2),VLOOKUP(J455,Index!B$3:S$228,16),IF((I455=Index!R$2),VLOOKUP(J455,Index!B$3:S$228,17),IF((I455=Index!S$2),VLOOKUP(J455,Index!B$3:S$228,18),IF((I455=""),CONCATENATE("Custom (",K455,")"),IF((I455="No index"),"")))))))))))))))))))</f>
        <v>Custom ()</v>
      </c>
      <c r="M455" s="37" t="s">
        <v>86</v>
      </c>
      <c r="N455" s="37" t="s">
        <v>86</v>
      </c>
      <c r="O455" s="58" t="s">
        <v>149</v>
      </c>
      <c r="P455" s="35" t="str">
        <f aca="false">IF(H455="","",H455)</f>
        <v/>
      </c>
      <c r="Q455" s="58"/>
      <c r="X455" s="57"/>
    </row>
    <row r="456" s="30" customFormat="true" ht="15" hidden="false" customHeight="false" outlineLevel="0" collapsed="false">
      <c r="A456" s="51" t="str">
        <f aca="false">IF(D456="","",CONCATENATE('Sample information'!B$16," #1"," ",Q456))</f>
        <v/>
      </c>
      <c r="B456" s="51" t="str">
        <f aca="false">IF(D456="","",CONCATENATE('Sample information'!B$16,"-",'Sample list'!D456))</f>
        <v/>
      </c>
      <c r="C456" s="52"/>
      <c r="D456" s="52"/>
      <c r="E456" s="52"/>
      <c r="F456" s="52" t="s">
        <v>85</v>
      </c>
      <c r="G456" s="52"/>
      <c r="H456" s="52"/>
      <c r="I456" s="52"/>
      <c r="J456" s="52"/>
      <c r="K456" s="52"/>
      <c r="L456" s="51" t="str">
        <f aca="false">IF((I456=Index!C$2),VLOOKUP(J456,Index!B$3:S$228,2),IF((I456=Index!D$2),VLOOKUP(J456,Index!B$3:S$228,3),IF((I456=Index!E$2),VLOOKUP(J456,Index!B$3:S$228,4),IF((I456=Index!F$2),VLOOKUP(J456,Index!B$3:S$228,5),IF((I456=Index!G$2),VLOOKUP(J456,Index!B$3:S$228,6),IF((I456=Index!H$2),VLOOKUP(J456,Index!B$3:S$228,7),IF((I456=Index!I$2),VLOOKUP(J456,Index!B$3:S$228,8),IF((I456=Index!J$2),VLOOKUP(J456,Index!B$3:S$228,9),IF((I456=Index!K$2),VLOOKUP(J456,Index!B$3:S$228,10),IF((I456=Index!L$2),VLOOKUP(J456,Index!B$3:S$228,11),IF((I456=Index!M$2),VLOOKUP(J456,Index!B$3:S$228,12),IF((I456=Index!N$2),VLOOKUP(J456,Index!B$3:S$228,13),IF((I456=Index!O$2),VLOOKUP(J456,Index!B$3:S$228,14),IF((I456=Index!P$2),VLOOKUP(J456,Index!B$3:S$228,15),IF((I456=Index!Q$2),VLOOKUP(J456,Index!B$3:S$228,16),IF((I456=Index!R$2),VLOOKUP(J456,Index!B$3:S$228,17),IF((I456=Index!S$2),VLOOKUP(J456,Index!B$3:S$228,18),IF((I456=""),CONCATENATE("Custom (",K456,")"),IF((I456="No index"),"")))))))))))))))))))</f>
        <v>Custom ()</v>
      </c>
      <c r="M456" s="37" t="s">
        <v>86</v>
      </c>
      <c r="N456" s="37" t="s">
        <v>86</v>
      </c>
      <c r="O456" s="58" t="s">
        <v>150</v>
      </c>
      <c r="P456" s="35" t="str">
        <f aca="false">IF(H456="","",H456)</f>
        <v/>
      </c>
      <c r="Q456" s="58"/>
      <c r="X456" s="57"/>
    </row>
    <row r="457" s="30" customFormat="true" ht="15" hidden="false" customHeight="false" outlineLevel="0" collapsed="false">
      <c r="A457" s="51" t="str">
        <f aca="false">IF(D457="","",CONCATENATE('Sample information'!B$16," #1"," ",Q457))</f>
        <v/>
      </c>
      <c r="B457" s="51" t="str">
        <f aca="false">IF(D457="","",CONCATENATE('Sample information'!B$16,"-",'Sample list'!D457))</f>
        <v/>
      </c>
      <c r="C457" s="52"/>
      <c r="D457" s="52"/>
      <c r="E457" s="52"/>
      <c r="F457" s="52" t="s">
        <v>85</v>
      </c>
      <c r="G457" s="52"/>
      <c r="H457" s="52"/>
      <c r="I457" s="52"/>
      <c r="J457" s="52"/>
      <c r="K457" s="52"/>
      <c r="L457" s="51" t="str">
        <f aca="false">IF((I457=Index!C$2),VLOOKUP(J457,Index!B$3:S$228,2),IF((I457=Index!D$2),VLOOKUP(J457,Index!B$3:S$228,3),IF((I457=Index!E$2),VLOOKUP(J457,Index!B$3:S$228,4),IF((I457=Index!F$2),VLOOKUP(J457,Index!B$3:S$228,5),IF((I457=Index!G$2),VLOOKUP(J457,Index!B$3:S$228,6),IF((I457=Index!H$2),VLOOKUP(J457,Index!B$3:S$228,7),IF((I457=Index!I$2),VLOOKUP(J457,Index!B$3:S$228,8),IF((I457=Index!J$2),VLOOKUP(J457,Index!B$3:S$228,9),IF((I457=Index!K$2),VLOOKUP(J457,Index!B$3:S$228,10),IF((I457=Index!L$2),VLOOKUP(J457,Index!B$3:S$228,11),IF((I457=Index!M$2),VLOOKUP(J457,Index!B$3:S$228,12),IF((I457=Index!N$2),VLOOKUP(J457,Index!B$3:S$228,13),IF((I457=Index!O$2),VLOOKUP(J457,Index!B$3:S$228,14),IF((I457=Index!P$2),VLOOKUP(J457,Index!B$3:S$228,15),IF((I457=Index!Q$2),VLOOKUP(J457,Index!B$3:S$228,16),IF((I457=Index!R$2),VLOOKUP(J457,Index!B$3:S$228,17),IF((I457=Index!S$2),VLOOKUP(J457,Index!B$3:S$228,18),IF((I457=""),CONCATENATE("Custom (",K457,")"),IF((I457="No index"),"")))))))))))))))))))</f>
        <v>Custom ()</v>
      </c>
      <c r="M457" s="37" t="s">
        <v>86</v>
      </c>
      <c r="N457" s="37" t="s">
        <v>86</v>
      </c>
      <c r="O457" s="58" t="s">
        <v>151</v>
      </c>
      <c r="P457" s="35" t="str">
        <f aca="false">IF(H457="","",H457)</f>
        <v/>
      </c>
      <c r="Q457" s="58"/>
      <c r="X457" s="57"/>
    </row>
    <row r="458" s="30" customFormat="true" ht="15" hidden="false" customHeight="false" outlineLevel="0" collapsed="false">
      <c r="A458" s="51" t="str">
        <f aca="false">IF(D458="","",CONCATENATE('Sample information'!B$16," #1"," ",Q458))</f>
        <v/>
      </c>
      <c r="B458" s="51" t="str">
        <f aca="false">IF(D458="","",CONCATENATE('Sample information'!B$16,"-",'Sample list'!D458))</f>
        <v/>
      </c>
      <c r="C458" s="52"/>
      <c r="D458" s="52"/>
      <c r="E458" s="52"/>
      <c r="F458" s="52" t="s">
        <v>85</v>
      </c>
      <c r="G458" s="52"/>
      <c r="H458" s="52"/>
      <c r="I458" s="52"/>
      <c r="J458" s="52"/>
      <c r="K458" s="52"/>
      <c r="L458" s="51" t="str">
        <f aca="false">IF((I458=Index!C$2),VLOOKUP(J458,Index!B$3:S$228,2),IF((I458=Index!D$2),VLOOKUP(J458,Index!B$3:S$228,3),IF((I458=Index!E$2),VLOOKUP(J458,Index!B$3:S$228,4),IF((I458=Index!F$2),VLOOKUP(J458,Index!B$3:S$228,5),IF((I458=Index!G$2),VLOOKUP(J458,Index!B$3:S$228,6),IF((I458=Index!H$2),VLOOKUP(J458,Index!B$3:S$228,7),IF((I458=Index!I$2),VLOOKUP(J458,Index!B$3:S$228,8),IF((I458=Index!J$2),VLOOKUP(J458,Index!B$3:S$228,9),IF((I458=Index!K$2),VLOOKUP(J458,Index!B$3:S$228,10),IF((I458=Index!L$2),VLOOKUP(J458,Index!B$3:S$228,11),IF((I458=Index!M$2),VLOOKUP(J458,Index!B$3:S$228,12),IF((I458=Index!N$2),VLOOKUP(J458,Index!B$3:S$228,13),IF((I458=Index!O$2),VLOOKUP(J458,Index!B$3:S$228,14),IF((I458=Index!P$2),VLOOKUP(J458,Index!B$3:S$228,15),IF((I458=Index!Q$2),VLOOKUP(J458,Index!B$3:S$228,16),IF((I458=Index!R$2),VLOOKUP(J458,Index!B$3:S$228,17),IF((I458=Index!S$2),VLOOKUP(J458,Index!B$3:S$228,18),IF((I458=""),CONCATENATE("Custom (",K458,")"),IF((I458="No index"),"")))))))))))))))))))</f>
        <v>Custom ()</v>
      </c>
      <c r="M458" s="37" t="s">
        <v>86</v>
      </c>
      <c r="N458" s="37" t="s">
        <v>86</v>
      </c>
      <c r="O458" s="58" t="s">
        <v>152</v>
      </c>
      <c r="P458" s="35" t="str">
        <f aca="false">IF(H458="","",H458)</f>
        <v/>
      </c>
      <c r="Q458" s="58"/>
      <c r="X458" s="57"/>
    </row>
    <row r="459" s="30" customFormat="true" ht="15" hidden="false" customHeight="false" outlineLevel="0" collapsed="false">
      <c r="A459" s="51" t="str">
        <f aca="false">IF(D459="","",CONCATENATE('Sample information'!B$16," #1"," ",Q459))</f>
        <v/>
      </c>
      <c r="B459" s="51" t="str">
        <f aca="false">IF(D459="","",CONCATENATE('Sample information'!B$16,"-",'Sample list'!D459))</f>
        <v/>
      </c>
      <c r="C459" s="52"/>
      <c r="D459" s="52"/>
      <c r="E459" s="52"/>
      <c r="F459" s="52" t="s">
        <v>85</v>
      </c>
      <c r="G459" s="52"/>
      <c r="H459" s="52"/>
      <c r="I459" s="52"/>
      <c r="J459" s="52"/>
      <c r="K459" s="52"/>
      <c r="L459" s="51" t="str">
        <f aca="false">IF((I459=Index!C$2),VLOOKUP(J459,Index!B$3:S$228,2),IF((I459=Index!D$2),VLOOKUP(J459,Index!B$3:S$228,3),IF((I459=Index!E$2),VLOOKUP(J459,Index!B$3:S$228,4),IF((I459=Index!F$2),VLOOKUP(J459,Index!B$3:S$228,5),IF((I459=Index!G$2),VLOOKUP(J459,Index!B$3:S$228,6),IF((I459=Index!H$2),VLOOKUP(J459,Index!B$3:S$228,7),IF((I459=Index!I$2),VLOOKUP(J459,Index!B$3:S$228,8),IF((I459=Index!J$2),VLOOKUP(J459,Index!B$3:S$228,9),IF((I459=Index!K$2),VLOOKUP(J459,Index!B$3:S$228,10),IF((I459=Index!L$2),VLOOKUP(J459,Index!B$3:S$228,11),IF((I459=Index!M$2),VLOOKUP(J459,Index!B$3:S$228,12),IF((I459=Index!N$2),VLOOKUP(J459,Index!B$3:S$228,13),IF((I459=Index!O$2),VLOOKUP(J459,Index!B$3:S$228,14),IF((I459=Index!P$2),VLOOKUP(J459,Index!B$3:S$228,15),IF((I459=Index!Q$2),VLOOKUP(J459,Index!B$3:S$228,16),IF((I459=Index!R$2),VLOOKUP(J459,Index!B$3:S$228,17),IF((I459=Index!S$2),VLOOKUP(J459,Index!B$3:S$228,18),IF((I459=""),CONCATENATE("Custom (",K459,")"),IF((I459="No index"),"")))))))))))))))))))</f>
        <v>Custom ()</v>
      </c>
      <c r="M459" s="37" t="s">
        <v>86</v>
      </c>
      <c r="N459" s="37" t="s">
        <v>86</v>
      </c>
      <c r="O459" s="58" t="s">
        <v>153</v>
      </c>
      <c r="P459" s="35" t="str">
        <f aca="false">IF(H459="","",H459)</f>
        <v/>
      </c>
      <c r="Q459" s="58"/>
      <c r="X459" s="57"/>
    </row>
    <row r="460" s="30" customFormat="true" ht="15" hidden="false" customHeight="false" outlineLevel="0" collapsed="false">
      <c r="A460" s="51" t="str">
        <f aca="false">IF(D460="","",CONCATENATE('Sample information'!B$16," #1"," ",Q460))</f>
        <v/>
      </c>
      <c r="B460" s="51" t="str">
        <f aca="false">IF(D460="","",CONCATENATE('Sample information'!B$16,"-",'Sample list'!D460))</f>
        <v/>
      </c>
      <c r="C460" s="52"/>
      <c r="D460" s="52"/>
      <c r="E460" s="52"/>
      <c r="F460" s="52" t="s">
        <v>85</v>
      </c>
      <c r="G460" s="52"/>
      <c r="H460" s="52"/>
      <c r="I460" s="52"/>
      <c r="J460" s="52"/>
      <c r="K460" s="52"/>
      <c r="L460" s="51" t="str">
        <f aca="false">IF((I460=Index!C$2),VLOOKUP(J460,Index!B$3:S$228,2),IF((I460=Index!D$2),VLOOKUP(J460,Index!B$3:S$228,3),IF((I460=Index!E$2),VLOOKUP(J460,Index!B$3:S$228,4),IF((I460=Index!F$2),VLOOKUP(J460,Index!B$3:S$228,5),IF((I460=Index!G$2),VLOOKUP(J460,Index!B$3:S$228,6),IF((I460=Index!H$2),VLOOKUP(J460,Index!B$3:S$228,7),IF((I460=Index!I$2),VLOOKUP(J460,Index!B$3:S$228,8),IF((I460=Index!J$2),VLOOKUP(J460,Index!B$3:S$228,9),IF((I460=Index!K$2),VLOOKUP(J460,Index!B$3:S$228,10),IF((I460=Index!L$2),VLOOKUP(J460,Index!B$3:S$228,11),IF((I460=Index!M$2),VLOOKUP(J460,Index!B$3:S$228,12),IF((I460=Index!N$2),VLOOKUP(J460,Index!B$3:S$228,13),IF((I460=Index!O$2),VLOOKUP(J460,Index!B$3:S$228,14),IF((I460=Index!P$2),VLOOKUP(J460,Index!B$3:S$228,15),IF((I460=Index!Q$2),VLOOKUP(J460,Index!B$3:S$228,16),IF((I460=Index!R$2),VLOOKUP(J460,Index!B$3:S$228,17),IF((I460=Index!S$2),VLOOKUP(J460,Index!B$3:S$228,18),IF((I460=""),CONCATENATE("Custom (",K460,")"),IF((I460="No index"),"")))))))))))))))))))</f>
        <v>Custom ()</v>
      </c>
      <c r="M460" s="37" t="s">
        <v>86</v>
      </c>
      <c r="N460" s="37" t="s">
        <v>86</v>
      </c>
      <c r="O460" s="58" t="s">
        <v>154</v>
      </c>
      <c r="P460" s="35" t="str">
        <f aca="false">IF(H460="","",H460)</f>
        <v/>
      </c>
      <c r="Q460" s="58"/>
      <c r="X460" s="57"/>
    </row>
    <row r="461" s="30" customFormat="true" ht="15" hidden="false" customHeight="false" outlineLevel="0" collapsed="false">
      <c r="A461" s="51" t="str">
        <f aca="false">IF(D461="","",CONCATENATE('Sample information'!B$16," #1"," ",Q461))</f>
        <v/>
      </c>
      <c r="B461" s="51" t="str">
        <f aca="false">IF(D461="","",CONCATENATE('Sample information'!B$16,"-",'Sample list'!D461))</f>
        <v/>
      </c>
      <c r="C461" s="52"/>
      <c r="D461" s="52"/>
      <c r="E461" s="52"/>
      <c r="F461" s="52" t="s">
        <v>85</v>
      </c>
      <c r="G461" s="52"/>
      <c r="H461" s="52"/>
      <c r="I461" s="52"/>
      <c r="J461" s="52"/>
      <c r="K461" s="52"/>
      <c r="L461" s="51" t="str">
        <f aca="false">IF((I461=Index!C$2),VLOOKUP(J461,Index!B$3:S$228,2),IF((I461=Index!D$2),VLOOKUP(J461,Index!B$3:S$228,3),IF((I461=Index!E$2),VLOOKUP(J461,Index!B$3:S$228,4),IF((I461=Index!F$2),VLOOKUP(J461,Index!B$3:S$228,5),IF((I461=Index!G$2),VLOOKUP(J461,Index!B$3:S$228,6),IF((I461=Index!H$2),VLOOKUP(J461,Index!B$3:S$228,7),IF((I461=Index!I$2),VLOOKUP(J461,Index!B$3:S$228,8),IF((I461=Index!J$2),VLOOKUP(J461,Index!B$3:S$228,9),IF((I461=Index!K$2),VLOOKUP(J461,Index!B$3:S$228,10),IF((I461=Index!L$2),VLOOKUP(J461,Index!B$3:S$228,11),IF((I461=Index!M$2),VLOOKUP(J461,Index!B$3:S$228,12),IF((I461=Index!N$2),VLOOKUP(J461,Index!B$3:S$228,13),IF((I461=Index!O$2),VLOOKUP(J461,Index!B$3:S$228,14),IF((I461=Index!P$2),VLOOKUP(J461,Index!B$3:S$228,15),IF((I461=Index!Q$2),VLOOKUP(J461,Index!B$3:S$228,16),IF((I461=Index!R$2),VLOOKUP(J461,Index!B$3:S$228,17),IF((I461=Index!S$2),VLOOKUP(J461,Index!B$3:S$228,18),IF((I461=""),CONCATENATE("Custom (",K461,")"),IF((I461="No index"),"")))))))))))))))))))</f>
        <v>Custom ()</v>
      </c>
      <c r="M461" s="37" t="s">
        <v>86</v>
      </c>
      <c r="N461" s="37" t="s">
        <v>86</v>
      </c>
      <c r="O461" s="58" t="s">
        <v>155</v>
      </c>
      <c r="P461" s="35" t="str">
        <f aca="false">IF(H461="","",H461)</f>
        <v/>
      </c>
      <c r="Q461" s="58"/>
      <c r="X461" s="57"/>
    </row>
    <row r="462" s="30" customFormat="true" ht="15" hidden="false" customHeight="false" outlineLevel="0" collapsed="false">
      <c r="A462" s="51" t="str">
        <f aca="false">IF(D462="","",CONCATENATE('Sample information'!B$16," #1"," ",Q462))</f>
        <v/>
      </c>
      <c r="B462" s="51" t="str">
        <f aca="false">IF(D462="","",CONCATENATE('Sample information'!B$16,"-",'Sample list'!D462))</f>
        <v/>
      </c>
      <c r="C462" s="52"/>
      <c r="D462" s="52"/>
      <c r="E462" s="52"/>
      <c r="F462" s="52" t="s">
        <v>85</v>
      </c>
      <c r="G462" s="52"/>
      <c r="H462" s="52"/>
      <c r="I462" s="52"/>
      <c r="J462" s="52"/>
      <c r="K462" s="52"/>
      <c r="L462" s="51" t="str">
        <f aca="false">IF((I462=Index!C$2),VLOOKUP(J462,Index!B$3:S$228,2),IF((I462=Index!D$2),VLOOKUP(J462,Index!B$3:S$228,3),IF((I462=Index!E$2),VLOOKUP(J462,Index!B$3:S$228,4),IF((I462=Index!F$2),VLOOKUP(J462,Index!B$3:S$228,5),IF((I462=Index!G$2),VLOOKUP(J462,Index!B$3:S$228,6),IF((I462=Index!H$2),VLOOKUP(J462,Index!B$3:S$228,7),IF((I462=Index!I$2),VLOOKUP(J462,Index!B$3:S$228,8),IF((I462=Index!J$2),VLOOKUP(J462,Index!B$3:S$228,9),IF((I462=Index!K$2),VLOOKUP(J462,Index!B$3:S$228,10),IF((I462=Index!L$2),VLOOKUP(J462,Index!B$3:S$228,11),IF((I462=Index!M$2),VLOOKUP(J462,Index!B$3:S$228,12),IF((I462=Index!N$2),VLOOKUP(J462,Index!B$3:S$228,13),IF((I462=Index!O$2),VLOOKUP(J462,Index!B$3:S$228,14),IF((I462=Index!P$2),VLOOKUP(J462,Index!B$3:S$228,15),IF((I462=Index!Q$2),VLOOKUP(J462,Index!B$3:S$228,16),IF((I462=Index!R$2),VLOOKUP(J462,Index!B$3:S$228,17),IF((I462=Index!S$2),VLOOKUP(J462,Index!B$3:S$228,18),IF((I462=""),CONCATENATE("Custom (",K462,")"),IF((I462="No index"),"")))))))))))))))))))</f>
        <v>Custom ()</v>
      </c>
      <c r="M462" s="37" t="s">
        <v>86</v>
      </c>
      <c r="N462" s="37" t="s">
        <v>86</v>
      </c>
      <c r="O462" s="58" t="s">
        <v>156</v>
      </c>
      <c r="P462" s="35" t="str">
        <f aca="false">IF(H462="","",H462)</f>
        <v/>
      </c>
      <c r="Q462" s="58"/>
      <c r="X462" s="57"/>
    </row>
    <row r="463" s="30" customFormat="true" ht="15" hidden="false" customHeight="false" outlineLevel="0" collapsed="false">
      <c r="A463" s="51" t="str">
        <f aca="false">IF(D463="","",CONCATENATE('Sample information'!B$16," #1"," ",Q463))</f>
        <v/>
      </c>
      <c r="B463" s="51" t="str">
        <f aca="false">IF(D463="","",CONCATENATE('Sample information'!B$16,"-",'Sample list'!D463))</f>
        <v/>
      </c>
      <c r="C463" s="52"/>
      <c r="D463" s="52"/>
      <c r="E463" s="52"/>
      <c r="F463" s="52" t="s">
        <v>85</v>
      </c>
      <c r="G463" s="52"/>
      <c r="H463" s="52"/>
      <c r="I463" s="52"/>
      <c r="J463" s="52"/>
      <c r="K463" s="52"/>
      <c r="L463" s="51" t="str">
        <f aca="false">IF((I463=Index!C$2),VLOOKUP(J463,Index!B$3:S$228,2),IF((I463=Index!D$2),VLOOKUP(J463,Index!B$3:S$228,3),IF((I463=Index!E$2),VLOOKUP(J463,Index!B$3:S$228,4),IF((I463=Index!F$2),VLOOKUP(J463,Index!B$3:S$228,5),IF((I463=Index!G$2),VLOOKUP(J463,Index!B$3:S$228,6),IF((I463=Index!H$2),VLOOKUP(J463,Index!B$3:S$228,7),IF((I463=Index!I$2),VLOOKUP(J463,Index!B$3:S$228,8),IF((I463=Index!J$2),VLOOKUP(J463,Index!B$3:S$228,9),IF((I463=Index!K$2),VLOOKUP(J463,Index!B$3:S$228,10),IF((I463=Index!L$2),VLOOKUP(J463,Index!B$3:S$228,11),IF((I463=Index!M$2),VLOOKUP(J463,Index!B$3:S$228,12),IF((I463=Index!N$2),VLOOKUP(J463,Index!B$3:S$228,13),IF((I463=Index!O$2),VLOOKUP(J463,Index!B$3:S$228,14),IF((I463=Index!P$2),VLOOKUP(J463,Index!B$3:S$228,15),IF((I463=Index!Q$2),VLOOKUP(J463,Index!B$3:S$228,16),IF((I463=Index!R$2),VLOOKUP(J463,Index!B$3:S$228,17),IF((I463=Index!S$2),VLOOKUP(J463,Index!B$3:S$228,18),IF((I463=""),CONCATENATE("Custom (",K463,")"),IF((I463="No index"),"")))))))))))))))))))</f>
        <v>Custom ()</v>
      </c>
      <c r="M463" s="37" t="s">
        <v>86</v>
      </c>
      <c r="N463" s="37" t="s">
        <v>86</v>
      </c>
      <c r="O463" s="58" t="s">
        <v>157</v>
      </c>
      <c r="P463" s="35" t="str">
        <f aca="false">IF(H463="","",H463)</f>
        <v/>
      </c>
      <c r="Q463" s="58"/>
      <c r="X463" s="57"/>
    </row>
    <row r="464" s="30" customFormat="true" ht="15" hidden="false" customHeight="false" outlineLevel="0" collapsed="false">
      <c r="A464" s="51" t="str">
        <f aca="false">IF(D464="","",CONCATENATE('Sample information'!B$16," #1"," ",Q464))</f>
        <v/>
      </c>
      <c r="B464" s="51" t="str">
        <f aca="false">IF(D464="","",CONCATENATE('Sample information'!B$16,"-",'Sample list'!D464))</f>
        <v/>
      </c>
      <c r="C464" s="52"/>
      <c r="D464" s="52"/>
      <c r="E464" s="52"/>
      <c r="F464" s="52" t="s">
        <v>85</v>
      </c>
      <c r="G464" s="52"/>
      <c r="H464" s="52"/>
      <c r="I464" s="52"/>
      <c r="J464" s="52"/>
      <c r="K464" s="52"/>
      <c r="L464" s="51" t="str">
        <f aca="false">IF((I464=Index!C$2),VLOOKUP(J464,Index!B$3:S$228,2),IF((I464=Index!D$2),VLOOKUP(J464,Index!B$3:S$228,3),IF((I464=Index!E$2),VLOOKUP(J464,Index!B$3:S$228,4),IF((I464=Index!F$2),VLOOKUP(J464,Index!B$3:S$228,5),IF((I464=Index!G$2),VLOOKUP(J464,Index!B$3:S$228,6),IF((I464=Index!H$2),VLOOKUP(J464,Index!B$3:S$228,7),IF((I464=Index!I$2),VLOOKUP(J464,Index!B$3:S$228,8),IF((I464=Index!J$2),VLOOKUP(J464,Index!B$3:S$228,9),IF((I464=Index!K$2),VLOOKUP(J464,Index!B$3:S$228,10),IF((I464=Index!L$2),VLOOKUP(J464,Index!B$3:S$228,11),IF((I464=Index!M$2),VLOOKUP(J464,Index!B$3:S$228,12),IF((I464=Index!N$2),VLOOKUP(J464,Index!B$3:S$228,13),IF((I464=Index!O$2),VLOOKUP(J464,Index!B$3:S$228,14),IF((I464=Index!P$2),VLOOKUP(J464,Index!B$3:S$228,15),IF((I464=Index!Q$2),VLOOKUP(J464,Index!B$3:S$228,16),IF((I464=Index!R$2),VLOOKUP(J464,Index!B$3:S$228,17),IF((I464=Index!S$2),VLOOKUP(J464,Index!B$3:S$228,18),IF((I464=""),CONCATENATE("Custom (",K464,")"),IF((I464="No index"),"")))))))))))))))))))</f>
        <v>Custom ()</v>
      </c>
      <c r="M464" s="37" t="s">
        <v>86</v>
      </c>
      <c r="N464" s="37" t="s">
        <v>86</v>
      </c>
      <c r="O464" s="58" t="s">
        <v>158</v>
      </c>
      <c r="P464" s="35" t="str">
        <f aca="false">IF(H464="","",H464)</f>
        <v/>
      </c>
      <c r="Q464" s="58"/>
      <c r="X464" s="57"/>
    </row>
    <row r="465" s="30" customFormat="true" ht="15" hidden="false" customHeight="false" outlineLevel="0" collapsed="false">
      <c r="A465" s="51" t="str">
        <f aca="false">IF(D465="","",CONCATENATE('Sample information'!B$16," #1"," ",Q465))</f>
        <v/>
      </c>
      <c r="B465" s="51" t="str">
        <f aca="false">IF(D465="","",CONCATENATE('Sample information'!B$16,"-",'Sample list'!D465))</f>
        <v/>
      </c>
      <c r="C465" s="52"/>
      <c r="D465" s="52"/>
      <c r="E465" s="52"/>
      <c r="F465" s="52" t="s">
        <v>85</v>
      </c>
      <c r="G465" s="52"/>
      <c r="H465" s="52"/>
      <c r="I465" s="52"/>
      <c r="J465" s="52"/>
      <c r="K465" s="52"/>
      <c r="L465" s="51" t="str">
        <f aca="false">IF((I465=Index!C$2),VLOOKUP(J465,Index!B$3:S$228,2),IF((I465=Index!D$2),VLOOKUP(J465,Index!B$3:S$228,3),IF((I465=Index!E$2),VLOOKUP(J465,Index!B$3:S$228,4),IF((I465=Index!F$2),VLOOKUP(J465,Index!B$3:S$228,5),IF((I465=Index!G$2),VLOOKUP(J465,Index!B$3:S$228,6),IF((I465=Index!H$2),VLOOKUP(J465,Index!B$3:S$228,7),IF((I465=Index!I$2),VLOOKUP(J465,Index!B$3:S$228,8),IF((I465=Index!J$2),VLOOKUP(J465,Index!B$3:S$228,9),IF((I465=Index!K$2),VLOOKUP(J465,Index!B$3:S$228,10),IF((I465=Index!L$2),VLOOKUP(J465,Index!B$3:S$228,11),IF((I465=Index!M$2),VLOOKUP(J465,Index!B$3:S$228,12),IF((I465=Index!N$2),VLOOKUP(J465,Index!B$3:S$228,13),IF((I465=Index!O$2),VLOOKUP(J465,Index!B$3:S$228,14),IF((I465=Index!P$2),VLOOKUP(J465,Index!B$3:S$228,15),IF((I465=Index!Q$2),VLOOKUP(J465,Index!B$3:S$228,16),IF((I465=Index!R$2),VLOOKUP(J465,Index!B$3:S$228,17),IF((I465=Index!S$2),VLOOKUP(J465,Index!B$3:S$228,18),IF((I465=""),CONCATENATE("Custom (",K465,")"),IF((I465="No index"),"")))))))))))))))))))</f>
        <v>Custom ()</v>
      </c>
      <c r="M465" s="37" t="s">
        <v>86</v>
      </c>
      <c r="N465" s="37" t="s">
        <v>86</v>
      </c>
      <c r="O465" s="58" t="s">
        <v>159</v>
      </c>
      <c r="P465" s="35" t="str">
        <f aca="false">IF(H465="","",H465)</f>
        <v/>
      </c>
      <c r="Q465" s="58"/>
      <c r="X465" s="57"/>
    </row>
    <row r="466" s="30" customFormat="true" ht="15" hidden="false" customHeight="false" outlineLevel="0" collapsed="false">
      <c r="A466" s="51" t="str">
        <f aca="false">IF(D466="","",CONCATENATE('Sample information'!B$16," #1"," ",Q466))</f>
        <v/>
      </c>
      <c r="B466" s="51" t="str">
        <f aca="false">IF(D466="","",CONCATENATE('Sample information'!B$16,"-",'Sample list'!D466))</f>
        <v/>
      </c>
      <c r="C466" s="52"/>
      <c r="D466" s="52"/>
      <c r="E466" s="52"/>
      <c r="F466" s="52" t="s">
        <v>85</v>
      </c>
      <c r="G466" s="52"/>
      <c r="H466" s="52"/>
      <c r="I466" s="52"/>
      <c r="J466" s="52"/>
      <c r="K466" s="52"/>
      <c r="L466" s="51" t="str">
        <f aca="false">IF((I466=Index!C$2),VLOOKUP(J466,Index!B$3:S$228,2),IF((I466=Index!D$2),VLOOKUP(J466,Index!B$3:S$228,3),IF((I466=Index!E$2),VLOOKUP(J466,Index!B$3:S$228,4),IF((I466=Index!F$2),VLOOKUP(J466,Index!B$3:S$228,5),IF((I466=Index!G$2),VLOOKUP(J466,Index!B$3:S$228,6),IF((I466=Index!H$2),VLOOKUP(J466,Index!B$3:S$228,7),IF((I466=Index!I$2),VLOOKUP(J466,Index!B$3:S$228,8),IF((I466=Index!J$2),VLOOKUP(J466,Index!B$3:S$228,9),IF((I466=Index!K$2),VLOOKUP(J466,Index!B$3:S$228,10),IF((I466=Index!L$2),VLOOKUP(J466,Index!B$3:S$228,11),IF((I466=Index!M$2),VLOOKUP(J466,Index!B$3:S$228,12),IF((I466=Index!N$2),VLOOKUP(J466,Index!B$3:S$228,13),IF((I466=Index!O$2),VLOOKUP(J466,Index!B$3:S$228,14),IF((I466=Index!P$2),VLOOKUP(J466,Index!B$3:S$228,15),IF((I466=Index!Q$2),VLOOKUP(J466,Index!B$3:S$228,16),IF((I466=Index!R$2),VLOOKUP(J466,Index!B$3:S$228,17),IF((I466=Index!S$2),VLOOKUP(J466,Index!B$3:S$228,18),IF((I466=""),CONCATENATE("Custom (",K466,")"),IF((I466="No index"),"")))))))))))))))))))</f>
        <v>Custom ()</v>
      </c>
      <c r="M466" s="37" t="s">
        <v>86</v>
      </c>
      <c r="N466" s="37" t="s">
        <v>86</v>
      </c>
      <c r="O466" s="58" t="s">
        <v>160</v>
      </c>
      <c r="P466" s="35" t="str">
        <f aca="false">IF(H466="","",H466)</f>
        <v/>
      </c>
      <c r="Q466" s="58"/>
      <c r="X466" s="57"/>
    </row>
    <row r="467" s="30" customFormat="true" ht="15" hidden="false" customHeight="false" outlineLevel="0" collapsed="false">
      <c r="A467" s="51" t="str">
        <f aca="false">IF(D467="","",CONCATENATE('Sample information'!B$16," #1"," ",Q467))</f>
        <v/>
      </c>
      <c r="B467" s="51" t="str">
        <f aca="false">IF(D467="","",CONCATENATE('Sample information'!B$16,"-",'Sample list'!D467))</f>
        <v/>
      </c>
      <c r="C467" s="52"/>
      <c r="D467" s="52"/>
      <c r="E467" s="52"/>
      <c r="F467" s="52" t="s">
        <v>85</v>
      </c>
      <c r="G467" s="52"/>
      <c r="H467" s="52"/>
      <c r="I467" s="52"/>
      <c r="J467" s="52"/>
      <c r="K467" s="52"/>
      <c r="L467" s="51" t="str">
        <f aca="false">IF((I467=Index!C$2),VLOOKUP(J467,Index!B$3:S$228,2),IF((I467=Index!D$2),VLOOKUP(J467,Index!B$3:S$228,3),IF((I467=Index!E$2),VLOOKUP(J467,Index!B$3:S$228,4),IF((I467=Index!F$2),VLOOKUP(J467,Index!B$3:S$228,5),IF((I467=Index!G$2),VLOOKUP(J467,Index!B$3:S$228,6),IF((I467=Index!H$2),VLOOKUP(J467,Index!B$3:S$228,7),IF((I467=Index!I$2),VLOOKUP(J467,Index!B$3:S$228,8),IF((I467=Index!J$2),VLOOKUP(J467,Index!B$3:S$228,9),IF((I467=Index!K$2),VLOOKUP(J467,Index!B$3:S$228,10),IF((I467=Index!L$2),VLOOKUP(J467,Index!B$3:S$228,11),IF((I467=Index!M$2),VLOOKUP(J467,Index!B$3:S$228,12),IF((I467=Index!N$2),VLOOKUP(J467,Index!B$3:S$228,13),IF((I467=Index!O$2),VLOOKUP(J467,Index!B$3:S$228,14),IF((I467=Index!P$2),VLOOKUP(J467,Index!B$3:S$228,15),IF((I467=Index!Q$2),VLOOKUP(J467,Index!B$3:S$228,16),IF((I467=Index!R$2),VLOOKUP(J467,Index!B$3:S$228,17),IF((I467=Index!S$2),VLOOKUP(J467,Index!B$3:S$228,18),IF((I467=""),CONCATENATE("Custom (",K467,")"),IF((I467="No index"),"")))))))))))))))))))</f>
        <v>Custom ()</v>
      </c>
      <c r="M467" s="37" t="s">
        <v>86</v>
      </c>
      <c r="N467" s="37" t="s">
        <v>86</v>
      </c>
      <c r="O467" s="58" t="s">
        <v>161</v>
      </c>
      <c r="P467" s="35" t="str">
        <f aca="false">IF(H467="","",H467)</f>
        <v/>
      </c>
      <c r="Q467" s="58"/>
      <c r="X467" s="57"/>
    </row>
    <row r="468" s="30" customFormat="true" ht="15" hidden="false" customHeight="false" outlineLevel="0" collapsed="false">
      <c r="A468" s="51" t="str">
        <f aca="false">IF(D468="","",CONCATENATE('Sample information'!B$16," #1"," ",Q468))</f>
        <v/>
      </c>
      <c r="B468" s="51" t="str">
        <f aca="false">IF(D468="","",CONCATENATE('Sample information'!B$16,"-",'Sample list'!D468))</f>
        <v/>
      </c>
      <c r="C468" s="52"/>
      <c r="D468" s="52"/>
      <c r="E468" s="52"/>
      <c r="F468" s="52" t="s">
        <v>85</v>
      </c>
      <c r="G468" s="52"/>
      <c r="H468" s="52"/>
      <c r="I468" s="52"/>
      <c r="J468" s="52"/>
      <c r="K468" s="52"/>
      <c r="L468" s="51" t="str">
        <f aca="false">IF((I468=Index!C$2),VLOOKUP(J468,Index!B$3:S$228,2),IF((I468=Index!D$2),VLOOKUP(J468,Index!B$3:S$228,3),IF((I468=Index!E$2),VLOOKUP(J468,Index!B$3:S$228,4),IF((I468=Index!F$2),VLOOKUP(J468,Index!B$3:S$228,5),IF((I468=Index!G$2),VLOOKUP(J468,Index!B$3:S$228,6),IF((I468=Index!H$2),VLOOKUP(J468,Index!B$3:S$228,7),IF((I468=Index!I$2),VLOOKUP(J468,Index!B$3:S$228,8),IF((I468=Index!J$2),VLOOKUP(J468,Index!B$3:S$228,9),IF((I468=Index!K$2),VLOOKUP(J468,Index!B$3:S$228,10),IF((I468=Index!L$2),VLOOKUP(J468,Index!B$3:S$228,11),IF((I468=Index!M$2),VLOOKUP(J468,Index!B$3:S$228,12),IF((I468=Index!N$2),VLOOKUP(J468,Index!B$3:S$228,13),IF((I468=Index!O$2),VLOOKUP(J468,Index!B$3:S$228,14),IF((I468=Index!P$2),VLOOKUP(J468,Index!B$3:S$228,15),IF((I468=Index!Q$2),VLOOKUP(J468,Index!B$3:S$228,16),IF((I468=Index!R$2),VLOOKUP(J468,Index!B$3:S$228,17),IF((I468=Index!S$2),VLOOKUP(J468,Index!B$3:S$228,18),IF((I468=""),CONCATENATE("Custom (",K468,")"),IF((I468="No index"),"")))))))))))))))))))</f>
        <v>Custom ()</v>
      </c>
      <c r="M468" s="37" t="s">
        <v>86</v>
      </c>
      <c r="N468" s="37" t="s">
        <v>86</v>
      </c>
      <c r="O468" s="58" t="s">
        <v>162</v>
      </c>
      <c r="P468" s="35" t="str">
        <f aca="false">IF(H468="","",H468)</f>
        <v/>
      </c>
      <c r="Q468" s="58"/>
      <c r="X468" s="57"/>
    </row>
    <row r="469" s="30" customFormat="true" ht="15" hidden="false" customHeight="false" outlineLevel="0" collapsed="false">
      <c r="A469" s="51" t="str">
        <f aca="false">IF(D469="","",CONCATENATE('Sample information'!B$16," #1"," ",Q469))</f>
        <v/>
      </c>
      <c r="B469" s="51" t="str">
        <f aca="false">IF(D469="","",CONCATENATE('Sample information'!B$16,"-",'Sample list'!D469))</f>
        <v/>
      </c>
      <c r="C469" s="52"/>
      <c r="D469" s="52"/>
      <c r="E469" s="52"/>
      <c r="F469" s="52" t="s">
        <v>85</v>
      </c>
      <c r="G469" s="52"/>
      <c r="H469" s="52"/>
      <c r="I469" s="52"/>
      <c r="J469" s="52"/>
      <c r="K469" s="52"/>
      <c r="L469" s="51" t="str">
        <f aca="false">IF((I469=Index!C$2),VLOOKUP(J469,Index!B$3:S$228,2),IF((I469=Index!D$2),VLOOKUP(J469,Index!B$3:S$228,3),IF((I469=Index!E$2),VLOOKUP(J469,Index!B$3:S$228,4),IF((I469=Index!F$2),VLOOKUP(J469,Index!B$3:S$228,5),IF((I469=Index!G$2),VLOOKUP(J469,Index!B$3:S$228,6),IF((I469=Index!H$2),VLOOKUP(J469,Index!B$3:S$228,7),IF((I469=Index!I$2),VLOOKUP(J469,Index!B$3:S$228,8),IF((I469=Index!J$2),VLOOKUP(J469,Index!B$3:S$228,9),IF((I469=Index!K$2),VLOOKUP(J469,Index!B$3:S$228,10),IF((I469=Index!L$2),VLOOKUP(J469,Index!B$3:S$228,11),IF((I469=Index!M$2),VLOOKUP(J469,Index!B$3:S$228,12),IF((I469=Index!N$2),VLOOKUP(J469,Index!B$3:S$228,13),IF((I469=Index!O$2),VLOOKUP(J469,Index!B$3:S$228,14),IF((I469=Index!P$2),VLOOKUP(J469,Index!B$3:S$228,15),IF((I469=Index!Q$2),VLOOKUP(J469,Index!B$3:S$228,16),IF((I469=Index!R$2),VLOOKUP(J469,Index!B$3:S$228,17),IF((I469=Index!S$2),VLOOKUP(J469,Index!B$3:S$228,18),IF((I469=""),CONCATENATE("Custom (",K469,")"),IF((I469="No index"),"")))))))))))))))))))</f>
        <v>Custom ()</v>
      </c>
      <c r="M469" s="37" t="s">
        <v>86</v>
      </c>
      <c r="N469" s="37" t="s">
        <v>86</v>
      </c>
      <c r="O469" s="58" t="s">
        <v>163</v>
      </c>
      <c r="P469" s="35" t="str">
        <f aca="false">IF(H469="","",H469)</f>
        <v/>
      </c>
      <c r="Q469" s="58"/>
      <c r="X469" s="57"/>
    </row>
    <row r="470" s="30" customFormat="true" ht="15" hidden="false" customHeight="false" outlineLevel="0" collapsed="false">
      <c r="A470" s="51" t="str">
        <f aca="false">IF(D470="","",CONCATENATE('Sample information'!B$16," #1"," ",Q470))</f>
        <v/>
      </c>
      <c r="B470" s="51" t="str">
        <f aca="false">IF(D470="","",CONCATENATE('Sample information'!B$16,"-",'Sample list'!D470))</f>
        <v/>
      </c>
      <c r="C470" s="52"/>
      <c r="D470" s="52"/>
      <c r="E470" s="52"/>
      <c r="F470" s="52" t="s">
        <v>85</v>
      </c>
      <c r="G470" s="52"/>
      <c r="H470" s="52"/>
      <c r="I470" s="52"/>
      <c r="J470" s="52"/>
      <c r="K470" s="52"/>
      <c r="L470" s="51" t="str">
        <f aca="false">IF((I470=Index!C$2),VLOOKUP(J470,Index!B$3:S$228,2),IF((I470=Index!D$2),VLOOKUP(J470,Index!B$3:S$228,3),IF((I470=Index!E$2),VLOOKUP(J470,Index!B$3:S$228,4),IF((I470=Index!F$2),VLOOKUP(J470,Index!B$3:S$228,5),IF((I470=Index!G$2),VLOOKUP(J470,Index!B$3:S$228,6),IF((I470=Index!H$2),VLOOKUP(J470,Index!B$3:S$228,7),IF((I470=Index!I$2),VLOOKUP(J470,Index!B$3:S$228,8),IF((I470=Index!J$2),VLOOKUP(J470,Index!B$3:S$228,9),IF((I470=Index!K$2),VLOOKUP(J470,Index!B$3:S$228,10),IF((I470=Index!L$2),VLOOKUP(J470,Index!B$3:S$228,11),IF((I470=Index!M$2),VLOOKUP(J470,Index!B$3:S$228,12),IF((I470=Index!N$2),VLOOKUP(J470,Index!B$3:S$228,13),IF((I470=Index!O$2),VLOOKUP(J470,Index!B$3:S$228,14),IF((I470=Index!P$2),VLOOKUP(J470,Index!B$3:S$228,15),IF((I470=Index!Q$2),VLOOKUP(J470,Index!B$3:S$228,16),IF((I470=Index!R$2),VLOOKUP(J470,Index!B$3:S$228,17),IF((I470=Index!S$2),VLOOKUP(J470,Index!B$3:S$228,18),IF((I470=""),CONCATENATE("Custom (",K470,")"),IF((I470="No index"),"")))))))))))))))))))</f>
        <v>Custom ()</v>
      </c>
      <c r="M470" s="37" t="s">
        <v>86</v>
      </c>
      <c r="N470" s="37" t="s">
        <v>86</v>
      </c>
      <c r="O470" s="58" t="s">
        <v>164</v>
      </c>
      <c r="P470" s="35" t="str">
        <f aca="false">IF(H470="","",H470)</f>
        <v/>
      </c>
      <c r="Q470" s="58"/>
      <c r="X470" s="57"/>
    </row>
    <row r="471" s="30" customFormat="true" ht="15" hidden="false" customHeight="false" outlineLevel="0" collapsed="false">
      <c r="A471" s="51" t="str">
        <f aca="false">IF(D471="","",CONCATENATE('Sample information'!B$16," #1"," ",Q471))</f>
        <v/>
      </c>
      <c r="B471" s="51" t="str">
        <f aca="false">IF(D471="","",CONCATENATE('Sample information'!B$16,"-",'Sample list'!D471))</f>
        <v/>
      </c>
      <c r="C471" s="52"/>
      <c r="D471" s="52"/>
      <c r="E471" s="52"/>
      <c r="F471" s="52" t="s">
        <v>85</v>
      </c>
      <c r="G471" s="52"/>
      <c r="H471" s="52"/>
      <c r="I471" s="52"/>
      <c r="J471" s="52"/>
      <c r="K471" s="52"/>
      <c r="L471" s="51" t="str">
        <f aca="false">IF((I471=Index!C$2),VLOOKUP(J471,Index!B$3:S$228,2),IF((I471=Index!D$2),VLOOKUP(J471,Index!B$3:S$228,3),IF((I471=Index!E$2),VLOOKUP(J471,Index!B$3:S$228,4),IF((I471=Index!F$2),VLOOKUP(J471,Index!B$3:S$228,5),IF((I471=Index!G$2),VLOOKUP(J471,Index!B$3:S$228,6),IF((I471=Index!H$2),VLOOKUP(J471,Index!B$3:S$228,7),IF((I471=Index!I$2),VLOOKUP(J471,Index!B$3:S$228,8),IF((I471=Index!J$2),VLOOKUP(J471,Index!B$3:S$228,9),IF((I471=Index!K$2),VLOOKUP(J471,Index!B$3:S$228,10),IF((I471=Index!L$2),VLOOKUP(J471,Index!B$3:S$228,11),IF((I471=Index!M$2),VLOOKUP(J471,Index!B$3:S$228,12),IF((I471=Index!N$2),VLOOKUP(J471,Index!B$3:S$228,13),IF((I471=Index!O$2),VLOOKUP(J471,Index!B$3:S$228,14),IF((I471=Index!P$2),VLOOKUP(J471,Index!B$3:S$228,15),IF((I471=Index!Q$2),VLOOKUP(J471,Index!B$3:S$228,16),IF((I471=Index!R$2),VLOOKUP(J471,Index!B$3:S$228,17),IF((I471=Index!S$2),VLOOKUP(J471,Index!B$3:S$228,18),IF((I471=""),CONCATENATE("Custom (",K471,")"),IF((I471="No index"),"")))))))))))))))))))</f>
        <v>Custom ()</v>
      </c>
      <c r="M471" s="37" t="s">
        <v>86</v>
      </c>
      <c r="N471" s="37" t="s">
        <v>86</v>
      </c>
      <c r="O471" s="58" t="s">
        <v>165</v>
      </c>
      <c r="P471" s="35" t="str">
        <f aca="false">IF(H471="","",H471)</f>
        <v/>
      </c>
      <c r="Q471" s="58"/>
      <c r="X471" s="57"/>
    </row>
    <row r="472" s="30" customFormat="true" ht="15" hidden="false" customHeight="false" outlineLevel="0" collapsed="false">
      <c r="A472" s="51" t="str">
        <f aca="false">IF(D472="","",CONCATENATE('Sample information'!B$16," #1"," ",Q472))</f>
        <v/>
      </c>
      <c r="B472" s="51" t="str">
        <f aca="false">IF(D472="","",CONCATENATE('Sample information'!B$16,"-",'Sample list'!D472))</f>
        <v/>
      </c>
      <c r="C472" s="52"/>
      <c r="D472" s="52"/>
      <c r="E472" s="52"/>
      <c r="F472" s="52" t="s">
        <v>85</v>
      </c>
      <c r="G472" s="52"/>
      <c r="H472" s="52"/>
      <c r="I472" s="52"/>
      <c r="J472" s="52"/>
      <c r="K472" s="52"/>
      <c r="L472" s="51" t="str">
        <f aca="false">IF((I472=Index!C$2),VLOOKUP(J472,Index!B$3:S$228,2),IF((I472=Index!D$2),VLOOKUP(J472,Index!B$3:S$228,3),IF((I472=Index!E$2),VLOOKUP(J472,Index!B$3:S$228,4),IF((I472=Index!F$2),VLOOKUP(J472,Index!B$3:S$228,5),IF((I472=Index!G$2),VLOOKUP(J472,Index!B$3:S$228,6),IF((I472=Index!H$2),VLOOKUP(J472,Index!B$3:S$228,7),IF((I472=Index!I$2),VLOOKUP(J472,Index!B$3:S$228,8),IF((I472=Index!J$2),VLOOKUP(J472,Index!B$3:S$228,9),IF((I472=Index!K$2),VLOOKUP(J472,Index!B$3:S$228,10),IF((I472=Index!L$2),VLOOKUP(J472,Index!B$3:S$228,11),IF((I472=Index!M$2),VLOOKUP(J472,Index!B$3:S$228,12),IF((I472=Index!N$2),VLOOKUP(J472,Index!B$3:S$228,13),IF((I472=Index!O$2),VLOOKUP(J472,Index!B$3:S$228,14),IF((I472=Index!P$2),VLOOKUP(J472,Index!B$3:S$228,15),IF((I472=Index!Q$2),VLOOKUP(J472,Index!B$3:S$228,16),IF((I472=Index!R$2),VLOOKUP(J472,Index!B$3:S$228,17),IF((I472=Index!S$2),VLOOKUP(J472,Index!B$3:S$228,18),IF((I472=""),CONCATENATE("Custom (",K472,")"),IF((I472="No index"),"")))))))))))))))))))</f>
        <v>Custom ()</v>
      </c>
      <c r="M472" s="37" t="s">
        <v>86</v>
      </c>
      <c r="N472" s="37" t="s">
        <v>86</v>
      </c>
      <c r="O472" s="58" t="s">
        <v>166</v>
      </c>
      <c r="P472" s="35" t="str">
        <f aca="false">IF(H472="","",H472)</f>
        <v/>
      </c>
      <c r="Q472" s="58"/>
      <c r="X472" s="57"/>
    </row>
    <row r="473" s="30" customFormat="true" ht="15" hidden="false" customHeight="false" outlineLevel="0" collapsed="false">
      <c r="A473" s="51" t="str">
        <f aca="false">IF(D473="","",CONCATENATE('Sample information'!B$16," #1"," ",Q473))</f>
        <v/>
      </c>
      <c r="B473" s="51" t="str">
        <f aca="false">IF(D473="","",CONCATENATE('Sample information'!B$16,"-",'Sample list'!D473))</f>
        <v/>
      </c>
      <c r="C473" s="52"/>
      <c r="D473" s="52"/>
      <c r="E473" s="52"/>
      <c r="F473" s="52" t="s">
        <v>85</v>
      </c>
      <c r="G473" s="52"/>
      <c r="H473" s="52"/>
      <c r="I473" s="52"/>
      <c r="J473" s="52"/>
      <c r="K473" s="52"/>
      <c r="L473" s="51" t="str">
        <f aca="false">IF((I473=Index!C$2),VLOOKUP(J473,Index!B$3:S$228,2),IF((I473=Index!D$2),VLOOKUP(J473,Index!B$3:S$228,3),IF((I473=Index!E$2),VLOOKUP(J473,Index!B$3:S$228,4),IF((I473=Index!F$2),VLOOKUP(J473,Index!B$3:S$228,5),IF((I473=Index!G$2),VLOOKUP(J473,Index!B$3:S$228,6),IF((I473=Index!H$2),VLOOKUP(J473,Index!B$3:S$228,7),IF((I473=Index!I$2),VLOOKUP(J473,Index!B$3:S$228,8),IF((I473=Index!J$2),VLOOKUP(J473,Index!B$3:S$228,9),IF((I473=Index!K$2),VLOOKUP(J473,Index!B$3:S$228,10),IF((I473=Index!L$2),VLOOKUP(J473,Index!B$3:S$228,11),IF((I473=Index!M$2),VLOOKUP(J473,Index!B$3:S$228,12),IF((I473=Index!N$2),VLOOKUP(J473,Index!B$3:S$228,13),IF((I473=Index!O$2),VLOOKUP(J473,Index!B$3:S$228,14),IF((I473=Index!P$2),VLOOKUP(J473,Index!B$3:S$228,15),IF((I473=Index!Q$2),VLOOKUP(J473,Index!B$3:S$228,16),IF((I473=Index!R$2),VLOOKUP(J473,Index!B$3:S$228,17),IF((I473=Index!S$2),VLOOKUP(J473,Index!B$3:S$228,18),IF((I473=""),CONCATENATE("Custom (",K473,")"),IF((I473="No index"),"")))))))))))))))))))</f>
        <v>Custom ()</v>
      </c>
      <c r="M473" s="37" t="s">
        <v>86</v>
      </c>
      <c r="N473" s="37" t="s">
        <v>86</v>
      </c>
      <c r="O473" s="58" t="s">
        <v>167</v>
      </c>
      <c r="P473" s="35" t="str">
        <f aca="false">IF(H473="","",H473)</f>
        <v/>
      </c>
      <c r="Q473" s="58"/>
      <c r="X473" s="57"/>
    </row>
    <row r="474" s="30" customFormat="true" ht="15" hidden="false" customHeight="false" outlineLevel="0" collapsed="false">
      <c r="A474" s="51" t="str">
        <f aca="false">IF(D474="","",CONCATENATE('Sample information'!B$16," #1"," ",Q474))</f>
        <v/>
      </c>
      <c r="B474" s="51" t="str">
        <f aca="false">IF(D474="","",CONCATENATE('Sample information'!B$16,"-",'Sample list'!D474))</f>
        <v/>
      </c>
      <c r="C474" s="52"/>
      <c r="D474" s="52"/>
      <c r="E474" s="52"/>
      <c r="F474" s="52" t="s">
        <v>85</v>
      </c>
      <c r="G474" s="52"/>
      <c r="H474" s="52"/>
      <c r="I474" s="52"/>
      <c r="J474" s="52"/>
      <c r="K474" s="52"/>
      <c r="L474" s="51" t="str">
        <f aca="false">IF((I474=Index!C$2),VLOOKUP(J474,Index!B$3:S$228,2),IF((I474=Index!D$2),VLOOKUP(J474,Index!B$3:S$228,3),IF((I474=Index!E$2),VLOOKUP(J474,Index!B$3:S$228,4),IF((I474=Index!F$2),VLOOKUP(J474,Index!B$3:S$228,5),IF((I474=Index!G$2),VLOOKUP(J474,Index!B$3:S$228,6),IF((I474=Index!H$2),VLOOKUP(J474,Index!B$3:S$228,7),IF((I474=Index!I$2),VLOOKUP(J474,Index!B$3:S$228,8),IF((I474=Index!J$2),VLOOKUP(J474,Index!B$3:S$228,9),IF((I474=Index!K$2),VLOOKUP(J474,Index!B$3:S$228,10),IF((I474=Index!L$2),VLOOKUP(J474,Index!B$3:S$228,11),IF((I474=Index!M$2),VLOOKUP(J474,Index!B$3:S$228,12),IF((I474=Index!N$2),VLOOKUP(J474,Index!B$3:S$228,13),IF((I474=Index!O$2),VLOOKUP(J474,Index!B$3:S$228,14),IF((I474=Index!P$2),VLOOKUP(J474,Index!B$3:S$228,15),IF((I474=Index!Q$2),VLOOKUP(J474,Index!B$3:S$228,16),IF((I474=Index!R$2),VLOOKUP(J474,Index!B$3:S$228,17),IF((I474=Index!S$2),VLOOKUP(J474,Index!B$3:S$228,18),IF((I474=""),CONCATENATE("Custom (",K474,")"),IF((I474="No index"),"")))))))))))))))))))</f>
        <v>Custom ()</v>
      </c>
      <c r="M474" s="37" t="s">
        <v>86</v>
      </c>
      <c r="N474" s="37" t="s">
        <v>86</v>
      </c>
      <c r="O474" s="58" t="s">
        <v>168</v>
      </c>
      <c r="P474" s="35" t="str">
        <f aca="false">IF(H474="","",H474)</f>
        <v/>
      </c>
      <c r="Q474" s="58"/>
      <c r="X474" s="57"/>
    </row>
    <row r="475" s="30" customFormat="true" ht="15" hidden="false" customHeight="false" outlineLevel="0" collapsed="false">
      <c r="A475" s="51" t="str">
        <f aca="false">IF(D475="","",CONCATENATE('Sample information'!B$16," #1"," ",Q475))</f>
        <v/>
      </c>
      <c r="B475" s="51" t="str">
        <f aca="false">IF(D475="","",CONCATENATE('Sample information'!B$16,"-",'Sample list'!D475))</f>
        <v/>
      </c>
      <c r="C475" s="52"/>
      <c r="D475" s="52"/>
      <c r="E475" s="52"/>
      <c r="F475" s="52" t="s">
        <v>85</v>
      </c>
      <c r="G475" s="52"/>
      <c r="H475" s="52"/>
      <c r="I475" s="52"/>
      <c r="J475" s="52"/>
      <c r="K475" s="52"/>
      <c r="L475" s="51" t="str">
        <f aca="false">IF((I475=Index!C$2),VLOOKUP(J475,Index!B$3:S$228,2),IF((I475=Index!D$2),VLOOKUP(J475,Index!B$3:S$228,3),IF((I475=Index!E$2),VLOOKUP(J475,Index!B$3:S$228,4),IF((I475=Index!F$2),VLOOKUP(J475,Index!B$3:S$228,5),IF((I475=Index!G$2),VLOOKUP(J475,Index!B$3:S$228,6),IF((I475=Index!H$2),VLOOKUP(J475,Index!B$3:S$228,7),IF((I475=Index!I$2),VLOOKUP(J475,Index!B$3:S$228,8),IF((I475=Index!J$2),VLOOKUP(J475,Index!B$3:S$228,9),IF((I475=Index!K$2),VLOOKUP(J475,Index!B$3:S$228,10),IF((I475=Index!L$2),VLOOKUP(J475,Index!B$3:S$228,11),IF((I475=Index!M$2),VLOOKUP(J475,Index!B$3:S$228,12),IF((I475=Index!N$2),VLOOKUP(J475,Index!B$3:S$228,13),IF((I475=Index!O$2),VLOOKUP(J475,Index!B$3:S$228,14),IF((I475=Index!P$2),VLOOKUP(J475,Index!B$3:S$228,15),IF((I475=Index!Q$2),VLOOKUP(J475,Index!B$3:S$228,16),IF((I475=Index!R$2),VLOOKUP(J475,Index!B$3:S$228,17),IF((I475=Index!S$2),VLOOKUP(J475,Index!B$3:S$228,18),IF((I475=""),CONCATENATE("Custom (",K475,")"),IF((I475="No index"),"")))))))))))))))))))</f>
        <v>Custom ()</v>
      </c>
      <c r="M475" s="37" t="s">
        <v>86</v>
      </c>
      <c r="N475" s="37" t="s">
        <v>86</v>
      </c>
      <c r="O475" s="58" t="s">
        <v>169</v>
      </c>
      <c r="P475" s="35" t="str">
        <f aca="false">IF(H475="","",H475)</f>
        <v/>
      </c>
      <c r="Q475" s="58"/>
      <c r="X475" s="57"/>
    </row>
    <row r="476" s="30" customFormat="true" ht="15" hidden="false" customHeight="false" outlineLevel="0" collapsed="false">
      <c r="A476" s="51" t="str">
        <f aca="false">IF(D476="","",CONCATENATE('Sample information'!B$16," #1"," ",Q476))</f>
        <v/>
      </c>
      <c r="B476" s="51" t="str">
        <f aca="false">IF(D476="","",CONCATENATE('Sample information'!B$16,"-",'Sample list'!D476))</f>
        <v/>
      </c>
      <c r="C476" s="52"/>
      <c r="D476" s="52"/>
      <c r="E476" s="52"/>
      <c r="F476" s="52" t="s">
        <v>85</v>
      </c>
      <c r="G476" s="52"/>
      <c r="H476" s="52"/>
      <c r="I476" s="52"/>
      <c r="J476" s="52"/>
      <c r="K476" s="52"/>
      <c r="L476" s="51" t="str">
        <f aca="false">IF((I476=Index!C$2),VLOOKUP(J476,Index!B$3:S$228,2),IF((I476=Index!D$2),VLOOKUP(J476,Index!B$3:S$228,3),IF((I476=Index!E$2),VLOOKUP(J476,Index!B$3:S$228,4),IF((I476=Index!F$2),VLOOKUP(J476,Index!B$3:S$228,5),IF((I476=Index!G$2),VLOOKUP(J476,Index!B$3:S$228,6),IF((I476=Index!H$2),VLOOKUP(J476,Index!B$3:S$228,7),IF((I476=Index!I$2),VLOOKUP(J476,Index!B$3:S$228,8),IF((I476=Index!J$2),VLOOKUP(J476,Index!B$3:S$228,9),IF((I476=Index!K$2),VLOOKUP(J476,Index!B$3:S$228,10),IF((I476=Index!L$2),VLOOKUP(J476,Index!B$3:S$228,11),IF((I476=Index!M$2),VLOOKUP(J476,Index!B$3:S$228,12),IF((I476=Index!N$2),VLOOKUP(J476,Index!B$3:S$228,13),IF((I476=Index!O$2),VLOOKUP(J476,Index!B$3:S$228,14),IF((I476=Index!P$2),VLOOKUP(J476,Index!B$3:S$228,15),IF((I476=Index!Q$2),VLOOKUP(J476,Index!B$3:S$228,16),IF((I476=Index!R$2),VLOOKUP(J476,Index!B$3:S$228,17),IF((I476=Index!S$2),VLOOKUP(J476,Index!B$3:S$228,18),IF((I476=""),CONCATENATE("Custom (",K476,")"),IF((I476="No index"),"")))))))))))))))))))</f>
        <v>Custom ()</v>
      </c>
      <c r="M476" s="37" t="s">
        <v>86</v>
      </c>
      <c r="N476" s="37" t="s">
        <v>86</v>
      </c>
      <c r="O476" s="58" t="s">
        <v>170</v>
      </c>
      <c r="P476" s="35" t="str">
        <f aca="false">IF(H476="","",H476)</f>
        <v/>
      </c>
      <c r="Q476" s="58"/>
      <c r="X476" s="57"/>
    </row>
    <row r="477" s="30" customFormat="true" ht="15" hidden="false" customHeight="false" outlineLevel="0" collapsed="false">
      <c r="A477" s="51" t="str">
        <f aca="false">IF(D477="","",CONCATENATE('Sample information'!B$16," #1"," ",Q477))</f>
        <v/>
      </c>
      <c r="B477" s="51" t="str">
        <f aca="false">IF(D477="","",CONCATENATE('Sample information'!B$16,"-",'Sample list'!D477))</f>
        <v/>
      </c>
      <c r="C477" s="52"/>
      <c r="D477" s="52"/>
      <c r="E477" s="52"/>
      <c r="F477" s="52" t="s">
        <v>85</v>
      </c>
      <c r="G477" s="52"/>
      <c r="H477" s="52"/>
      <c r="I477" s="52"/>
      <c r="J477" s="52"/>
      <c r="K477" s="52"/>
      <c r="L477" s="51" t="str">
        <f aca="false">IF((I477=Index!C$2),VLOOKUP(J477,Index!B$3:S$228,2),IF((I477=Index!D$2),VLOOKUP(J477,Index!B$3:S$228,3),IF((I477=Index!E$2),VLOOKUP(J477,Index!B$3:S$228,4),IF((I477=Index!F$2),VLOOKUP(J477,Index!B$3:S$228,5),IF((I477=Index!G$2),VLOOKUP(J477,Index!B$3:S$228,6),IF((I477=Index!H$2),VLOOKUP(J477,Index!B$3:S$228,7),IF((I477=Index!I$2),VLOOKUP(J477,Index!B$3:S$228,8),IF((I477=Index!J$2),VLOOKUP(J477,Index!B$3:S$228,9),IF((I477=Index!K$2),VLOOKUP(J477,Index!B$3:S$228,10),IF((I477=Index!L$2),VLOOKUP(J477,Index!B$3:S$228,11),IF((I477=Index!M$2),VLOOKUP(J477,Index!B$3:S$228,12),IF((I477=Index!N$2),VLOOKUP(J477,Index!B$3:S$228,13),IF((I477=Index!O$2),VLOOKUP(J477,Index!B$3:S$228,14),IF((I477=Index!P$2),VLOOKUP(J477,Index!B$3:S$228,15),IF((I477=Index!Q$2),VLOOKUP(J477,Index!B$3:S$228,16),IF((I477=Index!R$2),VLOOKUP(J477,Index!B$3:S$228,17),IF((I477=Index!S$2),VLOOKUP(J477,Index!B$3:S$228,18),IF((I477=""),CONCATENATE("Custom (",K477,")"),IF((I477="No index"),"")))))))))))))))))))</f>
        <v>Custom ()</v>
      </c>
      <c r="M477" s="37" t="s">
        <v>86</v>
      </c>
      <c r="N477" s="37" t="s">
        <v>86</v>
      </c>
      <c r="O477" s="58" t="s">
        <v>171</v>
      </c>
      <c r="P477" s="35" t="str">
        <f aca="false">IF(H477="","",H477)</f>
        <v/>
      </c>
      <c r="Q477" s="58"/>
      <c r="X477" s="57"/>
    </row>
    <row r="478" s="30" customFormat="true" ht="15" hidden="false" customHeight="false" outlineLevel="0" collapsed="false">
      <c r="A478" s="51" t="str">
        <f aca="false">IF(D478="","",CONCATENATE('Sample information'!B$16," #1"," ",Q478))</f>
        <v/>
      </c>
      <c r="B478" s="51" t="str">
        <f aca="false">IF(D478="","",CONCATENATE('Sample information'!B$16,"-",'Sample list'!D478))</f>
        <v/>
      </c>
      <c r="C478" s="52"/>
      <c r="D478" s="52"/>
      <c r="E478" s="52"/>
      <c r="F478" s="52" t="s">
        <v>85</v>
      </c>
      <c r="G478" s="52"/>
      <c r="H478" s="52"/>
      <c r="I478" s="52"/>
      <c r="J478" s="52"/>
      <c r="K478" s="52"/>
      <c r="L478" s="51" t="str">
        <f aca="false">IF((I478=Index!C$2),VLOOKUP(J478,Index!B$3:S$228,2),IF((I478=Index!D$2),VLOOKUP(J478,Index!B$3:S$228,3),IF((I478=Index!E$2),VLOOKUP(J478,Index!B$3:S$228,4),IF((I478=Index!F$2),VLOOKUP(J478,Index!B$3:S$228,5),IF((I478=Index!G$2),VLOOKUP(J478,Index!B$3:S$228,6),IF((I478=Index!H$2),VLOOKUP(J478,Index!B$3:S$228,7),IF((I478=Index!I$2),VLOOKUP(J478,Index!B$3:S$228,8),IF((I478=Index!J$2),VLOOKUP(J478,Index!B$3:S$228,9),IF((I478=Index!K$2),VLOOKUP(J478,Index!B$3:S$228,10),IF((I478=Index!L$2),VLOOKUP(J478,Index!B$3:S$228,11),IF((I478=Index!M$2),VLOOKUP(J478,Index!B$3:S$228,12),IF((I478=Index!N$2),VLOOKUP(J478,Index!B$3:S$228,13),IF((I478=Index!O$2),VLOOKUP(J478,Index!B$3:S$228,14),IF((I478=Index!P$2),VLOOKUP(J478,Index!B$3:S$228,15),IF((I478=Index!Q$2),VLOOKUP(J478,Index!B$3:S$228,16),IF((I478=Index!R$2),VLOOKUP(J478,Index!B$3:S$228,17),IF((I478=Index!S$2),VLOOKUP(J478,Index!B$3:S$228,18),IF((I478=""),CONCATENATE("Custom (",K478,")"),IF((I478="No index"),"")))))))))))))))))))</f>
        <v>Custom ()</v>
      </c>
      <c r="M478" s="37" t="s">
        <v>86</v>
      </c>
      <c r="N478" s="37" t="s">
        <v>86</v>
      </c>
      <c r="O478" s="58" t="s">
        <v>172</v>
      </c>
      <c r="P478" s="35" t="str">
        <f aca="false">IF(H478="","",H478)</f>
        <v/>
      </c>
      <c r="Q478" s="58"/>
      <c r="X478" s="57"/>
    </row>
    <row r="479" s="30" customFormat="true" ht="15" hidden="false" customHeight="false" outlineLevel="0" collapsed="false">
      <c r="A479" s="51" t="str">
        <f aca="false">IF(D479="","",CONCATENATE('Sample information'!B$16," #1"," ",Q479))</f>
        <v/>
      </c>
      <c r="B479" s="51" t="str">
        <f aca="false">IF(D479="","",CONCATENATE('Sample information'!B$16,"-",'Sample list'!D479))</f>
        <v/>
      </c>
      <c r="C479" s="52"/>
      <c r="D479" s="52"/>
      <c r="E479" s="52"/>
      <c r="F479" s="52" t="s">
        <v>85</v>
      </c>
      <c r="G479" s="52"/>
      <c r="H479" s="52"/>
      <c r="I479" s="52"/>
      <c r="J479" s="52"/>
      <c r="K479" s="52"/>
      <c r="L479" s="51" t="str">
        <f aca="false">IF((I479=Index!C$2),VLOOKUP(J479,Index!B$3:S$228,2),IF((I479=Index!D$2),VLOOKUP(J479,Index!B$3:S$228,3),IF((I479=Index!E$2),VLOOKUP(J479,Index!B$3:S$228,4),IF((I479=Index!F$2),VLOOKUP(J479,Index!B$3:S$228,5),IF((I479=Index!G$2),VLOOKUP(J479,Index!B$3:S$228,6),IF((I479=Index!H$2),VLOOKUP(J479,Index!B$3:S$228,7),IF((I479=Index!I$2),VLOOKUP(J479,Index!B$3:S$228,8),IF((I479=Index!J$2),VLOOKUP(J479,Index!B$3:S$228,9),IF((I479=Index!K$2),VLOOKUP(J479,Index!B$3:S$228,10),IF((I479=Index!L$2),VLOOKUP(J479,Index!B$3:S$228,11),IF((I479=Index!M$2),VLOOKUP(J479,Index!B$3:S$228,12),IF((I479=Index!N$2),VLOOKUP(J479,Index!B$3:S$228,13),IF((I479=Index!O$2),VLOOKUP(J479,Index!B$3:S$228,14),IF((I479=Index!P$2),VLOOKUP(J479,Index!B$3:S$228,15),IF((I479=Index!Q$2),VLOOKUP(J479,Index!B$3:S$228,16),IF((I479=Index!R$2),VLOOKUP(J479,Index!B$3:S$228,17),IF((I479=Index!S$2),VLOOKUP(J479,Index!B$3:S$228,18),IF((I479=""),CONCATENATE("Custom (",K479,")"),IF((I479="No index"),"")))))))))))))))))))</f>
        <v>Custom ()</v>
      </c>
      <c r="M479" s="37" t="s">
        <v>86</v>
      </c>
      <c r="N479" s="37" t="s">
        <v>86</v>
      </c>
      <c r="O479" s="58" t="s">
        <v>173</v>
      </c>
      <c r="P479" s="35" t="str">
        <f aca="false">IF(H479="","",H479)</f>
        <v/>
      </c>
      <c r="Q479" s="58"/>
      <c r="X479" s="57"/>
    </row>
    <row r="480" s="30" customFormat="true" ht="15" hidden="false" customHeight="false" outlineLevel="0" collapsed="false">
      <c r="A480" s="51" t="str">
        <f aca="false">IF(D480="","",CONCATENATE('Sample information'!B$16," #1"," ",Q480))</f>
        <v/>
      </c>
      <c r="B480" s="51" t="str">
        <f aca="false">IF(D480="","",CONCATENATE('Sample information'!B$16,"-",'Sample list'!D480))</f>
        <v/>
      </c>
      <c r="C480" s="52"/>
      <c r="D480" s="52"/>
      <c r="E480" s="52"/>
      <c r="F480" s="52" t="s">
        <v>85</v>
      </c>
      <c r="G480" s="52"/>
      <c r="H480" s="52"/>
      <c r="I480" s="52"/>
      <c r="J480" s="52"/>
      <c r="K480" s="52"/>
      <c r="L480" s="51" t="str">
        <f aca="false">IF((I480=Index!C$2),VLOOKUP(J480,Index!B$3:S$228,2),IF((I480=Index!D$2),VLOOKUP(J480,Index!B$3:S$228,3),IF((I480=Index!E$2),VLOOKUP(J480,Index!B$3:S$228,4),IF((I480=Index!F$2),VLOOKUP(J480,Index!B$3:S$228,5),IF((I480=Index!G$2),VLOOKUP(J480,Index!B$3:S$228,6),IF((I480=Index!H$2),VLOOKUP(J480,Index!B$3:S$228,7),IF((I480=Index!I$2),VLOOKUP(J480,Index!B$3:S$228,8),IF((I480=Index!J$2),VLOOKUP(J480,Index!B$3:S$228,9),IF((I480=Index!K$2),VLOOKUP(J480,Index!B$3:S$228,10),IF((I480=Index!L$2),VLOOKUP(J480,Index!B$3:S$228,11),IF((I480=Index!M$2),VLOOKUP(J480,Index!B$3:S$228,12),IF((I480=Index!N$2),VLOOKUP(J480,Index!B$3:S$228,13),IF((I480=Index!O$2),VLOOKUP(J480,Index!B$3:S$228,14),IF((I480=Index!P$2),VLOOKUP(J480,Index!B$3:S$228,15),IF((I480=Index!Q$2),VLOOKUP(J480,Index!B$3:S$228,16),IF((I480=Index!R$2),VLOOKUP(J480,Index!B$3:S$228,17),IF((I480=Index!S$2),VLOOKUP(J480,Index!B$3:S$228,18),IF((I480=""),CONCATENATE("Custom (",K480,")"),IF((I480="No index"),"")))))))))))))))))))</f>
        <v>Custom ()</v>
      </c>
      <c r="M480" s="37" t="s">
        <v>86</v>
      </c>
      <c r="N480" s="37" t="s">
        <v>86</v>
      </c>
      <c r="O480" s="58" t="s">
        <v>174</v>
      </c>
      <c r="P480" s="35" t="str">
        <f aca="false">IF(H480="","",H480)</f>
        <v/>
      </c>
      <c r="Q480" s="58"/>
      <c r="X480" s="57"/>
    </row>
    <row r="481" s="30" customFormat="true" ht="15" hidden="false" customHeight="false" outlineLevel="0" collapsed="false">
      <c r="A481" s="51" t="str">
        <f aca="false">IF(D481="","",CONCATENATE('Sample information'!B$16," #1"," ",Q481))</f>
        <v/>
      </c>
      <c r="B481" s="51" t="str">
        <f aca="false">IF(D481="","",CONCATENATE('Sample information'!B$16,"-",'Sample list'!D481))</f>
        <v/>
      </c>
      <c r="C481" s="52"/>
      <c r="D481" s="52"/>
      <c r="E481" s="52"/>
      <c r="F481" s="52" t="s">
        <v>85</v>
      </c>
      <c r="G481" s="52"/>
      <c r="H481" s="52"/>
      <c r="I481" s="52"/>
      <c r="J481" s="52"/>
      <c r="K481" s="52"/>
      <c r="L481" s="51" t="str">
        <f aca="false">IF((I481=Index!C$2),VLOOKUP(J481,Index!B$3:S$228,2),IF((I481=Index!D$2),VLOOKUP(J481,Index!B$3:S$228,3),IF((I481=Index!E$2),VLOOKUP(J481,Index!B$3:S$228,4),IF((I481=Index!F$2),VLOOKUP(J481,Index!B$3:S$228,5),IF((I481=Index!G$2),VLOOKUP(J481,Index!B$3:S$228,6),IF((I481=Index!H$2),VLOOKUP(J481,Index!B$3:S$228,7),IF((I481=Index!I$2),VLOOKUP(J481,Index!B$3:S$228,8),IF((I481=Index!J$2),VLOOKUP(J481,Index!B$3:S$228,9),IF((I481=Index!K$2),VLOOKUP(J481,Index!B$3:S$228,10),IF((I481=Index!L$2),VLOOKUP(J481,Index!B$3:S$228,11),IF((I481=Index!M$2),VLOOKUP(J481,Index!B$3:S$228,12),IF((I481=Index!N$2),VLOOKUP(J481,Index!B$3:S$228,13),IF((I481=Index!O$2),VLOOKUP(J481,Index!B$3:S$228,14),IF((I481=Index!P$2),VLOOKUP(J481,Index!B$3:S$228,15),IF((I481=Index!Q$2),VLOOKUP(J481,Index!B$3:S$228,16),IF((I481=Index!R$2),VLOOKUP(J481,Index!B$3:S$228,17),IF((I481=Index!S$2),VLOOKUP(J481,Index!B$3:S$228,18),IF((I481=""),CONCATENATE("Custom (",K481,")"),IF((I481="No index"),"")))))))))))))))))))</f>
        <v>Custom ()</v>
      </c>
      <c r="M481" s="37" t="s">
        <v>86</v>
      </c>
      <c r="N481" s="37" t="s">
        <v>86</v>
      </c>
      <c r="O481" s="58" t="s">
        <v>175</v>
      </c>
      <c r="P481" s="35" t="str">
        <f aca="false">IF(H481="","",H481)</f>
        <v/>
      </c>
      <c r="Q481" s="58"/>
      <c r="X481" s="57"/>
    </row>
    <row r="482" s="30" customFormat="true" ht="15" hidden="false" customHeight="false" outlineLevel="0" collapsed="false">
      <c r="A482" s="51" t="str">
        <f aca="false">IF(D482="","",CONCATENATE('Sample information'!B$16," #1"," ",Q482))</f>
        <v/>
      </c>
      <c r="B482" s="51" t="str">
        <f aca="false">IF(D482="","",CONCATENATE('Sample information'!B$16,"-",'Sample list'!D482))</f>
        <v/>
      </c>
      <c r="C482" s="52"/>
      <c r="D482" s="52"/>
      <c r="E482" s="52"/>
      <c r="F482" s="52" t="s">
        <v>85</v>
      </c>
      <c r="G482" s="52"/>
      <c r="H482" s="52"/>
      <c r="I482" s="52"/>
      <c r="J482" s="52"/>
      <c r="K482" s="52"/>
      <c r="L482" s="51" t="str">
        <f aca="false">IF((I482=Index!C$2),VLOOKUP(J482,Index!B$3:S$228,2),IF((I482=Index!D$2),VLOOKUP(J482,Index!B$3:S$228,3),IF((I482=Index!E$2),VLOOKUP(J482,Index!B$3:S$228,4),IF((I482=Index!F$2),VLOOKUP(J482,Index!B$3:S$228,5),IF((I482=Index!G$2),VLOOKUP(J482,Index!B$3:S$228,6),IF((I482=Index!H$2),VLOOKUP(J482,Index!B$3:S$228,7),IF((I482=Index!I$2),VLOOKUP(J482,Index!B$3:S$228,8),IF((I482=Index!J$2),VLOOKUP(J482,Index!B$3:S$228,9),IF((I482=Index!K$2),VLOOKUP(J482,Index!B$3:S$228,10),IF((I482=Index!L$2),VLOOKUP(J482,Index!B$3:S$228,11),IF((I482=Index!M$2),VLOOKUP(J482,Index!B$3:S$228,12),IF((I482=Index!N$2),VLOOKUP(J482,Index!B$3:S$228,13),IF((I482=Index!O$2),VLOOKUP(J482,Index!B$3:S$228,14),IF((I482=Index!P$2),VLOOKUP(J482,Index!B$3:S$228,15),IF((I482=Index!Q$2),VLOOKUP(J482,Index!B$3:S$228,16),IF((I482=Index!R$2),VLOOKUP(J482,Index!B$3:S$228,17),IF((I482=Index!S$2),VLOOKUP(J482,Index!B$3:S$228,18),IF((I482=""),CONCATENATE("Custom (",K482,")"),IF((I482="No index"),"")))))))))))))))))))</f>
        <v>Custom ()</v>
      </c>
      <c r="M482" s="37" t="s">
        <v>86</v>
      </c>
      <c r="N482" s="37" t="s">
        <v>86</v>
      </c>
      <c r="O482" s="58" t="s">
        <v>176</v>
      </c>
      <c r="P482" s="35" t="str">
        <f aca="false">IF(H482="","",H482)</f>
        <v/>
      </c>
      <c r="Q482" s="58"/>
      <c r="X482" s="57"/>
    </row>
    <row r="483" s="30" customFormat="true" ht="15" hidden="false" customHeight="false" outlineLevel="0" collapsed="false">
      <c r="A483" s="51" t="str">
        <f aca="false">IF(D483="","",CONCATENATE('Sample information'!B$16," #1"," ",Q483))</f>
        <v/>
      </c>
      <c r="B483" s="51" t="str">
        <f aca="false">IF(D483="","",CONCATENATE('Sample information'!B$16,"-",'Sample list'!D483))</f>
        <v/>
      </c>
      <c r="C483" s="52"/>
      <c r="D483" s="52"/>
      <c r="E483" s="52"/>
      <c r="F483" s="52" t="s">
        <v>85</v>
      </c>
      <c r="G483" s="52"/>
      <c r="H483" s="52"/>
      <c r="I483" s="52"/>
      <c r="J483" s="52"/>
      <c r="K483" s="52"/>
      <c r="L483" s="51" t="str">
        <f aca="false">IF((I483=Index!C$2),VLOOKUP(J483,Index!B$3:S$228,2),IF((I483=Index!D$2),VLOOKUP(J483,Index!B$3:S$228,3),IF((I483=Index!E$2),VLOOKUP(J483,Index!B$3:S$228,4),IF((I483=Index!F$2),VLOOKUP(J483,Index!B$3:S$228,5),IF((I483=Index!G$2),VLOOKUP(J483,Index!B$3:S$228,6),IF((I483=Index!H$2),VLOOKUP(J483,Index!B$3:S$228,7),IF((I483=Index!I$2),VLOOKUP(J483,Index!B$3:S$228,8),IF((I483=Index!J$2),VLOOKUP(J483,Index!B$3:S$228,9),IF((I483=Index!K$2),VLOOKUP(J483,Index!B$3:S$228,10),IF((I483=Index!L$2),VLOOKUP(J483,Index!B$3:S$228,11),IF((I483=Index!M$2),VLOOKUP(J483,Index!B$3:S$228,12),IF((I483=Index!N$2),VLOOKUP(J483,Index!B$3:S$228,13),IF((I483=Index!O$2),VLOOKUP(J483,Index!B$3:S$228,14),IF((I483=Index!P$2),VLOOKUP(J483,Index!B$3:S$228,15),IF((I483=Index!Q$2),VLOOKUP(J483,Index!B$3:S$228,16),IF((I483=Index!R$2),VLOOKUP(J483,Index!B$3:S$228,17),IF((I483=Index!S$2),VLOOKUP(J483,Index!B$3:S$228,18),IF((I483=""),CONCATENATE("Custom (",K483,")"),IF((I483="No index"),"")))))))))))))))))))</f>
        <v>Custom ()</v>
      </c>
      <c r="M483" s="37" t="s">
        <v>86</v>
      </c>
      <c r="N483" s="37" t="s">
        <v>86</v>
      </c>
      <c r="O483" s="58" t="s">
        <v>177</v>
      </c>
      <c r="P483" s="35" t="str">
        <f aca="false">IF(H483="","",H483)</f>
        <v/>
      </c>
      <c r="Q483" s="58"/>
      <c r="X483" s="57"/>
    </row>
    <row r="484" s="30" customFormat="true" ht="15" hidden="false" customHeight="false" outlineLevel="0" collapsed="false">
      <c r="A484" s="51" t="str">
        <f aca="false">IF(D484="","",CONCATENATE('Sample information'!B$16," #1"," ",Q484))</f>
        <v/>
      </c>
      <c r="B484" s="51" t="str">
        <f aca="false">IF(D484="","",CONCATENATE('Sample information'!B$16,"-",'Sample list'!D484))</f>
        <v/>
      </c>
      <c r="C484" s="52"/>
      <c r="D484" s="52"/>
      <c r="E484" s="52"/>
      <c r="F484" s="52" t="s">
        <v>85</v>
      </c>
      <c r="G484" s="52"/>
      <c r="H484" s="52"/>
      <c r="I484" s="52"/>
      <c r="J484" s="52"/>
      <c r="K484" s="52"/>
      <c r="L484" s="51" t="str">
        <f aca="false">IF((I484=Index!C$2),VLOOKUP(J484,Index!B$3:S$228,2),IF((I484=Index!D$2),VLOOKUP(J484,Index!B$3:S$228,3),IF((I484=Index!E$2),VLOOKUP(J484,Index!B$3:S$228,4),IF((I484=Index!F$2),VLOOKUP(J484,Index!B$3:S$228,5),IF((I484=Index!G$2),VLOOKUP(J484,Index!B$3:S$228,6),IF((I484=Index!H$2),VLOOKUP(J484,Index!B$3:S$228,7),IF((I484=Index!I$2),VLOOKUP(J484,Index!B$3:S$228,8),IF((I484=Index!J$2),VLOOKUP(J484,Index!B$3:S$228,9),IF((I484=Index!K$2),VLOOKUP(J484,Index!B$3:S$228,10),IF((I484=Index!L$2),VLOOKUP(J484,Index!B$3:S$228,11),IF((I484=Index!M$2),VLOOKUP(J484,Index!B$3:S$228,12),IF((I484=Index!N$2),VLOOKUP(J484,Index!B$3:S$228,13),IF((I484=Index!O$2),VLOOKUP(J484,Index!B$3:S$228,14),IF((I484=Index!P$2),VLOOKUP(J484,Index!B$3:S$228,15),IF((I484=Index!Q$2),VLOOKUP(J484,Index!B$3:S$228,16),IF((I484=Index!R$2),VLOOKUP(J484,Index!B$3:S$228,17),IF((I484=Index!S$2),VLOOKUP(J484,Index!B$3:S$228,18),IF((I484=""),CONCATENATE("Custom (",K484,")"),IF((I484="No index"),"")))))))))))))))))))</f>
        <v>Custom ()</v>
      </c>
      <c r="M484" s="37" t="s">
        <v>86</v>
      </c>
      <c r="N484" s="37" t="s">
        <v>86</v>
      </c>
      <c r="O484" s="58" t="s">
        <v>178</v>
      </c>
      <c r="P484" s="35" t="str">
        <f aca="false">IF(H484="","",H484)</f>
        <v/>
      </c>
      <c r="Q484" s="58"/>
      <c r="X484" s="57"/>
    </row>
    <row r="485" s="30" customFormat="true" ht="15" hidden="false" customHeight="false" outlineLevel="0" collapsed="false">
      <c r="A485" s="51" t="str">
        <f aca="false">IF(D485="","",CONCATENATE('Sample information'!B$16," #1"," ",Q485))</f>
        <v/>
      </c>
      <c r="B485" s="51" t="str">
        <f aca="false">IF(D485="","",CONCATENATE('Sample information'!B$16,"-",'Sample list'!D485))</f>
        <v/>
      </c>
      <c r="C485" s="52"/>
      <c r="D485" s="52"/>
      <c r="E485" s="52"/>
      <c r="F485" s="52" t="s">
        <v>85</v>
      </c>
      <c r="G485" s="52"/>
      <c r="H485" s="52"/>
      <c r="I485" s="52"/>
      <c r="J485" s="52"/>
      <c r="K485" s="52"/>
      <c r="L485" s="51" t="str">
        <f aca="false">IF((I485=Index!C$2),VLOOKUP(J485,Index!B$3:S$228,2),IF((I485=Index!D$2),VLOOKUP(J485,Index!B$3:S$228,3),IF((I485=Index!E$2),VLOOKUP(J485,Index!B$3:S$228,4),IF((I485=Index!F$2),VLOOKUP(J485,Index!B$3:S$228,5),IF((I485=Index!G$2),VLOOKUP(J485,Index!B$3:S$228,6),IF((I485=Index!H$2),VLOOKUP(J485,Index!B$3:S$228,7),IF((I485=Index!I$2),VLOOKUP(J485,Index!B$3:S$228,8),IF((I485=Index!J$2),VLOOKUP(J485,Index!B$3:S$228,9),IF((I485=Index!K$2),VLOOKUP(J485,Index!B$3:S$228,10),IF((I485=Index!L$2),VLOOKUP(J485,Index!B$3:S$228,11),IF((I485=Index!M$2),VLOOKUP(J485,Index!B$3:S$228,12),IF((I485=Index!N$2),VLOOKUP(J485,Index!B$3:S$228,13),IF((I485=Index!O$2),VLOOKUP(J485,Index!B$3:S$228,14),IF((I485=Index!P$2),VLOOKUP(J485,Index!B$3:S$228,15),IF((I485=Index!Q$2),VLOOKUP(J485,Index!B$3:S$228,16),IF((I485=Index!R$2),VLOOKUP(J485,Index!B$3:S$228,17),IF((I485=Index!S$2),VLOOKUP(J485,Index!B$3:S$228,18),IF((I485=""),CONCATENATE("Custom (",K485,")"),IF((I485="No index"),"")))))))))))))))))))</f>
        <v>Custom ()</v>
      </c>
      <c r="M485" s="37" t="s">
        <v>86</v>
      </c>
      <c r="N485" s="37" t="s">
        <v>86</v>
      </c>
      <c r="O485" s="58" t="s">
        <v>179</v>
      </c>
      <c r="P485" s="35" t="str">
        <f aca="false">IF(H485="","",H485)</f>
        <v/>
      </c>
      <c r="Q485" s="58"/>
      <c r="X485" s="57"/>
    </row>
    <row r="486" s="30" customFormat="true" ht="15" hidden="false" customHeight="false" outlineLevel="0" collapsed="false">
      <c r="A486" s="51" t="str">
        <f aca="false">IF(D486="","",CONCATENATE('Sample information'!B$16," #1"," ",Q486))</f>
        <v/>
      </c>
      <c r="B486" s="51" t="str">
        <f aca="false">IF(D486="","",CONCATENATE('Sample information'!B$16,"-",'Sample list'!D486))</f>
        <v/>
      </c>
      <c r="C486" s="52"/>
      <c r="D486" s="52"/>
      <c r="E486" s="52"/>
      <c r="F486" s="52" t="s">
        <v>85</v>
      </c>
      <c r="G486" s="52"/>
      <c r="H486" s="52"/>
      <c r="I486" s="52"/>
      <c r="J486" s="52"/>
      <c r="K486" s="52"/>
      <c r="L486" s="51" t="str">
        <f aca="false">IF((I486=Index!C$2),VLOOKUP(J486,Index!B$3:S$228,2),IF((I486=Index!D$2),VLOOKUP(J486,Index!B$3:S$228,3),IF((I486=Index!E$2),VLOOKUP(J486,Index!B$3:S$228,4),IF((I486=Index!F$2),VLOOKUP(J486,Index!B$3:S$228,5),IF((I486=Index!G$2),VLOOKUP(J486,Index!B$3:S$228,6),IF((I486=Index!H$2),VLOOKUP(J486,Index!B$3:S$228,7),IF((I486=Index!I$2),VLOOKUP(J486,Index!B$3:S$228,8),IF((I486=Index!J$2),VLOOKUP(J486,Index!B$3:S$228,9),IF((I486=Index!K$2),VLOOKUP(J486,Index!B$3:S$228,10),IF((I486=Index!L$2),VLOOKUP(J486,Index!B$3:S$228,11),IF((I486=Index!M$2),VLOOKUP(J486,Index!B$3:S$228,12),IF((I486=Index!N$2),VLOOKUP(J486,Index!B$3:S$228,13),IF((I486=Index!O$2),VLOOKUP(J486,Index!B$3:S$228,14),IF((I486=Index!P$2),VLOOKUP(J486,Index!B$3:S$228,15),IF((I486=Index!Q$2),VLOOKUP(J486,Index!B$3:S$228,16),IF((I486=Index!R$2),VLOOKUP(J486,Index!B$3:S$228,17),IF((I486=Index!S$2),VLOOKUP(J486,Index!B$3:S$228,18),IF((I486=""),CONCATENATE("Custom (",K486,")"),IF((I486="No index"),"")))))))))))))))))))</f>
        <v>Custom ()</v>
      </c>
      <c r="M486" s="37" t="s">
        <v>86</v>
      </c>
      <c r="N486" s="37" t="s">
        <v>86</v>
      </c>
      <c r="O486" s="58" t="s">
        <v>180</v>
      </c>
      <c r="P486" s="35" t="str">
        <f aca="false">IF(H486="","",H486)</f>
        <v/>
      </c>
      <c r="Q486" s="58"/>
      <c r="X486" s="57"/>
    </row>
    <row r="487" s="30" customFormat="true" ht="15" hidden="false" customHeight="false" outlineLevel="0" collapsed="false">
      <c r="A487" s="51" t="str">
        <f aca="false">IF(D487="","",CONCATENATE('Sample information'!B$16," #1"," ",Q487))</f>
        <v/>
      </c>
      <c r="B487" s="51" t="str">
        <f aca="false">IF(D487="","",CONCATENATE('Sample information'!B$16,"-",'Sample list'!D487))</f>
        <v/>
      </c>
      <c r="C487" s="52"/>
      <c r="D487" s="52"/>
      <c r="E487" s="52"/>
      <c r="F487" s="52" t="s">
        <v>85</v>
      </c>
      <c r="G487" s="52"/>
      <c r="H487" s="52"/>
      <c r="I487" s="52"/>
      <c r="J487" s="52"/>
      <c r="K487" s="52"/>
      <c r="L487" s="51" t="str">
        <f aca="false">IF((I487=Index!C$2),VLOOKUP(J487,Index!B$3:S$228,2),IF((I487=Index!D$2),VLOOKUP(J487,Index!B$3:S$228,3),IF((I487=Index!E$2),VLOOKUP(J487,Index!B$3:S$228,4),IF((I487=Index!F$2),VLOOKUP(J487,Index!B$3:S$228,5),IF((I487=Index!G$2),VLOOKUP(J487,Index!B$3:S$228,6),IF((I487=Index!H$2),VLOOKUP(J487,Index!B$3:S$228,7),IF((I487=Index!I$2),VLOOKUP(J487,Index!B$3:S$228,8),IF((I487=Index!J$2),VLOOKUP(J487,Index!B$3:S$228,9),IF((I487=Index!K$2),VLOOKUP(J487,Index!B$3:S$228,10),IF((I487=Index!L$2),VLOOKUP(J487,Index!B$3:S$228,11),IF((I487=Index!M$2),VLOOKUP(J487,Index!B$3:S$228,12),IF((I487=Index!N$2),VLOOKUP(J487,Index!B$3:S$228,13),IF((I487=Index!O$2),VLOOKUP(J487,Index!B$3:S$228,14),IF((I487=Index!P$2),VLOOKUP(J487,Index!B$3:S$228,15),IF((I487=Index!Q$2),VLOOKUP(J487,Index!B$3:S$228,16),IF((I487=Index!R$2),VLOOKUP(J487,Index!B$3:S$228,17),IF((I487=Index!S$2),VLOOKUP(J487,Index!B$3:S$228,18),IF((I487=""),CONCATENATE("Custom (",K487,")"),IF((I487="No index"),"")))))))))))))))))))</f>
        <v>Custom ()</v>
      </c>
      <c r="M487" s="37" t="s">
        <v>86</v>
      </c>
      <c r="N487" s="37" t="s">
        <v>86</v>
      </c>
      <c r="O487" s="58" t="s">
        <v>181</v>
      </c>
      <c r="P487" s="35" t="str">
        <f aca="false">IF(H487="","",H487)</f>
        <v/>
      </c>
      <c r="Q487" s="58"/>
      <c r="X487" s="57"/>
    </row>
    <row r="488" s="30" customFormat="true" ht="15" hidden="false" customHeight="false" outlineLevel="0" collapsed="false">
      <c r="A488" s="51" t="str">
        <f aca="false">IF(D488="","",CONCATENATE('Sample information'!B$16," #1"," ",Q488))</f>
        <v/>
      </c>
      <c r="B488" s="51" t="str">
        <f aca="false">IF(D488="","",CONCATENATE('Sample information'!B$16,"-",'Sample list'!D488))</f>
        <v/>
      </c>
      <c r="C488" s="52"/>
      <c r="D488" s="52"/>
      <c r="E488" s="52"/>
      <c r="F488" s="52" t="s">
        <v>85</v>
      </c>
      <c r="G488" s="52"/>
      <c r="H488" s="52"/>
      <c r="I488" s="52"/>
      <c r="J488" s="52"/>
      <c r="K488" s="52"/>
      <c r="L488" s="51" t="str">
        <f aca="false">IF((I488=Index!C$2),VLOOKUP(J488,Index!B$3:S$228,2),IF((I488=Index!D$2),VLOOKUP(J488,Index!B$3:S$228,3),IF((I488=Index!E$2),VLOOKUP(J488,Index!B$3:S$228,4),IF((I488=Index!F$2),VLOOKUP(J488,Index!B$3:S$228,5),IF((I488=Index!G$2),VLOOKUP(J488,Index!B$3:S$228,6),IF((I488=Index!H$2),VLOOKUP(J488,Index!B$3:S$228,7),IF((I488=Index!I$2),VLOOKUP(J488,Index!B$3:S$228,8),IF((I488=Index!J$2),VLOOKUP(J488,Index!B$3:S$228,9),IF((I488=Index!K$2),VLOOKUP(J488,Index!B$3:S$228,10),IF((I488=Index!L$2),VLOOKUP(J488,Index!B$3:S$228,11),IF((I488=Index!M$2),VLOOKUP(J488,Index!B$3:S$228,12),IF((I488=Index!N$2),VLOOKUP(J488,Index!B$3:S$228,13),IF((I488=Index!O$2),VLOOKUP(J488,Index!B$3:S$228,14),IF((I488=Index!P$2),VLOOKUP(J488,Index!B$3:S$228,15),IF((I488=Index!Q$2),VLOOKUP(J488,Index!B$3:S$228,16),IF((I488=Index!R$2),VLOOKUP(J488,Index!B$3:S$228,17),IF((I488=Index!S$2),VLOOKUP(J488,Index!B$3:S$228,18),IF((I488=""),CONCATENATE("Custom (",K488,")"),IF((I488="No index"),"")))))))))))))))))))</f>
        <v>Custom ()</v>
      </c>
      <c r="M488" s="37" t="s">
        <v>86</v>
      </c>
      <c r="N488" s="37" t="s">
        <v>86</v>
      </c>
      <c r="O488" s="58" t="s">
        <v>182</v>
      </c>
      <c r="P488" s="35" t="str">
        <f aca="false">IF(H488="","",H488)</f>
        <v/>
      </c>
      <c r="Q488" s="58"/>
      <c r="X488" s="57"/>
    </row>
    <row r="489" s="30" customFormat="true" ht="15" hidden="false" customHeight="false" outlineLevel="0" collapsed="false">
      <c r="A489" s="51" t="str">
        <f aca="false">IF(D489="","",CONCATENATE('Sample information'!B$16," #1"," ",Q489))</f>
        <v/>
      </c>
      <c r="B489" s="51" t="str">
        <f aca="false">IF(D489="","",CONCATENATE('Sample information'!B$16,"-",'Sample list'!D489))</f>
        <v/>
      </c>
      <c r="C489" s="52"/>
      <c r="D489" s="52"/>
      <c r="E489" s="52"/>
      <c r="F489" s="52" t="s">
        <v>85</v>
      </c>
      <c r="G489" s="52"/>
      <c r="H489" s="52"/>
      <c r="I489" s="52"/>
      <c r="J489" s="52"/>
      <c r="K489" s="52"/>
      <c r="L489" s="51" t="str">
        <f aca="false">IF((I489=Index!C$2),VLOOKUP(J489,Index!B$3:S$228,2),IF((I489=Index!D$2),VLOOKUP(J489,Index!B$3:S$228,3),IF((I489=Index!E$2),VLOOKUP(J489,Index!B$3:S$228,4),IF((I489=Index!F$2),VLOOKUP(J489,Index!B$3:S$228,5),IF((I489=Index!G$2),VLOOKUP(J489,Index!B$3:S$228,6),IF((I489=Index!H$2),VLOOKUP(J489,Index!B$3:S$228,7),IF((I489=Index!I$2),VLOOKUP(J489,Index!B$3:S$228,8),IF((I489=Index!J$2),VLOOKUP(J489,Index!B$3:S$228,9),IF((I489=Index!K$2),VLOOKUP(J489,Index!B$3:S$228,10),IF((I489=Index!L$2),VLOOKUP(J489,Index!B$3:S$228,11),IF((I489=Index!M$2),VLOOKUP(J489,Index!B$3:S$228,12),IF((I489=Index!N$2),VLOOKUP(J489,Index!B$3:S$228,13),IF((I489=Index!O$2),VLOOKUP(J489,Index!B$3:S$228,14),IF((I489=Index!P$2),VLOOKUP(J489,Index!B$3:S$228,15),IF((I489=Index!Q$2),VLOOKUP(J489,Index!B$3:S$228,16),IF((I489=Index!R$2),VLOOKUP(J489,Index!B$3:S$228,17),IF((I489=Index!S$2),VLOOKUP(J489,Index!B$3:S$228,18),IF((I489=""),CONCATENATE("Custom (",K489,")"),IF((I489="No index"),"")))))))))))))))))))</f>
        <v>Custom ()</v>
      </c>
      <c r="M489" s="37" t="s">
        <v>86</v>
      </c>
      <c r="N489" s="37" t="s">
        <v>86</v>
      </c>
      <c r="O489" s="58" t="s">
        <v>183</v>
      </c>
      <c r="P489" s="35" t="str">
        <f aca="false">IF(H489="","",H489)</f>
        <v/>
      </c>
      <c r="Q489" s="58"/>
      <c r="X489" s="57"/>
    </row>
    <row r="490" s="30" customFormat="true" ht="15" hidden="false" customHeight="false" outlineLevel="0" collapsed="false">
      <c r="A490" s="51" t="str">
        <f aca="false">IF(D490="","",CONCATENATE('Sample information'!B$16," #1"," ",Q490))</f>
        <v/>
      </c>
      <c r="B490" s="51" t="str">
        <f aca="false">IF(D490="","",CONCATENATE('Sample information'!B$16,"-",'Sample list'!D490))</f>
        <v/>
      </c>
      <c r="C490" s="52"/>
      <c r="D490" s="52"/>
      <c r="E490" s="52"/>
      <c r="F490" s="52" t="s">
        <v>85</v>
      </c>
      <c r="G490" s="52"/>
      <c r="H490" s="52"/>
      <c r="I490" s="52"/>
      <c r="J490" s="52"/>
      <c r="K490" s="52"/>
      <c r="L490" s="51" t="str">
        <f aca="false">IF((I490=Index!C$2),VLOOKUP(J490,Index!B$3:S$228,2),IF((I490=Index!D$2),VLOOKUP(J490,Index!B$3:S$228,3),IF((I490=Index!E$2),VLOOKUP(J490,Index!B$3:S$228,4),IF((I490=Index!F$2),VLOOKUP(J490,Index!B$3:S$228,5),IF((I490=Index!G$2),VLOOKUP(J490,Index!B$3:S$228,6),IF((I490=Index!H$2),VLOOKUP(J490,Index!B$3:S$228,7),IF((I490=Index!I$2),VLOOKUP(J490,Index!B$3:S$228,8),IF((I490=Index!J$2),VLOOKUP(J490,Index!B$3:S$228,9),IF((I490=Index!K$2),VLOOKUP(J490,Index!B$3:S$228,10),IF((I490=Index!L$2),VLOOKUP(J490,Index!B$3:S$228,11),IF((I490=Index!M$2),VLOOKUP(J490,Index!B$3:S$228,12),IF((I490=Index!N$2),VLOOKUP(J490,Index!B$3:S$228,13),IF((I490=Index!O$2),VLOOKUP(J490,Index!B$3:S$228,14),IF((I490=Index!P$2),VLOOKUP(J490,Index!B$3:S$228,15),IF((I490=Index!Q$2),VLOOKUP(J490,Index!B$3:S$228,16),IF((I490=Index!R$2),VLOOKUP(J490,Index!B$3:S$228,17),IF((I490=Index!S$2),VLOOKUP(J490,Index!B$3:S$228,18),IF((I490=""),CONCATENATE("Custom (",K490,")"),IF((I490="No index"),"")))))))))))))))))))</f>
        <v>Custom ()</v>
      </c>
      <c r="M490" s="37" t="s">
        <v>86</v>
      </c>
      <c r="N490" s="37" t="s">
        <v>86</v>
      </c>
      <c r="O490" s="58" t="s">
        <v>184</v>
      </c>
      <c r="P490" s="35" t="str">
        <f aca="false">IF(H490="","",H490)</f>
        <v/>
      </c>
      <c r="Q490" s="58"/>
      <c r="X490" s="57"/>
    </row>
    <row r="491" s="30" customFormat="true" ht="15" hidden="false" customHeight="false" outlineLevel="0" collapsed="false">
      <c r="A491" s="51" t="str">
        <f aca="false">IF(D491="","",CONCATENATE('Sample information'!B$16," #1"," ",Q491))</f>
        <v/>
      </c>
      <c r="B491" s="51" t="str">
        <f aca="false">IF(D491="","",CONCATENATE('Sample information'!B$16,"-",'Sample list'!D491))</f>
        <v/>
      </c>
      <c r="C491" s="52"/>
      <c r="D491" s="52"/>
      <c r="E491" s="52"/>
      <c r="F491" s="52" t="s">
        <v>85</v>
      </c>
      <c r="G491" s="52"/>
      <c r="H491" s="52"/>
      <c r="I491" s="52"/>
      <c r="J491" s="52"/>
      <c r="K491" s="52"/>
      <c r="L491" s="51" t="str">
        <f aca="false">IF((I491=Index!C$2),VLOOKUP(J491,Index!B$3:S$228,2),IF((I491=Index!D$2),VLOOKUP(J491,Index!B$3:S$228,3),IF((I491=Index!E$2),VLOOKUP(J491,Index!B$3:S$228,4),IF((I491=Index!F$2),VLOOKUP(J491,Index!B$3:S$228,5),IF((I491=Index!G$2),VLOOKUP(J491,Index!B$3:S$228,6),IF((I491=Index!H$2),VLOOKUP(J491,Index!B$3:S$228,7),IF((I491=Index!I$2),VLOOKUP(J491,Index!B$3:S$228,8),IF((I491=Index!J$2),VLOOKUP(J491,Index!B$3:S$228,9),IF((I491=Index!K$2),VLOOKUP(J491,Index!B$3:S$228,10),IF((I491=Index!L$2),VLOOKUP(J491,Index!B$3:S$228,11),IF((I491=Index!M$2),VLOOKUP(J491,Index!B$3:S$228,12),IF((I491=Index!N$2),VLOOKUP(J491,Index!B$3:S$228,13),IF((I491=Index!O$2),VLOOKUP(J491,Index!B$3:S$228,14),IF((I491=Index!P$2),VLOOKUP(J491,Index!B$3:S$228,15),IF((I491=Index!Q$2),VLOOKUP(J491,Index!B$3:S$228,16),IF((I491=Index!R$2),VLOOKUP(J491,Index!B$3:S$228,17),IF((I491=Index!S$2),VLOOKUP(J491,Index!B$3:S$228,18),IF((I491=""),CONCATENATE("Custom (",K491,")"),IF((I491="No index"),"")))))))))))))))))))</f>
        <v>Custom ()</v>
      </c>
      <c r="M491" s="37" t="s">
        <v>86</v>
      </c>
      <c r="N491" s="37" t="s">
        <v>86</v>
      </c>
      <c r="O491" s="58" t="s">
        <v>84</v>
      </c>
      <c r="P491" s="35" t="str">
        <f aca="false">IF(H491="","",H491)</f>
        <v/>
      </c>
      <c r="Q491" s="58"/>
      <c r="X491" s="57"/>
    </row>
    <row r="492" s="30" customFormat="true" ht="15" hidden="false" customHeight="false" outlineLevel="0" collapsed="false">
      <c r="A492" s="51" t="str">
        <f aca="false">IF(D492="","",CONCATENATE('Sample information'!B$16," #1"," ",Q492))</f>
        <v/>
      </c>
      <c r="B492" s="51" t="str">
        <f aca="false">IF(D492="","",CONCATENATE('Sample information'!B$16,"-",'Sample list'!D492))</f>
        <v/>
      </c>
      <c r="C492" s="52"/>
      <c r="D492" s="52"/>
      <c r="E492" s="52"/>
      <c r="F492" s="52" t="s">
        <v>85</v>
      </c>
      <c r="G492" s="52"/>
      <c r="H492" s="52"/>
      <c r="I492" s="52"/>
      <c r="J492" s="52"/>
      <c r="K492" s="52"/>
      <c r="L492" s="51" t="str">
        <f aca="false">IF((I492=Index!C$2),VLOOKUP(J492,Index!B$3:S$228,2),IF((I492=Index!D$2),VLOOKUP(J492,Index!B$3:S$228,3),IF((I492=Index!E$2),VLOOKUP(J492,Index!B$3:S$228,4),IF((I492=Index!F$2),VLOOKUP(J492,Index!B$3:S$228,5),IF((I492=Index!G$2),VLOOKUP(J492,Index!B$3:S$228,6),IF((I492=Index!H$2),VLOOKUP(J492,Index!B$3:S$228,7),IF((I492=Index!I$2),VLOOKUP(J492,Index!B$3:S$228,8),IF((I492=Index!J$2),VLOOKUP(J492,Index!B$3:S$228,9),IF((I492=Index!K$2),VLOOKUP(J492,Index!B$3:S$228,10),IF((I492=Index!L$2),VLOOKUP(J492,Index!B$3:S$228,11),IF((I492=Index!M$2),VLOOKUP(J492,Index!B$3:S$228,12),IF((I492=Index!N$2),VLOOKUP(J492,Index!B$3:S$228,13),IF((I492=Index!O$2),VLOOKUP(J492,Index!B$3:S$228,14),IF((I492=Index!P$2),VLOOKUP(J492,Index!B$3:S$228,15),IF((I492=Index!Q$2),VLOOKUP(J492,Index!B$3:S$228,16),IF((I492=Index!R$2),VLOOKUP(J492,Index!B$3:S$228,17),IF((I492=Index!S$2),VLOOKUP(J492,Index!B$3:S$228,18),IF((I492=""),CONCATENATE("Custom (",K492,")"),IF((I492="No index"),"")))))))))))))))))))</f>
        <v>Custom ()</v>
      </c>
      <c r="M492" s="37" t="s">
        <v>86</v>
      </c>
      <c r="N492" s="37" t="s">
        <v>86</v>
      </c>
      <c r="O492" s="58" t="s">
        <v>88</v>
      </c>
      <c r="P492" s="35" t="str">
        <f aca="false">IF(H492="","",H492)</f>
        <v/>
      </c>
      <c r="Q492" s="58"/>
      <c r="X492" s="57"/>
    </row>
    <row r="493" s="30" customFormat="true" ht="15" hidden="false" customHeight="false" outlineLevel="0" collapsed="false">
      <c r="A493" s="51" t="str">
        <f aca="false">IF(D493="","",CONCATENATE('Sample information'!B$16," #1"," ",Q493))</f>
        <v/>
      </c>
      <c r="B493" s="51" t="str">
        <f aca="false">IF(D493="","",CONCATENATE('Sample information'!B$16,"-",'Sample list'!D493))</f>
        <v/>
      </c>
      <c r="C493" s="52"/>
      <c r="D493" s="52"/>
      <c r="E493" s="52"/>
      <c r="F493" s="52" t="s">
        <v>85</v>
      </c>
      <c r="G493" s="52"/>
      <c r="H493" s="52"/>
      <c r="I493" s="52"/>
      <c r="J493" s="52"/>
      <c r="K493" s="52"/>
      <c r="L493" s="51" t="str">
        <f aca="false">IF((I493=Index!C$2),VLOOKUP(J493,Index!B$3:S$228,2),IF((I493=Index!D$2),VLOOKUP(J493,Index!B$3:S$228,3),IF((I493=Index!E$2),VLOOKUP(J493,Index!B$3:S$228,4),IF((I493=Index!F$2),VLOOKUP(J493,Index!B$3:S$228,5),IF((I493=Index!G$2),VLOOKUP(J493,Index!B$3:S$228,6),IF((I493=Index!H$2),VLOOKUP(J493,Index!B$3:S$228,7),IF((I493=Index!I$2),VLOOKUP(J493,Index!B$3:S$228,8),IF((I493=Index!J$2),VLOOKUP(J493,Index!B$3:S$228,9),IF((I493=Index!K$2),VLOOKUP(J493,Index!B$3:S$228,10),IF((I493=Index!L$2),VLOOKUP(J493,Index!B$3:S$228,11),IF((I493=Index!M$2),VLOOKUP(J493,Index!B$3:S$228,12),IF((I493=Index!N$2),VLOOKUP(J493,Index!B$3:S$228,13),IF((I493=Index!O$2),VLOOKUP(J493,Index!B$3:S$228,14),IF((I493=Index!P$2),VLOOKUP(J493,Index!B$3:S$228,15),IF((I493=Index!Q$2),VLOOKUP(J493,Index!B$3:S$228,16),IF((I493=Index!R$2),VLOOKUP(J493,Index!B$3:S$228,17),IF((I493=Index!S$2),VLOOKUP(J493,Index!B$3:S$228,18),IF((I493=""),CONCATENATE("Custom (",K493,")"),IF((I493="No index"),"")))))))))))))))))))</f>
        <v>Custom ()</v>
      </c>
      <c r="M493" s="37" t="s">
        <v>86</v>
      </c>
      <c r="N493" s="37" t="s">
        <v>86</v>
      </c>
      <c r="O493" s="58" t="s">
        <v>91</v>
      </c>
      <c r="P493" s="35" t="str">
        <f aca="false">IF(H493="","",H493)</f>
        <v/>
      </c>
      <c r="Q493" s="58"/>
      <c r="X493" s="57"/>
    </row>
    <row r="494" s="30" customFormat="true" ht="15" hidden="false" customHeight="false" outlineLevel="0" collapsed="false">
      <c r="A494" s="51" t="str">
        <f aca="false">IF(D494="","",CONCATENATE('Sample information'!B$16," #1"," ",Q494))</f>
        <v/>
      </c>
      <c r="B494" s="51" t="str">
        <f aca="false">IF(D494="","",CONCATENATE('Sample information'!B$16,"-",'Sample list'!D494))</f>
        <v/>
      </c>
      <c r="C494" s="52"/>
      <c r="D494" s="52"/>
      <c r="E494" s="52"/>
      <c r="F494" s="52" t="s">
        <v>85</v>
      </c>
      <c r="G494" s="52"/>
      <c r="H494" s="52"/>
      <c r="I494" s="52"/>
      <c r="J494" s="52"/>
      <c r="K494" s="52"/>
      <c r="L494" s="51" t="str">
        <f aca="false">IF((I494=Index!C$2),VLOOKUP(J494,Index!B$3:S$228,2),IF((I494=Index!D$2),VLOOKUP(J494,Index!B$3:S$228,3),IF((I494=Index!E$2),VLOOKUP(J494,Index!B$3:S$228,4),IF((I494=Index!F$2),VLOOKUP(J494,Index!B$3:S$228,5),IF((I494=Index!G$2),VLOOKUP(J494,Index!B$3:S$228,6),IF((I494=Index!H$2),VLOOKUP(J494,Index!B$3:S$228,7),IF((I494=Index!I$2),VLOOKUP(J494,Index!B$3:S$228,8),IF((I494=Index!J$2),VLOOKUP(J494,Index!B$3:S$228,9),IF((I494=Index!K$2),VLOOKUP(J494,Index!B$3:S$228,10),IF((I494=Index!L$2),VLOOKUP(J494,Index!B$3:S$228,11),IF((I494=Index!M$2),VLOOKUP(J494,Index!B$3:S$228,12),IF((I494=Index!N$2),VLOOKUP(J494,Index!B$3:S$228,13),IF((I494=Index!O$2),VLOOKUP(J494,Index!B$3:S$228,14),IF((I494=Index!P$2),VLOOKUP(J494,Index!B$3:S$228,15),IF((I494=Index!Q$2),VLOOKUP(J494,Index!B$3:S$228,16),IF((I494=Index!R$2),VLOOKUP(J494,Index!B$3:S$228,17),IF((I494=Index!S$2),VLOOKUP(J494,Index!B$3:S$228,18),IF((I494=""),CONCATENATE("Custom (",K494,")"),IF((I494="No index"),"")))))))))))))))))))</f>
        <v>Custom ()</v>
      </c>
      <c r="M494" s="37" t="s">
        <v>86</v>
      </c>
      <c r="N494" s="37" t="s">
        <v>86</v>
      </c>
      <c r="O494" s="58" t="s">
        <v>92</v>
      </c>
      <c r="P494" s="35" t="str">
        <f aca="false">IF(H494="","",H494)</f>
        <v/>
      </c>
      <c r="Q494" s="58"/>
      <c r="X494" s="57"/>
    </row>
    <row r="495" s="30" customFormat="true" ht="15" hidden="false" customHeight="false" outlineLevel="0" collapsed="false">
      <c r="A495" s="51" t="str">
        <f aca="false">IF(D495="","",CONCATENATE('Sample information'!B$16," #1"," ",Q495))</f>
        <v/>
      </c>
      <c r="B495" s="51" t="str">
        <f aca="false">IF(D495="","",CONCATENATE('Sample information'!B$16,"-",'Sample list'!D495))</f>
        <v/>
      </c>
      <c r="C495" s="52"/>
      <c r="D495" s="52"/>
      <c r="E495" s="52"/>
      <c r="F495" s="52" t="s">
        <v>85</v>
      </c>
      <c r="G495" s="52"/>
      <c r="H495" s="52"/>
      <c r="I495" s="52"/>
      <c r="J495" s="52"/>
      <c r="K495" s="52"/>
      <c r="L495" s="51" t="str">
        <f aca="false">IF((I495=Index!C$2),VLOOKUP(J495,Index!B$3:S$228,2),IF((I495=Index!D$2),VLOOKUP(J495,Index!B$3:S$228,3),IF((I495=Index!E$2),VLOOKUP(J495,Index!B$3:S$228,4),IF((I495=Index!F$2),VLOOKUP(J495,Index!B$3:S$228,5),IF((I495=Index!G$2),VLOOKUP(J495,Index!B$3:S$228,6),IF((I495=Index!H$2),VLOOKUP(J495,Index!B$3:S$228,7),IF((I495=Index!I$2),VLOOKUP(J495,Index!B$3:S$228,8),IF((I495=Index!J$2),VLOOKUP(J495,Index!B$3:S$228,9),IF((I495=Index!K$2),VLOOKUP(J495,Index!B$3:S$228,10),IF((I495=Index!L$2),VLOOKUP(J495,Index!B$3:S$228,11),IF((I495=Index!M$2),VLOOKUP(J495,Index!B$3:S$228,12),IF((I495=Index!N$2),VLOOKUP(J495,Index!B$3:S$228,13),IF((I495=Index!O$2),VLOOKUP(J495,Index!B$3:S$228,14),IF((I495=Index!P$2),VLOOKUP(J495,Index!B$3:S$228,15),IF((I495=Index!Q$2),VLOOKUP(J495,Index!B$3:S$228,16),IF((I495=Index!R$2),VLOOKUP(J495,Index!B$3:S$228,17),IF((I495=Index!S$2),VLOOKUP(J495,Index!B$3:S$228,18),IF((I495=""),CONCATENATE("Custom (",K495,")"),IF((I495="No index"),"")))))))))))))))))))</f>
        <v>Custom ()</v>
      </c>
      <c r="M495" s="37" t="s">
        <v>86</v>
      </c>
      <c r="N495" s="37" t="s">
        <v>86</v>
      </c>
      <c r="O495" s="58" t="s">
        <v>93</v>
      </c>
      <c r="P495" s="35" t="str">
        <f aca="false">IF(H495="","",H495)</f>
        <v/>
      </c>
      <c r="Q495" s="58"/>
      <c r="X495" s="57"/>
    </row>
    <row r="496" s="30" customFormat="true" ht="15" hidden="false" customHeight="false" outlineLevel="0" collapsed="false">
      <c r="A496" s="51" t="str">
        <f aca="false">IF(D496="","",CONCATENATE('Sample information'!B$16," #1"," ",Q496))</f>
        <v/>
      </c>
      <c r="B496" s="51" t="str">
        <f aca="false">IF(D496="","",CONCATENATE('Sample information'!B$16,"-",'Sample list'!D496))</f>
        <v/>
      </c>
      <c r="C496" s="52"/>
      <c r="D496" s="52"/>
      <c r="E496" s="52"/>
      <c r="F496" s="52" t="s">
        <v>85</v>
      </c>
      <c r="G496" s="52"/>
      <c r="H496" s="52"/>
      <c r="I496" s="52"/>
      <c r="J496" s="52"/>
      <c r="K496" s="52"/>
      <c r="L496" s="51" t="str">
        <f aca="false">IF((I496=Index!C$2),VLOOKUP(J496,Index!B$3:S$228,2),IF((I496=Index!D$2),VLOOKUP(J496,Index!B$3:S$228,3),IF((I496=Index!E$2),VLOOKUP(J496,Index!B$3:S$228,4),IF((I496=Index!F$2),VLOOKUP(J496,Index!B$3:S$228,5),IF((I496=Index!G$2),VLOOKUP(J496,Index!B$3:S$228,6),IF((I496=Index!H$2),VLOOKUP(J496,Index!B$3:S$228,7),IF((I496=Index!I$2),VLOOKUP(J496,Index!B$3:S$228,8),IF((I496=Index!J$2),VLOOKUP(J496,Index!B$3:S$228,9),IF((I496=Index!K$2),VLOOKUP(J496,Index!B$3:S$228,10),IF((I496=Index!L$2),VLOOKUP(J496,Index!B$3:S$228,11),IF((I496=Index!M$2),VLOOKUP(J496,Index!B$3:S$228,12),IF((I496=Index!N$2),VLOOKUP(J496,Index!B$3:S$228,13),IF((I496=Index!O$2),VLOOKUP(J496,Index!B$3:S$228,14),IF((I496=Index!P$2),VLOOKUP(J496,Index!B$3:S$228,15),IF((I496=Index!Q$2),VLOOKUP(J496,Index!B$3:S$228,16),IF((I496=Index!R$2),VLOOKUP(J496,Index!B$3:S$228,17),IF((I496=Index!S$2),VLOOKUP(J496,Index!B$3:S$228,18),IF((I496=""),CONCATENATE("Custom (",K496,")"),IF((I496="No index"),"")))))))))))))))))))</f>
        <v>Custom ()</v>
      </c>
      <c r="M496" s="37" t="s">
        <v>86</v>
      </c>
      <c r="N496" s="37" t="s">
        <v>86</v>
      </c>
      <c r="O496" s="58" t="s">
        <v>94</v>
      </c>
      <c r="P496" s="35" t="str">
        <f aca="false">IF(H496="","",H496)</f>
        <v/>
      </c>
      <c r="Q496" s="58"/>
      <c r="X496" s="57"/>
    </row>
    <row r="497" s="30" customFormat="true" ht="15" hidden="false" customHeight="false" outlineLevel="0" collapsed="false">
      <c r="A497" s="51" t="str">
        <f aca="false">IF(D497="","",CONCATENATE('Sample information'!B$16," #1"," ",Q497))</f>
        <v/>
      </c>
      <c r="B497" s="51" t="str">
        <f aca="false">IF(D497="","",CONCATENATE('Sample information'!B$16,"-",'Sample list'!D497))</f>
        <v/>
      </c>
      <c r="C497" s="52"/>
      <c r="D497" s="52"/>
      <c r="E497" s="52"/>
      <c r="F497" s="52" t="s">
        <v>85</v>
      </c>
      <c r="G497" s="52"/>
      <c r="H497" s="52"/>
      <c r="I497" s="52"/>
      <c r="J497" s="52"/>
      <c r="K497" s="52"/>
      <c r="L497" s="51" t="str">
        <f aca="false">IF((I497=Index!C$2),VLOOKUP(J497,Index!B$3:S$228,2),IF((I497=Index!D$2),VLOOKUP(J497,Index!B$3:S$228,3),IF((I497=Index!E$2),VLOOKUP(J497,Index!B$3:S$228,4),IF((I497=Index!F$2),VLOOKUP(J497,Index!B$3:S$228,5),IF((I497=Index!G$2),VLOOKUP(J497,Index!B$3:S$228,6),IF((I497=Index!H$2),VLOOKUP(J497,Index!B$3:S$228,7),IF((I497=Index!I$2),VLOOKUP(J497,Index!B$3:S$228,8),IF((I497=Index!J$2),VLOOKUP(J497,Index!B$3:S$228,9),IF((I497=Index!K$2),VLOOKUP(J497,Index!B$3:S$228,10),IF((I497=Index!L$2),VLOOKUP(J497,Index!B$3:S$228,11),IF((I497=Index!M$2),VLOOKUP(J497,Index!B$3:S$228,12),IF((I497=Index!N$2),VLOOKUP(J497,Index!B$3:S$228,13),IF((I497=Index!O$2),VLOOKUP(J497,Index!B$3:S$228,14),IF((I497=Index!P$2),VLOOKUP(J497,Index!B$3:S$228,15),IF((I497=Index!Q$2),VLOOKUP(J497,Index!B$3:S$228,16),IF((I497=Index!R$2),VLOOKUP(J497,Index!B$3:S$228,17),IF((I497=Index!S$2),VLOOKUP(J497,Index!B$3:S$228,18),IF((I497=""),CONCATENATE("Custom (",K497,")"),IF((I497="No index"),"")))))))))))))))))))</f>
        <v>Custom ()</v>
      </c>
      <c r="M497" s="37" t="s">
        <v>86</v>
      </c>
      <c r="N497" s="37" t="s">
        <v>86</v>
      </c>
      <c r="O497" s="58" t="s">
        <v>95</v>
      </c>
      <c r="P497" s="35" t="str">
        <f aca="false">IF(H497="","",H497)</f>
        <v/>
      </c>
      <c r="Q497" s="58"/>
      <c r="X497" s="57"/>
    </row>
    <row r="498" s="30" customFormat="true" ht="15" hidden="false" customHeight="false" outlineLevel="0" collapsed="false">
      <c r="A498" s="51" t="str">
        <f aca="false">IF(D498="","",CONCATENATE('Sample information'!B$16," #1"," ",Q498))</f>
        <v/>
      </c>
      <c r="B498" s="51" t="str">
        <f aca="false">IF(D498="","",CONCATENATE('Sample information'!B$16,"-",'Sample list'!D498))</f>
        <v/>
      </c>
      <c r="C498" s="52"/>
      <c r="D498" s="52"/>
      <c r="E498" s="52"/>
      <c r="F498" s="52" t="s">
        <v>85</v>
      </c>
      <c r="G498" s="52"/>
      <c r="H498" s="52"/>
      <c r="I498" s="52"/>
      <c r="J498" s="52"/>
      <c r="K498" s="52"/>
      <c r="L498" s="51" t="str">
        <f aca="false">IF((I498=Index!C$2),VLOOKUP(J498,Index!B$3:S$228,2),IF((I498=Index!D$2),VLOOKUP(J498,Index!B$3:S$228,3),IF((I498=Index!E$2),VLOOKUP(J498,Index!B$3:S$228,4),IF((I498=Index!F$2),VLOOKUP(J498,Index!B$3:S$228,5),IF((I498=Index!G$2),VLOOKUP(J498,Index!B$3:S$228,6),IF((I498=Index!H$2),VLOOKUP(J498,Index!B$3:S$228,7),IF((I498=Index!I$2),VLOOKUP(J498,Index!B$3:S$228,8),IF((I498=Index!J$2),VLOOKUP(J498,Index!B$3:S$228,9),IF((I498=Index!K$2),VLOOKUP(J498,Index!B$3:S$228,10),IF((I498=Index!L$2),VLOOKUP(J498,Index!B$3:S$228,11),IF((I498=Index!M$2),VLOOKUP(J498,Index!B$3:S$228,12),IF((I498=Index!N$2),VLOOKUP(J498,Index!B$3:S$228,13),IF((I498=Index!O$2),VLOOKUP(J498,Index!B$3:S$228,14),IF((I498=Index!P$2),VLOOKUP(J498,Index!B$3:S$228,15),IF((I498=Index!Q$2),VLOOKUP(J498,Index!B$3:S$228,16),IF((I498=Index!R$2),VLOOKUP(J498,Index!B$3:S$228,17),IF((I498=Index!S$2),VLOOKUP(J498,Index!B$3:S$228,18),IF((I498=""),CONCATENATE("Custom (",K498,")"),IF((I498="No index"),"")))))))))))))))))))</f>
        <v>Custom ()</v>
      </c>
      <c r="M498" s="37" t="s">
        <v>86</v>
      </c>
      <c r="N498" s="37" t="s">
        <v>86</v>
      </c>
      <c r="O498" s="58" t="s">
        <v>96</v>
      </c>
      <c r="P498" s="35" t="str">
        <f aca="false">IF(H498="","",H498)</f>
        <v/>
      </c>
      <c r="Q498" s="58"/>
      <c r="X498" s="57"/>
    </row>
    <row r="499" s="30" customFormat="true" ht="15" hidden="false" customHeight="false" outlineLevel="0" collapsed="false">
      <c r="A499" s="51" t="str">
        <f aca="false">IF(D499="","",CONCATENATE('Sample information'!B$16," #1"," ",Q499))</f>
        <v/>
      </c>
      <c r="B499" s="51" t="str">
        <f aca="false">IF(D499="","",CONCATENATE('Sample information'!B$16,"-",'Sample list'!D499))</f>
        <v/>
      </c>
      <c r="C499" s="52"/>
      <c r="D499" s="52"/>
      <c r="E499" s="52"/>
      <c r="F499" s="52" t="s">
        <v>85</v>
      </c>
      <c r="G499" s="52"/>
      <c r="H499" s="52"/>
      <c r="I499" s="52"/>
      <c r="J499" s="52"/>
      <c r="K499" s="52"/>
      <c r="L499" s="51" t="str">
        <f aca="false">IF((I499=Index!C$2),VLOOKUP(J499,Index!B$3:S$228,2),IF((I499=Index!D$2),VLOOKUP(J499,Index!B$3:S$228,3),IF((I499=Index!E$2),VLOOKUP(J499,Index!B$3:S$228,4),IF((I499=Index!F$2),VLOOKUP(J499,Index!B$3:S$228,5),IF((I499=Index!G$2),VLOOKUP(J499,Index!B$3:S$228,6),IF((I499=Index!H$2),VLOOKUP(J499,Index!B$3:S$228,7),IF((I499=Index!I$2),VLOOKUP(J499,Index!B$3:S$228,8),IF((I499=Index!J$2),VLOOKUP(J499,Index!B$3:S$228,9),IF((I499=Index!K$2),VLOOKUP(J499,Index!B$3:S$228,10),IF((I499=Index!L$2),VLOOKUP(J499,Index!B$3:S$228,11),IF((I499=Index!M$2),VLOOKUP(J499,Index!B$3:S$228,12),IF((I499=Index!N$2),VLOOKUP(J499,Index!B$3:S$228,13),IF((I499=Index!O$2),VLOOKUP(J499,Index!B$3:S$228,14),IF((I499=Index!P$2),VLOOKUP(J499,Index!B$3:S$228,15),IF((I499=Index!Q$2),VLOOKUP(J499,Index!B$3:S$228,16),IF((I499=Index!R$2),VLOOKUP(J499,Index!B$3:S$228,17),IF((I499=Index!S$2),VLOOKUP(J499,Index!B$3:S$228,18),IF((I499=""),CONCATENATE("Custom (",K499,")"),IF((I499="No index"),"")))))))))))))))))))</f>
        <v>Custom ()</v>
      </c>
      <c r="M499" s="37" t="s">
        <v>86</v>
      </c>
      <c r="N499" s="37" t="s">
        <v>86</v>
      </c>
      <c r="O499" s="58" t="s">
        <v>97</v>
      </c>
      <c r="P499" s="35" t="str">
        <f aca="false">IF(H499="","",H499)</f>
        <v/>
      </c>
      <c r="Q499" s="58"/>
      <c r="X499" s="57"/>
    </row>
    <row r="500" s="30" customFormat="true" ht="15" hidden="false" customHeight="false" outlineLevel="0" collapsed="false">
      <c r="A500" s="51" t="str">
        <f aca="false">IF(D500="","",CONCATENATE('Sample information'!B$16," #1"," ",Q500))</f>
        <v/>
      </c>
      <c r="B500" s="51" t="str">
        <f aca="false">IF(D500="","",CONCATENATE('Sample information'!B$16,"-",'Sample list'!D500))</f>
        <v/>
      </c>
      <c r="C500" s="52"/>
      <c r="D500" s="52"/>
      <c r="E500" s="52"/>
      <c r="F500" s="52" t="s">
        <v>85</v>
      </c>
      <c r="G500" s="52"/>
      <c r="H500" s="52"/>
      <c r="I500" s="52"/>
      <c r="J500" s="52"/>
      <c r="K500" s="52"/>
      <c r="L500" s="51" t="str">
        <f aca="false">IF((I500=Index!C$2),VLOOKUP(J500,Index!B$3:S$228,2),IF((I500=Index!D$2),VLOOKUP(J500,Index!B$3:S$228,3),IF((I500=Index!E$2),VLOOKUP(J500,Index!B$3:S$228,4),IF((I500=Index!F$2),VLOOKUP(J500,Index!B$3:S$228,5),IF((I500=Index!G$2),VLOOKUP(J500,Index!B$3:S$228,6),IF((I500=Index!H$2),VLOOKUP(J500,Index!B$3:S$228,7),IF((I500=Index!I$2),VLOOKUP(J500,Index!B$3:S$228,8),IF((I500=Index!J$2),VLOOKUP(J500,Index!B$3:S$228,9),IF((I500=Index!K$2),VLOOKUP(J500,Index!B$3:S$228,10),IF((I500=Index!L$2),VLOOKUP(J500,Index!B$3:S$228,11),IF((I500=Index!M$2),VLOOKUP(J500,Index!B$3:S$228,12),IF((I500=Index!N$2),VLOOKUP(J500,Index!B$3:S$228,13),IF((I500=Index!O$2),VLOOKUP(J500,Index!B$3:S$228,14),IF((I500=Index!P$2),VLOOKUP(J500,Index!B$3:S$228,15),IF((I500=Index!Q$2),VLOOKUP(J500,Index!B$3:S$228,16),IF((I500=Index!R$2),VLOOKUP(J500,Index!B$3:S$228,17),IF((I500=Index!S$2),VLOOKUP(J500,Index!B$3:S$228,18),IF((I500=""),CONCATENATE("Custom (",K500,")"),IF((I500="No index"),"")))))))))))))))))))</f>
        <v>Custom ()</v>
      </c>
      <c r="M500" s="37" t="s">
        <v>86</v>
      </c>
      <c r="N500" s="37" t="s">
        <v>86</v>
      </c>
      <c r="O500" s="58" t="s">
        <v>98</v>
      </c>
      <c r="P500" s="35" t="str">
        <f aca="false">IF(H500="","",H500)</f>
        <v/>
      </c>
      <c r="Q500" s="58"/>
      <c r="X500" s="57"/>
    </row>
    <row r="501" s="30" customFormat="true" ht="15" hidden="false" customHeight="false" outlineLevel="0" collapsed="false">
      <c r="A501" s="51" t="str">
        <f aca="false">IF(D501="","",CONCATENATE('Sample information'!B$16," #1"," ",Q501))</f>
        <v/>
      </c>
      <c r="B501" s="51" t="str">
        <f aca="false">IF(D501="","",CONCATENATE('Sample information'!B$16,"-",'Sample list'!D501))</f>
        <v/>
      </c>
      <c r="C501" s="52"/>
      <c r="D501" s="52"/>
      <c r="E501" s="52"/>
      <c r="F501" s="52" t="s">
        <v>85</v>
      </c>
      <c r="G501" s="52"/>
      <c r="H501" s="52"/>
      <c r="I501" s="52"/>
      <c r="J501" s="52"/>
      <c r="K501" s="52"/>
      <c r="L501" s="51" t="str">
        <f aca="false">IF((I501=Index!C$2),VLOOKUP(J501,Index!B$3:S$228,2),IF((I501=Index!D$2),VLOOKUP(J501,Index!B$3:S$228,3),IF((I501=Index!E$2),VLOOKUP(J501,Index!B$3:S$228,4),IF((I501=Index!F$2),VLOOKUP(J501,Index!B$3:S$228,5),IF((I501=Index!G$2),VLOOKUP(J501,Index!B$3:S$228,6),IF((I501=Index!H$2),VLOOKUP(J501,Index!B$3:S$228,7),IF((I501=Index!I$2),VLOOKUP(J501,Index!B$3:S$228,8),IF((I501=Index!J$2),VLOOKUP(J501,Index!B$3:S$228,9),IF((I501=Index!K$2),VLOOKUP(J501,Index!B$3:S$228,10),IF((I501=Index!L$2),VLOOKUP(J501,Index!B$3:S$228,11),IF((I501=Index!M$2),VLOOKUP(J501,Index!B$3:S$228,12),IF((I501=Index!N$2),VLOOKUP(J501,Index!B$3:S$228,13),IF((I501=Index!O$2),VLOOKUP(J501,Index!B$3:S$228,14),IF((I501=Index!P$2),VLOOKUP(J501,Index!B$3:S$228,15),IF((I501=Index!Q$2),VLOOKUP(J501,Index!B$3:S$228,16),IF((I501=Index!R$2),VLOOKUP(J501,Index!B$3:S$228,17),IF((I501=Index!S$2),VLOOKUP(J501,Index!B$3:S$228,18),IF((I501=""),CONCATENATE("Custom (",K501,")"),IF((I501="No index"),"")))))))))))))))))))</f>
        <v>Custom ()</v>
      </c>
      <c r="M501" s="37" t="s">
        <v>86</v>
      </c>
      <c r="N501" s="37" t="s">
        <v>86</v>
      </c>
      <c r="O501" s="58" t="s">
        <v>99</v>
      </c>
      <c r="P501" s="35" t="str">
        <f aca="false">IF(H501="","",H501)</f>
        <v/>
      </c>
      <c r="Q501" s="58"/>
      <c r="X501" s="57"/>
    </row>
    <row r="502" s="30" customFormat="true" ht="15" hidden="false" customHeight="false" outlineLevel="0" collapsed="false">
      <c r="A502" s="51" t="str">
        <f aca="false">IF(D502="","",CONCATENATE('Sample information'!B$16," #1"," ",Q502))</f>
        <v/>
      </c>
      <c r="B502" s="51" t="str">
        <f aca="false">IF(D502="","",CONCATENATE('Sample information'!B$16,"-",'Sample list'!D502))</f>
        <v/>
      </c>
      <c r="C502" s="52"/>
      <c r="D502" s="52"/>
      <c r="E502" s="52"/>
      <c r="F502" s="52" t="s">
        <v>85</v>
      </c>
      <c r="G502" s="52"/>
      <c r="H502" s="52"/>
      <c r="I502" s="52"/>
      <c r="J502" s="52"/>
      <c r="K502" s="52"/>
      <c r="L502" s="51" t="str">
        <f aca="false">IF((I502=Index!C$2),VLOOKUP(J502,Index!B$3:S$228,2),IF((I502=Index!D$2),VLOOKUP(J502,Index!B$3:S$228,3),IF((I502=Index!E$2),VLOOKUP(J502,Index!B$3:S$228,4),IF((I502=Index!F$2),VLOOKUP(J502,Index!B$3:S$228,5),IF((I502=Index!G$2),VLOOKUP(J502,Index!B$3:S$228,6),IF((I502=Index!H$2),VLOOKUP(J502,Index!B$3:S$228,7),IF((I502=Index!I$2),VLOOKUP(J502,Index!B$3:S$228,8),IF((I502=Index!J$2),VLOOKUP(J502,Index!B$3:S$228,9),IF((I502=Index!K$2),VLOOKUP(J502,Index!B$3:S$228,10),IF((I502=Index!L$2),VLOOKUP(J502,Index!B$3:S$228,11),IF((I502=Index!M$2),VLOOKUP(J502,Index!B$3:S$228,12),IF((I502=Index!N$2),VLOOKUP(J502,Index!B$3:S$228,13),IF((I502=Index!O$2),VLOOKUP(J502,Index!B$3:S$228,14),IF((I502=Index!P$2),VLOOKUP(J502,Index!B$3:S$228,15),IF((I502=Index!Q$2),VLOOKUP(J502,Index!B$3:S$228,16),IF((I502=Index!R$2),VLOOKUP(J502,Index!B$3:S$228,17),IF((I502=Index!S$2),VLOOKUP(J502,Index!B$3:S$228,18),IF((I502=""),CONCATENATE("Custom (",K502,")"),IF((I502="No index"),"")))))))))))))))))))</f>
        <v>Custom ()</v>
      </c>
      <c r="M502" s="37" t="s">
        <v>86</v>
      </c>
      <c r="N502" s="37" t="s">
        <v>86</v>
      </c>
      <c r="O502" s="58" t="s">
        <v>100</v>
      </c>
      <c r="P502" s="35" t="str">
        <f aca="false">IF(H502="","",H502)</f>
        <v/>
      </c>
      <c r="Q502" s="58"/>
      <c r="X502" s="57"/>
    </row>
    <row r="503" s="30" customFormat="true" ht="15" hidden="false" customHeight="false" outlineLevel="0" collapsed="false">
      <c r="A503" s="51" t="str">
        <f aca="false">IF(D503="","",CONCATENATE('Sample information'!B$16," #1"," ",Q503))</f>
        <v/>
      </c>
      <c r="B503" s="51" t="str">
        <f aca="false">IF(D503="","",CONCATENATE('Sample information'!B$16,"-",'Sample list'!D503))</f>
        <v/>
      </c>
      <c r="C503" s="52"/>
      <c r="D503" s="52"/>
      <c r="E503" s="52"/>
      <c r="F503" s="52" t="s">
        <v>85</v>
      </c>
      <c r="G503" s="52"/>
      <c r="H503" s="52"/>
      <c r="I503" s="52"/>
      <c r="J503" s="52"/>
      <c r="K503" s="52"/>
      <c r="L503" s="51" t="str">
        <f aca="false">IF((I503=Index!C$2),VLOOKUP(J503,Index!B$3:S$228,2),IF((I503=Index!D$2),VLOOKUP(J503,Index!B$3:S$228,3),IF((I503=Index!E$2),VLOOKUP(J503,Index!B$3:S$228,4),IF((I503=Index!F$2),VLOOKUP(J503,Index!B$3:S$228,5),IF((I503=Index!G$2),VLOOKUP(J503,Index!B$3:S$228,6),IF((I503=Index!H$2),VLOOKUP(J503,Index!B$3:S$228,7),IF((I503=Index!I$2),VLOOKUP(J503,Index!B$3:S$228,8),IF((I503=Index!J$2),VLOOKUP(J503,Index!B$3:S$228,9),IF((I503=Index!K$2),VLOOKUP(J503,Index!B$3:S$228,10),IF((I503=Index!L$2),VLOOKUP(J503,Index!B$3:S$228,11),IF((I503=Index!M$2),VLOOKUP(J503,Index!B$3:S$228,12),IF((I503=Index!N$2),VLOOKUP(J503,Index!B$3:S$228,13),IF((I503=Index!O$2),VLOOKUP(J503,Index!B$3:S$228,14),IF((I503=Index!P$2),VLOOKUP(J503,Index!B$3:S$228,15),IF((I503=Index!Q$2),VLOOKUP(J503,Index!B$3:S$228,16),IF((I503=Index!R$2),VLOOKUP(J503,Index!B$3:S$228,17),IF((I503=Index!S$2),VLOOKUP(J503,Index!B$3:S$228,18),IF((I503=""),CONCATENATE("Custom (",K503,")"),IF((I503="No index"),"")))))))))))))))))))</f>
        <v>Custom ()</v>
      </c>
      <c r="M503" s="37" t="s">
        <v>86</v>
      </c>
      <c r="N503" s="37" t="s">
        <v>86</v>
      </c>
      <c r="O503" s="58" t="s">
        <v>101</v>
      </c>
      <c r="P503" s="35" t="str">
        <f aca="false">IF(H503="","",H503)</f>
        <v/>
      </c>
      <c r="Q503" s="58"/>
      <c r="X503" s="57"/>
    </row>
    <row r="504" s="30" customFormat="true" ht="15" hidden="false" customHeight="false" outlineLevel="0" collapsed="false">
      <c r="A504" s="51" t="str">
        <f aca="false">IF(D504="","",CONCATENATE('Sample information'!B$16," #1"," ",Q504))</f>
        <v/>
      </c>
      <c r="B504" s="51" t="str">
        <f aca="false">IF(D504="","",CONCATENATE('Sample information'!B$16,"-",'Sample list'!D504))</f>
        <v/>
      </c>
      <c r="C504" s="52"/>
      <c r="D504" s="52"/>
      <c r="E504" s="52"/>
      <c r="F504" s="52" t="s">
        <v>85</v>
      </c>
      <c r="G504" s="52"/>
      <c r="H504" s="52"/>
      <c r="I504" s="52"/>
      <c r="J504" s="52"/>
      <c r="K504" s="52"/>
      <c r="L504" s="51" t="str">
        <f aca="false">IF((I504=Index!C$2),VLOOKUP(J504,Index!B$3:S$228,2),IF((I504=Index!D$2),VLOOKUP(J504,Index!B$3:S$228,3),IF((I504=Index!E$2),VLOOKUP(J504,Index!B$3:S$228,4),IF((I504=Index!F$2),VLOOKUP(J504,Index!B$3:S$228,5),IF((I504=Index!G$2),VLOOKUP(J504,Index!B$3:S$228,6),IF((I504=Index!H$2),VLOOKUP(J504,Index!B$3:S$228,7),IF((I504=Index!I$2),VLOOKUP(J504,Index!B$3:S$228,8),IF((I504=Index!J$2),VLOOKUP(J504,Index!B$3:S$228,9),IF((I504=Index!K$2),VLOOKUP(J504,Index!B$3:S$228,10),IF((I504=Index!L$2),VLOOKUP(J504,Index!B$3:S$228,11),IF((I504=Index!M$2),VLOOKUP(J504,Index!B$3:S$228,12),IF((I504=Index!N$2),VLOOKUP(J504,Index!B$3:S$228,13),IF((I504=Index!O$2),VLOOKUP(J504,Index!B$3:S$228,14),IF((I504=Index!P$2),VLOOKUP(J504,Index!B$3:S$228,15),IF((I504=Index!Q$2),VLOOKUP(J504,Index!B$3:S$228,16),IF((I504=Index!R$2),VLOOKUP(J504,Index!B$3:S$228,17),IF((I504=Index!S$2),VLOOKUP(J504,Index!B$3:S$228,18),IF((I504=""),CONCATENATE("Custom (",K504,")"),IF((I504="No index"),"")))))))))))))))))))</f>
        <v>Custom ()</v>
      </c>
      <c r="M504" s="37" t="s">
        <v>86</v>
      </c>
      <c r="N504" s="37" t="s">
        <v>86</v>
      </c>
      <c r="O504" s="58" t="s">
        <v>102</v>
      </c>
      <c r="P504" s="35" t="str">
        <f aca="false">IF(H504="","",H504)</f>
        <v/>
      </c>
      <c r="Q504" s="58"/>
      <c r="X504" s="57"/>
    </row>
    <row r="505" s="30" customFormat="true" ht="15" hidden="false" customHeight="false" outlineLevel="0" collapsed="false">
      <c r="A505" s="51" t="str">
        <f aca="false">IF(D505="","",CONCATENATE('Sample information'!B$16," #1"," ",Q505))</f>
        <v/>
      </c>
      <c r="B505" s="51" t="str">
        <f aca="false">IF(D505="","",CONCATENATE('Sample information'!B$16,"-",'Sample list'!D505))</f>
        <v/>
      </c>
      <c r="C505" s="52"/>
      <c r="D505" s="52"/>
      <c r="E505" s="52"/>
      <c r="F505" s="52" t="s">
        <v>85</v>
      </c>
      <c r="G505" s="52"/>
      <c r="H505" s="52"/>
      <c r="I505" s="52"/>
      <c r="J505" s="52"/>
      <c r="K505" s="52"/>
      <c r="L505" s="51" t="str">
        <f aca="false">IF((I505=Index!C$2),VLOOKUP(J505,Index!B$3:S$228,2),IF((I505=Index!D$2),VLOOKUP(J505,Index!B$3:S$228,3),IF((I505=Index!E$2),VLOOKUP(J505,Index!B$3:S$228,4),IF((I505=Index!F$2),VLOOKUP(J505,Index!B$3:S$228,5),IF((I505=Index!G$2),VLOOKUP(J505,Index!B$3:S$228,6),IF((I505=Index!H$2),VLOOKUP(J505,Index!B$3:S$228,7),IF((I505=Index!I$2),VLOOKUP(J505,Index!B$3:S$228,8),IF((I505=Index!J$2),VLOOKUP(J505,Index!B$3:S$228,9),IF((I505=Index!K$2),VLOOKUP(J505,Index!B$3:S$228,10),IF((I505=Index!L$2),VLOOKUP(J505,Index!B$3:S$228,11),IF((I505=Index!M$2),VLOOKUP(J505,Index!B$3:S$228,12),IF((I505=Index!N$2),VLOOKUP(J505,Index!B$3:S$228,13),IF((I505=Index!O$2),VLOOKUP(J505,Index!B$3:S$228,14),IF((I505=Index!P$2),VLOOKUP(J505,Index!B$3:S$228,15),IF((I505=Index!Q$2),VLOOKUP(J505,Index!B$3:S$228,16),IF((I505=Index!R$2),VLOOKUP(J505,Index!B$3:S$228,17),IF((I505=Index!S$2),VLOOKUP(J505,Index!B$3:S$228,18),IF((I505=""),CONCATENATE("Custom (",K505,")"),IF((I505="No index"),"")))))))))))))))))))</f>
        <v>Custom ()</v>
      </c>
      <c r="M505" s="37" t="s">
        <v>86</v>
      </c>
      <c r="N505" s="37" t="s">
        <v>86</v>
      </c>
      <c r="O505" s="58" t="s">
        <v>103</v>
      </c>
      <c r="P505" s="35" t="str">
        <f aca="false">IF(H505="","",H505)</f>
        <v/>
      </c>
      <c r="Q505" s="58"/>
      <c r="X505" s="57"/>
    </row>
    <row r="506" s="30" customFormat="true" ht="15" hidden="false" customHeight="false" outlineLevel="0" collapsed="false">
      <c r="A506" s="51" t="str">
        <f aca="false">IF(D506="","",CONCATENATE('Sample information'!B$16," #1"," ",Q506))</f>
        <v/>
      </c>
      <c r="B506" s="51" t="str">
        <f aca="false">IF(D506="","",CONCATENATE('Sample information'!B$16,"-",'Sample list'!D506))</f>
        <v/>
      </c>
      <c r="C506" s="52"/>
      <c r="D506" s="52"/>
      <c r="E506" s="52"/>
      <c r="F506" s="52" t="s">
        <v>85</v>
      </c>
      <c r="G506" s="52"/>
      <c r="H506" s="52"/>
      <c r="I506" s="52"/>
      <c r="J506" s="52"/>
      <c r="K506" s="52"/>
      <c r="L506" s="51" t="str">
        <f aca="false">IF((I506=Index!C$2),VLOOKUP(J506,Index!B$3:S$228,2),IF((I506=Index!D$2),VLOOKUP(J506,Index!B$3:S$228,3),IF((I506=Index!E$2),VLOOKUP(J506,Index!B$3:S$228,4),IF((I506=Index!F$2),VLOOKUP(J506,Index!B$3:S$228,5),IF((I506=Index!G$2),VLOOKUP(J506,Index!B$3:S$228,6),IF((I506=Index!H$2),VLOOKUP(J506,Index!B$3:S$228,7),IF((I506=Index!I$2),VLOOKUP(J506,Index!B$3:S$228,8),IF((I506=Index!J$2),VLOOKUP(J506,Index!B$3:S$228,9),IF((I506=Index!K$2),VLOOKUP(J506,Index!B$3:S$228,10),IF((I506=Index!L$2),VLOOKUP(J506,Index!B$3:S$228,11),IF((I506=Index!M$2),VLOOKUP(J506,Index!B$3:S$228,12),IF((I506=Index!N$2),VLOOKUP(J506,Index!B$3:S$228,13),IF((I506=Index!O$2),VLOOKUP(J506,Index!B$3:S$228,14),IF((I506=Index!P$2),VLOOKUP(J506,Index!B$3:S$228,15),IF((I506=Index!Q$2),VLOOKUP(J506,Index!B$3:S$228,16),IF((I506=Index!R$2),VLOOKUP(J506,Index!B$3:S$228,17),IF((I506=Index!S$2),VLOOKUP(J506,Index!B$3:S$228,18),IF((I506=""),CONCATENATE("Custom (",K506,")"),IF((I506="No index"),"")))))))))))))))))))</f>
        <v>Custom ()</v>
      </c>
      <c r="M506" s="37" t="s">
        <v>86</v>
      </c>
      <c r="N506" s="37" t="s">
        <v>86</v>
      </c>
      <c r="O506" s="58" t="s">
        <v>104</v>
      </c>
      <c r="P506" s="35" t="str">
        <f aca="false">IF(H506="","",H506)</f>
        <v/>
      </c>
      <c r="Q506" s="58"/>
      <c r="X506" s="57"/>
    </row>
    <row r="507" s="30" customFormat="true" ht="15" hidden="false" customHeight="false" outlineLevel="0" collapsed="false">
      <c r="A507" s="51" t="str">
        <f aca="false">IF(D507="","",CONCATENATE('Sample information'!B$16," #1"," ",Q507))</f>
        <v/>
      </c>
      <c r="B507" s="51" t="str">
        <f aca="false">IF(D507="","",CONCATENATE('Sample information'!B$16,"-",'Sample list'!D507))</f>
        <v/>
      </c>
      <c r="C507" s="52"/>
      <c r="D507" s="52"/>
      <c r="E507" s="52"/>
      <c r="F507" s="52" t="s">
        <v>85</v>
      </c>
      <c r="G507" s="52"/>
      <c r="H507" s="52"/>
      <c r="I507" s="52"/>
      <c r="J507" s="52"/>
      <c r="K507" s="52"/>
      <c r="L507" s="51" t="str">
        <f aca="false">IF((I507=Index!C$2),VLOOKUP(J507,Index!B$3:S$228,2),IF((I507=Index!D$2),VLOOKUP(J507,Index!B$3:S$228,3),IF((I507=Index!E$2),VLOOKUP(J507,Index!B$3:S$228,4),IF((I507=Index!F$2),VLOOKUP(J507,Index!B$3:S$228,5),IF((I507=Index!G$2),VLOOKUP(J507,Index!B$3:S$228,6),IF((I507=Index!H$2),VLOOKUP(J507,Index!B$3:S$228,7),IF((I507=Index!I$2),VLOOKUP(J507,Index!B$3:S$228,8),IF((I507=Index!J$2),VLOOKUP(J507,Index!B$3:S$228,9),IF((I507=Index!K$2),VLOOKUP(J507,Index!B$3:S$228,10),IF((I507=Index!L$2),VLOOKUP(J507,Index!B$3:S$228,11),IF((I507=Index!M$2),VLOOKUP(J507,Index!B$3:S$228,12),IF((I507=Index!N$2),VLOOKUP(J507,Index!B$3:S$228,13),IF((I507=Index!O$2),VLOOKUP(J507,Index!B$3:S$228,14),IF((I507=Index!P$2),VLOOKUP(J507,Index!B$3:S$228,15),IF((I507=Index!Q$2),VLOOKUP(J507,Index!B$3:S$228,16),IF((I507=Index!R$2),VLOOKUP(J507,Index!B$3:S$228,17),IF((I507=Index!S$2),VLOOKUP(J507,Index!B$3:S$228,18),IF((I507=""),CONCATENATE("Custom (",K507,")"),IF((I507="No index"),"")))))))))))))))))))</f>
        <v>Custom ()</v>
      </c>
      <c r="M507" s="37" t="s">
        <v>86</v>
      </c>
      <c r="N507" s="37" t="s">
        <v>86</v>
      </c>
      <c r="O507" s="58" t="s">
        <v>105</v>
      </c>
      <c r="P507" s="35" t="str">
        <f aca="false">IF(H507="","",H507)</f>
        <v/>
      </c>
      <c r="Q507" s="58"/>
      <c r="X507" s="57"/>
    </row>
    <row r="508" s="30" customFormat="true" ht="15" hidden="false" customHeight="false" outlineLevel="0" collapsed="false">
      <c r="A508" s="51" t="str">
        <f aca="false">IF(D508="","",CONCATENATE('Sample information'!B$16," #1"," ",Q508))</f>
        <v/>
      </c>
      <c r="B508" s="51" t="str">
        <f aca="false">IF(D508="","",CONCATENATE('Sample information'!B$16,"-",'Sample list'!D508))</f>
        <v/>
      </c>
      <c r="C508" s="52"/>
      <c r="D508" s="52"/>
      <c r="E508" s="52"/>
      <c r="F508" s="52" t="s">
        <v>85</v>
      </c>
      <c r="G508" s="52"/>
      <c r="H508" s="52"/>
      <c r="I508" s="52"/>
      <c r="J508" s="52"/>
      <c r="K508" s="52"/>
      <c r="L508" s="51" t="str">
        <f aca="false">IF((I508=Index!C$2),VLOOKUP(J508,Index!B$3:S$228,2),IF((I508=Index!D$2),VLOOKUP(J508,Index!B$3:S$228,3),IF((I508=Index!E$2),VLOOKUP(J508,Index!B$3:S$228,4),IF((I508=Index!F$2),VLOOKUP(J508,Index!B$3:S$228,5),IF((I508=Index!G$2),VLOOKUP(J508,Index!B$3:S$228,6),IF((I508=Index!H$2),VLOOKUP(J508,Index!B$3:S$228,7),IF((I508=Index!I$2),VLOOKUP(J508,Index!B$3:S$228,8),IF((I508=Index!J$2),VLOOKUP(J508,Index!B$3:S$228,9),IF((I508=Index!K$2),VLOOKUP(J508,Index!B$3:S$228,10),IF((I508=Index!L$2),VLOOKUP(J508,Index!B$3:S$228,11),IF((I508=Index!M$2),VLOOKUP(J508,Index!B$3:S$228,12),IF((I508=Index!N$2),VLOOKUP(J508,Index!B$3:S$228,13),IF((I508=Index!O$2),VLOOKUP(J508,Index!B$3:S$228,14),IF((I508=Index!P$2),VLOOKUP(J508,Index!B$3:S$228,15),IF((I508=Index!Q$2),VLOOKUP(J508,Index!B$3:S$228,16),IF((I508=Index!R$2),VLOOKUP(J508,Index!B$3:S$228,17),IF((I508=Index!S$2),VLOOKUP(J508,Index!B$3:S$228,18),IF((I508=""),CONCATENATE("Custom (",K508,")"),IF((I508="No index"),"")))))))))))))))))))</f>
        <v>Custom ()</v>
      </c>
      <c r="M508" s="37" t="s">
        <v>86</v>
      </c>
      <c r="N508" s="37" t="s">
        <v>86</v>
      </c>
      <c r="O508" s="58" t="s">
        <v>106</v>
      </c>
      <c r="P508" s="35" t="str">
        <f aca="false">IF(H508="","",H508)</f>
        <v/>
      </c>
      <c r="Q508" s="58"/>
      <c r="X508" s="57"/>
    </row>
    <row r="509" s="30" customFormat="true" ht="15" hidden="false" customHeight="false" outlineLevel="0" collapsed="false">
      <c r="A509" s="51" t="str">
        <f aca="false">IF(D509="","",CONCATENATE('Sample information'!B$16," #1"," ",Q509))</f>
        <v/>
      </c>
      <c r="B509" s="51" t="str">
        <f aca="false">IF(D509="","",CONCATENATE('Sample information'!B$16,"-",'Sample list'!D509))</f>
        <v/>
      </c>
      <c r="C509" s="52"/>
      <c r="D509" s="52"/>
      <c r="E509" s="52"/>
      <c r="F509" s="52" t="s">
        <v>85</v>
      </c>
      <c r="G509" s="52"/>
      <c r="H509" s="52"/>
      <c r="I509" s="52"/>
      <c r="J509" s="52"/>
      <c r="K509" s="52"/>
      <c r="L509" s="51" t="str">
        <f aca="false">IF((I509=Index!C$2),VLOOKUP(J509,Index!B$3:S$228,2),IF((I509=Index!D$2),VLOOKUP(J509,Index!B$3:S$228,3),IF((I509=Index!E$2),VLOOKUP(J509,Index!B$3:S$228,4),IF((I509=Index!F$2),VLOOKUP(J509,Index!B$3:S$228,5),IF((I509=Index!G$2),VLOOKUP(J509,Index!B$3:S$228,6),IF((I509=Index!H$2),VLOOKUP(J509,Index!B$3:S$228,7),IF((I509=Index!I$2),VLOOKUP(J509,Index!B$3:S$228,8),IF((I509=Index!J$2),VLOOKUP(J509,Index!B$3:S$228,9),IF((I509=Index!K$2),VLOOKUP(J509,Index!B$3:S$228,10),IF((I509=Index!L$2),VLOOKUP(J509,Index!B$3:S$228,11),IF((I509=Index!M$2),VLOOKUP(J509,Index!B$3:S$228,12),IF((I509=Index!N$2),VLOOKUP(J509,Index!B$3:S$228,13),IF((I509=Index!O$2),VLOOKUP(J509,Index!B$3:S$228,14),IF((I509=Index!P$2),VLOOKUP(J509,Index!B$3:S$228,15),IF((I509=Index!Q$2),VLOOKUP(J509,Index!B$3:S$228,16),IF((I509=Index!R$2),VLOOKUP(J509,Index!B$3:S$228,17),IF((I509=Index!S$2),VLOOKUP(J509,Index!B$3:S$228,18),IF((I509=""),CONCATENATE("Custom (",K509,")"),IF((I509="No index"),"")))))))))))))))))))</f>
        <v>Custom ()</v>
      </c>
      <c r="M509" s="37" t="s">
        <v>86</v>
      </c>
      <c r="N509" s="37" t="s">
        <v>86</v>
      </c>
      <c r="O509" s="58" t="s">
        <v>107</v>
      </c>
      <c r="P509" s="35" t="str">
        <f aca="false">IF(H509="","",H509)</f>
        <v/>
      </c>
      <c r="Q509" s="58"/>
      <c r="X509" s="57"/>
    </row>
    <row r="510" s="30" customFormat="true" ht="15" hidden="false" customHeight="false" outlineLevel="0" collapsed="false">
      <c r="A510" s="51" t="str">
        <f aca="false">IF(D510="","",CONCATENATE('Sample information'!B$16," #1"," ",Q510))</f>
        <v/>
      </c>
      <c r="B510" s="51" t="str">
        <f aca="false">IF(D510="","",CONCATENATE('Sample information'!B$16,"-",'Sample list'!D510))</f>
        <v/>
      </c>
      <c r="C510" s="52"/>
      <c r="D510" s="52"/>
      <c r="E510" s="52"/>
      <c r="F510" s="52" t="s">
        <v>85</v>
      </c>
      <c r="G510" s="52"/>
      <c r="H510" s="52"/>
      <c r="I510" s="52"/>
      <c r="J510" s="52"/>
      <c r="K510" s="52"/>
      <c r="L510" s="51" t="str">
        <f aca="false">IF((I510=Index!C$2),VLOOKUP(J510,Index!B$3:S$228,2),IF((I510=Index!D$2),VLOOKUP(J510,Index!B$3:S$228,3),IF((I510=Index!E$2),VLOOKUP(J510,Index!B$3:S$228,4),IF((I510=Index!F$2),VLOOKUP(J510,Index!B$3:S$228,5),IF((I510=Index!G$2),VLOOKUP(J510,Index!B$3:S$228,6),IF((I510=Index!H$2),VLOOKUP(J510,Index!B$3:S$228,7),IF((I510=Index!I$2),VLOOKUP(J510,Index!B$3:S$228,8),IF((I510=Index!J$2),VLOOKUP(J510,Index!B$3:S$228,9),IF((I510=Index!K$2),VLOOKUP(J510,Index!B$3:S$228,10),IF((I510=Index!L$2),VLOOKUP(J510,Index!B$3:S$228,11),IF((I510=Index!M$2),VLOOKUP(J510,Index!B$3:S$228,12),IF((I510=Index!N$2),VLOOKUP(J510,Index!B$3:S$228,13),IF((I510=Index!O$2),VLOOKUP(J510,Index!B$3:S$228,14),IF((I510=Index!P$2),VLOOKUP(J510,Index!B$3:S$228,15),IF((I510=Index!Q$2),VLOOKUP(J510,Index!B$3:S$228,16),IF((I510=Index!R$2),VLOOKUP(J510,Index!B$3:S$228,17),IF((I510=Index!S$2),VLOOKUP(J510,Index!B$3:S$228,18),IF((I510=""),CONCATENATE("Custom (",K510,")"),IF((I510="No index"),"")))))))))))))))))))</f>
        <v>Custom ()</v>
      </c>
      <c r="M510" s="37" t="s">
        <v>86</v>
      </c>
      <c r="N510" s="37" t="s">
        <v>86</v>
      </c>
      <c r="O510" s="58" t="s">
        <v>108</v>
      </c>
      <c r="P510" s="35" t="str">
        <f aca="false">IF(H510="","",H510)</f>
        <v/>
      </c>
      <c r="Q510" s="58"/>
      <c r="X510" s="57"/>
    </row>
    <row r="511" s="30" customFormat="true" ht="15" hidden="false" customHeight="false" outlineLevel="0" collapsed="false">
      <c r="A511" s="51" t="str">
        <f aca="false">IF(D511="","",CONCATENATE('Sample information'!B$16," #1"," ",Q511))</f>
        <v/>
      </c>
      <c r="B511" s="51" t="str">
        <f aca="false">IF(D511="","",CONCATENATE('Sample information'!B$16,"-",'Sample list'!D511))</f>
        <v/>
      </c>
      <c r="C511" s="52"/>
      <c r="D511" s="52"/>
      <c r="E511" s="52"/>
      <c r="F511" s="52" t="s">
        <v>85</v>
      </c>
      <c r="G511" s="52"/>
      <c r="H511" s="52"/>
      <c r="I511" s="52"/>
      <c r="J511" s="52"/>
      <c r="K511" s="52"/>
      <c r="L511" s="51" t="str">
        <f aca="false">IF((I511=Index!C$2),VLOOKUP(J511,Index!B$3:S$228,2),IF((I511=Index!D$2),VLOOKUP(J511,Index!B$3:S$228,3),IF((I511=Index!E$2),VLOOKUP(J511,Index!B$3:S$228,4),IF((I511=Index!F$2),VLOOKUP(J511,Index!B$3:S$228,5),IF((I511=Index!G$2),VLOOKUP(J511,Index!B$3:S$228,6),IF((I511=Index!H$2),VLOOKUP(J511,Index!B$3:S$228,7),IF((I511=Index!I$2),VLOOKUP(J511,Index!B$3:S$228,8),IF((I511=Index!J$2),VLOOKUP(J511,Index!B$3:S$228,9),IF((I511=Index!K$2),VLOOKUP(J511,Index!B$3:S$228,10),IF((I511=Index!L$2),VLOOKUP(J511,Index!B$3:S$228,11),IF((I511=Index!M$2),VLOOKUP(J511,Index!B$3:S$228,12),IF((I511=Index!N$2),VLOOKUP(J511,Index!B$3:S$228,13),IF((I511=Index!O$2),VLOOKUP(J511,Index!B$3:S$228,14),IF((I511=Index!P$2),VLOOKUP(J511,Index!B$3:S$228,15),IF((I511=Index!Q$2),VLOOKUP(J511,Index!B$3:S$228,16),IF((I511=Index!R$2),VLOOKUP(J511,Index!B$3:S$228,17),IF((I511=Index!S$2),VLOOKUP(J511,Index!B$3:S$228,18),IF((I511=""),CONCATENATE("Custom (",K511,")"),IF((I511="No index"),"")))))))))))))))))))</f>
        <v>Custom ()</v>
      </c>
      <c r="M511" s="37" t="s">
        <v>86</v>
      </c>
      <c r="N511" s="37" t="s">
        <v>86</v>
      </c>
      <c r="O511" s="58" t="s">
        <v>109</v>
      </c>
      <c r="P511" s="35" t="str">
        <f aca="false">IF(H511="","",H511)</f>
        <v/>
      </c>
      <c r="Q511" s="58"/>
      <c r="X511" s="57"/>
    </row>
    <row r="512" s="30" customFormat="true" ht="15" hidden="false" customHeight="false" outlineLevel="0" collapsed="false">
      <c r="A512" s="51" t="str">
        <f aca="false">IF(D512="","",CONCATENATE('Sample information'!B$16," #1"," ",Q512))</f>
        <v/>
      </c>
      <c r="B512" s="51" t="str">
        <f aca="false">IF(D512="","",CONCATENATE('Sample information'!B$16,"-",'Sample list'!D512))</f>
        <v/>
      </c>
      <c r="C512" s="52"/>
      <c r="D512" s="52"/>
      <c r="E512" s="52"/>
      <c r="F512" s="52" t="s">
        <v>85</v>
      </c>
      <c r="G512" s="52"/>
      <c r="H512" s="52"/>
      <c r="I512" s="52"/>
      <c r="J512" s="52"/>
      <c r="K512" s="52"/>
      <c r="L512" s="51" t="str">
        <f aca="false">IF((I512=Index!C$2),VLOOKUP(J512,Index!B$3:S$228,2),IF((I512=Index!D$2),VLOOKUP(J512,Index!B$3:S$228,3),IF((I512=Index!E$2),VLOOKUP(J512,Index!B$3:S$228,4),IF((I512=Index!F$2),VLOOKUP(J512,Index!B$3:S$228,5),IF((I512=Index!G$2),VLOOKUP(J512,Index!B$3:S$228,6),IF((I512=Index!H$2),VLOOKUP(J512,Index!B$3:S$228,7),IF((I512=Index!I$2),VLOOKUP(J512,Index!B$3:S$228,8),IF((I512=Index!J$2),VLOOKUP(J512,Index!B$3:S$228,9),IF((I512=Index!K$2),VLOOKUP(J512,Index!B$3:S$228,10),IF((I512=Index!L$2),VLOOKUP(J512,Index!B$3:S$228,11),IF((I512=Index!M$2),VLOOKUP(J512,Index!B$3:S$228,12),IF((I512=Index!N$2),VLOOKUP(J512,Index!B$3:S$228,13),IF((I512=Index!O$2),VLOOKUP(J512,Index!B$3:S$228,14),IF((I512=Index!P$2),VLOOKUP(J512,Index!B$3:S$228,15),IF((I512=Index!Q$2),VLOOKUP(J512,Index!B$3:S$228,16),IF((I512=Index!R$2),VLOOKUP(J512,Index!B$3:S$228,17),IF((I512=Index!S$2),VLOOKUP(J512,Index!B$3:S$228,18),IF((I512=""),CONCATENATE("Custom (",K512,")"),IF((I512="No index"),"")))))))))))))))))))</f>
        <v>Custom ()</v>
      </c>
      <c r="M512" s="37" t="s">
        <v>86</v>
      </c>
      <c r="N512" s="37" t="s">
        <v>86</v>
      </c>
      <c r="O512" s="58" t="s">
        <v>110</v>
      </c>
      <c r="P512" s="35" t="str">
        <f aca="false">IF(H512="","",H512)</f>
        <v/>
      </c>
      <c r="Q512" s="58"/>
      <c r="X512" s="57"/>
    </row>
    <row r="513" s="30" customFormat="true" ht="15" hidden="false" customHeight="false" outlineLevel="0" collapsed="false">
      <c r="A513" s="51" t="str">
        <f aca="false">IF(D513="","",CONCATENATE('Sample information'!B$16," #1"," ",Q513))</f>
        <v/>
      </c>
      <c r="B513" s="51" t="str">
        <f aca="false">IF(D513="","",CONCATENATE('Sample information'!B$16,"-",'Sample list'!D513))</f>
        <v/>
      </c>
      <c r="C513" s="52"/>
      <c r="D513" s="52"/>
      <c r="E513" s="52"/>
      <c r="F513" s="52" t="s">
        <v>85</v>
      </c>
      <c r="G513" s="52"/>
      <c r="H513" s="52"/>
      <c r="I513" s="52"/>
      <c r="J513" s="52"/>
      <c r="K513" s="52"/>
      <c r="L513" s="51" t="str">
        <f aca="false">IF((I513=Index!C$2),VLOOKUP(J513,Index!B$3:S$228,2),IF((I513=Index!D$2),VLOOKUP(J513,Index!B$3:S$228,3),IF((I513=Index!E$2),VLOOKUP(J513,Index!B$3:S$228,4),IF((I513=Index!F$2),VLOOKUP(J513,Index!B$3:S$228,5),IF((I513=Index!G$2),VLOOKUP(J513,Index!B$3:S$228,6),IF((I513=Index!H$2),VLOOKUP(J513,Index!B$3:S$228,7),IF((I513=Index!I$2),VLOOKUP(J513,Index!B$3:S$228,8),IF((I513=Index!J$2),VLOOKUP(J513,Index!B$3:S$228,9),IF((I513=Index!K$2),VLOOKUP(J513,Index!B$3:S$228,10),IF((I513=Index!L$2),VLOOKUP(J513,Index!B$3:S$228,11),IF((I513=Index!M$2),VLOOKUP(J513,Index!B$3:S$228,12),IF((I513=Index!N$2),VLOOKUP(J513,Index!B$3:S$228,13),IF((I513=Index!O$2),VLOOKUP(J513,Index!B$3:S$228,14),IF((I513=Index!P$2),VLOOKUP(J513,Index!B$3:S$228,15),IF((I513=Index!Q$2),VLOOKUP(J513,Index!B$3:S$228,16),IF((I513=Index!R$2),VLOOKUP(J513,Index!B$3:S$228,17),IF((I513=Index!S$2),VLOOKUP(J513,Index!B$3:S$228,18),IF((I513=""),CONCATENATE("Custom (",K513,")"),IF((I513="No index"),"")))))))))))))))))))</f>
        <v>Custom ()</v>
      </c>
      <c r="M513" s="37" t="s">
        <v>86</v>
      </c>
      <c r="N513" s="37" t="s">
        <v>86</v>
      </c>
      <c r="O513" s="58" t="s">
        <v>111</v>
      </c>
      <c r="P513" s="35" t="str">
        <f aca="false">IF(H513="","",H513)</f>
        <v/>
      </c>
      <c r="Q513" s="58"/>
      <c r="X513" s="57"/>
    </row>
    <row r="514" s="30" customFormat="true" ht="15" hidden="false" customHeight="false" outlineLevel="0" collapsed="false">
      <c r="A514" s="51" t="str">
        <f aca="false">IF(D514="","",CONCATENATE('Sample information'!B$16," #1"," ",Q514))</f>
        <v/>
      </c>
      <c r="B514" s="51" t="str">
        <f aca="false">IF(D514="","",CONCATENATE('Sample information'!B$16,"-",'Sample list'!D514))</f>
        <v/>
      </c>
      <c r="C514" s="52"/>
      <c r="D514" s="52"/>
      <c r="E514" s="52"/>
      <c r="F514" s="52" t="s">
        <v>85</v>
      </c>
      <c r="G514" s="52"/>
      <c r="H514" s="52"/>
      <c r="I514" s="52"/>
      <c r="J514" s="52"/>
      <c r="K514" s="52"/>
      <c r="L514" s="51" t="str">
        <f aca="false">IF((I514=Index!C$2),VLOOKUP(J514,Index!B$3:S$228,2),IF((I514=Index!D$2),VLOOKUP(J514,Index!B$3:S$228,3),IF((I514=Index!E$2),VLOOKUP(J514,Index!B$3:S$228,4),IF((I514=Index!F$2),VLOOKUP(J514,Index!B$3:S$228,5),IF((I514=Index!G$2),VLOOKUP(J514,Index!B$3:S$228,6),IF((I514=Index!H$2),VLOOKUP(J514,Index!B$3:S$228,7),IF((I514=Index!I$2),VLOOKUP(J514,Index!B$3:S$228,8),IF((I514=Index!J$2),VLOOKUP(J514,Index!B$3:S$228,9),IF((I514=Index!K$2),VLOOKUP(J514,Index!B$3:S$228,10),IF((I514=Index!L$2),VLOOKUP(J514,Index!B$3:S$228,11),IF((I514=Index!M$2),VLOOKUP(J514,Index!B$3:S$228,12),IF((I514=Index!N$2),VLOOKUP(J514,Index!B$3:S$228,13),IF((I514=Index!O$2),VLOOKUP(J514,Index!B$3:S$228,14),IF((I514=Index!P$2),VLOOKUP(J514,Index!B$3:S$228,15),IF((I514=Index!Q$2),VLOOKUP(J514,Index!B$3:S$228,16),IF((I514=Index!R$2),VLOOKUP(J514,Index!B$3:S$228,17),IF((I514=Index!S$2),VLOOKUP(J514,Index!B$3:S$228,18),IF((I514=""),CONCATENATE("Custom (",K514,")"),IF((I514="No index"),"")))))))))))))))))))</f>
        <v>Custom ()</v>
      </c>
      <c r="M514" s="37" t="s">
        <v>86</v>
      </c>
      <c r="N514" s="37" t="s">
        <v>86</v>
      </c>
      <c r="O514" s="58" t="s">
        <v>112</v>
      </c>
      <c r="P514" s="35" t="str">
        <f aca="false">IF(H514="","",H514)</f>
        <v/>
      </c>
      <c r="Q514" s="58"/>
      <c r="X514" s="57"/>
    </row>
    <row r="515" s="30" customFormat="true" ht="15" hidden="false" customHeight="false" outlineLevel="0" collapsed="false">
      <c r="A515" s="51" t="str">
        <f aca="false">IF(D515="","",CONCATENATE('Sample information'!B$16," #1"," ",Q515))</f>
        <v/>
      </c>
      <c r="B515" s="51" t="str">
        <f aca="false">IF(D515="","",CONCATENATE('Sample information'!B$16,"-",'Sample list'!D515))</f>
        <v/>
      </c>
      <c r="C515" s="52"/>
      <c r="D515" s="52"/>
      <c r="E515" s="52"/>
      <c r="F515" s="52" t="s">
        <v>85</v>
      </c>
      <c r="G515" s="52"/>
      <c r="H515" s="52"/>
      <c r="I515" s="52"/>
      <c r="J515" s="52"/>
      <c r="K515" s="52"/>
      <c r="L515" s="51" t="str">
        <f aca="false">IF((I515=Index!C$2),VLOOKUP(J515,Index!B$3:S$228,2),IF((I515=Index!D$2),VLOOKUP(J515,Index!B$3:S$228,3),IF((I515=Index!E$2),VLOOKUP(J515,Index!B$3:S$228,4),IF((I515=Index!F$2),VLOOKUP(J515,Index!B$3:S$228,5),IF((I515=Index!G$2),VLOOKUP(J515,Index!B$3:S$228,6),IF((I515=Index!H$2),VLOOKUP(J515,Index!B$3:S$228,7),IF((I515=Index!I$2),VLOOKUP(J515,Index!B$3:S$228,8),IF((I515=Index!J$2),VLOOKUP(J515,Index!B$3:S$228,9),IF((I515=Index!K$2),VLOOKUP(J515,Index!B$3:S$228,10),IF((I515=Index!L$2),VLOOKUP(J515,Index!B$3:S$228,11),IF((I515=Index!M$2),VLOOKUP(J515,Index!B$3:S$228,12),IF((I515=Index!N$2),VLOOKUP(J515,Index!B$3:S$228,13),IF((I515=Index!O$2),VLOOKUP(J515,Index!B$3:S$228,14),IF((I515=Index!P$2),VLOOKUP(J515,Index!B$3:S$228,15),IF((I515=Index!Q$2),VLOOKUP(J515,Index!B$3:S$228,16),IF((I515=Index!R$2),VLOOKUP(J515,Index!B$3:S$228,17),IF((I515=Index!S$2),VLOOKUP(J515,Index!B$3:S$228,18),IF((I515=""),CONCATENATE("Custom (",K515,")"),IF((I515="No index"),"")))))))))))))))))))</f>
        <v>Custom ()</v>
      </c>
      <c r="M515" s="37" t="s">
        <v>86</v>
      </c>
      <c r="N515" s="37" t="s">
        <v>86</v>
      </c>
      <c r="O515" s="58" t="s">
        <v>113</v>
      </c>
      <c r="P515" s="35" t="str">
        <f aca="false">IF(H515="","",H515)</f>
        <v/>
      </c>
      <c r="Q515" s="58"/>
      <c r="X515" s="57"/>
    </row>
    <row r="516" s="30" customFormat="true" ht="15" hidden="false" customHeight="false" outlineLevel="0" collapsed="false">
      <c r="A516" s="51" t="str">
        <f aca="false">IF(D516="","",CONCATENATE('Sample information'!B$16," #1"," ",Q516))</f>
        <v/>
      </c>
      <c r="B516" s="51" t="str">
        <f aca="false">IF(D516="","",CONCATENATE('Sample information'!B$16,"-",'Sample list'!D516))</f>
        <v/>
      </c>
      <c r="C516" s="52"/>
      <c r="D516" s="52"/>
      <c r="E516" s="52"/>
      <c r="F516" s="52" t="s">
        <v>85</v>
      </c>
      <c r="G516" s="52"/>
      <c r="H516" s="52"/>
      <c r="I516" s="52"/>
      <c r="J516" s="52"/>
      <c r="K516" s="52"/>
      <c r="L516" s="51" t="str">
        <f aca="false">IF((I516=Index!C$2),VLOOKUP(J516,Index!B$3:S$228,2),IF((I516=Index!D$2),VLOOKUP(J516,Index!B$3:S$228,3),IF((I516=Index!E$2),VLOOKUP(J516,Index!B$3:S$228,4),IF((I516=Index!F$2),VLOOKUP(J516,Index!B$3:S$228,5),IF((I516=Index!G$2),VLOOKUP(J516,Index!B$3:S$228,6),IF((I516=Index!H$2),VLOOKUP(J516,Index!B$3:S$228,7),IF((I516=Index!I$2),VLOOKUP(J516,Index!B$3:S$228,8),IF((I516=Index!J$2),VLOOKUP(J516,Index!B$3:S$228,9),IF((I516=Index!K$2),VLOOKUP(J516,Index!B$3:S$228,10),IF((I516=Index!L$2),VLOOKUP(J516,Index!B$3:S$228,11),IF((I516=Index!M$2),VLOOKUP(J516,Index!B$3:S$228,12),IF((I516=Index!N$2),VLOOKUP(J516,Index!B$3:S$228,13),IF((I516=Index!O$2),VLOOKUP(J516,Index!B$3:S$228,14),IF((I516=Index!P$2),VLOOKUP(J516,Index!B$3:S$228,15),IF((I516=Index!Q$2),VLOOKUP(J516,Index!B$3:S$228,16),IF((I516=Index!R$2),VLOOKUP(J516,Index!B$3:S$228,17),IF((I516=Index!S$2),VLOOKUP(J516,Index!B$3:S$228,18),IF((I516=""),CONCATENATE("Custom (",K516,")"),IF((I516="No index"),"")))))))))))))))))))</f>
        <v>Custom ()</v>
      </c>
      <c r="M516" s="37" t="s">
        <v>86</v>
      </c>
      <c r="N516" s="37" t="s">
        <v>86</v>
      </c>
      <c r="O516" s="58" t="s">
        <v>114</v>
      </c>
      <c r="P516" s="35" t="str">
        <f aca="false">IF(H516="","",H516)</f>
        <v/>
      </c>
      <c r="Q516" s="58"/>
      <c r="X516" s="57"/>
    </row>
    <row r="517" s="30" customFormat="true" ht="15" hidden="false" customHeight="false" outlineLevel="0" collapsed="false">
      <c r="A517" s="51" t="str">
        <f aca="false">IF(D517="","",CONCATENATE('Sample information'!B$16," #1"," ",Q517))</f>
        <v/>
      </c>
      <c r="B517" s="51" t="str">
        <f aca="false">IF(D517="","",CONCATENATE('Sample information'!B$16,"-",'Sample list'!D517))</f>
        <v/>
      </c>
      <c r="C517" s="52"/>
      <c r="D517" s="52"/>
      <c r="E517" s="52"/>
      <c r="F517" s="52" t="s">
        <v>85</v>
      </c>
      <c r="G517" s="52"/>
      <c r="H517" s="52"/>
      <c r="I517" s="52"/>
      <c r="J517" s="52"/>
      <c r="K517" s="52"/>
      <c r="L517" s="51" t="str">
        <f aca="false">IF((I517=Index!C$2),VLOOKUP(J517,Index!B$3:S$228,2),IF((I517=Index!D$2),VLOOKUP(J517,Index!B$3:S$228,3),IF((I517=Index!E$2),VLOOKUP(J517,Index!B$3:S$228,4),IF((I517=Index!F$2),VLOOKUP(J517,Index!B$3:S$228,5),IF((I517=Index!G$2),VLOOKUP(J517,Index!B$3:S$228,6),IF((I517=Index!H$2),VLOOKUP(J517,Index!B$3:S$228,7),IF((I517=Index!I$2),VLOOKUP(J517,Index!B$3:S$228,8),IF((I517=Index!J$2),VLOOKUP(J517,Index!B$3:S$228,9),IF((I517=Index!K$2),VLOOKUP(J517,Index!B$3:S$228,10),IF((I517=Index!L$2),VLOOKUP(J517,Index!B$3:S$228,11),IF((I517=Index!M$2),VLOOKUP(J517,Index!B$3:S$228,12),IF((I517=Index!N$2),VLOOKUP(J517,Index!B$3:S$228,13),IF((I517=Index!O$2),VLOOKUP(J517,Index!B$3:S$228,14),IF((I517=Index!P$2),VLOOKUP(J517,Index!B$3:S$228,15),IF((I517=Index!Q$2),VLOOKUP(J517,Index!B$3:S$228,16),IF((I517=Index!R$2),VLOOKUP(J517,Index!B$3:S$228,17),IF((I517=Index!S$2),VLOOKUP(J517,Index!B$3:S$228,18),IF((I517=""),CONCATENATE("Custom (",K517,")"),IF((I517="No index"),"")))))))))))))))))))</f>
        <v>Custom ()</v>
      </c>
      <c r="M517" s="37" t="s">
        <v>86</v>
      </c>
      <c r="N517" s="37" t="s">
        <v>86</v>
      </c>
      <c r="O517" s="58" t="s">
        <v>115</v>
      </c>
      <c r="P517" s="35" t="str">
        <f aca="false">IF(H517="","",H517)</f>
        <v/>
      </c>
      <c r="Q517" s="58"/>
      <c r="X517" s="57"/>
    </row>
    <row r="518" s="30" customFormat="true" ht="15" hidden="false" customHeight="false" outlineLevel="0" collapsed="false">
      <c r="A518" s="51" t="str">
        <f aca="false">IF(D518="","",CONCATENATE('Sample information'!B$16," #1"," ",Q518))</f>
        <v/>
      </c>
      <c r="B518" s="51" t="str">
        <f aca="false">IF(D518="","",CONCATENATE('Sample information'!B$16,"-",'Sample list'!D518))</f>
        <v/>
      </c>
      <c r="C518" s="52"/>
      <c r="D518" s="52"/>
      <c r="E518" s="52"/>
      <c r="F518" s="52" t="s">
        <v>85</v>
      </c>
      <c r="G518" s="52"/>
      <c r="H518" s="52"/>
      <c r="I518" s="52"/>
      <c r="J518" s="52"/>
      <c r="K518" s="52"/>
      <c r="L518" s="51" t="str">
        <f aca="false">IF((I518=Index!C$2),VLOOKUP(J518,Index!B$3:S$228,2),IF((I518=Index!D$2),VLOOKUP(J518,Index!B$3:S$228,3),IF((I518=Index!E$2),VLOOKUP(J518,Index!B$3:S$228,4),IF((I518=Index!F$2),VLOOKUP(J518,Index!B$3:S$228,5),IF((I518=Index!G$2),VLOOKUP(J518,Index!B$3:S$228,6),IF((I518=Index!H$2),VLOOKUP(J518,Index!B$3:S$228,7),IF((I518=Index!I$2),VLOOKUP(J518,Index!B$3:S$228,8),IF((I518=Index!J$2),VLOOKUP(J518,Index!B$3:S$228,9),IF((I518=Index!K$2),VLOOKUP(J518,Index!B$3:S$228,10),IF((I518=Index!L$2),VLOOKUP(J518,Index!B$3:S$228,11),IF((I518=Index!M$2),VLOOKUP(J518,Index!B$3:S$228,12),IF((I518=Index!N$2),VLOOKUP(J518,Index!B$3:S$228,13),IF((I518=Index!O$2),VLOOKUP(J518,Index!B$3:S$228,14),IF((I518=Index!P$2),VLOOKUP(J518,Index!B$3:S$228,15),IF((I518=Index!Q$2),VLOOKUP(J518,Index!B$3:S$228,16),IF((I518=Index!R$2),VLOOKUP(J518,Index!B$3:S$228,17),IF((I518=Index!S$2),VLOOKUP(J518,Index!B$3:S$228,18),IF((I518=""),CONCATENATE("Custom (",K518,")"),IF((I518="No index"),"")))))))))))))))))))</f>
        <v>Custom ()</v>
      </c>
      <c r="M518" s="37" t="s">
        <v>86</v>
      </c>
      <c r="N518" s="37" t="s">
        <v>86</v>
      </c>
      <c r="O518" s="58" t="s">
        <v>116</v>
      </c>
      <c r="P518" s="35" t="str">
        <f aca="false">IF(H518="","",H518)</f>
        <v/>
      </c>
      <c r="Q518" s="58"/>
      <c r="X518" s="57"/>
    </row>
    <row r="519" s="30" customFormat="true" ht="15" hidden="false" customHeight="false" outlineLevel="0" collapsed="false">
      <c r="A519" s="51" t="str">
        <f aca="false">IF(D519="","",CONCATENATE('Sample information'!B$16," #1"," ",Q519))</f>
        <v/>
      </c>
      <c r="B519" s="51" t="str">
        <f aca="false">IF(D519="","",CONCATENATE('Sample information'!B$16,"-",'Sample list'!D519))</f>
        <v/>
      </c>
      <c r="C519" s="52"/>
      <c r="D519" s="52"/>
      <c r="E519" s="52"/>
      <c r="F519" s="52" t="s">
        <v>85</v>
      </c>
      <c r="G519" s="52"/>
      <c r="H519" s="52"/>
      <c r="I519" s="52"/>
      <c r="J519" s="52"/>
      <c r="K519" s="52"/>
      <c r="L519" s="51" t="str">
        <f aca="false">IF((I519=Index!C$2),VLOOKUP(J519,Index!B$3:S$228,2),IF((I519=Index!D$2),VLOOKUP(J519,Index!B$3:S$228,3),IF((I519=Index!E$2),VLOOKUP(J519,Index!B$3:S$228,4),IF((I519=Index!F$2),VLOOKUP(J519,Index!B$3:S$228,5),IF((I519=Index!G$2),VLOOKUP(J519,Index!B$3:S$228,6),IF((I519=Index!H$2),VLOOKUP(J519,Index!B$3:S$228,7),IF((I519=Index!I$2),VLOOKUP(J519,Index!B$3:S$228,8),IF((I519=Index!J$2),VLOOKUP(J519,Index!B$3:S$228,9),IF((I519=Index!K$2),VLOOKUP(J519,Index!B$3:S$228,10),IF((I519=Index!L$2),VLOOKUP(J519,Index!B$3:S$228,11),IF((I519=Index!M$2),VLOOKUP(J519,Index!B$3:S$228,12),IF((I519=Index!N$2),VLOOKUP(J519,Index!B$3:S$228,13),IF((I519=Index!O$2),VLOOKUP(J519,Index!B$3:S$228,14),IF((I519=Index!P$2),VLOOKUP(J519,Index!B$3:S$228,15),IF((I519=Index!Q$2),VLOOKUP(J519,Index!B$3:S$228,16),IF((I519=Index!R$2),VLOOKUP(J519,Index!B$3:S$228,17),IF((I519=Index!S$2),VLOOKUP(J519,Index!B$3:S$228,18),IF((I519=""),CONCATENATE("Custom (",K519,")"),IF((I519="No index"),"")))))))))))))))))))</f>
        <v>Custom ()</v>
      </c>
      <c r="M519" s="37" t="s">
        <v>86</v>
      </c>
      <c r="N519" s="37" t="s">
        <v>86</v>
      </c>
      <c r="O519" s="58" t="s">
        <v>117</v>
      </c>
      <c r="P519" s="35" t="str">
        <f aca="false">IF(H519="","",H519)</f>
        <v/>
      </c>
      <c r="Q519" s="58"/>
      <c r="X519" s="57"/>
    </row>
    <row r="520" s="30" customFormat="true" ht="15" hidden="false" customHeight="false" outlineLevel="0" collapsed="false">
      <c r="A520" s="51" t="str">
        <f aca="false">IF(D520="","",CONCATENATE('Sample information'!B$16," #1"," ",Q520))</f>
        <v/>
      </c>
      <c r="B520" s="51" t="str">
        <f aca="false">IF(D520="","",CONCATENATE('Sample information'!B$16,"-",'Sample list'!D520))</f>
        <v/>
      </c>
      <c r="C520" s="52"/>
      <c r="D520" s="52"/>
      <c r="E520" s="52"/>
      <c r="F520" s="52" t="s">
        <v>85</v>
      </c>
      <c r="G520" s="52"/>
      <c r="H520" s="52"/>
      <c r="I520" s="52"/>
      <c r="J520" s="52"/>
      <c r="K520" s="52"/>
      <c r="L520" s="51" t="str">
        <f aca="false">IF((I520=Index!C$2),VLOOKUP(J520,Index!B$3:S$228,2),IF((I520=Index!D$2),VLOOKUP(J520,Index!B$3:S$228,3),IF((I520=Index!E$2),VLOOKUP(J520,Index!B$3:S$228,4),IF((I520=Index!F$2),VLOOKUP(J520,Index!B$3:S$228,5),IF((I520=Index!G$2),VLOOKUP(J520,Index!B$3:S$228,6),IF((I520=Index!H$2),VLOOKUP(J520,Index!B$3:S$228,7),IF((I520=Index!I$2),VLOOKUP(J520,Index!B$3:S$228,8),IF((I520=Index!J$2),VLOOKUP(J520,Index!B$3:S$228,9),IF((I520=Index!K$2),VLOOKUP(J520,Index!B$3:S$228,10),IF((I520=Index!L$2),VLOOKUP(J520,Index!B$3:S$228,11),IF((I520=Index!M$2),VLOOKUP(J520,Index!B$3:S$228,12),IF((I520=Index!N$2),VLOOKUP(J520,Index!B$3:S$228,13),IF((I520=Index!O$2),VLOOKUP(J520,Index!B$3:S$228,14),IF((I520=Index!P$2),VLOOKUP(J520,Index!B$3:S$228,15),IF((I520=Index!Q$2),VLOOKUP(J520,Index!B$3:S$228,16),IF((I520=Index!R$2),VLOOKUP(J520,Index!B$3:S$228,17),IF((I520=Index!S$2),VLOOKUP(J520,Index!B$3:S$228,18),IF((I520=""),CONCATENATE("Custom (",K520,")"),IF((I520="No index"),"")))))))))))))))))))</f>
        <v>Custom ()</v>
      </c>
      <c r="M520" s="37" t="s">
        <v>86</v>
      </c>
      <c r="N520" s="37" t="s">
        <v>86</v>
      </c>
      <c r="O520" s="58" t="s">
        <v>118</v>
      </c>
      <c r="P520" s="35" t="str">
        <f aca="false">IF(H520="","",H520)</f>
        <v/>
      </c>
      <c r="Q520" s="58"/>
      <c r="X520" s="57"/>
    </row>
    <row r="521" s="30" customFormat="true" ht="15" hidden="false" customHeight="false" outlineLevel="0" collapsed="false">
      <c r="A521" s="51" t="str">
        <f aca="false">IF(D521="","",CONCATENATE('Sample information'!B$16," #1"," ",Q521))</f>
        <v/>
      </c>
      <c r="B521" s="51" t="str">
        <f aca="false">IF(D521="","",CONCATENATE('Sample information'!B$16,"-",'Sample list'!D521))</f>
        <v/>
      </c>
      <c r="C521" s="52"/>
      <c r="D521" s="52"/>
      <c r="E521" s="52"/>
      <c r="F521" s="52" t="s">
        <v>85</v>
      </c>
      <c r="G521" s="52"/>
      <c r="H521" s="52"/>
      <c r="I521" s="52"/>
      <c r="J521" s="52"/>
      <c r="K521" s="52"/>
      <c r="L521" s="51" t="str">
        <f aca="false">IF((I521=Index!C$2),VLOOKUP(J521,Index!B$3:S$228,2),IF((I521=Index!D$2),VLOOKUP(J521,Index!B$3:S$228,3),IF((I521=Index!E$2),VLOOKUP(J521,Index!B$3:S$228,4),IF((I521=Index!F$2),VLOOKUP(J521,Index!B$3:S$228,5),IF((I521=Index!G$2),VLOOKUP(J521,Index!B$3:S$228,6),IF((I521=Index!H$2),VLOOKUP(J521,Index!B$3:S$228,7),IF((I521=Index!I$2),VLOOKUP(J521,Index!B$3:S$228,8),IF((I521=Index!J$2),VLOOKUP(J521,Index!B$3:S$228,9),IF((I521=Index!K$2),VLOOKUP(J521,Index!B$3:S$228,10),IF((I521=Index!L$2),VLOOKUP(J521,Index!B$3:S$228,11),IF((I521=Index!M$2),VLOOKUP(J521,Index!B$3:S$228,12),IF((I521=Index!N$2),VLOOKUP(J521,Index!B$3:S$228,13),IF((I521=Index!O$2),VLOOKUP(J521,Index!B$3:S$228,14),IF((I521=Index!P$2),VLOOKUP(J521,Index!B$3:S$228,15),IF((I521=Index!Q$2),VLOOKUP(J521,Index!B$3:S$228,16),IF((I521=Index!R$2),VLOOKUP(J521,Index!B$3:S$228,17),IF((I521=Index!S$2),VLOOKUP(J521,Index!B$3:S$228,18),IF((I521=""),CONCATENATE("Custom (",K521,")"),IF((I521="No index"),"")))))))))))))))))))</f>
        <v>Custom ()</v>
      </c>
      <c r="M521" s="37" t="s">
        <v>86</v>
      </c>
      <c r="N521" s="37" t="s">
        <v>86</v>
      </c>
      <c r="O521" s="58" t="s">
        <v>119</v>
      </c>
      <c r="P521" s="35" t="str">
        <f aca="false">IF(H521="","",H521)</f>
        <v/>
      </c>
      <c r="Q521" s="58"/>
      <c r="X521" s="57"/>
    </row>
    <row r="522" s="30" customFormat="true" ht="15" hidden="false" customHeight="false" outlineLevel="0" collapsed="false">
      <c r="A522" s="51" t="str">
        <f aca="false">IF(D522="","",CONCATENATE('Sample information'!B$16," #1"," ",Q522))</f>
        <v/>
      </c>
      <c r="B522" s="51" t="str">
        <f aca="false">IF(D522="","",CONCATENATE('Sample information'!B$16,"-",'Sample list'!D522))</f>
        <v/>
      </c>
      <c r="C522" s="52"/>
      <c r="D522" s="52"/>
      <c r="E522" s="52"/>
      <c r="F522" s="52" t="s">
        <v>85</v>
      </c>
      <c r="G522" s="52"/>
      <c r="H522" s="52"/>
      <c r="I522" s="52"/>
      <c r="J522" s="52"/>
      <c r="K522" s="52"/>
      <c r="L522" s="51" t="str">
        <f aca="false">IF((I522=Index!C$2),VLOOKUP(J522,Index!B$3:S$228,2),IF((I522=Index!D$2),VLOOKUP(J522,Index!B$3:S$228,3),IF((I522=Index!E$2),VLOOKUP(J522,Index!B$3:S$228,4),IF((I522=Index!F$2),VLOOKUP(J522,Index!B$3:S$228,5),IF((I522=Index!G$2),VLOOKUP(J522,Index!B$3:S$228,6),IF((I522=Index!H$2),VLOOKUP(J522,Index!B$3:S$228,7),IF((I522=Index!I$2),VLOOKUP(J522,Index!B$3:S$228,8),IF((I522=Index!J$2),VLOOKUP(J522,Index!B$3:S$228,9),IF((I522=Index!K$2),VLOOKUP(J522,Index!B$3:S$228,10),IF((I522=Index!L$2),VLOOKUP(J522,Index!B$3:S$228,11),IF((I522=Index!M$2),VLOOKUP(J522,Index!B$3:S$228,12),IF((I522=Index!N$2),VLOOKUP(J522,Index!B$3:S$228,13),IF((I522=Index!O$2),VLOOKUP(J522,Index!B$3:S$228,14),IF((I522=Index!P$2),VLOOKUP(J522,Index!B$3:S$228,15),IF((I522=Index!Q$2),VLOOKUP(J522,Index!B$3:S$228,16),IF((I522=Index!R$2),VLOOKUP(J522,Index!B$3:S$228,17),IF((I522=Index!S$2),VLOOKUP(J522,Index!B$3:S$228,18),IF((I522=""),CONCATENATE("Custom (",K522,")"),IF((I522="No index"),"")))))))))))))))))))</f>
        <v>Custom ()</v>
      </c>
      <c r="M522" s="37" t="s">
        <v>86</v>
      </c>
      <c r="N522" s="37" t="s">
        <v>86</v>
      </c>
      <c r="O522" s="58" t="s">
        <v>120</v>
      </c>
      <c r="P522" s="35" t="str">
        <f aca="false">IF(H522="","",H522)</f>
        <v/>
      </c>
      <c r="Q522" s="58"/>
      <c r="X522" s="57"/>
    </row>
    <row r="523" s="30" customFormat="true" ht="15" hidden="false" customHeight="false" outlineLevel="0" collapsed="false">
      <c r="A523" s="51" t="str">
        <f aca="false">IF(D523="","",CONCATENATE('Sample information'!B$16," #1"," ",Q523))</f>
        <v/>
      </c>
      <c r="B523" s="51" t="str">
        <f aca="false">IF(D523="","",CONCATENATE('Sample information'!B$16,"-",'Sample list'!D523))</f>
        <v/>
      </c>
      <c r="C523" s="52"/>
      <c r="D523" s="52"/>
      <c r="E523" s="52"/>
      <c r="F523" s="52" t="s">
        <v>85</v>
      </c>
      <c r="G523" s="52"/>
      <c r="H523" s="52"/>
      <c r="I523" s="52"/>
      <c r="J523" s="52"/>
      <c r="K523" s="52"/>
      <c r="L523" s="51" t="str">
        <f aca="false">IF((I523=Index!C$2),VLOOKUP(J523,Index!B$3:S$228,2),IF((I523=Index!D$2),VLOOKUP(J523,Index!B$3:S$228,3),IF((I523=Index!E$2),VLOOKUP(J523,Index!B$3:S$228,4),IF((I523=Index!F$2),VLOOKUP(J523,Index!B$3:S$228,5),IF((I523=Index!G$2),VLOOKUP(J523,Index!B$3:S$228,6),IF((I523=Index!H$2),VLOOKUP(J523,Index!B$3:S$228,7),IF((I523=Index!I$2),VLOOKUP(J523,Index!B$3:S$228,8),IF((I523=Index!J$2),VLOOKUP(J523,Index!B$3:S$228,9),IF((I523=Index!K$2),VLOOKUP(J523,Index!B$3:S$228,10),IF((I523=Index!L$2),VLOOKUP(J523,Index!B$3:S$228,11),IF((I523=Index!M$2),VLOOKUP(J523,Index!B$3:S$228,12),IF((I523=Index!N$2),VLOOKUP(J523,Index!B$3:S$228,13),IF((I523=Index!O$2),VLOOKUP(J523,Index!B$3:S$228,14),IF((I523=Index!P$2),VLOOKUP(J523,Index!B$3:S$228,15),IF((I523=Index!Q$2),VLOOKUP(J523,Index!B$3:S$228,16),IF((I523=Index!R$2),VLOOKUP(J523,Index!B$3:S$228,17),IF((I523=Index!S$2),VLOOKUP(J523,Index!B$3:S$228,18),IF((I523=""),CONCATENATE("Custom (",K523,")"),IF((I523="No index"),"")))))))))))))))))))</f>
        <v>Custom ()</v>
      </c>
      <c r="M523" s="37" t="s">
        <v>86</v>
      </c>
      <c r="N523" s="37" t="s">
        <v>86</v>
      </c>
      <c r="O523" s="58" t="s">
        <v>121</v>
      </c>
      <c r="P523" s="35" t="str">
        <f aca="false">IF(H523="","",H523)</f>
        <v/>
      </c>
      <c r="Q523" s="58"/>
      <c r="X523" s="57"/>
    </row>
    <row r="524" s="30" customFormat="true" ht="15" hidden="false" customHeight="false" outlineLevel="0" collapsed="false">
      <c r="A524" s="51" t="str">
        <f aca="false">IF(D524="","",CONCATENATE('Sample information'!B$16," #1"," ",Q524))</f>
        <v/>
      </c>
      <c r="B524" s="51" t="str">
        <f aca="false">IF(D524="","",CONCATENATE('Sample information'!B$16,"-",'Sample list'!D524))</f>
        <v/>
      </c>
      <c r="C524" s="52"/>
      <c r="D524" s="52"/>
      <c r="E524" s="52"/>
      <c r="F524" s="52" t="s">
        <v>85</v>
      </c>
      <c r="G524" s="52"/>
      <c r="H524" s="52"/>
      <c r="I524" s="52"/>
      <c r="J524" s="52"/>
      <c r="K524" s="52"/>
      <c r="L524" s="51" t="str">
        <f aca="false">IF((I524=Index!C$2),VLOOKUP(J524,Index!B$3:S$228,2),IF((I524=Index!D$2),VLOOKUP(J524,Index!B$3:S$228,3),IF((I524=Index!E$2),VLOOKUP(J524,Index!B$3:S$228,4),IF((I524=Index!F$2),VLOOKUP(J524,Index!B$3:S$228,5),IF((I524=Index!G$2),VLOOKUP(J524,Index!B$3:S$228,6),IF((I524=Index!H$2),VLOOKUP(J524,Index!B$3:S$228,7),IF((I524=Index!I$2),VLOOKUP(J524,Index!B$3:S$228,8),IF((I524=Index!J$2),VLOOKUP(J524,Index!B$3:S$228,9),IF((I524=Index!K$2),VLOOKUP(J524,Index!B$3:S$228,10),IF((I524=Index!L$2),VLOOKUP(J524,Index!B$3:S$228,11),IF((I524=Index!M$2),VLOOKUP(J524,Index!B$3:S$228,12),IF((I524=Index!N$2),VLOOKUP(J524,Index!B$3:S$228,13),IF((I524=Index!O$2),VLOOKUP(J524,Index!B$3:S$228,14),IF((I524=Index!P$2),VLOOKUP(J524,Index!B$3:S$228,15),IF((I524=Index!Q$2),VLOOKUP(J524,Index!B$3:S$228,16),IF((I524=Index!R$2),VLOOKUP(J524,Index!B$3:S$228,17),IF((I524=Index!S$2),VLOOKUP(J524,Index!B$3:S$228,18),IF((I524=""),CONCATENATE("Custom (",K524,")"),IF((I524="No index"),"")))))))))))))))))))</f>
        <v>Custom ()</v>
      </c>
      <c r="M524" s="37" t="s">
        <v>86</v>
      </c>
      <c r="N524" s="37" t="s">
        <v>86</v>
      </c>
      <c r="O524" s="58" t="s">
        <v>122</v>
      </c>
      <c r="P524" s="35" t="str">
        <f aca="false">IF(H524="","",H524)</f>
        <v/>
      </c>
      <c r="Q524" s="58"/>
      <c r="X524" s="57"/>
    </row>
    <row r="525" s="30" customFormat="true" ht="15" hidden="false" customHeight="false" outlineLevel="0" collapsed="false">
      <c r="A525" s="51" t="str">
        <f aca="false">IF(D525="","",CONCATENATE('Sample information'!B$16," #1"," ",Q525))</f>
        <v/>
      </c>
      <c r="B525" s="51" t="str">
        <f aca="false">IF(D525="","",CONCATENATE('Sample information'!B$16,"-",'Sample list'!D525))</f>
        <v/>
      </c>
      <c r="C525" s="52"/>
      <c r="D525" s="52"/>
      <c r="E525" s="52"/>
      <c r="F525" s="52" t="s">
        <v>85</v>
      </c>
      <c r="G525" s="52"/>
      <c r="H525" s="52"/>
      <c r="I525" s="52"/>
      <c r="J525" s="52"/>
      <c r="K525" s="52"/>
      <c r="L525" s="51" t="str">
        <f aca="false">IF((I525=Index!C$2),VLOOKUP(J525,Index!B$3:S$228,2),IF((I525=Index!D$2),VLOOKUP(J525,Index!B$3:S$228,3),IF((I525=Index!E$2),VLOOKUP(J525,Index!B$3:S$228,4),IF((I525=Index!F$2),VLOOKUP(J525,Index!B$3:S$228,5),IF((I525=Index!G$2),VLOOKUP(J525,Index!B$3:S$228,6),IF((I525=Index!H$2),VLOOKUP(J525,Index!B$3:S$228,7),IF((I525=Index!I$2),VLOOKUP(J525,Index!B$3:S$228,8),IF((I525=Index!J$2),VLOOKUP(J525,Index!B$3:S$228,9),IF((I525=Index!K$2),VLOOKUP(J525,Index!B$3:S$228,10),IF((I525=Index!L$2),VLOOKUP(J525,Index!B$3:S$228,11),IF((I525=Index!M$2),VLOOKUP(J525,Index!B$3:S$228,12),IF((I525=Index!N$2),VLOOKUP(J525,Index!B$3:S$228,13),IF((I525=Index!O$2),VLOOKUP(J525,Index!B$3:S$228,14),IF((I525=Index!P$2),VLOOKUP(J525,Index!B$3:S$228,15),IF((I525=Index!Q$2),VLOOKUP(J525,Index!B$3:S$228,16),IF((I525=Index!R$2),VLOOKUP(J525,Index!B$3:S$228,17),IF((I525=Index!S$2),VLOOKUP(J525,Index!B$3:S$228,18),IF((I525=""),CONCATENATE("Custom (",K525,")"),IF((I525="No index"),"")))))))))))))))))))</f>
        <v>Custom ()</v>
      </c>
      <c r="M525" s="37" t="s">
        <v>86</v>
      </c>
      <c r="N525" s="37" t="s">
        <v>86</v>
      </c>
      <c r="O525" s="58" t="s">
        <v>123</v>
      </c>
      <c r="P525" s="35" t="str">
        <f aca="false">IF(H525="","",H525)</f>
        <v/>
      </c>
      <c r="Q525" s="58"/>
      <c r="X525" s="57"/>
    </row>
    <row r="526" s="30" customFormat="true" ht="15" hidden="false" customHeight="false" outlineLevel="0" collapsed="false">
      <c r="A526" s="51" t="str">
        <f aca="false">IF(D526="","",CONCATENATE('Sample information'!B$16," #1"," ",Q526))</f>
        <v/>
      </c>
      <c r="B526" s="51" t="str">
        <f aca="false">IF(D526="","",CONCATENATE('Sample information'!B$16,"-",'Sample list'!D526))</f>
        <v/>
      </c>
      <c r="C526" s="52"/>
      <c r="D526" s="52"/>
      <c r="E526" s="52"/>
      <c r="F526" s="52" t="s">
        <v>85</v>
      </c>
      <c r="G526" s="52"/>
      <c r="H526" s="52"/>
      <c r="I526" s="52"/>
      <c r="J526" s="52"/>
      <c r="K526" s="52"/>
      <c r="L526" s="51" t="str">
        <f aca="false">IF((I526=Index!C$2),VLOOKUP(J526,Index!B$3:S$228,2),IF((I526=Index!D$2),VLOOKUP(J526,Index!B$3:S$228,3),IF((I526=Index!E$2),VLOOKUP(J526,Index!B$3:S$228,4),IF((I526=Index!F$2),VLOOKUP(J526,Index!B$3:S$228,5),IF((I526=Index!G$2),VLOOKUP(J526,Index!B$3:S$228,6),IF((I526=Index!H$2),VLOOKUP(J526,Index!B$3:S$228,7),IF((I526=Index!I$2),VLOOKUP(J526,Index!B$3:S$228,8),IF((I526=Index!J$2),VLOOKUP(J526,Index!B$3:S$228,9),IF((I526=Index!K$2),VLOOKUP(J526,Index!B$3:S$228,10),IF((I526=Index!L$2),VLOOKUP(J526,Index!B$3:S$228,11),IF((I526=Index!M$2),VLOOKUP(J526,Index!B$3:S$228,12),IF((I526=Index!N$2),VLOOKUP(J526,Index!B$3:S$228,13),IF((I526=Index!O$2),VLOOKUP(J526,Index!B$3:S$228,14),IF((I526=Index!P$2),VLOOKUP(J526,Index!B$3:S$228,15),IF((I526=Index!Q$2),VLOOKUP(J526,Index!B$3:S$228,16),IF((I526=Index!R$2),VLOOKUP(J526,Index!B$3:S$228,17),IF((I526=Index!S$2),VLOOKUP(J526,Index!B$3:S$228,18),IF((I526=""),CONCATENATE("Custom (",K526,")"),IF((I526="No index"),"")))))))))))))))))))</f>
        <v>Custom ()</v>
      </c>
      <c r="M526" s="37" t="s">
        <v>86</v>
      </c>
      <c r="N526" s="37" t="s">
        <v>86</v>
      </c>
      <c r="O526" s="58" t="s">
        <v>124</v>
      </c>
      <c r="P526" s="35" t="str">
        <f aca="false">IF(H526="","",H526)</f>
        <v/>
      </c>
      <c r="Q526" s="58"/>
      <c r="X526" s="57"/>
    </row>
    <row r="527" s="30" customFormat="true" ht="15" hidden="false" customHeight="false" outlineLevel="0" collapsed="false">
      <c r="A527" s="51" t="str">
        <f aca="false">IF(D527="","",CONCATENATE('Sample information'!B$16," #1"," ",Q527))</f>
        <v/>
      </c>
      <c r="B527" s="51" t="str">
        <f aca="false">IF(D527="","",CONCATENATE('Sample information'!B$16,"-",'Sample list'!D527))</f>
        <v/>
      </c>
      <c r="C527" s="52"/>
      <c r="D527" s="52"/>
      <c r="E527" s="52"/>
      <c r="F527" s="52" t="s">
        <v>85</v>
      </c>
      <c r="G527" s="52"/>
      <c r="H527" s="52"/>
      <c r="I527" s="52"/>
      <c r="J527" s="52"/>
      <c r="K527" s="52"/>
      <c r="L527" s="51" t="str">
        <f aca="false">IF((I527=Index!C$2),VLOOKUP(J527,Index!B$3:S$228,2),IF((I527=Index!D$2),VLOOKUP(J527,Index!B$3:S$228,3),IF((I527=Index!E$2),VLOOKUP(J527,Index!B$3:S$228,4),IF((I527=Index!F$2),VLOOKUP(J527,Index!B$3:S$228,5),IF((I527=Index!G$2),VLOOKUP(J527,Index!B$3:S$228,6),IF((I527=Index!H$2),VLOOKUP(J527,Index!B$3:S$228,7),IF((I527=Index!I$2),VLOOKUP(J527,Index!B$3:S$228,8),IF((I527=Index!J$2),VLOOKUP(J527,Index!B$3:S$228,9),IF((I527=Index!K$2),VLOOKUP(J527,Index!B$3:S$228,10),IF((I527=Index!L$2),VLOOKUP(J527,Index!B$3:S$228,11),IF((I527=Index!M$2),VLOOKUP(J527,Index!B$3:S$228,12),IF((I527=Index!N$2),VLOOKUP(J527,Index!B$3:S$228,13),IF((I527=Index!O$2),VLOOKUP(J527,Index!B$3:S$228,14),IF((I527=Index!P$2),VLOOKUP(J527,Index!B$3:S$228,15),IF((I527=Index!Q$2),VLOOKUP(J527,Index!B$3:S$228,16),IF((I527=Index!R$2),VLOOKUP(J527,Index!B$3:S$228,17),IF((I527=Index!S$2),VLOOKUP(J527,Index!B$3:S$228,18),IF((I527=""),CONCATENATE("Custom (",K527,")"),IF((I527="No index"),"")))))))))))))))))))</f>
        <v>Custom ()</v>
      </c>
      <c r="M527" s="37" t="s">
        <v>86</v>
      </c>
      <c r="N527" s="37" t="s">
        <v>86</v>
      </c>
      <c r="O527" s="58" t="s">
        <v>125</v>
      </c>
      <c r="P527" s="35" t="str">
        <f aca="false">IF(H527="","",H527)</f>
        <v/>
      </c>
      <c r="Q527" s="58"/>
      <c r="X527" s="57"/>
    </row>
    <row r="528" s="30" customFormat="true" ht="15" hidden="false" customHeight="false" outlineLevel="0" collapsed="false">
      <c r="A528" s="51" t="str">
        <f aca="false">IF(D528="","",CONCATENATE('Sample information'!B$16," #1"," ",Q528))</f>
        <v/>
      </c>
      <c r="B528" s="51" t="str">
        <f aca="false">IF(D528="","",CONCATENATE('Sample information'!B$16,"-",'Sample list'!D528))</f>
        <v/>
      </c>
      <c r="C528" s="52"/>
      <c r="D528" s="52"/>
      <c r="E528" s="52"/>
      <c r="F528" s="52" t="s">
        <v>85</v>
      </c>
      <c r="G528" s="52"/>
      <c r="H528" s="52"/>
      <c r="I528" s="52"/>
      <c r="J528" s="52"/>
      <c r="K528" s="52"/>
      <c r="L528" s="51" t="str">
        <f aca="false">IF((I528=Index!C$2),VLOOKUP(J528,Index!B$3:S$228,2),IF((I528=Index!D$2),VLOOKUP(J528,Index!B$3:S$228,3),IF((I528=Index!E$2),VLOOKUP(J528,Index!B$3:S$228,4),IF((I528=Index!F$2),VLOOKUP(J528,Index!B$3:S$228,5),IF((I528=Index!G$2),VLOOKUP(J528,Index!B$3:S$228,6),IF((I528=Index!H$2),VLOOKUP(J528,Index!B$3:S$228,7),IF((I528=Index!I$2),VLOOKUP(J528,Index!B$3:S$228,8),IF((I528=Index!J$2),VLOOKUP(J528,Index!B$3:S$228,9),IF((I528=Index!K$2),VLOOKUP(J528,Index!B$3:S$228,10),IF((I528=Index!L$2),VLOOKUP(J528,Index!B$3:S$228,11),IF((I528=Index!M$2),VLOOKUP(J528,Index!B$3:S$228,12),IF((I528=Index!N$2),VLOOKUP(J528,Index!B$3:S$228,13),IF((I528=Index!O$2),VLOOKUP(J528,Index!B$3:S$228,14),IF((I528=Index!P$2),VLOOKUP(J528,Index!B$3:S$228,15),IF((I528=Index!Q$2),VLOOKUP(J528,Index!B$3:S$228,16),IF((I528=Index!R$2),VLOOKUP(J528,Index!B$3:S$228,17),IF((I528=Index!S$2),VLOOKUP(J528,Index!B$3:S$228,18),IF((I528=""),CONCATENATE("Custom (",K528,")"),IF((I528="No index"),"")))))))))))))))))))</f>
        <v>Custom ()</v>
      </c>
      <c r="M528" s="37" t="s">
        <v>86</v>
      </c>
      <c r="N528" s="37" t="s">
        <v>86</v>
      </c>
      <c r="O528" s="58" t="s">
        <v>126</v>
      </c>
      <c r="P528" s="35" t="str">
        <f aca="false">IF(H528="","",H528)</f>
        <v/>
      </c>
      <c r="Q528" s="58"/>
      <c r="X528" s="57"/>
    </row>
    <row r="529" s="30" customFormat="true" ht="15" hidden="false" customHeight="false" outlineLevel="0" collapsed="false">
      <c r="A529" s="51" t="str">
        <f aca="false">IF(D529="","",CONCATENATE('Sample information'!B$16," #1"," ",Q529))</f>
        <v/>
      </c>
      <c r="B529" s="51" t="str">
        <f aca="false">IF(D529="","",CONCATENATE('Sample information'!B$16,"-",'Sample list'!D529))</f>
        <v/>
      </c>
      <c r="C529" s="52"/>
      <c r="D529" s="52"/>
      <c r="E529" s="52"/>
      <c r="F529" s="52" t="s">
        <v>85</v>
      </c>
      <c r="G529" s="52"/>
      <c r="H529" s="52"/>
      <c r="I529" s="52"/>
      <c r="J529" s="52"/>
      <c r="K529" s="52"/>
      <c r="L529" s="51" t="str">
        <f aca="false">IF((I529=Index!C$2),VLOOKUP(J529,Index!B$3:S$228,2),IF((I529=Index!D$2),VLOOKUP(J529,Index!B$3:S$228,3),IF((I529=Index!E$2),VLOOKUP(J529,Index!B$3:S$228,4),IF((I529=Index!F$2),VLOOKUP(J529,Index!B$3:S$228,5),IF((I529=Index!G$2),VLOOKUP(J529,Index!B$3:S$228,6),IF((I529=Index!H$2),VLOOKUP(J529,Index!B$3:S$228,7),IF((I529=Index!I$2),VLOOKUP(J529,Index!B$3:S$228,8),IF((I529=Index!J$2),VLOOKUP(J529,Index!B$3:S$228,9),IF((I529=Index!K$2),VLOOKUP(J529,Index!B$3:S$228,10),IF((I529=Index!L$2),VLOOKUP(J529,Index!B$3:S$228,11),IF((I529=Index!M$2),VLOOKUP(J529,Index!B$3:S$228,12),IF((I529=Index!N$2),VLOOKUP(J529,Index!B$3:S$228,13),IF((I529=Index!O$2),VLOOKUP(J529,Index!B$3:S$228,14),IF((I529=Index!P$2),VLOOKUP(J529,Index!B$3:S$228,15),IF((I529=Index!Q$2),VLOOKUP(J529,Index!B$3:S$228,16),IF((I529=Index!R$2),VLOOKUP(J529,Index!B$3:S$228,17),IF((I529=Index!S$2),VLOOKUP(J529,Index!B$3:S$228,18),IF((I529=""),CONCATENATE("Custom (",K529,")"),IF((I529="No index"),"")))))))))))))))))))</f>
        <v>Custom ()</v>
      </c>
      <c r="M529" s="37" t="s">
        <v>86</v>
      </c>
      <c r="N529" s="37" t="s">
        <v>86</v>
      </c>
      <c r="O529" s="58" t="s">
        <v>127</v>
      </c>
      <c r="P529" s="35" t="str">
        <f aca="false">IF(H529="","",H529)</f>
        <v/>
      </c>
      <c r="Q529" s="58"/>
      <c r="X529" s="57"/>
    </row>
    <row r="530" s="30" customFormat="true" ht="15" hidden="false" customHeight="false" outlineLevel="0" collapsed="false">
      <c r="A530" s="51" t="str">
        <f aca="false">IF(D530="","",CONCATENATE('Sample information'!B$16," #1"," ",Q530))</f>
        <v/>
      </c>
      <c r="B530" s="51" t="str">
        <f aca="false">IF(D530="","",CONCATENATE('Sample information'!B$16,"-",'Sample list'!D530))</f>
        <v/>
      </c>
      <c r="C530" s="52"/>
      <c r="D530" s="52"/>
      <c r="E530" s="52"/>
      <c r="F530" s="52" t="s">
        <v>85</v>
      </c>
      <c r="G530" s="52"/>
      <c r="H530" s="52"/>
      <c r="I530" s="52"/>
      <c r="J530" s="52"/>
      <c r="K530" s="52"/>
      <c r="L530" s="51" t="str">
        <f aca="false">IF((I530=Index!C$2),VLOOKUP(J530,Index!B$3:S$228,2),IF((I530=Index!D$2),VLOOKUP(J530,Index!B$3:S$228,3),IF((I530=Index!E$2),VLOOKUP(J530,Index!B$3:S$228,4),IF((I530=Index!F$2),VLOOKUP(J530,Index!B$3:S$228,5),IF((I530=Index!G$2),VLOOKUP(J530,Index!B$3:S$228,6),IF((I530=Index!H$2),VLOOKUP(J530,Index!B$3:S$228,7),IF((I530=Index!I$2),VLOOKUP(J530,Index!B$3:S$228,8),IF((I530=Index!J$2),VLOOKUP(J530,Index!B$3:S$228,9),IF((I530=Index!K$2),VLOOKUP(J530,Index!B$3:S$228,10),IF((I530=Index!L$2),VLOOKUP(J530,Index!B$3:S$228,11),IF((I530=Index!M$2),VLOOKUP(J530,Index!B$3:S$228,12),IF((I530=Index!N$2),VLOOKUP(J530,Index!B$3:S$228,13),IF((I530=Index!O$2),VLOOKUP(J530,Index!B$3:S$228,14),IF((I530=Index!P$2),VLOOKUP(J530,Index!B$3:S$228,15),IF((I530=Index!Q$2),VLOOKUP(J530,Index!B$3:S$228,16),IF((I530=Index!R$2),VLOOKUP(J530,Index!B$3:S$228,17),IF((I530=Index!S$2),VLOOKUP(J530,Index!B$3:S$228,18),IF((I530=""),CONCATENATE("Custom (",K530,")"),IF((I530="No index"),"")))))))))))))))))))</f>
        <v>Custom ()</v>
      </c>
      <c r="M530" s="37" t="s">
        <v>86</v>
      </c>
      <c r="N530" s="37" t="s">
        <v>86</v>
      </c>
      <c r="O530" s="58" t="s">
        <v>128</v>
      </c>
      <c r="P530" s="35" t="str">
        <f aca="false">IF(H530="","",H530)</f>
        <v/>
      </c>
      <c r="Q530" s="58"/>
      <c r="X530" s="57"/>
    </row>
    <row r="531" s="30" customFormat="true" ht="15" hidden="false" customHeight="false" outlineLevel="0" collapsed="false">
      <c r="A531" s="51" t="str">
        <f aca="false">IF(D531="","",CONCATENATE('Sample information'!B$16," #1"," ",Q531))</f>
        <v/>
      </c>
      <c r="B531" s="51" t="str">
        <f aca="false">IF(D531="","",CONCATENATE('Sample information'!B$16,"-",'Sample list'!D531))</f>
        <v/>
      </c>
      <c r="C531" s="52"/>
      <c r="D531" s="52"/>
      <c r="E531" s="52"/>
      <c r="F531" s="52" t="s">
        <v>85</v>
      </c>
      <c r="G531" s="52"/>
      <c r="H531" s="52"/>
      <c r="I531" s="52"/>
      <c r="J531" s="52"/>
      <c r="K531" s="52"/>
      <c r="L531" s="51" t="str">
        <f aca="false">IF((I531=Index!C$2),VLOOKUP(J531,Index!B$3:S$228,2),IF((I531=Index!D$2),VLOOKUP(J531,Index!B$3:S$228,3),IF((I531=Index!E$2),VLOOKUP(J531,Index!B$3:S$228,4),IF((I531=Index!F$2),VLOOKUP(J531,Index!B$3:S$228,5),IF((I531=Index!G$2),VLOOKUP(J531,Index!B$3:S$228,6),IF((I531=Index!H$2),VLOOKUP(J531,Index!B$3:S$228,7),IF((I531=Index!I$2),VLOOKUP(J531,Index!B$3:S$228,8),IF((I531=Index!J$2),VLOOKUP(J531,Index!B$3:S$228,9),IF((I531=Index!K$2),VLOOKUP(J531,Index!B$3:S$228,10),IF((I531=Index!L$2),VLOOKUP(J531,Index!B$3:S$228,11),IF((I531=Index!M$2),VLOOKUP(J531,Index!B$3:S$228,12),IF((I531=Index!N$2),VLOOKUP(J531,Index!B$3:S$228,13),IF((I531=Index!O$2),VLOOKUP(J531,Index!B$3:S$228,14),IF((I531=Index!P$2),VLOOKUP(J531,Index!B$3:S$228,15),IF((I531=Index!Q$2),VLOOKUP(J531,Index!B$3:S$228,16),IF((I531=Index!R$2),VLOOKUP(J531,Index!B$3:S$228,17),IF((I531=Index!S$2),VLOOKUP(J531,Index!B$3:S$228,18),IF((I531=""),CONCATENATE("Custom (",K531,")"),IF((I531="No index"),"")))))))))))))))))))</f>
        <v>Custom ()</v>
      </c>
      <c r="M531" s="37" t="s">
        <v>86</v>
      </c>
      <c r="N531" s="37" t="s">
        <v>86</v>
      </c>
      <c r="O531" s="58" t="s">
        <v>129</v>
      </c>
      <c r="P531" s="35" t="str">
        <f aca="false">IF(H531="","",H531)</f>
        <v/>
      </c>
      <c r="Q531" s="58"/>
      <c r="X531" s="57"/>
    </row>
    <row r="532" s="30" customFormat="true" ht="15" hidden="false" customHeight="false" outlineLevel="0" collapsed="false">
      <c r="A532" s="51" t="str">
        <f aca="false">IF(D532="","",CONCATENATE('Sample information'!B$16," #1"," ",Q532))</f>
        <v/>
      </c>
      <c r="B532" s="51" t="str">
        <f aca="false">IF(D532="","",CONCATENATE('Sample information'!B$16,"-",'Sample list'!D532))</f>
        <v/>
      </c>
      <c r="C532" s="52"/>
      <c r="D532" s="52"/>
      <c r="E532" s="52"/>
      <c r="F532" s="52" t="s">
        <v>85</v>
      </c>
      <c r="G532" s="52"/>
      <c r="H532" s="52"/>
      <c r="I532" s="52"/>
      <c r="J532" s="52"/>
      <c r="K532" s="52"/>
      <c r="L532" s="51" t="str">
        <f aca="false">IF((I532=Index!C$2),VLOOKUP(J532,Index!B$3:S$228,2),IF((I532=Index!D$2),VLOOKUP(J532,Index!B$3:S$228,3),IF((I532=Index!E$2),VLOOKUP(J532,Index!B$3:S$228,4),IF((I532=Index!F$2),VLOOKUP(J532,Index!B$3:S$228,5),IF((I532=Index!G$2),VLOOKUP(J532,Index!B$3:S$228,6),IF((I532=Index!H$2),VLOOKUP(J532,Index!B$3:S$228,7),IF((I532=Index!I$2),VLOOKUP(J532,Index!B$3:S$228,8),IF((I532=Index!J$2),VLOOKUP(J532,Index!B$3:S$228,9),IF((I532=Index!K$2),VLOOKUP(J532,Index!B$3:S$228,10),IF((I532=Index!L$2),VLOOKUP(J532,Index!B$3:S$228,11),IF((I532=Index!M$2),VLOOKUP(J532,Index!B$3:S$228,12),IF((I532=Index!N$2),VLOOKUP(J532,Index!B$3:S$228,13),IF((I532=Index!O$2),VLOOKUP(J532,Index!B$3:S$228,14),IF((I532=Index!P$2),VLOOKUP(J532,Index!B$3:S$228,15),IF((I532=Index!Q$2),VLOOKUP(J532,Index!B$3:S$228,16),IF((I532=Index!R$2),VLOOKUP(J532,Index!B$3:S$228,17),IF((I532=Index!S$2),VLOOKUP(J532,Index!B$3:S$228,18),IF((I532=""),CONCATENATE("Custom (",K532,")"),IF((I532="No index"),"")))))))))))))))))))</f>
        <v>Custom ()</v>
      </c>
      <c r="M532" s="37" t="s">
        <v>86</v>
      </c>
      <c r="N532" s="37" t="s">
        <v>86</v>
      </c>
      <c r="O532" s="58" t="s">
        <v>130</v>
      </c>
      <c r="P532" s="35" t="str">
        <f aca="false">IF(H532="","",H532)</f>
        <v/>
      </c>
      <c r="Q532" s="58"/>
      <c r="X532" s="57"/>
    </row>
    <row r="533" s="30" customFormat="true" ht="15" hidden="false" customHeight="false" outlineLevel="0" collapsed="false">
      <c r="A533" s="51" t="str">
        <f aca="false">IF(D533="","",CONCATENATE('Sample information'!B$16," #1"," ",Q533))</f>
        <v/>
      </c>
      <c r="B533" s="51" t="str">
        <f aca="false">IF(D533="","",CONCATENATE('Sample information'!B$16,"-",'Sample list'!D533))</f>
        <v/>
      </c>
      <c r="C533" s="52"/>
      <c r="D533" s="52"/>
      <c r="E533" s="52"/>
      <c r="F533" s="52" t="s">
        <v>85</v>
      </c>
      <c r="G533" s="52"/>
      <c r="H533" s="52"/>
      <c r="I533" s="52"/>
      <c r="J533" s="52"/>
      <c r="K533" s="52"/>
      <c r="L533" s="51" t="str">
        <f aca="false">IF((I533=Index!C$2),VLOOKUP(J533,Index!B$3:S$228,2),IF((I533=Index!D$2),VLOOKUP(J533,Index!B$3:S$228,3),IF((I533=Index!E$2),VLOOKUP(J533,Index!B$3:S$228,4),IF((I533=Index!F$2),VLOOKUP(J533,Index!B$3:S$228,5),IF((I533=Index!G$2),VLOOKUP(J533,Index!B$3:S$228,6),IF((I533=Index!H$2),VLOOKUP(J533,Index!B$3:S$228,7),IF((I533=Index!I$2),VLOOKUP(J533,Index!B$3:S$228,8),IF((I533=Index!J$2),VLOOKUP(J533,Index!B$3:S$228,9),IF((I533=Index!K$2),VLOOKUP(J533,Index!B$3:S$228,10),IF((I533=Index!L$2),VLOOKUP(J533,Index!B$3:S$228,11),IF((I533=Index!M$2),VLOOKUP(J533,Index!B$3:S$228,12),IF((I533=Index!N$2),VLOOKUP(J533,Index!B$3:S$228,13),IF((I533=Index!O$2),VLOOKUP(J533,Index!B$3:S$228,14),IF((I533=Index!P$2),VLOOKUP(J533,Index!B$3:S$228,15),IF((I533=Index!Q$2),VLOOKUP(J533,Index!B$3:S$228,16),IF((I533=Index!R$2),VLOOKUP(J533,Index!B$3:S$228,17),IF((I533=Index!S$2),VLOOKUP(J533,Index!B$3:S$228,18),IF((I533=""),CONCATENATE("Custom (",K533,")"),IF((I533="No index"),"")))))))))))))))))))</f>
        <v>Custom ()</v>
      </c>
      <c r="M533" s="37" t="s">
        <v>86</v>
      </c>
      <c r="N533" s="37" t="s">
        <v>86</v>
      </c>
      <c r="O533" s="58" t="s">
        <v>131</v>
      </c>
      <c r="P533" s="35" t="str">
        <f aca="false">IF(H533="","",H533)</f>
        <v/>
      </c>
      <c r="Q533" s="58"/>
      <c r="X533" s="57"/>
    </row>
    <row r="534" s="30" customFormat="true" ht="15" hidden="false" customHeight="false" outlineLevel="0" collapsed="false">
      <c r="A534" s="51" t="str">
        <f aca="false">IF(D534="","",CONCATENATE('Sample information'!B$16," #1"," ",Q534))</f>
        <v/>
      </c>
      <c r="B534" s="51" t="str">
        <f aca="false">IF(D534="","",CONCATENATE('Sample information'!B$16,"-",'Sample list'!D534))</f>
        <v/>
      </c>
      <c r="C534" s="52"/>
      <c r="D534" s="52"/>
      <c r="E534" s="52"/>
      <c r="F534" s="52" t="s">
        <v>85</v>
      </c>
      <c r="G534" s="52"/>
      <c r="H534" s="52"/>
      <c r="I534" s="52"/>
      <c r="J534" s="52"/>
      <c r="K534" s="52"/>
      <c r="L534" s="51" t="str">
        <f aca="false">IF((I534=Index!C$2),VLOOKUP(J534,Index!B$3:S$228,2),IF((I534=Index!D$2),VLOOKUP(J534,Index!B$3:S$228,3),IF((I534=Index!E$2),VLOOKUP(J534,Index!B$3:S$228,4),IF((I534=Index!F$2),VLOOKUP(J534,Index!B$3:S$228,5),IF((I534=Index!G$2),VLOOKUP(J534,Index!B$3:S$228,6),IF((I534=Index!H$2),VLOOKUP(J534,Index!B$3:S$228,7),IF((I534=Index!I$2),VLOOKUP(J534,Index!B$3:S$228,8),IF((I534=Index!J$2),VLOOKUP(J534,Index!B$3:S$228,9),IF((I534=Index!K$2),VLOOKUP(J534,Index!B$3:S$228,10),IF((I534=Index!L$2),VLOOKUP(J534,Index!B$3:S$228,11),IF((I534=Index!M$2),VLOOKUP(J534,Index!B$3:S$228,12),IF((I534=Index!N$2),VLOOKUP(J534,Index!B$3:S$228,13),IF((I534=Index!O$2),VLOOKUP(J534,Index!B$3:S$228,14),IF((I534=Index!P$2),VLOOKUP(J534,Index!B$3:S$228,15),IF((I534=Index!Q$2),VLOOKUP(J534,Index!B$3:S$228,16),IF((I534=Index!R$2),VLOOKUP(J534,Index!B$3:S$228,17),IF((I534=Index!S$2),VLOOKUP(J534,Index!B$3:S$228,18),IF((I534=""),CONCATENATE("Custom (",K534,")"),IF((I534="No index"),"")))))))))))))))))))</f>
        <v>Custom ()</v>
      </c>
      <c r="M534" s="37" t="s">
        <v>86</v>
      </c>
      <c r="N534" s="37" t="s">
        <v>86</v>
      </c>
      <c r="O534" s="58" t="s">
        <v>132</v>
      </c>
      <c r="P534" s="35" t="str">
        <f aca="false">IF(H534="","",H534)</f>
        <v/>
      </c>
      <c r="Q534" s="58"/>
      <c r="X534" s="57"/>
    </row>
    <row r="535" s="30" customFormat="true" ht="15" hidden="false" customHeight="false" outlineLevel="0" collapsed="false">
      <c r="A535" s="51" t="str">
        <f aca="false">IF(D535="","",CONCATENATE('Sample information'!B$16," #1"," ",Q535))</f>
        <v/>
      </c>
      <c r="B535" s="51" t="str">
        <f aca="false">IF(D535="","",CONCATENATE('Sample information'!B$16,"-",'Sample list'!D535))</f>
        <v/>
      </c>
      <c r="C535" s="52"/>
      <c r="D535" s="52"/>
      <c r="E535" s="52"/>
      <c r="F535" s="52" t="s">
        <v>85</v>
      </c>
      <c r="G535" s="52"/>
      <c r="H535" s="52"/>
      <c r="I535" s="52"/>
      <c r="J535" s="52"/>
      <c r="K535" s="52"/>
      <c r="L535" s="51" t="str">
        <f aca="false">IF((I535=Index!C$2),VLOOKUP(J535,Index!B$3:S$228,2),IF((I535=Index!D$2),VLOOKUP(J535,Index!B$3:S$228,3),IF((I535=Index!E$2),VLOOKUP(J535,Index!B$3:S$228,4),IF((I535=Index!F$2),VLOOKUP(J535,Index!B$3:S$228,5),IF((I535=Index!G$2),VLOOKUP(J535,Index!B$3:S$228,6),IF((I535=Index!H$2),VLOOKUP(J535,Index!B$3:S$228,7),IF((I535=Index!I$2),VLOOKUP(J535,Index!B$3:S$228,8),IF((I535=Index!J$2),VLOOKUP(J535,Index!B$3:S$228,9),IF((I535=Index!K$2),VLOOKUP(J535,Index!B$3:S$228,10),IF((I535=Index!L$2),VLOOKUP(J535,Index!B$3:S$228,11),IF((I535=Index!M$2),VLOOKUP(J535,Index!B$3:S$228,12),IF((I535=Index!N$2),VLOOKUP(J535,Index!B$3:S$228,13),IF((I535=Index!O$2),VLOOKUP(J535,Index!B$3:S$228,14),IF((I535=Index!P$2),VLOOKUP(J535,Index!B$3:S$228,15),IF((I535=Index!Q$2),VLOOKUP(J535,Index!B$3:S$228,16),IF((I535=Index!R$2),VLOOKUP(J535,Index!B$3:S$228,17),IF((I535=Index!S$2),VLOOKUP(J535,Index!B$3:S$228,18),IF((I535=""),CONCATENATE("Custom (",K535,")"),IF((I535="No index"),"")))))))))))))))))))</f>
        <v>Custom ()</v>
      </c>
      <c r="M535" s="37" t="s">
        <v>86</v>
      </c>
      <c r="N535" s="37" t="s">
        <v>86</v>
      </c>
      <c r="O535" s="58" t="s">
        <v>133</v>
      </c>
      <c r="P535" s="35" t="str">
        <f aca="false">IF(H535="","",H535)</f>
        <v/>
      </c>
      <c r="Q535" s="58"/>
      <c r="X535" s="57"/>
    </row>
    <row r="536" s="30" customFormat="true" ht="15" hidden="false" customHeight="false" outlineLevel="0" collapsed="false">
      <c r="A536" s="51" t="str">
        <f aca="false">IF(D536="","",CONCATENATE('Sample information'!B$16," #1"," ",Q536))</f>
        <v/>
      </c>
      <c r="B536" s="51" t="str">
        <f aca="false">IF(D536="","",CONCATENATE('Sample information'!B$16,"-",'Sample list'!D536))</f>
        <v/>
      </c>
      <c r="C536" s="52"/>
      <c r="D536" s="52"/>
      <c r="E536" s="52"/>
      <c r="F536" s="52" t="s">
        <v>85</v>
      </c>
      <c r="G536" s="52"/>
      <c r="H536" s="52"/>
      <c r="I536" s="52"/>
      <c r="J536" s="52"/>
      <c r="K536" s="52"/>
      <c r="L536" s="51" t="str">
        <f aca="false">IF((I536=Index!C$2),VLOOKUP(J536,Index!B$3:S$228,2),IF((I536=Index!D$2),VLOOKUP(J536,Index!B$3:S$228,3),IF((I536=Index!E$2),VLOOKUP(J536,Index!B$3:S$228,4),IF((I536=Index!F$2),VLOOKUP(J536,Index!B$3:S$228,5),IF((I536=Index!G$2),VLOOKUP(J536,Index!B$3:S$228,6),IF((I536=Index!H$2),VLOOKUP(J536,Index!B$3:S$228,7),IF((I536=Index!I$2),VLOOKUP(J536,Index!B$3:S$228,8),IF((I536=Index!J$2),VLOOKUP(J536,Index!B$3:S$228,9),IF((I536=Index!K$2),VLOOKUP(J536,Index!B$3:S$228,10),IF((I536=Index!L$2),VLOOKUP(J536,Index!B$3:S$228,11),IF((I536=Index!M$2),VLOOKUP(J536,Index!B$3:S$228,12),IF((I536=Index!N$2),VLOOKUP(J536,Index!B$3:S$228,13),IF((I536=Index!O$2),VLOOKUP(J536,Index!B$3:S$228,14),IF((I536=Index!P$2),VLOOKUP(J536,Index!B$3:S$228,15),IF((I536=Index!Q$2),VLOOKUP(J536,Index!B$3:S$228,16),IF((I536=Index!R$2),VLOOKUP(J536,Index!B$3:S$228,17),IF((I536=Index!S$2),VLOOKUP(J536,Index!B$3:S$228,18),IF((I536=""),CONCATENATE("Custom (",K536,")"),IF((I536="No index"),"")))))))))))))))))))</f>
        <v>Custom ()</v>
      </c>
      <c r="M536" s="37" t="s">
        <v>86</v>
      </c>
      <c r="N536" s="37" t="s">
        <v>86</v>
      </c>
      <c r="O536" s="58" t="s">
        <v>134</v>
      </c>
      <c r="P536" s="35" t="str">
        <f aca="false">IF(H536="","",H536)</f>
        <v/>
      </c>
      <c r="Q536" s="58"/>
      <c r="X536" s="57"/>
    </row>
    <row r="537" s="30" customFormat="true" ht="15" hidden="false" customHeight="false" outlineLevel="0" collapsed="false">
      <c r="A537" s="51" t="str">
        <f aca="false">IF(D537="","",CONCATENATE('Sample information'!B$16," #1"," ",Q537))</f>
        <v/>
      </c>
      <c r="B537" s="51" t="str">
        <f aca="false">IF(D537="","",CONCATENATE('Sample information'!B$16,"-",'Sample list'!D537))</f>
        <v/>
      </c>
      <c r="C537" s="52"/>
      <c r="D537" s="52"/>
      <c r="E537" s="52"/>
      <c r="F537" s="52" t="s">
        <v>85</v>
      </c>
      <c r="G537" s="52"/>
      <c r="H537" s="52"/>
      <c r="I537" s="52"/>
      <c r="J537" s="52"/>
      <c r="K537" s="52"/>
      <c r="L537" s="51" t="str">
        <f aca="false">IF((I537=Index!C$2),VLOOKUP(J537,Index!B$3:S$228,2),IF((I537=Index!D$2),VLOOKUP(J537,Index!B$3:S$228,3),IF((I537=Index!E$2),VLOOKUP(J537,Index!B$3:S$228,4),IF((I537=Index!F$2),VLOOKUP(J537,Index!B$3:S$228,5),IF((I537=Index!G$2),VLOOKUP(J537,Index!B$3:S$228,6),IF((I537=Index!H$2),VLOOKUP(J537,Index!B$3:S$228,7),IF((I537=Index!I$2),VLOOKUP(J537,Index!B$3:S$228,8),IF((I537=Index!J$2),VLOOKUP(J537,Index!B$3:S$228,9),IF((I537=Index!K$2),VLOOKUP(J537,Index!B$3:S$228,10),IF((I537=Index!L$2),VLOOKUP(J537,Index!B$3:S$228,11),IF((I537=Index!M$2),VLOOKUP(J537,Index!B$3:S$228,12),IF((I537=Index!N$2),VLOOKUP(J537,Index!B$3:S$228,13),IF((I537=Index!O$2),VLOOKUP(J537,Index!B$3:S$228,14),IF((I537=Index!P$2),VLOOKUP(J537,Index!B$3:S$228,15),IF((I537=Index!Q$2),VLOOKUP(J537,Index!B$3:S$228,16),IF((I537=Index!R$2),VLOOKUP(J537,Index!B$3:S$228,17),IF((I537=Index!S$2),VLOOKUP(J537,Index!B$3:S$228,18),IF((I537=""),CONCATENATE("Custom (",K537,")"),IF((I537="No index"),"")))))))))))))))))))</f>
        <v>Custom ()</v>
      </c>
      <c r="M537" s="37" t="s">
        <v>86</v>
      </c>
      <c r="N537" s="37" t="s">
        <v>86</v>
      </c>
      <c r="O537" s="58" t="s">
        <v>135</v>
      </c>
      <c r="P537" s="35" t="str">
        <f aca="false">IF(H537="","",H537)</f>
        <v/>
      </c>
      <c r="Q537" s="58"/>
      <c r="X537" s="57"/>
    </row>
    <row r="538" s="30" customFormat="true" ht="15" hidden="false" customHeight="false" outlineLevel="0" collapsed="false">
      <c r="A538" s="51" t="str">
        <f aca="false">IF(D538="","",CONCATENATE('Sample information'!B$16," #1"," ",Q538))</f>
        <v/>
      </c>
      <c r="B538" s="51" t="str">
        <f aca="false">IF(D538="","",CONCATENATE('Sample information'!B$16,"-",'Sample list'!D538))</f>
        <v/>
      </c>
      <c r="C538" s="52"/>
      <c r="D538" s="52"/>
      <c r="E538" s="52"/>
      <c r="F538" s="52" t="s">
        <v>85</v>
      </c>
      <c r="G538" s="52"/>
      <c r="H538" s="52"/>
      <c r="I538" s="52"/>
      <c r="J538" s="52"/>
      <c r="K538" s="52"/>
      <c r="L538" s="51" t="str">
        <f aca="false">IF((I538=Index!C$2),VLOOKUP(J538,Index!B$3:S$228,2),IF((I538=Index!D$2),VLOOKUP(J538,Index!B$3:S$228,3),IF((I538=Index!E$2),VLOOKUP(J538,Index!B$3:S$228,4),IF((I538=Index!F$2),VLOOKUP(J538,Index!B$3:S$228,5),IF((I538=Index!G$2),VLOOKUP(J538,Index!B$3:S$228,6),IF((I538=Index!H$2),VLOOKUP(J538,Index!B$3:S$228,7),IF((I538=Index!I$2),VLOOKUP(J538,Index!B$3:S$228,8),IF((I538=Index!J$2),VLOOKUP(J538,Index!B$3:S$228,9),IF((I538=Index!K$2),VLOOKUP(J538,Index!B$3:S$228,10),IF((I538=Index!L$2),VLOOKUP(J538,Index!B$3:S$228,11),IF((I538=Index!M$2),VLOOKUP(J538,Index!B$3:S$228,12),IF((I538=Index!N$2),VLOOKUP(J538,Index!B$3:S$228,13),IF((I538=Index!O$2),VLOOKUP(J538,Index!B$3:S$228,14),IF((I538=Index!P$2),VLOOKUP(J538,Index!B$3:S$228,15),IF((I538=Index!Q$2),VLOOKUP(J538,Index!B$3:S$228,16),IF((I538=Index!R$2),VLOOKUP(J538,Index!B$3:S$228,17),IF((I538=Index!S$2),VLOOKUP(J538,Index!B$3:S$228,18),IF((I538=""),CONCATENATE("Custom (",K538,")"),IF((I538="No index"),"")))))))))))))))))))</f>
        <v>Custom ()</v>
      </c>
      <c r="M538" s="37" t="s">
        <v>86</v>
      </c>
      <c r="N538" s="37" t="s">
        <v>86</v>
      </c>
      <c r="O538" s="58" t="s">
        <v>136</v>
      </c>
      <c r="P538" s="35" t="str">
        <f aca="false">IF(H538="","",H538)</f>
        <v/>
      </c>
      <c r="Q538" s="58"/>
      <c r="X538" s="57"/>
    </row>
    <row r="539" s="30" customFormat="true" ht="15" hidden="false" customHeight="false" outlineLevel="0" collapsed="false">
      <c r="A539" s="51" t="str">
        <f aca="false">IF(D539="","",CONCATENATE('Sample information'!B$16," #1"," ",Q539))</f>
        <v/>
      </c>
      <c r="B539" s="51" t="str">
        <f aca="false">IF(D539="","",CONCATENATE('Sample information'!B$16,"-",'Sample list'!D539))</f>
        <v/>
      </c>
      <c r="C539" s="52"/>
      <c r="D539" s="52"/>
      <c r="E539" s="52"/>
      <c r="F539" s="52" t="s">
        <v>85</v>
      </c>
      <c r="G539" s="52"/>
      <c r="H539" s="52"/>
      <c r="I539" s="52"/>
      <c r="J539" s="52"/>
      <c r="K539" s="52"/>
      <c r="L539" s="51" t="str">
        <f aca="false">IF((I539=Index!C$2),VLOOKUP(J539,Index!B$3:S$228,2),IF((I539=Index!D$2),VLOOKUP(J539,Index!B$3:S$228,3),IF((I539=Index!E$2),VLOOKUP(J539,Index!B$3:S$228,4),IF((I539=Index!F$2),VLOOKUP(J539,Index!B$3:S$228,5),IF((I539=Index!G$2),VLOOKUP(J539,Index!B$3:S$228,6),IF((I539=Index!H$2),VLOOKUP(J539,Index!B$3:S$228,7),IF((I539=Index!I$2),VLOOKUP(J539,Index!B$3:S$228,8),IF((I539=Index!J$2),VLOOKUP(J539,Index!B$3:S$228,9),IF((I539=Index!K$2),VLOOKUP(J539,Index!B$3:S$228,10),IF((I539=Index!L$2),VLOOKUP(J539,Index!B$3:S$228,11),IF((I539=Index!M$2),VLOOKUP(J539,Index!B$3:S$228,12),IF((I539=Index!N$2),VLOOKUP(J539,Index!B$3:S$228,13),IF((I539=Index!O$2),VLOOKUP(J539,Index!B$3:S$228,14),IF((I539=Index!P$2),VLOOKUP(J539,Index!B$3:S$228,15),IF((I539=Index!Q$2),VLOOKUP(J539,Index!B$3:S$228,16),IF((I539=Index!R$2),VLOOKUP(J539,Index!B$3:S$228,17),IF((I539=Index!S$2),VLOOKUP(J539,Index!B$3:S$228,18),IF((I539=""),CONCATENATE("Custom (",K539,")"),IF((I539="No index"),"")))))))))))))))))))</f>
        <v>Custom ()</v>
      </c>
      <c r="M539" s="37" t="s">
        <v>86</v>
      </c>
      <c r="N539" s="37" t="s">
        <v>86</v>
      </c>
      <c r="O539" s="58" t="s">
        <v>137</v>
      </c>
      <c r="P539" s="35" t="str">
        <f aca="false">IF(H539="","",H539)</f>
        <v/>
      </c>
      <c r="Q539" s="58"/>
      <c r="X539" s="57"/>
    </row>
    <row r="540" s="30" customFormat="true" ht="15" hidden="false" customHeight="false" outlineLevel="0" collapsed="false">
      <c r="A540" s="51" t="str">
        <f aca="false">IF(D540="","",CONCATENATE('Sample information'!B$16," #1"," ",Q540))</f>
        <v/>
      </c>
      <c r="B540" s="51" t="str">
        <f aca="false">IF(D540="","",CONCATENATE('Sample information'!B$16,"-",'Sample list'!D540))</f>
        <v/>
      </c>
      <c r="C540" s="52"/>
      <c r="D540" s="52"/>
      <c r="E540" s="52"/>
      <c r="F540" s="52" t="s">
        <v>85</v>
      </c>
      <c r="G540" s="52"/>
      <c r="H540" s="52"/>
      <c r="I540" s="52"/>
      <c r="J540" s="52"/>
      <c r="K540" s="52"/>
      <c r="L540" s="51" t="str">
        <f aca="false">IF((I540=Index!C$2),VLOOKUP(J540,Index!B$3:S$228,2),IF((I540=Index!D$2),VLOOKUP(J540,Index!B$3:S$228,3),IF((I540=Index!E$2),VLOOKUP(J540,Index!B$3:S$228,4),IF((I540=Index!F$2),VLOOKUP(J540,Index!B$3:S$228,5),IF((I540=Index!G$2),VLOOKUP(J540,Index!B$3:S$228,6),IF((I540=Index!H$2),VLOOKUP(J540,Index!B$3:S$228,7),IF((I540=Index!I$2),VLOOKUP(J540,Index!B$3:S$228,8),IF((I540=Index!J$2),VLOOKUP(J540,Index!B$3:S$228,9),IF((I540=Index!K$2),VLOOKUP(J540,Index!B$3:S$228,10),IF((I540=Index!L$2),VLOOKUP(J540,Index!B$3:S$228,11),IF((I540=Index!M$2),VLOOKUP(J540,Index!B$3:S$228,12),IF((I540=Index!N$2),VLOOKUP(J540,Index!B$3:S$228,13),IF((I540=Index!O$2),VLOOKUP(J540,Index!B$3:S$228,14),IF((I540=Index!P$2),VLOOKUP(J540,Index!B$3:S$228,15),IF((I540=Index!Q$2),VLOOKUP(J540,Index!B$3:S$228,16),IF((I540=Index!R$2),VLOOKUP(J540,Index!B$3:S$228,17),IF((I540=Index!S$2),VLOOKUP(J540,Index!B$3:S$228,18),IF((I540=""),CONCATENATE("Custom (",K540,")"),IF((I540="No index"),"")))))))))))))))))))</f>
        <v>Custom ()</v>
      </c>
      <c r="M540" s="37" t="s">
        <v>86</v>
      </c>
      <c r="N540" s="37" t="s">
        <v>86</v>
      </c>
      <c r="O540" s="58" t="s">
        <v>138</v>
      </c>
      <c r="P540" s="35" t="str">
        <f aca="false">IF(H540="","",H540)</f>
        <v/>
      </c>
      <c r="Q540" s="58"/>
      <c r="X540" s="57"/>
    </row>
    <row r="541" s="30" customFormat="true" ht="15" hidden="false" customHeight="false" outlineLevel="0" collapsed="false">
      <c r="A541" s="51" t="str">
        <f aca="false">IF(D541="","",CONCATENATE('Sample information'!B$16," #1"," ",Q541))</f>
        <v/>
      </c>
      <c r="B541" s="51" t="str">
        <f aca="false">IF(D541="","",CONCATENATE('Sample information'!B$16,"-",'Sample list'!D541))</f>
        <v/>
      </c>
      <c r="C541" s="52"/>
      <c r="D541" s="52"/>
      <c r="E541" s="52"/>
      <c r="F541" s="52" t="s">
        <v>85</v>
      </c>
      <c r="G541" s="52"/>
      <c r="H541" s="52"/>
      <c r="I541" s="52"/>
      <c r="J541" s="52"/>
      <c r="K541" s="52"/>
      <c r="L541" s="51" t="str">
        <f aca="false">IF((I541=Index!C$2),VLOOKUP(J541,Index!B$3:S$228,2),IF((I541=Index!D$2),VLOOKUP(J541,Index!B$3:S$228,3),IF((I541=Index!E$2),VLOOKUP(J541,Index!B$3:S$228,4),IF((I541=Index!F$2),VLOOKUP(J541,Index!B$3:S$228,5),IF((I541=Index!G$2),VLOOKUP(J541,Index!B$3:S$228,6),IF((I541=Index!H$2),VLOOKUP(J541,Index!B$3:S$228,7),IF((I541=Index!I$2),VLOOKUP(J541,Index!B$3:S$228,8),IF((I541=Index!J$2),VLOOKUP(J541,Index!B$3:S$228,9),IF((I541=Index!K$2),VLOOKUP(J541,Index!B$3:S$228,10),IF((I541=Index!L$2),VLOOKUP(J541,Index!B$3:S$228,11),IF((I541=Index!M$2),VLOOKUP(J541,Index!B$3:S$228,12),IF((I541=Index!N$2),VLOOKUP(J541,Index!B$3:S$228,13),IF((I541=Index!O$2),VLOOKUP(J541,Index!B$3:S$228,14),IF((I541=Index!P$2),VLOOKUP(J541,Index!B$3:S$228,15),IF((I541=Index!Q$2),VLOOKUP(J541,Index!B$3:S$228,16),IF((I541=Index!R$2),VLOOKUP(J541,Index!B$3:S$228,17),IF((I541=Index!S$2),VLOOKUP(J541,Index!B$3:S$228,18),IF((I541=""),CONCATENATE("Custom (",K541,")"),IF((I541="No index"),"")))))))))))))))))))</f>
        <v>Custom ()</v>
      </c>
      <c r="M541" s="37" t="s">
        <v>86</v>
      </c>
      <c r="N541" s="37" t="s">
        <v>86</v>
      </c>
      <c r="O541" s="58" t="s">
        <v>139</v>
      </c>
      <c r="P541" s="35" t="str">
        <f aca="false">IF(H541="","",H541)</f>
        <v/>
      </c>
      <c r="Q541" s="58"/>
      <c r="X541" s="57"/>
    </row>
    <row r="542" s="30" customFormat="true" ht="15" hidden="false" customHeight="false" outlineLevel="0" collapsed="false">
      <c r="A542" s="51" t="str">
        <f aca="false">IF(D542="","",CONCATENATE('Sample information'!B$16," #1"," ",Q542))</f>
        <v/>
      </c>
      <c r="B542" s="51" t="str">
        <f aca="false">IF(D542="","",CONCATENATE('Sample information'!B$16,"-",'Sample list'!D542))</f>
        <v/>
      </c>
      <c r="C542" s="52"/>
      <c r="D542" s="52"/>
      <c r="E542" s="52"/>
      <c r="F542" s="52" t="s">
        <v>85</v>
      </c>
      <c r="G542" s="52"/>
      <c r="H542" s="52"/>
      <c r="I542" s="52"/>
      <c r="J542" s="52"/>
      <c r="K542" s="52"/>
      <c r="L542" s="51" t="str">
        <f aca="false">IF((I542=Index!C$2),VLOOKUP(J542,Index!B$3:S$228,2),IF((I542=Index!D$2),VLOOKUP(J542,Index!B$3:S$228,3),IF((I542=Index!E$2),VLOOKUP(J542,Index!B$3:S$228,4),IF((I542=Index!F$2),VLOOKUP(J542,Index!B$3:S$228,5),IF((I542=Index!G$2),VLOOKUP(J542,Index!B$3:S$228,6),IF((I542=Index!H$2),VLOOKUP(J542,Index!B$3:S$228,7),IF((I542=Index!I$2),VLOOKUP(J542,Index!B$3:S$228,8),IF((I542=Index!J$2),VLOOKUP(J542,Index!B$3:S$228,9),IF((I542=Index!K$2),VLOOKUP(J542,Index!B$3:S$228,10),IF((I542=Index!L$2),VLOOKUP(J542,Index!B$3:S$228,11),IF((I542=Index!M$2),VLOOKUP(J542,Index!B$3:S$228,12),IF((I542=Index!N$2),VLOOKUP(J542,Index!B$3:S$228,13),IF((I542=Index!O$2),VLOOKUP(J542,Index!B$3:S$228,14),IF((I542=Index!P$2),VLOOKUP(J542,Index!B$3:S$228,15),IF((I542=Index!Q$2),VLOOKUP(J542,Index!B$3:S$228,16),IF((I542=Index!R$2),VLOOKUP(J542,Index!B$3:S$228,17),IF((I542=Index!S$2),VLOOKUP(J542,Index!B$3:S$228,18),IF((I542=""),CONCATENATE("Custom (",K542,")"),IF((I542="No index"),"")))))))))))))))))))</f>
        <v>Custom ()</v>
      </c>
      <c r="M542" s="37" t="s">
        <v>86</v>
      </c>
      <c r="N542" s="37" t="s">
        <v>86</v>
      </c>
      <c r="O542" s="58" t="s">
        <v>140</v>
      </c>
      <c r="P542" s="35" t="str">
        <f aca="false">IF(H542="","",H542)</f>
        <v/>
      </c>
      <c r="Q542" s="58"/>
      <c r="X542" s="57"/>
    </row>
    <row r="543" s="30" customFormat="true" ht="15" hidden="false" customHeight="false" outlineLevel="0" collapsed="false">
      <c r="A543" s="51" t="str">
        <f aca="false">IF(D543="","",CONCATENATE('Sample information'!B$16," #1"," ",Q543))</f>
        <v/>
      </c>
      <c r="B543" s="51" t="str">
        <f aca="false">IF(D543="","",CONCATENATE('Sample information'!B$16,"-",'Sample list'!D543))</f>
        <v/>
      </c>
      <c r="C543" s="52"/>
      <c r="D543" s="52"/>
      <c r="E543" s="52"/>
      <c r="F543" s="52" t="s">
        <v>85</v>
      </c>
      <c r="G543" s="52"/>
      <c r="H543" s="52"/>
      <c r="I543" s="52"/>
      <c r="J543" s="52"/>
      <c r="K543" s="52"/>
      <c r="L543" s="51" t="str">
        <f aca="false">IF((I543=Index!C$2),VLOOKUP(J543,Index!B$3:S$228,2),IF((I543=Index!D$2),VLOOKUP(J543,Index!B$3:S$228,3),IF((I543=Index!E$2),VLOOKUP(J543,Index!B$3:S$228,4),IF((I543=Index!F$2),VLOOKUP(J543,Index!B$3:S$228,5),IF((I543=Index!G$2),VLOOKUP(J543,Index!B$3:S$228,6),IF((I543=Index!H$2),VLOOKUP(J543,Index!B$3:S$228,7),IF((I543=Index!I$2),VLOOKUP(J543,Index!B$3:S$228,8),IF((I543=Index!J$2),VLOOKUP(J543,Index!B$3:S$228,9),IF((I543=Index!K$2),VLOOKUP(J543,Index!B$3:S$228,10),IF((I543=Index!L$2),VLOOKUP(J543,Index!B$3:S$228,11),IF((I543=Index!M$2),VLOOKUP(J543,Index!B$3:S$228,12),IF((I543=Index!N$2),VLOOKUP(J543,Index!B$3:S$228,13),IF((I543=Index!O$2),VLOOKUP(J543,Index!B$3:S$228,14),IF((I543=Index!P$2),VLOOKUP(J543,Index!B$3:S$228,15),IF((I543=Index!Q$2),VLOOKUP(J543,Index!B$3:S$228,16),IF((I543=Index!R$2),VLOOKUP(J543,Index!B$3:S$228,17),IF((I543=Index!S$2),VLOOKUP(J543,Index!B$3:S$228,18),IF((I543=""),CONCATENATE("Custom (",K543,")"),IF((I543="No index"),"")))))))))))))))))))</f>
        <v>Custom ()</v>
      </c>
      <c r="M543" s="37" t="s">
        <v>86</v>
      </c>
      <c r="N543" s="37" t="s">
        <v>86</v>
      </c>
      <c r="O543" s="58" t="s">
        <v>141</v>
      </c>
      <c r="P543" s="35" t="str">
        <f aca="false">IF(H543="","",H543)</f>
        <v/>
      </c>
      <c r="Q543" s="58"/>
      <c r="X543" s="57"/>
    </row>
    <row r="544" s="30" customFormat="true" ht="15" hidden="false" customHeight="false" outlineLevel="0" collapsed="false">
      <c r="A544" s="51" t="str">
        <f aca="false">IF(D544="","",CONCATENATE('Sample information'!B$16," #1"," ",Q544))</f>
        <v/>
      </c>
      <c r="B544" s="51" t="str">
        <f aca="false">IF(D544="","",CONCATENATE('Sample information'!B$16,"-",'Sample list'!D544))</f>
        <v/>
      </c>
      <c r="C544" s="52"/>
      <c r="D544" s="52"/>
      <c r="E544" s="52"/>
      <c r="F544" s="52" t="s">
        <v>85</v>
      </c>
      <c r="G544" s="52"/>
      <c r="H544" s="52"/>
      <c r="I544" s="52"/>
      <c r="J544" s="52"/>
      <c r="K544" s="52"/>
      <c r="L544" s="51" t="str">
        <f aca="false">IF((I544=Index!C$2),VLOOKUP(J544,Index!B$3:S$228,2),IF((I544=Index!D$2),VLOOKUP(J544,Index!B$3:S$228,3),IF((I544=Index!E$2),VLOOKUP(J544,Index!B$3:S$228,4),IF((I544=Index!F$2),VLOOKUP(J544,Index!B$3:S$228,5),IF((I544=Index!G$2),VLOOKUP(J544,Index!B$3:S$228,6),IF((I544=Index!H$2),VLOOKUP(J544,Index!B$3:S$228,7),IF((I544=Index!I$2),VLOOKUP(J544,Index!B$3:S$228,8),IF((I544=Index!J$2),VLOOKUP(J544,Index!B$3:S$228,9),IF((I544=Index!K$2),VLOOKUP(J544,Index!B$3:S$228,10),IF((I544=Index!L$2),VLOOKUP(J544,Index!B$3:S$228,11),IF((I544=Index!M$2),VLOOKUP(J544,Index!B$3:S$228,12),IF((I544=Index!N$2),VLOOKUP(J544,Index!B$3:S$228,13),IF((I544=Index!O$2),VLOOKUP(J544,Index!B$3:S$228,14),IF((I544=Index!P$2),VLOOKUP(J544,Index!B$3:S$228,15),IF((I544=Index!Q$2),VLOOKUP(J544,Index!B$3:S$228,16),IF((I544=Index!R$2),VLOOKUP(J544,Index!B$3:S$228,17),IF((I544=Index!S$2),VLOOKUP(J544,Index!B$3:S$228,18),IF((I544=""),CONCATENATE("Custom (",K544,")"),IF((I544="No index"),"")))))))))))))))))))</f>
        <v>Custom ()</v>
      </c>
      <c r="M544" s="37" t="s">
        <v>86</v>
      </c>
      <c r="N544" s="37" t="s">
        <v>86</v>
      </c>
      <c r="O544" s="58" t="s">
        <v>142</v>
      </c>
      <c r="P544" s="35" t="str">
        <f aca="false">IF(H544="","",H544)</f>
        <v/>
      </c>
      <c r="Q544" s="58"/>
      <c r="X544" s="57"/>
    </row>
    <row r="545" s="30" customFormat="true" ht="15" hidden="false" customHeight="false" outlineLevel="0" collapsed="false">
      <c r="A545" s="51" t="str">
        <f aca="false">IF(D545="","",CONCATENATE('Sample information'!B$16," #1"," ",Q545))</f>
        <v/>
      </c>
      <c r="B545" s="51" t="str">
        <f aca="false">IF(D545="","",CONCATENATE('Sample information'!B$16,"-",'Sample list'!D545))</f>
        <v/>
      </c>
      <c r="C545" s="52"/>
      <c r="D545" s="52"/>
      <c r="E545" s="52"/>
      <c r="F545" s="52" t="s">
        <v>85</v>
      </c>
      <c r="G545" s="52"/>
      <c r="H545" s="52"/>
      <c r="I545" s="52"/>
      <c r="J545" s="52"/>
      <c r="K545" s="52"/>
      <c r="L545" s="51" t="str">
        <f aca="false">IF((I545=Index!C$2),VLOOKUP(J545,Index!B$3:S$228,2),IF((I545=Index!D$2),VLOOKUP(J545,Index!B$3:S$228,3),IF((I545=Index!E$2),VLOOKUP(J545,Index!B$3:S$228,4),IF((I545=Index!F$2),VLOOKUP(J545,Index!B$3:S$228,5),IF((I545=Index!G$2),VLOOKUP(J545,Index!B$3:S$228,6),IF((I545=Index!H$2),VLOOKUP(J545,Index!B$3:S$228,7),IF((I545=Index!I$2),VLOOKUP(J545,Index!B$3:S$228,8),IF((I545=Index!J$2),VLOOKUP(J545,Index!B$3:S$228,9),IF((I545=Index!K$2),VLOOKUP(J545,Index!B$3:S$228,10),IF((I545=Index!L$2),VLOOKUP(J545,Index!B$3:S$228,11),IF((I545=Index!M$2),VLOOKUP(J545,Index!B$3:S$228,12),IF((I545=Index!N$2),VLOOKUP(J545,Index!B$3:S$228,13),IF((I545=Index!O$2),VLOOKUP(J545,Index!B$3:S$228,14),IF((I545=Index!P$2),VLOOKUP(J545,Index!B$3:S$228,15),IF((I545=Index!Q$2),VLOOKUP(J545,Index!B$3:S$228,16),IF((I545=Index!R$2),VLOOKUP(J545,Index!B$3:S$228,17),IF((I545=Index!S$2),VLOOKUP(J545,Index!B$3:S$228,18),IF((I545=""),CONCATENATE("Custom (",K545,")"),IF((I545="No index"),"")))))))))))))))))))</f>
        <v>Custom ()</v>
      </c>
      <c r="M545" s="37" t="s">
        <v>86</v>
      </c>
      <c r="N545" s="37" t="s">
        <v>86</v>
      </c>
      <c r="O545" s="58" t="s">
        <v>143</v>
      </c>
      <c r="P545" s="35" t="str">
        <f aca="false">IF(H545="","",H545)</f>
        <v/>
      </c>
      <c r="Q545" s="58"/>
      <c r="X545" s="57"/>
    </row>
    <row r="546" s="30" customFormat="true" ht="15" hidden="false" customHeight="false" outlineLevel="0" collapsed="false">
      <c r="A546" s="51" t="str">
        <f aca="false">IF(D546="","",CONCATENATE('Sample information'!B$16," #1"," ",Q546))</f>
        <v/>
      </c>
      <c r="B546" s="51" t="str">
        <f aca="false">IF(D546="","",CONCATENATE('Sample information'!B$16,"-",'Sample list'!D546))</f>
        <v/>
      </c>
      <c r="C546" s="52"/>
      <c r="D546" s="52"/>
      <c r="E546" s="52"/>
      <c r="F546" s="52" t="s">
        <v>85</v>
      </c>
      <c r="G546" s="52"/>
      <c r="H546" s="52"/>
      <c r="I546" s="52"/>
      <c r="J546" s="52"/>
      <c r="K546" s="52"/>
      <c r="L546" s="51" t="str">
        <f aca="false">IF((I546=Index!C$2),VLOOKUP(J546,Index!B$3:S$228,2),IF((I546=Index!D$2),VLOOKUP(J546,Index!B$3:S$228,3),IF((I546=Index!E$2),VLOOKUP(J546,Index!B$3:S$228,4),IF((I546=Index!F$2),VLOOKUP(J546,Index!B$3:S$228,5),IF((I546=Index!G$2),VLOOKUP(J546,Index!B$3:S$228,6),IF((I546=Index!H$2),VLOOKUP(J546,Index!B$3:S$228,7),IF((I546=Index!I$2),VLOOKUP(J546,Index!B$3:S$228,8),IF((I546=Index!J$2),VLOOKUP(J546,Index!B$3:S$228,9),IF((I546=Index!K$2),VLOOKUP(J546,Index!B$3:S$228,10),IF((I546=Index!L$2),VLOOKUP(J546,Index!B$3:S$228,11),IF((I546=Index!M$2),VLOOKUP(J546,Index!B$3:S$228,12),IF((I546=Index!N$2),VLOOKUP(J546,Index!B$3:S$228,13),IF((I546=Index!O$2),VLOOKUP(J546,Index!B$3:S$228,14),IF((I546=Index!P$2),VLOOKUP(J546,Index!B$3:S$228,15),IF((I546=Index!Q$2),VLOOKUP(J546,Index!B$3:S$228,16),IF((I546=Index!R$2),VLOOKUP(J546,Index!B$3:S$228,17),IF((I546=Index!S$2),VLOOKUP(J546,Index!B$3:S$228,18),IF((I546=""),CONCATENATE("Custom (",K546,")"),IF((I546="No index"),"")))))))))))))))))))</f>
        <v>Custom ()</v>
      </c>
      <c r="M546" s="37" t="s">
        <v>86</v>
      </c>
      <c r="N546" s="37" t="s">
        <v>86</v>
      </c>
      <c r="O546" s="58" t="s">
        <v>144</v>
      </c>
      <c r="P546" s="35" t="str">
        <f aca="false">IF(H546="","",H546)</f>
        <v/>
      </c>
      <c r="Q546" s="58"/>
      <c r="X546" s="57"/>
    </row>
    <row r="547" s="30" customFormat="true" ht="15" hidden="false" customHeight="false" outlineLevel="0" collapsed="false">
      <c r="A547" s="51" t="str">
        <f aca="false">IF(D547="","",CONCATENATE('Sample information'!B$16," #1"," ",Q547))</f>
        <v/>
      </c>
      <c r="B547" s="51" t="str">
        <f aca="false">IF(D547="","",CONCATENATE('Sample information'!B$16,"-",'Sample list'!D547))</f>
        <v/>
      </c>
      <c r="C547" s="52"/>
      <c r="D547" s="52"/>
      <c r="E547" s="52"/>
      <c r="F547" s="52" t="s">
        <v>85</v>
      </c>
      <c r="G547" s="52"/>
      <c r="H547" s="52"/>
      <c r="I547" s="52"/>
      <c r="J547" s="52"/>
      <c r="K547" s="52"/>
      <c r="L547" s="51" t="str">
        <f aca="false">IF((I547=Index!C$2),VLOOKUP(J547,Index!B$3:S$228,2),IF((I547=Index!D$2),VLOOKUP(J547,Index!B$3:S$228,3),IF((I547=Index!E$2),VLOOKUP(J547,Index!B$3:S$228,4),IF((I547=Index!F$2),VLOOKUP(J547,Index!B$3:S$228,5),IF((I547=Index!G$2),VLOOKUP(J547,Index!B$3:S$228,6),IF((I547=Index!H$2),VLOOKUP(J547,Index!B$3:S$228,7),IF((I547=Index!I$2),VLOOKUP(J547,Index!B$3:S$228,8),IF((I547=Index!J$2),VLOOKUP(J547,Index!B$3:S$228,9),IF((I547=Index!K$2),VLOOKUP(J547,Index!B$3:S$228,10),IF((I547=Index!L$2),VLOOKUP(J547,Index!B$3:S$228,11),IF((I547=Index!M$2),VLOOKUP(J547,Index!B$3:S$228,12),IF((I547=Index!N$2),VLOOKUP(J547,Index!B$3:S$228,13),IF((I547=Index!O$2),VLOOKUP(J547,Index!B$3:S$228,14),IF((I547=Index!P$2),VLOOKUP(J547,Index!B$3:S$228,15),IF((I547=Index!Q$2),VLOOKUP(J547,Index!B$3:S$228,16),IF((I547=Index!R$2),VLOOKUP(J547,Index!B$3:S$228,17),IF((I547=Index!S$2),VLOOKUP(J547,Index!B$3:S$228,18),IF((I547=""),CONCATENATE("Custom (",K547,")"),IF((I547="No index"),"")))))))))))))))))))</f>
        <v>Custom ()</v>
      </c>
      <c r="M547" s="37" t="s">
        <v>86</v>
      </c>
      <c r="N547" s="37" t="s">
        <v>86</v>
      </c>
      <c r="O547" s="58" t="s">
        <v>145</v>
      </c>
      <c r="P547" s="35" t="str">
        <f aca="false">IF(H547="","",H547)</f>
        <v/>
      </c>
      <c r="Q547" s="58"/>
      <c r="X547" s="57"/>
    </row>
    <row r="548" s="30" customFormat="true" ht="15" hidden="false" customHeight="false" outlineLevel="0" collapsed="false">
      <c r="A548" s="51" t="str">
        <f aca="false">IF(D548="","",CONCATENATE('Sample information'!B$16," #1"," ",Q548))</f>
        <v/>
      </c>
      <c r="B548" s="51" t="str">
        <f aca="false">IF(D548="","",CONCATENATE('Sample information'!B$16,"-",'Sample list'!D548))</f>
        <v/>
      </c>
      <c r="C548" s="52"/>
      <c r="D548" s="52"/>
      <c r="E548" s="52"/>
      <c r="F548" s="52" t="s">
        <v>85</v>
      </c>
      <c r="G548" s="52"/>
      <c r="H548" s="52"/>
      <c r="I548" s="52"/>
      <c r="J548" s="52"/>
      <c r="K548" s="52"/>
      <c r="L548" s="51" t="str">
        <f aca="false">IF((I548=Index!C$2),VLOOKUP(J548,Index!B$3:S$228,2),IF((I548=Index!D$2),VLOOKUP(J548,Index!B$3:S$228,3),IF((I548=Index!E$2),VLOOKUP(J548,Index!B$3:S$228,4),IF((I548=Index!F$2),VLOOKUP(J548,Index!B$3:S$228,5),IF((I548=Index!G$2),VLOOKUP(J548,Index!B$3:S$228,6),IF((I548=Index!H$2),VLOOKUP(J548,Index!B$3:S$228,7),IF((I548=Index!I$2),VLOOKUP(J548,Index!B$3:S$228,8),IF((I548=Index!J$2),VLOOKUP(J548,Index!B$3:S$228,9),IF((I548=Index!K$2),VLOOKUP(J548,Index!B$3:S$228,10),IF((I548=Index!L$2),VLOOKUP(J548,Index!B$3:S$228,11),IF((I548=Index!M$2),VLOOKUP(J548,Index!B$3:S$228,12),IF((I548=Index!N$2),VLOOKUP(J548,Index!B$3:S$228,13),IF((I548=Index!O$2),VLOOKUP(J548,Index!B$3:S$228,14),IF((I548=Index!P$2),VLOOKUP(J548,Index!B$3:S$228,15),IF((I548=Index!Q$2),VLOOKUP(J548,Index!B$3:S$228,16),IF((I548=Index!R$2),VLOOKUP(J548,Index!B$3:S$228,17),IF((I548=Index!S$2),VLOOKUP(J548,Index!B$3:S$228,18),IF((I548=""),CONCATENATE("Custom (",K548,")"),IF((I548="No index"),"")))))))))))))))))))</f>
        <v>Custom ()</v>
      </c>
      <c r="M548" s="37" t="s">
        <v>86</v>
      </c>
      <c r="N548" s="37" t="s">
        <v>86</v>
      </c>
      <c r="O548" s="58" t="s">
        <v>146</v>
      </c>
      <c r="P548" s="35" t="str">
        <f aca="false">IF(H548="","",H548)</f>
        <v/>
      </c>
      <c r="Q548" s="58"/>
      <c r="X548" s="57"/>
    </row>
    <row r="549" s="30" customFormat="true" ht="15" hidden="false" customHeight="false" outlineLevel="0" collapsed="false">
      <c r="A549" s="51" t="str">
        <f aca="false">IF(D549="","",CONCATENATE('Sample information'!B$16," #1"," ",Q549))</f>
        <v/>
      </c>
      <c r="B549" s="51" t="str">
        <f aca="false">IF(D549="","",CONCATENATE('Sample information'!B$16,"-",'Sample list'!D549))</f>
        <v/>
      </c>
      <c r="C549" s="52"/>
      <c r="D549" s="52"/>
      <c r="E549" s="52"/>
      <c r="F549" s="52" t="s">
        <v>85</v>
      </c>
      <c r="G549" s="52"/>
      <c r="H549" s="52"/>
      <c r="I549" s="52"/>
      <c r="J549" s="52"/>
      <c r="K549" s="52"/>
      <c r="L549" s="51" t="str">
        <f aca="false">IF((I549=Index!C$2),VLOOKUP(J549,Index!B$3:S$228,2),IF((I549=Index!D$2),VLOOKUP(J549,Index!B$3:S$228,3),IF((I549=Index!E$2),VLOOKUP(J549,Index!B$3:S$228,4),IF((I549=Index!F$2),VLOOKUP(J549,Index!B$3:S$228,5),IF((I549=Index!G$2),VLOOKUP(J549,Index!B$3:S$228,6),IF((I549=Index!H$2),VLOOKUP(J549,Index!B$3:S$228,7),IF((I549=Index!I$2),VLOOKUP(J549,Index!B$3:S$228,8),IF((I549=Index!J$2),VLOOKUP(J549,Index!B$3:S$228,9),IF((I549=Index!K$2),VLOOKUP(J549,Index!B$3:S$228,10),IF((I549=Index!L$2),VLOOKUP(J549,Index!B$3:S$228,11),IF((I549=Index!M$2),VLOOKUP(J549,Index!B$3:S$228,12),IF((I549=Index!N$2),VLOOKUP(J549,Index!B$3:S$228,13),IF((I549=Index!O$2),VLOOKUP(J549,Index!B$3:S$228,14),IF((I549=Index!P$2),VLOOKUP(J549,Index!B$3:S$228,15),IF((I549=Index!Q$2),VLOOKUP(J549,Index!B$3:S$228,16),IF((I549=Index!R$2),VLOOKUP(J549,Index!B$3:S$228,17),IF((I549=Index!S$2),VLOOKUP(J549,Index!B$3:S$228,18),IF((I549=""),CONCATENATE("Custom (",K549,")"),IF((I549="No index"),"")))))))))))))))))))</f>
        <v>Custom ()</v>
      </c>
      <c r="M549" s="37" t="s">
        <v>86</v>
      </c>
      <c r="N549" s="37" t="s">
        <v>86</v>
      </c>
      <c r="O549" s="58" t="s">
        <v>147</v>
      </c>
      <c r="P549" s="35" t="str">
        <f aca="false">IF(H549="","",H549)</f>
        <v/>
      </c>
      <c r="Q549" s="58"/>
      <c r="X549" s="57"/>
    </row>
    <row r="550" s="30" customFormat="true" ht="15" hidden="false" customHeight="false" outlineLevel="0" collapsed="false">
      <c r="A550" s="51" t="str">
        <f aca="false">IF(D550="","",CONCATENATE('Sample information'!B$16," #1"," ",Q550))</f>
        <v/>
      </c>
      <c r="B550" s="51" t="str">
        <f aca="false">IF(D550="","",CONCATENATE('Sample information'!B$16,"-",'Sample list'!D550))</f>
        <v/>
      </c>
      <c r="C550" s="52"/>
      <c r="D550" s="52"/>
      <c r="E550" s="52"/>
      <c r="F550" s="52" t="s">
        <v>85</v>
      </c>
      <c r="G550" s="52"/>
      <c r="H550" s="52"/>
      <c r="I550" s="52"/>
      <c r="J550" s="52"/>
      <c r="K550" s="52"/>
      <c r="L550" s="51" t="str">
        <f aca="false">IF((I550=Index!C$2),VLOOKUP(J550,Index!B$3:S$228,2),IF((I550=Index!D$2),VLOOKUP(J550,Index!B$3:S$228,3),IF((I550=Index!E$2),VLOOKUP(J550,Index!B$3:S$228,4),IF((I550=Index!F$2),VLOOKUP(J550,Index!B$3:S$228,5),IF((I550=Index!G$2),VLOOKUP(J550,Index!B$3:S$228,6),IF((I550=Index!H$2),VLOOKUP(J550,Index!B$3:S$228,7),IF((I550=Index!I$2),VLOOKUP(J550,Index!B$3:S$228,8),IF((I550=Index!J$2),VLOOKUP(J550,Index!B$3:S$228,9),IF((I550=Index!K$2),VLOOKUP(J550,Index!B$3:S$228,10),IF((I550=Index!L$2),VLOOKUP(J550,Index!B$3:S$228,11),IF((I550=Index!M$2),VLOOKUP(J550,Index!B$3:S$228,12),IF((I550=Index!N$2),VLOOKUP(J550,Index!B$3:S$228,13),IF((I550=Index!O$2),VLOOKUP(J550,Index!B$3:S$228,14),IF((I550=Index!P$2),VLOOKUP(J550,Index!B$3:S$228,15),IF((I550=Index!Q$2),VLOOKUP(J550,Index!B$3:S$228,16),IF((I550=Index!R$2),VLOOKUP(J550,Index!B$3:S$228,17),IF((I550=Index!S$2),VLOOKUP(J550,Index!B$3:S$228,18),IF((I550=""),CONCATENATE("Custom (",K550,")"),IF((I550="No index"),"")))))))))))))))))))</f>
        <v>Custom ()</v>
      </c>
      <c r="M550" s="37" t="s">
        <v>86</v>
      </c>
      <c r="N550" s="37" t="s">
        <v>86</v>
      </c>
      <c r="O550" s="58" t="s">
        <v>148</v>
      </c>
      <c r="P550" s="35" t="str">
        <f aca="false">IF(H550="","",H550)</f>
        <v/>
      </c>
      <c r="Q550" s="58"/>
      <c r="X550" s="57"/>
    </row>
    <row r="551" s="30" customFormat="true" ht="15" hidden="false" customHeight="false" outlineLevel="0" collapsed="false">
      <c r="A551" s="51" t="str">
        <f aca="false">IF(D551="","",CONCATENATE('Sample information'!B$16," #1"," ",Q551))</f>
        <v/>
      </c>
      <c r="B551" s="51" t="str">
        <f aca="false">IF(D551="","",CONCATENATE('Sample information'!B$16,"-",'Sample list'!D551))</f>
        <v/>
      </c>
      <c r="C551" s="52"/>
      <c r="D551" s="52"/>
      <c r="E551" s="52"/>
      <c r="F551" s="52" t="s">
        <v>85</v>
      </c>
      <c r="G551" s="52"/>
      <c r="H551" s="52"/>
      <c r="I551" s="52"/>
      <c r="J551" s="52"/>
      <c r="K551" s="52"/>
      <c r="L551" s="51" t="str">
        <f aca="false">IF((I551=Index!C$2),VLOOKUP(J551,Index!B$3:S$228,2),IF((I551=Index!D$2),VLOOKUP(J551,Index!B$3:S$228,3),IF((I551=Index!E$2),VLOOKUP(J551,Index!B$3:S$228,4),IF((I551=Index!F$2),VLOOKUP(J551,Index!B$3:S$228,5),IF((I551=Index!G$2),VLOOKUP(J551,Index!B$3:S$228,6),IF((I551=Index!H$2),VLOOKUP(J551,Index!B$3:S$228,7),IF((I551=Index!I$2),VLOOKUP(J551,Index!B$3:S$228,8),IF((I551=Index!J$2),VLOOKUP(J551,Index!B$3:S$228,9),IF((I551=Index!K$2),VLOOKUP(J551,Index!B$3:S$228,10),IF((I551=Index!L$2),VLOOKUP(J551,Index!B$3:S$228,11),IF((I551=Index!M$2),VLOOKUP(J551,Index!B$3:S$228,12),IF((I551=Index!N$2),VLOOKUP(J551,Index!B$3:S$228,13),IF((I551=Index!O$2),VLOOKUP(J551,Index!B$3:S$228,14),IF((I551=Index!P$2),VLOOKUP(J551,Index!B$3:S$228,15),IF((I551=Index!Q$2),VLOOKUP(J551,Index!B$3:S$228,16),IF((I551=Index!R$2),VLOOKUP(J551,Index!B$3:S$228,17),IF((I551=Index!S$2),VLOOKUP(J551,Index!B$3:S$228,18),IF((I551=""),CONCATENATE("Custom (",K551,")"),IF((I551="No index"),"")))))))))))))))))))</f>
        <v>Custom ()</v>
      </c>
      <c r="M551" s="37" t="s">
        <v>86</v>
      </c>
      <c r="N551" s="37" t="s">
        <v>86</v>
      </c>
      <c r="O551" s="58" t="s">
        <v>149</v>
      </c>
      <c r="P551" s="35" t="str">
        <f aca="false">IF(H551="","",H551)</f>
        <v/>
      </c>
      <c r="Q551" s="58"/>
      <c r="X551" s="57"/>
    </row>
    <row r="552" s="30" customFormat="true" ht="15" hidden="false" customHeight="false" outlineLevel="0" collapsed="false">
      <c r="A552" s="51" t="str">
        <f aca="false">IF(D552="","",CONCATENATE('Sample information'!B$16," #1"," ",Q552))</f>
        <v/>
      </c>
      <c r="B552" s="51" t="str">
        <f aca="false">IF(D552="","",CONCATENATE('Sample information'!B$16,"-",'Sample list'!D552))</f>
        <v/>
      </c>
      <c r="C552" s="52"/>
      <c r="D552" s="52"/>
      <c r="E552" s="52"/>
      <c r="F552" s="52" t="s">
        <v>85</v>
      </c>
      <c r="G552" s="52"/>
      <c r="H552" s="52"/>
      <c r="I552" s="52"/>
      <c r="J552" s="52"/>
      <c r="K552" s="52"/>
      <c r="L552" s="51" t="str">
        <f aca="false">IF((I552=Index!C$2),VLOOKUP(J552,Index!B$3:S$228,2),IF((I552=Index!D$2),VLOOKUP(J552,Index!B$3:S$228,3),IF((I552=Index!E$2),VLOOKUP(J552,Index!B$3:S$228,4),IF((I552=Index!F$2),VLOOKUP(J552,Index!B$3:S$228,5),IF((I552=Index!G$2),VLOOKUP(J552,Index!B$3:S$228,6),IF((I552=Index!H$2),VLOOKUP(J552,Index!B$3:S$228,7),IF((I552=Index!I$2),VLOOKUP(J552,Index!B$3:S$228,8),IF((I552=Index!J$2),VLOOKUP(J552,Index!B$3:S$228,9),IF((I552=Index!K$2),VLOOKUP(J552,Index!B$3:S$228,10),IF((I552=Index!L$2),VLOOKUP(J552,Index!B$3:S$228,11),IF((I552=Index!M$2),VLOOKUP(J552,Index!B$3:S$228,12),IF((I552=Index!N$2),VLOOKUP(J552,Index!B$3:S$228,13),IF((I552=Index!O$2),VLOOKUP(J552,Index!B$3:S$228,14),IF((I552=Index!P$2),VLOOKUP(J552,Index!B$3:S$228,15),IF((I552=Index!Q$2),VLOOKUP(J552,Index!B$3:S$228,16),IF((I552=Index!R$2),VLOOKUP(J552,Index!B$3:S$228,17),IF((I552=Index!S$2),VLOOKUP(J552,Index!B$3:S$228,18),IF((I552=""),CONCATENATE("Custom (",K552,")"),IF((I552="No index"),"")))))))))))))))))))</f>
        <v>Custom ()</v>
      </c>
      <c r="M552" s="37" t="s">
        <v>86</v>
      </c>
      <c r="N552" s="37" t="s">
        <v>86</v>
      </c>
      <c r="O552" s="58" t="s">
        <v>150</v>
      </c>
      <c r="P552" s="35" t="str">
        <f aca="false">IF(H552="","",H552)</f>
        <v/>
      </c>
      <c r="Q552" s="58"/>
      <c r="X552" s="57"/>
    </row>
    <row r="553" s="30" customFormat="true" ht="15" hidden="false" customHeight="false" outlineLevel="0" collapsed="false">
      <c r="A553" s="51" t="str">
        <f aca="false">IF(D553="","",CONCATENATE('Sample information'!B$16," #1"," ",Q553))</f>
        <v/>
      </c>
      <c r="B553" s="51" t="str">
        <f aca="false">IF(D553="","",CONCATENATE('Sample information'!B$16,"-",'Sample list'!D553))</f>
        <v/>
      </c>
      <c r="C553" s="52"/>
      <c r="D553" s="52"/>
      <c r="E553" s="52"/>
      <c r="F553" s="52" t="s">
        <v>85</v>
      </c>
      <c r="G553" s="52"/>
      <c r="H553" s="52"/>
      <c r="I553" s="52"/>
      <c r="J553" s="52"/>
      <c r="K553" s="52"/>
      <c r="L553" s="51" t="str">
        <f aca="false">IF((I553=Index!C$2),VLOOKUP(J553,Index!B$3:S$228,2),IF((I553=Index!D$2),VLOOKUP(J553,Index!B$3:S$228,3),IF((I553=Index!E$2),VLOOKUP(J553,Index!B$3:S$228,4),IF((I553=Index!F$2),VLOOKUP(J553,Index!B$3:S$228,5),IF((I553=Index!G$2),VLOOKUP(J553,Index!B$3:S$228,6),IF((I553=Index!H$2),VLOOKUP(J553,Index!B$3:S$228,7),IF((I553=Index!I$2),VLOOKUP(J553,Index!B$3:S$228,8),IF((I553=Index!J$2),VLOOKUP(J553,Index!B$3:S$228,9),IF((I553=Index!K$2),VLOOKUP(J553,Index!B$3:S$228,10),IF((I553=Index!L$2),VLOOKUP(J553,Index!B$3:S$228,11),IF((I553=Index!M$2),VLOOKUP(J553,Index!B$3:S$228,12),IF((I553=Index!N$2),VLOOKUP(J553,Index!B$3:S$228,13),IF((I553=Index!O$2),VLOOKUP(J553,Index!B$3:S$228,14),IF((I553=Index!P$2),VLOOKUP(J553,Index!B$3:S$228,15),IF((I553=Index!Q$2),VLOOKUP(J553,Index!B$3:S$228,16),IF((I553=Index!R$2),VLOOKUP(J553,Index!B$3:S$228,17),IF((I553=Index!S$2),VLOOKUP(J553,Index!B$3:S$228,18),IF((I553=""),CONCATENATE("Custom (",K553,")"),IF((I553="No index"),"")))))))))))))))))))</f>
        <v>Custom ()</v>
      </c>
      <c r="M553" s="37" t="s">
        <v>86</v>
      </c>
      <c r="N553" s="37" t="s">
        <v>86</v>
      </c>
      <c r="O553" s="58" t="s">
        <v>151</v>
      </c>
      <c r="P553" s="35" t="str">
        <f aca="false">IF(H553="","",H553)</f>
        <v/>
      </c>
      <c r="Q553" s="58"/>
      <c r="X553" s="57"/>
    </row>
    <row r="554" s="30" customFormat="true" ht="15" hidden="false" customHeight="false" outlineLevel="0" collapsed="false">
      <c r="A554" s="51" t="str">
        <f aca="false">IF(D554="","",CONCATENATE('Sample information'!B$16," #1"," ",Q554))</f>
        <v/>
      </c>
      <c r="B554" s="51" t="str">
        <f aca="false">IF(D554="","",CONCATENATE('Sample information'!B$16,"-",'Sample list'!D554))</f>
        <v/>
      </c>
      <c r="C554" s="52"/>
      <c r="D554" s="52"/>
      <c r="E554" s="52"/>
      <c r="F554" s="52" t="s">
        <v>85</v>
      </c>
      <c r="G554" s="52"/>
      <c r="H554" s="52"/>
      <c r="I554" s="52"/>
      <c r="J554" s="52"/>
      <c r="K554" s="52"/>
      <c r="L554" s="51" t="str">
        <f aca="false">IF((I554=Index!C$2),VLOOKUP(J554,Index!B$3:S$228,2),IF((I554=Index!D$2),VLOOKUP(J554,Index!B$3:S$228,3),IF((I554=Index!E$2),VLOOKUP(J554,Index!B$3:S$228,4),IF((I554=Index!F$2),VLOOKUP(J554,Index!B$3:S$228,5),IF((I554=Index!G$2),VLOOKUP(J554,Index!B$3:S$228,6),IF((I554=Index!H$2),VLOOKUP(J554,Index!B$3:S$228,7),IF((I554=Index!I$2),VLOOKUP(J554,Index!B$3:S$228,8),IF((I554=Index!J$2),VLOOKUP(J554,Index!B$3:S$228,9),IF((I554=Index!K$2),VLOOKUP(J554,Index!B$3:S$228,10),IF((I554=Index!L$2),VLOOKUP(J554,Index!B$3:S$228,11),IF((I554=Index!M$2),VLOOKUP(J554,Index!B$3:S$228,12),IF((I554=Index!N$2),VLOOKUP(J554,Index!B$3:S$228,13),IF((I554=Index!O$2),VLOOKUP(J554,Index!B$3:S$228,14),IF((I554=Index!P$2),VLOOKUP(J554,Index!B$3:S$228,15),IF((I554=Index!Q$2),VLOOKUP(J554,Index!B$3:S$228,16),IF((I554=Index!R$2),VLOOKUP(J554,Index!B$3:S$228,17),IF((I554=Index!S$2),VLOOKUP(J554,Index!B$3:S$228,18),IF((I554=""),CONCATENATE("Custom (",K554,")"),IF((I554="No index"),"")))))))))))))))))))</f>
        <v>Custom ()</v>
      </c>
      <c r="M554" s="37" t="s">
        <v>86</v>
      </c>
      <c r="N554" s="37" t="s">
        <v>86</v>
      </c>
      <c r="O554" s="58" t="s">
        <v>152</v>
      </c>
      <c r="P554" s="35" t="str">
        <f aca="false">IF(H554="","",H554)</f>
        <v/>
      </c>
      <c r="Q554" s="58"/>
      <c r="X554" s="57"/>
    </row>
    <row r="555" s="30" customFormat="true" ht="15" hidden="false" customHeight="false" outlineLevel="0" collapsed="false">
      <c r="A555" s="51" t="str">
        <f aca="false">IF(D555="","",CONCATENATE('Sample information'!B$16," #1"," ",Q555))</f>
        <v/>
      </c>
      <c r="B555" s="51" t="str">
        <f aca="false">IF(D555="","",CONCATENATE('Sample information'!B$16,"-",'Sample list'!D555))</f>
        <v/>
      </c>
      <c r="C555" s="52"/>
      <c r="D555" s="52"/>
      <c r="E555" s="52"/>
      <c r="F555" s="52" t="s">
        <v>85</v>
      </c>
      <c r="G555" s="52"/>
      <c r="H555" s="52"/>
      <c r="I555" s="52"/>
      <c r="J555" s="52"/>
      <c r="K555" s="52"/>
      <c r="L555" s="51" t="str">
        <f aca="false">IF((I555=Index!C$2),VLOOKUP(J555,Index!B$3:S$228,2),IF((I555=Index!D$2),VLOOKUP(J555,Index!B$3:S$228,3),IF((I555=Index!E$2),VLOOKUP(J555,Index!B$3:S$228,4),IF((I555=Index!F$2),VLOOKUP(J555,Index!B$3:S$228,5),IF((I555=Index!G$2),VLOOKUP(J555,Index!B$3:S$228,6),IF((I555=Index!H$2),VLOOKUP(J555,Index!B$3:S$228,7),IF((I555=Index!I$2),VLOOKUP(J555,Index!B$3:S$228,8),IF((I555=Index!J$2),VLOOKUP(J555,Index!B$3:S$228,9),IF((I555=Index!K$2),VLOOKUP(J555,Index!B$3:S$228,10),IF((I555=Index!L$2),VLOOKUP(J555,Index!B$3:S$228,11),IF((I555=Index!M$2),VLOOKUP(J555,Index!B$3:S$228,12),IF((I555=Index!N$2),VLOOKUP(J555,Index!B$3:S$228,13),IF((I555=Index!O$2),VLOOKUP(J555,Index!B$3:S$228,14),IF((I555=Index!P$2),VLOOKUP(J555,Index!B$3:S$228,15),IF((I555=Index!Q$2),VLOOKUP(J555,Index!B$3:S$228,16),IF((I555=Index!R$2),VLOOKUP(J555,Index!B$3:S$228,17),IF((I555=Index!S$2),VLOOKUP(J555,Index!B$3:S$228,18),IF((I555=""),CONCATENATE("Custom (",K555,")"),IF((I555="No index"),"")))))))))))))))))))</f>
        <v>Custom ()</v>
      </c>
      <c r="M555" s="37" t="s">
        <v>86</v>
      </c>
      <c r="N555" s="37" t="s">
        <v>86</v>
      </c>
      <c r="O555" s="58" t="s">
        <v>153</v>
      </c>
      <c r="P555" s="35" t="str">
        <f aca="false">IF(H555="","",H555)</f>
        <v/>
      </c>
      <c r="Q555" s="58"/>
      <c r="X555" s="57"/>
    </row>
    <row r="556" s="30" customFormat="true" ht="15" hidden="false" customHeight="false" outlineLevel="0" collapsed="false">
      <c r="A556" s="51" t="str">
        <f aca="false">IF(D556="","",CONCATENATE('Sample information'!B$16," #1"," ",Q556))</f>
        <v/>
      </c>
      <c r="B556" s="51" t="str">
        <f aca="false">IF(D556="","",CONCATENATE('Sample information'!B$16,"-",'Sample list'!D556))</f>
        <v/>
      </c>
      <c r="C556" s="52"/>
      <c r="D556" s="52"/>
      <c r="E556" s="52"/>
      <c r="F556" s="52" t="s">
        <v>85</v>
      </c>
      <c r="G556" s="52"/>
      <c r="H556" s="52"/>
      <c r="I556" s="52"/>
      <c r="J556" s="52"/>
      <c r="K556" s="52"/>
      <c r="L556" s="51" t="str">
        <f aca="false">IF((I556=Index!C$2),VLOOKUP(J556,Index!B$3:S$228,2),IF((I556=Index!D$2),VLOOKUP(J556,Index!B$3:S$228,3),IF((I556=Index!E$2),VLOOKUP(J556,Index!B$3:S$228,4),IF((I556=Index!F$2),VLOOKUP(J556,Index!B$3:S$228,5),IF((I556=Index!G$2),VLOOKUP(J556,Index!B$3:S$228,6),IF((I556=Index!H$2),VLOOKUP(J556,Index!B$3:S$228,7),IF((I556=Index!I$2),VLOOKUP(J556,Index!B$3:S$228,8),IF((I556=Index!J$2),VLOOKUP(J556,Index!B$3:S$228,9),IF((I556=Index!K$2),VLOOKUP(J556,Index!B$3:S$228,10),IF((I556=Index!L$2),VLOOKUP(J556,Index!B$3:S$228,11),IF((I556=Index!M$2),VLOOKUP(J556,Index!B$3:S$228,12),IF((I556=Index!N$2),VLOOKUP(J556,Index!B$3:S$228,13),IF((I556=Index!O$2),VLOOKUP(J556,Index!B$3:S$228,14),IF((I556=Index!P$2),VLOOKUP(J556,Index!B$3:S$228,15),IF((I556=Index!Q$2),VLOOKUP(J556,Index!B$3:S$228,16),IF((I556=Index!R$2),VLOOKUP(J556,Index!B$3:S$228,17),IF((I556=Index!S$2),VLOOKUP(J556,Index!B$3:S$228,18),IF((I556=""),CONCATENATE("Custom (",K556,")"),IF((I556="No index"),"")))))))))))))))))))</f>
        <v>Custom ()</v>
      </c>
      <c r="M556" s="37" t="s">
        <v>86</v>
      </c>
      <c r="N556" s="37" t="s">
        <v>86</v>
      </c>
      <c r="O556" s="58" t="s">
        <v>154</v>
      </c>
      <c r="P556" s="35" t="str">
        <f aca="false">IF(H556="","",H556)</f>
        <v/>
      </c>
      <c r="Q556" s="58"/>
      <c r="X556" s="57"/>
    </row>
    <row r="557" s="30" customFormat="true" ht="15" hidden="false" customHeight="false" outlineLevel="0" collapsed="false">
      <c r="A557" s="51" t="str">
        <f aca="false">IF(D557="","",CONCATENATE('Sample information'!B$16," #1"," ",Q557))</f>
        <v/>
      </c>
      <c r="B557" s="51" t="str">
        <f aca="false">IF(D557="","",CONCATENATE('Sample information'!B$16,"-",'Sample list'!D557))</f>
        <v/>
      </c>
      <c r="C557" s="52"/>
      <c r="D557" s="52"/>
      <c r="E557" s="52"/>
      <c r="F557" s="52" t="s">
        <v>85</v>
      </c>
      <c r="G557" s="52"/>
      <c r="H557" s="52"/>
      <c r="I557" s="52"/>
      <c r="J557" s="52"/>
      <c r="K557" s="52"/>
      <c r="L557" s="51" t="str">
        <f aca="false">IF((I557=Index!C$2),VLOOKUP(J557,Index!B$3:S$228,2),IF((I557=Index!D$2),VLOOKUP(J557,Index!B$3:S$228,3),IF((I557=Index!E$2),VLOOKUP(J557,Index!B$3:S$228,4),IF((I557=Index!F$2),VLOOKUP(J557,Index!B$3:S$228,5),IF((I557=Index!G$2),VLOOKUP(J557,Index!B$3:S$228,6),IF((I557=Index!H$2),VLOOKUP(J557,Index!B$3:S$228,7),IF((I557=Index!I$2),VLOOKUP(J557,Index!B$3:S$228,8),IF((I557=Index!J$2),VLOOKUP(J557,Index!B$3:S$228,9),IF((I557=Index!K$2),VLOOKUP(J557,Index!B$3:S$228,10),IF((I557=Index!L$2),VLOOKUP(J557,Index!B$3:S$228,11),IF((I557=Index!M$2),VLOOKUP(J557,Index!B$3:S$228,12),IF((I557=Index!N$2),VLOOKUP(J557,Index!B$3:S$228,13),IF((I557=Index!O$2),VLOOKUP(J557,Index!B$3:S$228,14),IF((I557=Index!P$2),VLOOKUP(J557,Index!B$3:S$228,15),IF((I557=Index!Q$2),VLOOKUP(J557,Index!B$3:S$228,16),IF((I557=Index!R$2),VLOOKUP(J557,Index!B$3:S$228,17),IF((I557=Index!S$2),VLOOKUP(J557,Index!B$3:S$228,18),IF((I557=""),CONCATENATE("Custom (",K557,")"),IF((I557="No index"),"")))))))))))))))))))</f>
        <v>Custom ()</v>
      </c>
      <c r="M557" s="37" t="s">
        <v>86</v>
      </c>
      <c r="N557" s="37" t="s">
        <v>86</v>
      </c>
      <c r="O557" s="58" t="s">
        <v>155</v>
      </c>
      <c r="P557" s="35" t="str">
        <f aca="false">IF(H557="","",H557)</f>
        <v/>
      </c>
      <c r="Q557" s="58"/>
      <c r="X557" s="57"/>
    </row>
    <row r="558" s="30" customFormat="true" ht="15" hidden="false" customHeight="false" outlineLevel="0" collapsed="false">
      <c r="A558" s="51" t="str">
        <f aca="false">IF(D558="","",CONCATENATE('Sample information'!B$16," #1"," ",Q558))</f>
        <v/>
      </c>
      <c r="B558" s="51" t="str">
        <f aca="false">IF(D558="","",CONCATENATE('Sample information'!B$16,"-",'Sample list'!D558))</f>
        <v/>
      </c>
      <c r="C558" s="52"/>
      <c r="D558" s="52"/>
      <c r="E558" s="52"/>
      <c r="F558" s="52" t="s">
        <v>85</v>
      </c>
      <c r="G558" s="52"/>
      <c r="H558" s="52"/>
      <c r="I558" s="52"/>
      <c r="J558" s="52"/>
      <c r="K558" s="52"/>
      <c r="L558" s="51" t="str">
        <f aca="false">IF((I558=Index!C$2),VLOOKUP(J558,Index!B$3:S$228,2),IF((I558=Index!D$2),VLOOKUP(J558,Index!B$3:S$228,3),IF((I558=Index!E$2),VLOOKUP(J558,Index!B$3:S$228,4),IF((I558=Index!F$2),VLOOKUP(J558,Index!B$3:S$228,5),IF((I558=Index!G$2),VLOOKUP(J558,Index!B$3:S$228,6),IF((I558=Index!H$2),VLOOKUP(J558,Index!B$3:S$228,7),IF((I558=Index!I$2),VLOOKUP(J558,Index!B$3:S$228,8),IF((I558=Index!J$2),VLOOKUP(J558,Index!B$3:S$228,9),IF((I558=Index!K$2),VLOOKUP(J558,Index!B$3:S$228,10),IF((I558=Index!L$2),VLOOKUP(J558,Index!B$3:S$228,11),IF((I558=Index!M$2),VLOOKUP(J558,Index!B$3:S$228,12),IF((I558=Index!N$2),VLOOKUP(J558,Index!B$3:S$228,13),IF((I558=Index!O$2),VLOOKUP(J558,Index!B$3:S$228,14),IF((I558=Index!P$2),VLOOKUP(J558,Index!B$3:S$228,15),IF((I558=Index!Q$2),VLOOKUP(J558,Index!B$3:S$228,16),IF((I558=Index!R$2),VLOOKUP(J558,Index!B$3:S$228,17),IF((I558=Index!S$2),VLOOKUP(J558,Index!B$3:S$228,18),IF((I558=""),CONCATENATE("Custom (",K558,")"),IF((I558="No index"),"")))))))))))))))))))</f>
        <v>Custom ()</v>
      </c>
      <c r="M558" s="37" t="s">
        <v>86</v>
      </c>
      <c r="N558" s="37" t="s">
        <v>86</v>
      </c>
      <c r="O558" s="58" t="s">
        <v>156</v>
      </c>
      <c r="P558" s="35" t="str">
        <f aca="false">IF(H558="","",H558)</f>
        <v/>
      </c>
      <c r="Q558" s="58"/>
      <c r="X558" s="57"/>
    </row>
    <row r="559" s="30" customFormat="true" ht="15" hidden="false" customHeight="false" outlineLevel="0" collapsed="false">
      <c r="A559" s="51" t="str">
        <f aca="false">IF(D559="","",CONCATENATE('Sample information'!B$16," #1"," ",Q559))</f>
        <v/>
      </c>
      <c r="B559" s="51" t="str">
        <f aca="false">IF(D559="","",CONCATENATE('Sample information'!B$16,"-",'Sample list'!D559))</f>
        <v/>
      </c>
      <c r="C559" s="52"/>
      <c r="D559" s="52"/>
      <c r="E559" s="52"/>
      <c r="F559" s="52" t="s">
        <v>85</v>
      </c>
      <c r="G559" s="52"/>
      <c r="H559" s="52"/>
      <c r="I559" s="52"/>
      <c r="J559" s="52"/>
      <c r="K559" s="52"/>
      <c r="L559" s="51" t="str">
        <f aca="false">IF((I559=Index!C$2),VLOOKUP(J559,Index!B$3:S$228,2),IF((I559=Index!D$2),VLOOKUP(J559,Index!B$3:S$228,3),IF((I559=Index!E$2),VLOOKUP(J559,Index!B$3:S$228,4),IF((I559=Index!F$2),VLOOKUP(J559,Index!B$3:S$228,5),IF((I559=Index!G$2),VLOOKUP(J559,Index!B$3:S$228,6),IF((I559=Index!H$2),VLOOKUP(J559,Index!B$3:S$228,7),IF((I559=Index!I$2),VLOOKUP(J559,Index!B$3:S$228,8),IF((I559=Index!J$2),VLOOKUP(J559,Index!B$3:S$228,9),IF((I559=Index!K$2),VLOOKUP(J559,Index!B$3:S$228,10),IF((I559=Index!L$2),VLOOKUP(J559,Index!B$3:S$228,11),IF((I559=Index!M$2),VLOOKUP(J559,Index!B$3:S$228,12),IF((I559=Index!N$2),VLOOKUP(J559,Index!B$3:S$228,13),IF((I559=Index!O$2),VLOOKUP(J559,Index!B$3:S$228,14),IF((I559=Index!P$2),VLOOKUP(J559,Index!B$3:S$228,15),IF((I559=Index!Q$2),VLOOKUP(J559,Index!B$3:S$228,16),IF((I559=Index!R$2),VLOOKUP(J559,Index!B$3:S$228,17),IF((I559=Index!S$2),VLOOKUP(J559,Index!B$3:S$228,18),IF((I559=""),CONCATENATE("Custom (",K559,")"),IF((I559="No index"),"")))))))))))))))))))</f>
        <v>Custom ()</v>
      </c>
      <c r="M559" s="37" t="s">
        <v>86</v>
      </c>
      <c r="N559" s="37" t="s">
        <v>86</v>
      </c>
      <c r="O559" s="58" t="s">
        <v>157</v>
      </c>
      <c r="P559" s="35" t="str">
        <f aca="false">IF(H559="","",H559)</f>
        <v/>
      </c>
      <c r="Q559" s="58"/>
      <c r="X559" s="57"/>
    </row>
    <row r="560" s="30" customFormat="true" ht="15" hidden="false" customHeight="false" outlineLevel="0" collapsed="false">
      <c r="A560" s="51" t="str">
        <f aca="false">IF(D560="","",CONCATENATE('Sample information'!B$16," #1"," ",Q560))</f>
        <v/>
      </c>
      <c r="B560" s="51" t="str">
        <f aca="false">IF(D560="","",CONCATENATE('Sample information'!B$16,"-",'Sample list'!D560))</f>
        <v/>
      </c>
      <c r="C560" s="52"/>
      <c r="D560" s="52"/>
      <c r="E560" s="52"/>
      <c r="F560" s="52" t="s">
        <v>85</v>
      </c>
      <c r="G560" s="52"/>
      <c r="H560" s="52"/>
      <c r="I560" s="52"/>
      <c r="J560" s="52"/>
      <c r="K560" s="52"/>
      <c r="L560" s="51" t="str">
        <f aca="false">IF((I560=Index!C$2),VLOOKUP(J560,Index!B$3:S$228,2),IF((I560=Index!D$2),VLOOKUP(J560,Index!B$3:S$228,3),IF((I560=Index!E$2),VLOOKUP(J560,Index!B$3:S$228,4),IF((I560=Index!F$2),VLOOKUP(J560,Index!B$3:S$228,5),IF((I560=Index!G$2),VLOOKUP(J560,Index!B$3:S$228,6),IF((I560=Index!H$2),VLOOKUP(J560,Index!B$3:S$228,7),IF((I560=Index!I$2),VLOOKUP(J560,Index!B$3:S$228,8),IF((I560=Index!J$2),VLOOKUP(J560,Index!B$3:S$228,9),IF((I560=Index!K$2),VLOOKUP(J560,Index!B$3:S$228,10),IF((I560=Index!L$2),VLOOKUP(J560,Index!B$3:S$228,11),IF((I560=Index!M$2),VLOOKUP(J560,Index!B$3:S$228,12),IF((I560=Index!N$2),VLOOKUP(J560,Index!B$3:S$228,13),IF((I560=Index!O$2),VLOOKUP(J560,Index!B$3:S$228,14),IF((I560=Index!P$2),VLOOKUP(J560,Index!B$3:S$228,15),IF((I560=Index!Q$2),VLOOKUP(J560,Index!B$3:S$228,16),IF((I560=Index!R$2),VLOOKUP(J560,Index!B$3:S$228,17),IF((I560=Index!S$2),VLOOKUP(J560,Index!B$3:S$228,18),IF((I560=""),CONCATENATE("Custom (",K560,")"),IF((I560="No index"),"")))))))))))))))))))</f>
        <v>Custom ()</v>
      </c>
      <c r="M560" s="37" t="s">
        <v>86</v>
      </c>
      <c r="N560" s="37" t="s">
        <v>86</v>
      </c>
      <c r="O560" s="58" t="s">
        <v>158</v>
      </c>
      <c r="P560" s="35" t="str">
        <f aca="false">IF(H560="","",H560)</f>
        <v/>
      </c>
      <c r="Q560" s="58"/>
      <c r="X560" s="57"/>
    </row>
    <row r="561" s="30" customFormat="true" ht="15" hidden="false" customHeight="false" outlineLevel="0" collapsed="false">
      <c r="A561" s="51" t="str">
        <f aca="false">IF(D561="","",CONCATENATE('Sample information'!B$16," #1"," ",Q561))</f>
        <v/>
      </c>
      <c r="B561" s="51" t="str">
        <f aca="false">IF(D561="","",CONCATENATE('Sample information'!B$16,"-",'Sample list'!D561))</f>
        <v/>
      </c>
      <c r="C561" s="52"/>
      <c r="D561" s="52"/>
      <c r="E561" s="52"/>
      <c r="F561" s="52" t="s">
        <v>85</v>
      </c>
      <c r="G561" s="52"/>
      <c r="H561" s="52"/>
      <c r="I561" s="52"/>
      <c r="J561" s="52"/>
      <c r="K561" s="52"/>
      <c r="L561" s="51" t="str">
        <f aca="false">IF((I561=Index!C$2),VLOOKUP(J561,Index!B$3:S$228,2),IF((I561=Index!D$2),VLOOKUP(J561,Index!B$3:S$228,3),IF((I561=Index!E$2),VLOOKUP(J561,Index!B$3:S$228,4),IF((I561=Index!F$2),VLOOKUP(J561,Index!B$3:S$228,5),IF((I561=Index!G$2),VLOOKUP(J561,Index!B$3:S$228,6),IF((I561=Index!H$2),VLOOKUP(J561,Index!B$3:S$228,7),IF((I561=Index!I$2),VLOOKUP(J561,Index!B$3:S$228,8),IF((I561=Index!J$2),VLOOKUP(J561,Index!B$3:S$228,9),IF((I561=Index!K$2),VLOOKUP(J561,Index!B$3:S$228,10),IF((I561=Index!L$2),VLOOKUP(J561,Index!B$3:S$228,11),IF((I561=Index!M$2),VLOOKUP(J561,Index!B$3:S$228,12),IF((I561=Index!N$2),VLOOKUP(J561,Index!B$3:S$228,13),IF((I561=Index!O$2),VLOOKUP(J561,Index!B$3:S$228,14),IF((I561=Index!P$2),VLOOKUP(J561,Index!B$3:S$228,15),IF((I561=Index!Q$2),VLOOKUP(J561,Index!B$3:S$228,16),IF((I561=Index!R$2),VLOOKUP(J561,Index!B$3:S$228,17),IF((I561=Index!S$2),VLOOKUP(J561,Index!B$3:S$228,18),IF((I561=""),CONCATENATE("Custom (",K561,")"),IF((I561="No index"),"")))))))))))))))))))</f>
        <v>Custom ()</v>
      </c>
      <c r="M561" s="37" t="s">
        <v>86</v>
      </c>
      <c r="N561" s="37" t="s">
        <v>86</v>
      </c>
      <c r="O561" s="58" t="s">
        <v>159</v>
      </c>
      <c r="P561" s="35" t="str">
        <f aca="false">IF(H561="","",H561)</f>
        <v/>
      </c>
      <c r="Q561" s="58"/>
      <c r="X561" s="57"/>
    </row>
    <row r="562" s="30" customFormat="true" ht="15" hidden="false" customHeight="false" outlineLevel="0" collapsed="false">
      <c r="A562" s="51" t="str">
        <f aca="false">IF(D562="","",CONCATENATE('Sample information'!B$16," #1"," ",Q562))</f>
        <v/>
      </c>
      <c r="B562" s="51" t="str">
        <f aca="false">IF(D562="","",CONCATENATE('Sample information'!B$16,"-",'Sample list'!D562))</f>
        <v/>
      </c>
      <c r="C562" s="52"/>
      <c r="D562" s="52"/>
      <c r="E562" s="52"/>
      <c r="F562" s="52" t="s">
        <v>85</v>
      </c>
      <c r="G562" s="52"/>
      <c r="H562" s="52"/>
      <c r="I562" s="52"/>
      <c r="J562" s="52"/>
      <c r="K562" s="52"/>
      <c r="L562" s="51" t="str">
        <f aca="false">IF((I562=Index!C$2),VLOOKUP(J562,Index!B$3:S$228,2),IF((I562=Index!D$2),VLOOKUP(J562,Index!B$3:S$228,3),IF((I562=Index!E$2),VLOOKUP(J562,Index!B$3:S$228,4),IF((I562=Index!F$2),VLOOKUP(J562,Index!B$3:S$228,5),IF((I562=Index!G$2),VLOOKUP(J562,Index!B$3:S$228,6),IF((I562=Index!H$2),VLOOKUP(J562,Index!B$3:S$228,7),IF((I562=Index!I$2),VLOOKUP(J562,Index!B$3:S$228,8),IF((I562=Index!J$2),VLOOKUP(J562,Index!B$3:S$228,9),IF((I562=Index!K$2),VLOOKUP(J562,Index!B$3:S$228,10),IF((I562=Index!L$2),VLOOKUP(J562,Index!B$3:S$228,11),IF((I562=Index!M$2),VLOOKUP(J562,Index!B$3:S$228,12),IF((I562=Index!N$2),VLOOKUP(J562,Index!B$3:S$228,13),IF((I562=Index!O$2),VLOOKUP(J562,Index!B$3:S$228,14),IF((I562=Index!P$2),VLOOKUP(J562,Index!B$3:S$228,15),IF((I562=Index!Q$2),VLOOKUP(J562,Index!B$3:S$228,16),IF((I562=Index!R$2),VLOOKUP(J562,Index!B$3:S$228,17),IF((I562=Index!S$2),VLOOKUP(J562,Index!B$3:S$228,18),IF((I562=""),CONCATENATE("Custom (",K562,")"),IF((I562="No index"),"")))))))))))))))))))</f>
        <v>Custom ()</v>
      </c>
      <c r="M562" s="37" t="s">
        <v>86</v>
      </c>
      <c r="N562" s="37" t="s">
        <v>86</v>
      </c>
      <c r="O562" s="58" t="s">
        <v>160</v>
      </c>
      <c r="P562" s="35" t="str">
        <f aca="false">IF(H562="","",H562)</f>
        <v/>
      </c>
      <c r="Q562" s="58"/>
      <c r="X562" s="57"/>
    </row>
    <row r="563" s="30" customFormat="true" ht="15" hidden="false" customHeight="false" outlineLevel="0" collapsed="false">
      <c r="A563" s="51" t="str">
        <f aca="false">IF(D563="","",CONCATENATE('Sample information'!B$16," #1"," ",Q563))</f>
        <v/>
      </c>
      <c r="B563" s="51" t="str">
        <f aca="false">IF(D563="","",CONCATENATE('Sample information'!B$16,"-",'Sample list'!D563))</f>
        <v/>
      </c>
      <c r="C563" s="52"/>
      <c r="D563" s="52"/>
      <c r="E563" s="52"/>
      <c r="F563" s="52" t="s">
        <v>85</v>
      </c>
      <c r="G563" s="52"/>
      <c r="H563" s="52"/>
      <c r="I563" s="52"/>
      <c r="J563" s="52"/>
      <c r="K563" s="52"/>
      <c r="L563" s="51" t="str">
        <f aca="false">IF((I563=Index!C$2),VLOOKUP(J563,Index!B$3:S$228,2),IF((I563=Index!D$2),VLOOKUP(J563,Index!B$3:S$228,3),IF((I563=Index!E$2),VLOOKUP(J563,Index!B$3:S$228,4),IF((I563=Index!F$2),VLOOKUP(J563,Index!B$3:S$228,5),IF((I563=Index!G$2),VLOOKUP(J563,Index!B$3:S$228,6),IF((I563=Index!H$2),VLOOKUP(J563,Index!B$3:S$228,7),IF((I563=Index!I$2),VLOOKUP(J563,Index!B$3:S$228,8),IF((I563=Index!J$2),VLOOKUP(J563,Index!B$3:S$228,9),IF((I563=Index!K$2),VLOOKUP(J563,Index!B$3:S$228,10),IF((I563=Index!L$2),VLOOKUP(J563,Index!B$3:S$228,11),IF((I563=Index!M$2),VLOOKUP(J563,Index!B$3:S$228,12),IF((I563=Index!N$2),VLOOKUP(J563,Index!B$3:S$228,13),IF((I563=Index!O$2),VLOOKUP(J563,Index!B$3:S$228,14),IF((I563=Index!P$2),VLOOKUP(J563,Index!B$3:S$228,15),IF((I563=Index!Q$2),VLOOKUP(J563,Index!B$3:S$228,16),IF((I563=Index!R$2),VLOOKUP(J563,Index!B$3:S$228,17),IF((I563=Index!S$2),VLOOKUP(J563,Index!B$3:S$228,18),IF((I563=""),CONCATENATE("Custom (",K563,")"),IF((I563="No index"),"")))))))))))))))))))</f>
        <v>Custom ()</v>
      </c>
      <c r="M563" s="37" t="s">
        <v>86</v>
      </c>
      <c r="N563" s="37" t="s">
        <v>86</v>
      </c>
      <c r="O563" s="58" t="s">
        <v>161</v>
      </c>
      <c r="P563" s="35" t="str">
        <f aca="false">IF(H563="","",H563)</f>
        <v/>
      </c>
      <c r="Q563" s="58"/>
      <c r="X563" s="57"/>
    </row>
    <row r="564" s="30" customFormat="true" ht="15" hidden="false" customHeight="false" outlineLevel="0" collapsed="false">
      <c r="A564" s="51" t="str">
        <f aca="false">IF(D564="","",CONCATENATE('Sample information'!B$16," #1"," ",Q564))</f>
        <v/>
      </c>
      <c r="B564" s="51" t="str">
        <f aca="false">IF(D564="","",CONCATENATE('Sample information'!B$16,"-",'Sample list'!D564))</f>
        <v/>
      </c>
      <c r="C564" s="52"/>
      <c r="D564" s="52"/>
      <c r="E564" s="52"/>
      <c r="F564" s="52" t="s">
        <v>85</v>
      </c>
      <c r="G564" s="52"/>
      <c r="H564" s="52"/>
      <c r="I564" s="52"/>
      <c r="J564" s="52"/>
      <c r="K564" s="52"/>
      <c r="L564" s="51" t="str">
        <f aca="false">IF((I564=Index!C$2),VLOOKUP(J564,Index!B$3:S$228,2),IF((I564=Index!D$2),VLOOKUP(J564,Index!B$3:S$228,3),IF((I564=Index!E$2),VLOOKUP(J564,Index!B$3:S$228,4),IF((I564=Index!F$2),VLOOKUP(J564,Index!B$3:S$228,5),IF((I564=Index!G$2),VLOOKUP(J564,Index!B$3:S$228,6),IF((I564=Index!H$2),VLOOKUP(J564,Index!B$3:S$228,7),IF((I564=Index!I$2),VLOOKUP(J564,Index!B$3:S$228,8),IF((I564=Index!J$2),VLOOKUP(J564,Index!B$3:S$228,9),IF((I564=Index!K$2),VLOOKUP(J564,Index!B$3:S$228,10),IF((I564=Index!L$2),VLOOKUP(J564,Index!B$3:S$228,11),IF((I564=Index!M$2),VLOOKUP(J564,Index!B$3:S$228,12),IF((I564=Index!N$2),VLOOKUP(J564,Index!B$3:S$228,13),IF((I564=Index!O$2),VLOOKUP(J564,Index!B$3:S$228,14),IF((I564=Index!P$2),VLOOKUP(J564,Index!B$3:S$228,15),IF((I564=Index!Q$2),VLOOKUP(J564,Index!B$3:S$228,16),IF((I564=Index!R$2),VLOOKUP(J564,Index!B$3:S$228,17),IF((I564=Index!S$2),VLOOKUP(J564,Index!B$3:S$228,18),IF((I564=""),CONCATENATE("Custom (",K564,")"),IF((I564="No index"),"")))))))))))))))))))</f>
        <v>Custom ()</v>
      </c>
      <c r="M564" s="37" t="s">
        <v>86</v>
      </c>
      <c r="N564" s="37" t="s">
        <v>86</v>
      </c>
      <c r="O564" s="58" t="s">
        <v>162</v>
      </c>
      <c r="P564" s="35" t="str">
        <f aca="false">IF(H564="","",H564)</f>
        <v/>
      </c>
      <c r="Q564" s="58"/>
      <c r="X564" s="57"/>
    </row>
    <row r="565" s="30" customFormat="true" ht="15" hidden="false" customHeight="false" outlineLevel="0" collapsed="false">
      <c r="A565" s="51" t="str">
        <f aca="false">IF(D565="","",CONCATENATE('Sample information'!B$16," #1"," ",Q565))</f>
        <v/>
      </c>
      <c r="B565" s="51" t="str">
        <f aca="false">IF(D565="","",CONCATENATE('Sample information'!B$16,"-",'Sample list'!D565))</f>
        <v/>
      </c>
      <c r="C565" s="52"/>
      <c r="D565" s="52"/>
      <c r="E565" s="52"/>
      <c r="F565" s="52" t="s">
        <v>85</v>
      </c>
      <c r="G565" s="52"/>
      <c r="H565" s="52"/>
      <c r="I565" s="52"/>
      <c r="J565" s="52"/>
      <c r="K565" s="52"/>
      <c r="L565" s="51" t="str">
        <f aca="false">IF((I565=Index!C$2),VLOOKUP(J565,Index!B$3:S$228,2),IF((I565=Index!D$2),VLOOKUP(J565,Index!B$3:S$228,3),IF((I565=Index!E$2),VLOOKUP(J565,Index!B$3:S$228,4),IF((I565=Index!F$2),VLOOKUP(J565,Index!B$3:S$228,5),IF((I565=Index!G$2),VLOOKUP(J565,Index!B$3:S$228,6),IF((I565=Index!H$2),VLOOKUP(J565,Index!B$3:S$228,7),IF((I565=Index!I$2),VLOOKUP(J565,Index!B$3:S$228,8),IF((I565=Index!J$2),VLOOKUP(J565,Index!B$3:S$228,9),IF((I565=Index!K$2),VLOOKUP(J565,Index!B$3:S$228,10),IF((I565=Index!L$2),VLOOKUP(J565,Index!B$3:S$228,11),IF((I565=Index!M$2),VLOOKUP(J565,Index!B$3:S$228,12),IF((I565=Index!N$2),VLOOKUP(J565,Index!B$3:S$228,13),IF((I565=Index!O$2),VLOOKUP(J565,Index!B$3:S$228,14),IF((I565=Index!P$2),VLOOKUP(J565,Index!B$3:S$228,15),IF((I565=Index!Q$2),VLOOKUP(J565,Index!B$3:S$228,16),IF((I565=Index!R$2),VLOOKUP(J565,Index!B$3:S$228,17),IF((I565=Index!S$2),VLOOKUP(J565,Index!B$3:S$228,18),IF((I565=""),CONCATENATE("Custom (",K565,")"),IF((I565="No index"),"")))))))))))))))))))</f>
        <v>Custom ()</v>
      </c>
      <c r="M565" s="37" t="s">
        <v>86</v>
      </c>
      <c r="N565" s="37" t="s">
        <v>86</v>
      </c>
      <c r="O565" s="58" t="s">
        <v>163</v>
      </c>
      <c r="P565" s="35" t="str">
        <f aca="false">IF(H565="","",H565)</f>
        <v/>
      </c>
      <c r="Q565" s="58"/>
      <c r="X565" s="57"/>
    </row>
    <row r="566" s="30" customFormat="true" ht="15" hidden="false" customHeight="false" outlineLevel="0" collapsed="false">
      <c r="A566" s="51" t="str">
        <f aca="false">IF(D566="","",CONCATENATE('Sample information'!B$16," #1"," ",Q566))</f>
        <v/>
      </c>
      <c r="B566" s="51" t="str">
        <f aca="false">IF(D566="","",CONCATENATE('Sample information'!B$16,"-",'Sample list'!D566))</f>
        <v/>
      </c>
      <c r="C566" s="52"/>
      <c r="D566" s="52"/>
      <c r="E566" s="52"/>
      <c r="F566" s="52" t="s">
        <v>85</v>
      </c>
      <c r="G566" s="52"/>
      <c r="H566" s="52"/>
      <c r="I566" s="52"/>
      <c r="J566" s="52"/>
      <c r="K566" s="52"/>
      <c r="L566" s="51" t="str">
        <f aca="false">IF((I566=Index!C$2),VLOOKUP(J566,Index!B$3:S$228,2),IF((I566=Index!D$2),VLOOKUP(J566,Index!B$3:S$228,3),IF((I566=Index!E$2),VLOOKUP(J566,Index!B$3:S$228,4),IF((I566=Index!F$2),VLOOKUP(J566,Index!B$3:S$228,5),IF((I566=Index!G$2),VLOOKUP(J566,Index!B$3:S$228,6),IF((I566=Index!H$2),VLOOKUP(J566,Index!B$3:S$228,7),IF((I566=Index!I$2),VLOOKUP(J566,Index!B$3:S$228,8),IF((I566=Index!J$2),VLOOKUP(J566,Index!B$3:S$228,9),IF((I566=Index!K$2),VLOOKUP(J566,Index!B$3:S$228,10),IF((I566=Index!L$2),VLOOKUP(J566,Index!B$3:S$228,11),IF((I566=Index!M$2),VLOOKUP(J566,Index!B$3:S$228,12),IF((I566=Index!N$2),VLOOKUP(J566,Index!B$3:S$228,13),IF((I566=Index!O$2),VLOOKUP(J566,Index!B$3:S$228,14),IF((I566=Index!P$2),VLOOKUP(J566,Index!B$3:S$228,15),IF((I566=Index!Q$2),VLOOKUP(J566,Index!B$3:S$228,16),IF((I566=Index!R$2),VLOOKUP(J566,Index!B$3:S$228,17),IF((I566=Index!S$2),VLOOKUP(J566,Index!B$3:S$228,18),IF((I566=""),CONCATENATE("Custom (",K566,")"),IF((I566="No index"),"")))))))))))))))))))</f>
        <v>Custom ()</v>
      </c>
      <c r="M566" s="37" t="s">
        <v>86</v>
      </c>
      <c r="N566" s="37" t="s">
        <v>86</v>
      </c>
      <c r="O566" s="58" t="s">
        <v>164</v>
      </c>
      <c r="P566" s="35" t="str">
        <f aca="false">IF(H566="","",H566)</f>
        <v/>
      </c>
      <c r="Q566" s="58"/>
      <c r="X566" s="57"/>
    </row>
    <row r="567" s="30" customFormat="true" ht="15" hidden="false" customHeight="false" outlineLevel="0" collapsed="false">
      <c r="A567" s="51" t="str">
        <f aca="false">IF(D567="","",CONCATENATE('Sample information'!B$16," #1"," ",Q567))</f>
        <v/>
      </c>
      <c r="B567" s="51" t="str">
        <f aca="false">IF(D567="","",CONCATENATE('Sample information'!B$16,"-",'Sample list'!D567))</f>
        <v/>
      </c>
      <c r="C567" s="52"/>
      <c r="D567" s="52"/>
      <c r="E567" s="52"/>
      <c r="F567" s="52" t="s">
        <v>85</v>
      </c>
      <c r="G567" s="52"/>
      <c r="H567" s="52"/>
      <c r="I567" s="52"/>
      <c r="J567" s="52"/>
      <c r="K567" s="52"/>
      <c r="L567" s="51" t="str">
        <f aca="false">IF((I567=Index!C$2),VLOOKUP(J567,Index!B$3:S$228,2),IF((I567=Index!D$2),VLOOKUP(J567,Index!B$3:S$228,3),IF((I567=Index!E$2),VLOOKUP(J567,Index!B$3:S$228,4),IF((I567=Index!F$2),VLOOKUP(J567,Index!B$3:S$228,5),IF((I567=Index!G$2),VLOOKUP(J567,Index!B$3:S$228,6),IF((I567=Index!H$2),VLOOKUP(J567,Index!B$3:S$228,7),IF((I567=Index!I$2),VLOOKUP(J567,Index!B$3:S$228,8),IF((I567=Index!J$2),VLOOKUP(J567,Index!B$3:S$228,9),IF((I567=Index!K$2),VLOOKUP(J567,Index!B$3:S$228,10),IF((I567=Index!L$2),VLOOKUP(J567,Index!B$3:S$228,11),IF((I567=Index!M$2),VLOOKUP(J567,Index!B$3:S$228,12),IF((I567=Index!N$2),VLOOKUP(J567,Index!B$3:S$228,13),IF((I567=Index!O$2),VLOOKUP(J567,Index!B$3:S$228,14),IF((I567=Index!P$2),VLOOKUP(J567,Index!B$3:S$228,15),IF((I567=Index!Q$2),VLOOKUP(J567,Index!B$3:S$228,16),IF((I567=Index!R$2),VLOOKUP(J567,Index!B$3:S$228,17),IF((I567=Index!S$2),VLOOKUP(J567,Index!B$3:S$228,18),IF((I567=""),CONCATENATE("Custom (",K567,")"),IF((I567="No index"),"")))))))))))))))))))</f>
        <v>Custom ()</v>
      </c>
      <c r="M567" s="37" t="s">
        <v>86</v>
      </c>
      <c r="N567" s="37" t="s">
        <v>86</v>
      </c>
      <c r="O567" s="58" t="s">
        <v>165</v>
      </c>
      <c r="P567" s="35" t="str">
        <f aca="false">IF(H567="","",H567)</f>
        <v/>
      </c>
      <c r="Q567" s="58"/>
      <c r="X567" s="57"/>
    </row>
    <row r="568" s="30" customFormat="true" ht="15" hidden="false" customHeight="false" outlineLevel="0" collapsed="false">
      <c r="A568" s="51" t="str">
        <f aca="false">IF(D568="","",CONCATENATE('Sample information'!B$16," #1"," ",Q568))</f>
        <v/>
      </c>
      <c r="B568" s="51" t="str">
        <f aca="false">IF(D568="","",CONCATENATE('Sample information'!B$16,"-",'Sample list'!D568))</f>
        <v/>
      </c>
      <c r="C568" s="52"/>
      <c r="D568" s="52"/>
      <c r="E568" s="52"/>
      <c r="F568" s="52" t="s">
        <v>85</v>
      </c>
      <c r="G568" s="52"/>
      <c r="H568" s="52"/>
      <c r="I568" s="52"/>
      <c r="J568" s="52"/>
      <c r="K568" s="52"/>
      <c r="L568" s="51" t="str">
        <f aca="false">IF((I568=Index!C$2),VLOOKUP(J568,Index!B$3:S$228,2),IF((I568=Index!D$2),VLOOKUP(J568,Index!B$3:S$228,3),IF((I568=Index!E$2),VLOOKUP(J568,Index!B$3:S$228,4),IF((I568=Index!F$2),VLOOKUP(J568,Index!B$3:S$228,5),IF((I568=Index!G$2),VLOOKUP(J568,Index!B$3:S$228,6),IF((I568=Index!H$2),VLOOKUP(J568,Index!B$3:S$228,7),IF((I568=Index!I$2),VLOOKUP(J568,Index!B$3:S$228,8),IF((I568=Index!J$2),VLOOKUP(J568,Index!B$3:S$228,9),IF((I568=Index!K$2),VLOOKUP(J568,Index!B$3:S$228,10),IF((I568=Index!L$2),VLOOKUP(J568,Index!B$3:S$228,11),IF((I568=Index!M$2),VLOOKUP(J568,Index!B$3:S$228,12),IF((I568=Index!N$2),VLOOKUP(J568,Index!B$3:S$228,13),IF((I568=Index!O$2),VLOOKUP(J568,Index!B$3:S$228,14),IF((I568=Index!P$2),VLOOKUP(J568,Index!B$3:S$228,15),IF((I568=Index!Q$2),VLOOKUP(J568,Index!B$3:S$228,16),IF((I568=Index!R$2),VLOOKUP(J568,Index!B$3:S$228,17),IF((I568=Index!S$2),VLOOKUP(J568,Index!B$3:S$228,18),IF((I568=""),CONCATENATE("Custom (",K568,")"),IF((I568="No index"),"")))))))))))))))))))</f>
        <v>Custom ()</v>
      </c>
      <c r="M568" s="37" t="s">
        <v>86</v>
      </c>
      <c r="N568" s="37" t="s">
        <v>86</v>
      </c>
      <c r="O568" s="58" t="s">
        <v>166</v>
      </c>
      <c r="P568" s="35" t="str">
        <f aca="false">IF(H568="","",H568)</f>
        <v/>
      </c>
      <c r="Q568" s="58"/>
      <c r="X568" s="57"/>
    </row>
    <row r="569" s="30" customFormat="true" ht="15" hidden="false" customHeight="false" outlineLevel="0" collapsed="false">
      <c r="A569" s="51" t="str">
        <f aca="false">IF(D569="","",CONCATENATE('Sample information'!B$16," #1"," ",Q569))</f>
        <v/>
      </c>
      <c r="B569" s="51" t="str">
        <f aca="false">IF(D569="","",CONCATENATE('Sample information'!B$16,"-",'Sample list'!D569))</f>
        <v/>
      </c>
      <c r="C569" s="52"/>
      <c r="D569" s="52"/>
      <c r="E569" s="52"/>
      <c r="F569" s="52" t="s">
        <v>85</v>
      </c>
      <c r="G569" s="52"/>
      <c r="H569" s="52"/>
      <c r="I569" s="52"/>
      <c r="J569" s="52"/>
      <c r="K569" s="52"/>
      <c r="L569" s="51" t="str">
        <f aca="false">IF((I569=Index!C$2),VLOOKUP(J569,Index!B$3:S$228,2),IF((I569=Index!D$2),VLOOKUP(J569,Index!B$3:S$228,3),IF((I569=Index!E$2),VLOOKUP(J569,Index!B$3:S$228,4),IF((I569=Index!F$2),VLOOKUP(J569,Index!B$3:S$228,5),IF((I569=Index!G$2),VLOOKUP(J569,Index!B$3:S$228,6),IF((I569=Index!H$2),VLOOKUP(J569,Index!B$3:S$228,7),IF((I569=Index!I$2),VLOOKUP(J569,Index!B$3:S$228,8),IF((I569=Index!J$2),VLOOKUP(J569,Index!B$3:S$228,9),IF((I569=Index!K$2),VLOOKUP(J569,Index!B$3:S$228,10),IF((I569=Index!L$2),VLOOKUP(J569,Index!B$3:S$228,11),IF((I569=Index!M$2),VLOOKUP(J569,Index!B$3:S$228,12),IF((I569=Index!N$2),VLOOKUP(J569,Index!B$3:S$228,13),IF((I569=Index!O$2),VLOOKUP(J569,Index!B$3:S$228,14),IF((I569=Index!P$2),VLOOKUP(J569,Index!B$3:S$228,15),IF((I569=Index!Q$2),VLOOKUP(J569,Index!B$3:S$228,16),IF((I569=Index!R$2),VLOOKUP(J569,Index!B$3:S$228,17),IF((I569=Index!S$2),VLOOKUP(J569,Index!B$3:S$228,18),IF((I569=""),CONCATENATE("Custom (",K569,")"),IF((I569="No index"),"")))))))))))))))))))</f>
        <v>Custom ()</v>
      </c>
      <c r="M569" s="37" t="s">
        <v>86</v>
      </c>
      <c r="N569" s="37" t="s">
        <v>86</v>
      </c>
      <c r="O569" s="58" t="s">
        <v>167</v>
      </c>
      <c r="P569" s="35" t="str">
        <f aca="false">IF(H569="","",H569)</f>
        <v/>
      </c>
      <c r="Q569" s="58"/>
      <c r="X569" s="57"/>
    </row>
    <row r="570" s="30" customFormat="true" ht="15" hidden="false" customHeight="false" outlineLevel="0" collapsed="false">
      <c r="A570" s="51" t="str">
        <f aca="false">IF(D570="","",CONCATENATE('Sample information'!B$16," #1"," ",Q570))</f>
        <v/>
      </c>
      <c r="B570" s="51" t="str">
        <f aca="false">IF(D570="","",CONCATENATE('Sample information'!B$16,"-",'Sample list'!D570))</f>
        <v/>
      </c>
      <c r="C570" s="52"/>
      <c r="D570" s="52"/>
      <c r="E570" s="52"/>
      <c r="F570" s="52" t="s">
        <v>85</v>
      </c>
      <c r="G570" s="52"/>
      <c r="H570" s="52"/>
      <c r="I570" s="52"/>
      <c r="J570" s="52"/>
      <c r="K570" s="52"/>
      <c r="L570" s="51" t="str">
        <f aca="false">IF((I570=Index!C$2),VLOOKUP(J570,Index!B$3:S$228,2),IF((I570=Index!D$2),VLOOKUP(J570,Index!B$3:S$228,3),IF((I570=Index!E$2),VLOOKUP(J570,Index!B$3:S$228,4),IF((I570=Index!F$2),VLOOKUP(J570,Index!B$3:S$228,5),IF((I570=Index!G$2),VLOOKUP(J570,Index!B$3:S$228,6),IF((I570=Index!H$2),VLOOKUP(J570,Index!B$3:S$228,7),IF((I570=Index!I$2),VLOOKUP(J570,Index!B$3:S$228,8),IF((I570=Index!J$2),VLOOKUP(J570,Index!B$3:S$228,9),IF((I570=Index!K$2),VLOOKUP(J570,Index!B$3:S$228,10),IF((I570=Index!L$2),VLOOKUP(J570,Index!B$3:S$228,11),IF((I570=Index!M$2),VLOOKUP(J570,Index!B$3:S$228,12),IF((I570=Index!N$2),VLOOKUP(J570,Index!B$3:S$228,13),IF((I570=Index!O$2),VLOOKUP(J570,Index!B$3:S$228,14),IF((I570=Index!P$2),VLOOKUP(J570,Index!B$3:S$228,15),IF((I570=Index!Q$2),VLOOKUP(J570,Index!B$3:S$228,16),IF((I570=Index!R$2),VLOOKUP(J570,Index!B$3:S$228,17),IF((I570=Index!S$2),VLOOKUP(J570,Index!B$3:S$228,18),IF((I570=""),CONCATENATE("Custom (",K570,")"),IF((I570="No index"),"")))))))))))))))))))</f>
        <v>Custom ()</v>
      </c>
      <c r="M570" s="37" t="s">
        <v>86</v>
      </c>
      <c r="N570" s="37" t="s">
        <v>86</v>
      </c>
      <c r="O570" s="58" t="s">
        <v>168</v>
      </c>
      <c r="P570" s="35" t="str">
        <f aca="false">IF(H570="","",H570)</f>
        <v/>
      </c>
      <c r="Q570" s="58"/>
      <c r="X570" s="57"/>
    </row>
    <row r="571" s="30" customFormat="true" ht="15" hidden="false" customHeight="false" outlineLevel="0" collapsed="false">
      <c r="A571" s="51" t="str">
        <f aca="false">IF(D571="","",CONCATENATE('Sample information'!B$16," #1"," ",Q571))</f>
        <v/>
      </c>
      <c r="B571" s="51" t="str">
        <f aca="false">IF(D571="","",CONCATENATE('Sample information'!B$16,"-",'Sample list'!D571))</f>
        <v/>
      </c>
      <c r="C571" s="52"/>
      <c r="D571" s="52"/>
      <c r="E571" s="52"/>
      <c r="F571" s="52" t="s">
        <v>85</v>
      </c>
      <c r="G571" s="52"/>
      <c r="H571" s="52"/>
      <c r="I571" s="52"/>
      <c r="J571" s="52"/>
      <c r="K571" s="52"/>
      <c r="L571" s="51" t="str">
        <f aca="false">IF((I571=Index!C$2),VLOOKUP(J571,Index!B$3:S$228,2),IF((I571=Index!D$2),VLOOKUP(J571,Index!B$3:S$228,3),IF((I571=Index!E$2),VLOOKUP(J571,Index!B$3:S$228,4),IF((I571=Index!F$2),VLOOKUP(J571,Index!B$3:S$228,5),IF((I571=Index!G$2),VLOOKUP(J571,Index!B$3:S$228,6),IF((I571=Index!H$2),VLOOKUP(J571,Index!B$3:S$228,7),IF((I571=Index!I$2),VLOOKUP(J571,Index!B$3:S$228,8),IF((I571=Index!J$2),VLOOKUP(J571,Index!B$3:S$228,9),IF((I571=Index!K$2),VLOOKUP(J571,Index!B$3:S$228,10),IF((I571=Index!L$2),VLOOKUP(J571,Index!B$3:S$228,11),IF((I571=Index!M$2),VLOOKUP(J571,Index!B$3:S$228,12),IF((I571=Index!N$2),VLOOKUP(J571,Index!B$3:S$228,13),IF((I571=Index!O$2),VLOOKUP(J571,Index!B$3:S$228,14),IF((I571=Index!P$2),VLOOKUP(J571,Index!B$3:S$228,15),IF((I571=Index!Q$2),VLOOKUP(J571,Index!B$3:S$228,16),IF((I571=Index!R$2),VLOOKUP(J571,Index!B$3:S$228,17),IF((I571=Index!S$2),VLOOKUP(J571,Index!B$3:S$228,18),IF((I571=""),CONCATENATE("Custom (",K571,")"),IF((I571="No index"),"")))))))))))))))))))</f>
        <v>Custom ()</v>
      </c>
      <c r="M571" s="37" t="s">
        <v>86</v>
      </c>
      <c r="N571" s="37" t="s">
        <v>86</v>
      </c>
      <c r="O571" s="58" t="s">
        <v>169</v>
      </c>
      <c r="P571" s="35" t="str">
        <f aca="false">IF(H571="","",H571)</f>
        <v/>
      </c>
      <c r="Q571" s="58"/>
      <c r="X571" s="57"/>
    </row>
    <row r="572" s="30" customFormat="true" ht="15" hidden="false" customHeight="false" outlineLevel="0" collapsed="false">
      <c r="A572" s="51" t="str">
        <f aca="false">IF(D572="","",CONCATENATE('Sample information'!B$16," #1"," ",Q572))</f>
        <v/>
      </c>
      <c r="B572" s="51" t="str">
        <f aca="false">IF(D572="","",CONCATENATE('Sample information'!B$16,"-",'Sample list'!D572))</f>
        <v/>
      </c>
      <c r="C572" s="52"/>
      <c r="D572" s="52"/>
      <c r="E572" s="52"/>
      <c r="F572" s="52" t="s">
        <v>85</v>
      </c>
      <c r="G572" s="52"/>
      <c r="H572" s="52"/>
      <c r="I572" s="52"/>
      <c r="J572" s="52"/>
      <c r="K572" s="52"/>
      <c r="L572" s="51" t="str">
        <f aca="false">IF((I572=Index!C$2),VLOOKUP(J572,Index!B$3:S$228,2),IF((I572=Index!D$2),VLOOKUP(J572,Index!B$3:S$228,3),IF((I572=Index!E$2),VLOOKUP(J572,Index!B$3:S$228,4),IF((I572=Index!F$2),VLOOKUP(J572,Index!B$3:S$228,5),IF((I572=Index!G$2),VLOOKUP(J572,Index!B$3:S$228,6),IF((I572=Index!H$2),VLOOKUP(J572,Index!B$3:S$228,7),IF((I572=Index!I$2),VLOOKUP(J572,Index!B$3:S$228,8),IF((I572=Index!J$2),VLOOKUP(J572,Index!B$3:S$228,9),IF((I572=Index!K$2),VLOOKUP(J572,Index!B$3:S$228,10),IF((I572=Index!L$2),VLOOKUP(J572,Index!B$3:S$228,11),IF((I572=Index!M$2),VLOOKUP(J572,Index!B$3:S$228,12),IF((I572=Index!N$2),VLOOKUP(J572,Index!B$3:S$228,13),IF((I572=Index!O$2),VLOOKUP(J572,Index!B$3:S$228,14),IF((I572=Index!P$2),VLOOKUP(J572,Index!B$3:S$228,15),IF((I572=Index!Q$2),VLOOKUP(J572,Index!B$3:S$228,16),IF((I572=Index!R$2),VLOOKUP(J572,Index!B$3:S$228,17),IF((I572=Index!S$2),VLOOKUP(J572,Index!B$3:S$228,18),IF((I572=""),CONCATENATE("Custom (",K572,")"),IF((I572="No index"),"")))))))))))))))))))</f>
        <v>Custom ()</v>
      </c>
      <c r="M572" s="37" t="s">
        <v>86</v>
      </c>
      <c r="N572" s="37" t="s">
        <v>86</v>
      </c>
      <c r="O572" s="58" t="s">
        <v>170</v>
      </c>
      <c r="P572" s="35" t="str">
        <f aca="false">IF(H572="","",H572)</f>
        <v/>
      </c>
      <c r="Q572" s="58"/>
      <c r="X572" s="57"/>
    </row>
    <row r="573" s="30" customFormat="true" ht="15" hidden="false" customHeight="false" outlineLevel="0" collapsed="false">
      <c r="A573" s="51" t="str">
        <f aca="false">IF(D573="","",CONCATENATE('Sample information'!B$16," #1"," ",Q573))</f>
        <v/>
      </c>
      <c r="B573" s="51" t="str">
        <f aca="false">IF(D573="","",CONCATENATE('Sample information'!B$16,"-",'Sample list'!D573))</f>
        <v/>
      </c>
      <c r="C573" s="52"/>
      <c r="D573" s="52"/>
      <c r="E573" s="52"/>
      <c r="F573" s="52" t="s">
        <v>85</v>
      </c>
      <c r="G573" s="52"/>
      <c r="H573" s="52"/>
      <c r="I573" s="52"/>
      <c r="J573" s="52"/>
      <c r="K573" s="52"/>
      <c r="L573" s="51" t="str">
        <f aca="false">IF((I573=Index!C$2),VLOOKUP(J573,Index!B$3:S$228,2),IF((I573=Index!D$2),VLOOKUP(J573,Index!B$3:S$228,3),IF((I573=Index!E$2),VLOOKUP(J573,Index!B$3:S$228,4),IF((I573=Index!F$2),VLOOKUP(J573,Index!B$3:S$228,5),IF((I573=Index!G$2),VLOOKUP(J573,Index!B$3:S$228,6),IF((I573=Index!H$2),VLOOKUP(J573,Index!B$3:S$228,7),IF((I573=Index!I$2),VLOOKUP(J573,Index!B$3:S$228,8),IF((I573=Index!J$2),VLOOKUP(J573,Index!B$3:S$228,9),IF((I573=Index!K$2),VLOOKUP(J573,Index!B$3:S$228,10),IF((I573=Index!L$2),VLOOKUP(J573,Index!B$3:S$228,11),IF((I573=Index!M$2),VLOOKUP(J573,Index!B$3:S$228,12),IF((I573=Index!N$2),VLOOKUP(J573,Index!B$3:S$228,13),IF((I573=Index!O$2),VLOOKUP(J573,Index!B$3:S$228,14),IF((I573=Index!P$2),VLOOKUP(J573,Index!B$3:S$228,15),IF((I573=Index!Q$2),VLOOKUP(J573,Index!B$3:S$228,16),IF((I573=Index!R$2),VLOOKUP(J573,Index!B$3:S$228,17),IF((I573=Index!S$2),VLOOKUP(J573,Index!B$3:S$228,18),IF((I573=""),CONCATENATE("Custom (",K573,")"),IF((I573="No index"),"")))))))))))))))))))</f>
        <v>Custom ()</v>
      </c>
      <c r="M573" s="37" t="s">
        <v>86</v>
      </c>
      <c r="N573" s="37" t="s">
        <v>86</v>
      </c>
      <c r="O573" s="58" t="s">
        <v>171</v>
      </c>
      <c r="P573" s="35" t="str">
        <f aca="false">IF(H573="","",H573)</f>
        <v/>
      </c>
      <c r="Q573" s="58"/>
      <c r="X573" s="57"/>
    </row>
    <row r="574" s="30" customFormat="true" ht="15" hidden="false" customHeight="false" outlineLevel="0" collapsed="false">
      <c r="A574" s="51" t="str">
        <f aca="false">IF(D574="","",CONCATENATE('Sample information'!B$16," #1"," ",Q574))</f>
        <v/>
      </c>
      <c r="B574" s="51" t="str">
        <f aca="false">IF(D574="","",CONCATENATE('Sample information'!B$16,"-",'Sample list'!D574))</f>
        <v/>
      </c>
      <c r="C574" s="52"/>
      <c r="D574" s="52"/>
      <c r="E574" s="52"/>
      <c r="F574" s="52" t="s">
        <v>85</v>
      </c>
      <c r="G574" s="52"/>
      <c r="H574" s="52"/>
      <c r="I574" s="52"/>
      <c r="J574" s="52"/>
      <c r="K574" s="52"/>
      <c r="L574" s="51" t="str">
        <f aca="false">IF((I574=Index!C$2),VLOOKUP(J574,Index!B$3:S$228,2),IF((I574=Index!D$2),VLOOKUP(J574,Index!B$3:S$228,3),IF((I574=Index!E$2),VLOOKUP(J574,Index!B$3:S$228,4),IF((I574=Index!F$2),VLOOKUP(J574,Index!B$3:S$228,5),IF((I574=Index!G$2),VLOOKUP(J574,Index!B$3:S$228,6),IF((I574=Index!H$2),VLOOKUP(J574,Index!B$3:S$228,7),IF((I574=Index!I$2),VLOOKUP(J574,Index!B$3:S$228,8),IF((I574=Index!J$2),VLOOKUP(J574,Index!B$3:S$228,9),IF((I574=Index!K$2),VLOOKUP(J574,Index!B$3:S$228,10),IF((I574=Index!L$2),VLOOKUP(J574,Index!B$3:S$228,11),IF((I574=Index!M$2),VLOOKUP(J574,Index!B$3:S$228,12),IF((I574=Index!N$2),VLOOKUP(J574,Index!B$3:S$228,13),IF((I574=Index!O$2),VLOOKUP(J574,Index!B$3:S$228,14),IF((I574=Index!P$2),VLOOKUP(J574,Index!B$3:S$228,15),IF((I574=Index!Q$2),VLOOKUP(J574,Index!B$3:S$228,16),IF((I574=Index!R$2),VLOOKUP(J574,Index!B$3:S$228,17),IF((I574=Index!S$2),VLOOKUP(J574,Index!B$3:S$228,18),IF((I574=""),CONCATENATE("Custom (",K574,")"),IF((I574="No index"),"")))))))))))))))))))</f>
        <v>Custom ()</v>
      </c>
      <c r="M574" s="37" t="s">
        <v>86</v>
      </c>
      <c r="N574" s="37" t="s">
        <v>86</v>
      </c>
      <c r="O574" s="58" t="s">
        <v>172</v>
      </c>
      <c r="P574" s="35" t="str">
        <f aca="false">IF(H574="","",H574)</f>
        <v/>
      </c>
      <c r="Q574" s="58"/>
      <c r="X574" s="57"/>
    </row>
    <row r="575" s="30" customFormat="true" ht="15" hidden="false" customHeight="false" outlineLevel="0" collapsed="false">
      <c r="A575" s="51" t="str">
        <f aca="false">IF(D575="","",CONCATENATE('Sample information'!B$16," #1"," ",Q575))</f>
        <v/>
      </c>
      <c r="B575" s="51" t="str">
        <f aca="false">IF(D575="","",CONCATENATE('Sample information'!B$16,"-",'Sample list'!D575))</f>
        <v/>
      </c>
      <c r="C575" s="52"/>
      <c r="D575" s="52"/>
      <c r="E575" s="52"/>
      <c r="F575" s="52" t="s">
        <v>85</v>
      </c>
      <c r="G575" s="52"/>
      <c r="H575" s="52"/>
      <c r="I575" s="52"/>
      <c r="J575" s="52"/>
      <c r="K575" s="52"/>
      <c r="L575" s="51" t="str">
        <f aca="false">IF((I575=Index!C$2),VLOOKUP(J575,Index!B$3:S$228,2),IF((I575=Index!D$2),VLOOKUP(J575,Index!B$3:S$228,3),IF((I575=Index!E$2),VLOOKUP(J575,Index!B$3:S$228,4),IF((I575=Index!F$2),VLOOKUP(J575,Index!B$3:S$228,5),IF((I575=Index!G$2),VLOOKUP(J575,Index!B$3:S$228,6),IF((I575=Index!H$2),VLOOKUP(J575,Index!B$3:S$228,7),IF((I575=Index!I$2),VLOOKUP(J575,Index!B$3:S$228,8),IF((I575=Index!J$2),VLOOKUP(J575,Index!B$3:S$228,9),IF((I575=Index!K$2),VLOOKUP(J575,Index!B$3:S$228,10),IF((I575=Index!L$2),VLOOKUP(J575,Index!B$3:S$228,11),IF((I575=Index!M$2),VLOOKUP(J575,Index!B$3:S$228,12),IF((I575=Index!N$2),VLOOKUP(J575,Index!B$3:S$228,13),IF((I575=Index!O$2),VLOOKUP(J575,Index!B$3:S$228,14),IF((I575=Index!P$2),VLOOKUP(J575,Index!B$3:S$228,15),IF((I575=Index!Q$2),VLOOKUP(J575,Index!B$3:S$228,16),IF((I575=Index!R$2),VLOOKUP(J575,Index!B$3:S$228,17),IF((I575=Index!S$2),VLOOKUP(J575,Index!B$3:S$228,18),IF((I575=""),CONCATENATE("Custom (",K575,")"),IF((I575="No index"),"")))))))))))))))))))</f>
        <v>Custom ()</v>
      </c>
      <c r="M575" s="37" t="s">
        <v>86</v>
      </c>
      <c r="N575" s="37" t="s">
        <v>86</v>
      </c>
      <c r="O575" s="58" t="s">
        <v>173</v>
      </c>
      <c r="P575" s="35" t="str">
        <f aca="false">IF(H575="","",H575)</f>
        <v/>
      </c>
      <c r="Q575" s="58"/>
      <c r="X575" s="57"/>
    </row>
    <row r="576" s="30" customFormat="true" ht="15" hidden="false" customHeight="false" outlineLevel="0" collapsed="false">
      <c r="A576" s="51" t="str">
        <f aca="false">IF(D576="","",CONCATENATE('Sample information'!B$16," #1"," ",Q576))</f>
        <v/>
      </c>
      <c r="B576" s="51" t="str">
        <f aca="false">IF(D576="","",CONCATENATE('Sample information'!B$16,"-",'Sample list'!D576))</f>
        <v/>
      </c>
      <c r="C576" s="52"/>
      <c r="D576" s="52"/>
      <c r="E576" s="52"/>
      <c r="F576" s="52" t="s">
        <v>85</v>
      </c>
      <c r="G576" s="52"/>
      <c r="H576" s="52"/>
      <c r="I576" s="52"/>
      <c r="J576" s="52"/>
      <c r="K576" s="52"/>
      <c r="L576" s="51" t="str">
        <f aca="false">IF((I576=Index!C$2),VLOOKUP(J576,Index!B$3:S$228,2),IF((I576=Index!D$2),VLOOKUP(J576,Index!B$3:S$228,3),IF((I576=Index!E$2),VLOOKUP(J576,Index!B$3:S$228,4),IF((I576=Index!F$2),VLOOKUP(J576,Index!B$3:S$228,5),IF((I576=Index!G$2),VLOOKUP(J576,Index!B$3:S$228,6),IF((I576=Index!H$2),VLOOKUP(J576,Index!B$3:S$228,7),IF((I576=Index!I$2),VLOOKUP(J576,Index!B$3:S$228,8),IF((I576=Index!J$2),VLOOKUP(J576,Index!B$3:S$228,9),IF((I576=Index!K$2),VLOOKUP(J576,Index!B$3:S$228,10),IF((I576=Index!L$2),VLOOKUP(J576,Index!B$3:S$228,11),IF((I576=Index!M$2),VLOOKUP(J576,Index!B$3:S$228,12),IF((I576=Index!N$2),VLOOKUP(J576,Index!B$3:S$228,13),IF((I576=Index!O$2),VLOOKUP(J576,Index!B$3:S$228,14),IF((I576=Index!P$2),VLOOKUP(J576,Index!B$3:S$228,15),IF((I576=Index!Q$2),VLOOKUP(J576,Index!B$3:S$228,16),IF((I576=Index!R$2),VLOOKUP(J576,Index!B$3:S$228,17),IF((I576=Index!S$2),VLOOKUP(J576,Index!B$3:S$228,18),IF((I576=""),CONCATENATE("Custom (",K576,")"),IF((I576="No index"),"")))))))))))))))))))</f>
        <v>Custom ()</v>
      </c>
      <c r="M576" s="37" t="s">
        <v>86</v>
      </c>
      <c r="N576" s="37" t="s">
        <v>86</v>
      </c>
      <c r="O576" s="58" t="s">
        <v>174</v>
      </c>
      <c r="P576" s="35" t="str">
        <f aca="false">IF(H576="","",H576)</f>
        <v/>
      </c>
      <c r="Q576" s="58"/>
      <c r="X576" s="57"/>
    </row>
    <row r="577" s="30" customFormat="true" ht="15" hidden="false" customHeight="false" outlineLevel="0" collapsed="false">
      <c r="A577" s="51" t="str">
        <f aca="false">IF(D577="","",CONCATENATE('Sample information'!B$16," #1"," ",Q577))</f>
        <v/>
      </c>
      <c r="B577" s="51" t="str">
        <f aca="false">IF(D577="","",CONCATENATE('Sample information'!B$16,"-",'Sample list'!D577))</f>
        <v/>
      </c>
      <c r="C577" s="52"/>
      <c r="D577" s="52"/>
      <c r="E577" s="52"/>
      <c r="F577" s="52" t="s">
        <v>85</v>
      </c>
      <c r="G577" s="52"/>
      <c r="H577" s="52"/>
      <c r="I577" s="52"/>
      <c r="J577" s="52"/>
      <c r="K577" s="52"/>
      <c r="L577" s="51" t="str">
        <f aca="false">IF((I577=Index!C$2),VLOOKUP(J577,Index!B$3:S$228,2),IF((I577=Index!D$2),VLOOKUP(J577,Index!B$3:S$228,3),IF((I577=Index!E$2),VLOOKUP(J577,Index!B$3:S$228,4),IF((I577=Index!F$2),VLOOKUP(J577,Index!B$3:S$228,5),IF((I577=Index!G$2),VLOOKUP(J577,Index!B$3:S$228,6),IF((I577=Index!H$2),VLOOKUP(J577,Index!B$3:S$228,7),IF((I577=Index!I$2),VLOOKUP(J577,Index!B$3:S$228,8),IF((I577=Index!J$2),VLOOKUP(J577,Index!B$3:S$228,9),IF((I577=Index!K$2),VLOOKUP(J577,Index!B$3:S$228,10),IF((I577=Index!L$2),VLOOKUP(J577,Index!B$3:S$228,11),IF((I577=Index!M$2),VLOOKUP(J577,Index!B$3:S$228,12),IF((I577=Index!N$2),VLOOKUP(J577,Index!B$3:S$228,13),IF((I577=Index!O$2),VLOOKUP(J577,Index!B$3:S$228,14),IF((I577=Index!P$2),VLOOKUP(J577,Index!B$3:S$228,15),IF((I577=Index!Q$2),VLOOKUP(J577,Index!B$3:S$228,16),IF((I577=Index!R$2),VLOOKUP(J577,Index!B$3:S$228,17),IF((I577=Index!S$2),VLOOKUP(J577,Index!B$3:S$228,18),IF((I577=""),CONCATENATE("Custom (",K577,")"),IF((I577="No index"),"")))))))))))))))))))</f>
        <v>Custom ()</v>
      </c>
      <c r="M577" s="37" t="s">
        <v>86</v>
      </c>
      <c r="N577" s="37" t="s">
        <v>86</v>
      </c>
      <c r="O577" s="58" t="s">
        <v>175</v>
      </c>
      <c r="P577" s="35" t="str">
        <f aca="false">IF(H577="","",H577)</f>
        <v/>
      </c>
      <c r="Q577" s="58"/>
      <c r="X577" s="57"/>
    </row>
    <row r="578" s="30" customFormat="true" ht="15" hidden="false" customHeight="false" outlineLevel="0" collapsed="false">
      <c r="A578" s="51" t="str">
        <f aca="false">IF(D578="","",CONCATENATE('Sample information'!B$16," #1"," ",Q578))</f>
        <v/>
      </c>
      <c r="B578" s="51" t="str">
        <f aca="false">IF(D578="","",CONCATENATE('Sample information'!B$16,"-",'Sample list'!D578))</f>
        <v/>
      </c>
      <c r="C578" s="52"/>
      <c r="D578" s="52"/>
      <c r="E578" s="52"/>
      <c r="F578" s="52" t="s">
        <v>85</v>
      </c>
      <c r="G578" s="52"/>
      <c r="H578" s="52"/>
      <c r="I578" s="52"/>
      <c r="J578" s="52"/>
      <c r="K578" s="52"/>
      <c r="L578" s="51" t="str">
        <f aca="false">IF((I578=Index!C$2),VLOOKUP(J578,Index!B$3:S$228,2),IF((I578=Index!D$2),VLOOKUP(J578,Index!B$3:S$228,3),IF((I578=Index!E$2),VLOOKUP(J578,Index!B$3:S$228,4),IF((I578=Index!F$2),VLOOKUP(J578,Index!B$3:S$228,5),IF((I578=Index!G$2),VLOOKUP(J578,Index!B$3:S$228,6),IF((I578=Index!H$2),VLOOKUP(J578,Index!B$3:S$228,7),IF((I578=Index!I$2),VLOOKUP(J578,Index!B$3:S$228,8),IF((I578=Index!J$2),VLOOKUP(J578,Index!B$3:S$228,9),IF((I578=Index!K$2),VLOOKUP(J578,Index!B$3:S$228,10),IF((I578=Index!L$2),VLOOKUP(J578,Index!B$3:S$228,11),IF((I578=Index!M$2),VLOOKUP(J578,Index!B$3:S$228,12),IF((I578=Index!N$2),VLOOKUP(J578,Index!B$3:S$228,13),IF((I578=Index!O$2),VLOOKUP(J578,Index!B$3:S$228,14),IF((I578=Index!P$2),VLOOKUP(J578,Index!B$3:S$228,15),IF((I578=Index!Q$2),VLOOKUP(J578,Index!B$3:S$228,16),IF((I578=Index!R$2),VLOOKUP(J578,Index!B$3:S$228,17),IF((I578=Index!S$2),VLOOKUP(J578,Index!B$3:S$228,18),IF((I578=""),CONCATENATE("Custom (",K578,")"),IF((I578="No index"),"")))))))))))))))))))</f>
        <v>Custom ()</v>
      </c>
      <c r="M578" s="37" t="s">
        <v>86</v>
      </c>
      <c r="N578" s="37" t="s">
        <v>86</v>
      </c>
      <c r="O578" s="58" t="s">
        <v>176</v>
      </c>
      <c r="P578" s="35" t="str">
        <f aca="false">IF(H578="","",H578)</f>
        <v/>
      </c>
      <c r="Q578" s="58"/>
      <c r="X578" s="57"/>
    </row>
    <row r="579" s="30" customFormat="true" ht="15" hidden="false" customHeight="false" outlineLevel="0" collapsed="false">
      <c r="A579" s="51" t="str">
        <f aca="false">IF(D579="","",CONCATENATE('Sample information'!B$16," #1"," ",Q579))</f>
        <v/>
      </c>
      <c r="B579" s="51" t="str">
        <f aca="false">IF(D579="","",CONCATENATE('Sample information'!B$16,"-",'Sample list'!D579))</f>
        <v/>
      </c>
      <c r="C579" s="52"/>
      <c r="D579" s="52"/>
      <c r="E579" s="52"/>
      <c r="F579" s="52" t="s">
        <v>85</v>
      </c>
      <c r="G579" s="52"/>
      <c r="H579" s="52"/>
      <c r="I579" s="52"/>
      <c r="J579" s="52"/>
      <c r="K579" s="52"/>
      <c r="L579" s="51" t="str">
        <f aca="false">IF((I579=Index!C$2),VLOOKUP(J579,Index!B$3:S$228,2),IF((I579=Index!D$2),VLOOKUP(J579,Index!B$3:S$228,3),IF((I579=Index!E$2),VLOOKUP(J579,Index!B$3:S$228,4),IF((I579=Index!F$2),VLOOKUP(J579,Index!B$3:S$228,5),IF((I579=Index!G$2),VLOOKUP(J579,Index!B$3:S$228,6),IF((I579=Index!H$2),VLOOKUP(J579,Index!B$3:S$228,7),IF((I579=Index!I$2),VLOOKUP(J579,Index!B$3:S$228,8),IF((I579=Index!J$2),VLOOKUP(J579,Index!B$3:S$228,9),IF((I579=Index!K$2),VLOOKUP(J579,Index!B$3:S$228,10),IF((I579=Index!L$2),VLOOKUP(J579,Index!B$3:S$228,11),IF((I579=Index!M$2),VLOOKUP(J579,Index!B$3:S$228,12),IF((I579=Index!N$2),VLOOKUP(J579,Index!B$3:S$228,13),IF((I579=Index!O$2),VLOOKUP(J579,Index!B$3:S$228,14),IF((I579=Index!P$2),VLOOKUP(J579,Index!B$3:S$228,15),IF((I579=Index!Q$2),VLOOKUP(J579,Index!B$3:S$228,16),IF((I579=Index!R$2),VLOOKUP(J579,Index!B$3:S$228,17),IF((I579=Index!S$2),VLOOKUP(J579,Index!B$3:S$228,18),IF((I579=""),CONCATENATE("Custom (",K579,")"),IF((I579="No index"),"")))))))))))))))))))</f>
        <v>Custom ()</v>
      </c>
      <c r="M579" s="37" t="s">
        <v>86</v>
      </c>
      <c r="N579" s="37" t="s">
        <v>86</v>
      </c>
      <c r="O579" s="58" t="s">
        <v>177</v>
      </c>
      <c r="P579" s="35" t="str">
        <f aca="false">IF(H579="","",H579)</f>
        <v/>
      </c>
      <c r="Q579" s="58"/>
      <c r="X579" s="57"/>
    </row>
    <row r="580" s="30" customFormat="true" ht="15" hidden="false" customHeight="false" outlineLevel="0" collapsed="false">
      <c r="A580" s="51" t="str">
        <f aca="false">IF(D580="","",CONCATENATE('Sample information'!B$16," #1"," ",Q580))</f>
        <v/>
      </c>
      <c r="B580" s="51" t="str">
        <f aca="false">IF(D580="","",CONCATENATE('Sample information'!B$16,"-",'Sample list'!D580))</f>
        <v/>
      </c>
      <c r="C580" s="52"/>
      <c r="D580" s="52"/>
      <c r="E580" s="52"/>
      <c r="F580" s="52" t="s">
        <v>85</v>
      </c>
      <c r="G580" s="52"/>
      <c r="H580" s="52"/>
      <c r="I580" s="52"/>
      <c r="J580" s="52"/>
      <c r="K580" s="52"/>
      <c r="L580" s="51" t="str">
        <f aca="false">IF((I580=Index!C$2),VLOOKUP(J580,Index!B$3:S$228,2),IF((I580=Index!D$2),VLOOKUP(J580,Index!B$3:S$228,3),IF((I580=Index!E$2),VLOOKUP(J580,Index!B$3:S$228,4),IF((I580=Index!F$2),VLOOKUP(J580,Index!B$3:S$228,5),IF((I580=Index!G$2),VLOOKUP(J580,Index!B$3:S$228,6),IF((I580=Index!H$2),VLOOKUP(J580,Index!B$3:S$228,7),IF((I580=Index!I$2),VLOOKUP(J580,Index!B$3:S$228,8),IF((I580=Index!J$2),VLOOKUP(J580,Index!B$3:S$228,9),IF((I580=Index!K$2),VLOOKUP(J580,Index!B$3:S$228,10),IF((I580=Index!L$2),VLOOKUP(J580,Index!B$3:S$228,11),IF((I580=Index!M$2),VLOOKUP(J580,Index!B$3:S$228,12),IF((I580=Index!N$2),VLOOKUP(J580,Index!B$3:S$228,13),IF((I580=Index!O$2),VLOOKUP(J580,Index!B$3:S$228,14),IF((I580=Index!P$2),VLOOKUP(J580,Index!B$3:S$228,15),IF((I580=Index!Q$2),VLOOKUP(J580,Index!B$3:S$228,16),IF((I580=Index!R$2),VLOOKUP(J580,Index!B$3:S$228,17),IF((I580=Index!S$2),VLOOKUP(J580,Index!B$3:S$228,18),IF((I580=""),CONCATENATE("Custom (",K580,")"),IF((I580="No index"),"")))))))))))))))))))</f>
        <v>Custom ()</v>
      </c>
      <c r="M580" s="37" t="s">
        <v>86</v>
      </c>
      <c r="N580" s="37" t="s">
        <v>86</v>
      </c>
      <c r="O580" s="58" t="s">
        <v>178</v>
      </c>
      <c r="P580" s="35" t="str">
        <f aca="false">IF(H580="","",H580)</f>
        <v/>
      </c>
      <c r="Q580" s="58"/>
      <c r="X580" s="57"/>
    </row>
    <row r="581" s="30" customFormat="true" ht="15" hidden="false" customHeight="false" outlineLevel="0" collapsed="false">
      <c r="A581" s="51" t="str">
        <f aca="false">IF(D581="","",CONCATENATE('Sample information'!B$16," #1"," ",Q581))</f>
        <v/>
      </c>
      <c r="B581" s="51" t="str">
        <f aca="false">IF(D581="","",CONCATENATE('Sample information'!B$16,"-",'Sample list'!D581))</f>
        <v/>
      </c>
      <c r="C581" s="52"/>
      <c r="D581" s="52"/>
      <c r="E581" s="52"/>
      <c r="F581" s="52" t="s">
        <v>85</v>
      </c>
      <c r="G581" s="52"/>
      <c r="H581" s="52"/>
      <c r="I581" s="52"/>
      <c r="J581" s="52"/>
      <c r="K581" s="52"/>
      <c r="L581" s="51" t="str">
        <f aca="false">IF((I581=Index!C$2),VLOOKUP(J581,Index!B$3:S$228,2),IF((I581=Index!D$2),VLOOKUP(J581,Index!B$3:S$228,3),IF((I581=Index!E$2),VLOOKUP(J581,Index!B$3:S$228,4),IF((I581=Index!F$2),VLOOKUP(J581,Index!B$3:S$228,5),IF((I581=Index!G$2),VLOOKUP(J581,Index!B$3:S$228,6),IF((I581=Index!H$2),VLOOKUP(J581,Index!B$3:S$228,7),IF((I581=Index!I$2),VLOOKUP(J581,Index!B$3:S$228,8),IF((I581=Index!J$2),VLOOKUP(J581,Index!B$3:S$228,9),IF((I581=Index!K$2),VLOOKUP(J581,Index!B$3:S$228,10),IF((I581=Index!L$2),VLOOKUP(J581,Index!B$3:S$228,11),IF((I581=Index!M$2),VLOOKUP(J581,Index!B$3:S$228,12),IF((I581=Index!N$2),VLOOKUP(J581,Index!B$3:S$228,13),IF((I581=Index!O$2),VLOOKUP(J581,Index!B$3:S$228,14),IF((I581=Index!P$2),VLOOKUP(J581,Index!B$3:S$228,15),IF((I581=Index!Q$2),VLOOKUP(J581,Index!B$3:S$228,16),IF((I581=Index!R$2),VLOOKUP(J581,Index!B$3:S$228,17),IF((I581=Index!S$2),VLOOKUP(J581,Index!B$3:S$228,18),IF((I581=""),CONCATENATE("Custom (",K581,")"),IF((I581="No index"),"")))))))))))))))))))</f>
        <v>Custom ()</v>
      </c>
      <c r="M581" s="37" t="s">
        <v>86</v>
      </c>
      <c r="N581" s="37" t="s">
        <v>86</v>
      </c>
      <c r="O581" s="58" t="s">
        <v>179</v>
      </c>
      <c r="P581" s="35" t="str">
        <f aca="false">IF(H581="","",H581)</f>
        <v/>
      </c>
      <c r="Q581" s="58"/>
      <c r="X581" s="57"/>
    </row>
    <row r="582" s="30" customFormat="true" ht="15" hidden="false" customHeight="false" outlineLevel="0" collapsed="false">
      <c r="A582" s="51" t="str">
        <f aca="false">IF(D582="","",CONCATENATE('Sample information'!B$16," #1"," ",Q582))</f>
        <v/>
      </c>
      <c r="B582" s="51" t="str">
        <f aca="false">IF(D582="","",CONCATENATE('Sample information'!B$16,"-",'Sample list'!D582))</f>
        <v/>
      </c>
      <c r="C582" s="52"/>
      <c r="D582" s="52"/>
      <c r="E582" s="52"/>
      <c r="F582" s="52" t="s">
        <v>85</v>
      </c>
      <c r="G582" s="52"/>
      <c r="H582" s="52"/>
      <c r="I582" s="52"/>
      <c r="J582" s="52"/>
      <c r="K582" s="52"/>
      <c r="L582" s="51" t="str">
        <f aca="false">IF((I582=Index!C$2),VLOOKUP(J582,Index!B$3:S$228,2),IF((I582=Index!D$2),VLOOKUP(J582,Index!B$3:S$228,3),IF((I582=Index!E$2),VLOOKUP(J582,Index!B$3:S$228,4),IF((I582=Index!F$2),VLOOKUP(J582,Index!B$3:S$228,5),IF((I582=Index!G$2),VLOOKUP(J582,Index!B$3:S$228,6),IF((I582=Index!H$2),VLOOKUP(J582,Index!B$3:S$228,7),IF((I582=Index!I$2),VLOOKUP(J582,Index!B$3:S$228,8),IF((I582=Index!J$2),VLOOKUP(J582,Index!B$3:S$228,9),IF((I582=Index!K$2),VLOOKUP(J582,Index!B$3:S$228,10),IF((I582=Index!L$2),VLOOKUP(J582,Index!B$3:S$228,11),IF((I582=Index!M$2),VLOOKUP(J582,Index!B$3:S$228,12),IF((I582=Index!N$2),VLOOKUP(J582,Index!B$3:S$228,13),IF((I582=Index!O$2),VLOOKUP(J582,Index!B$3:S$228,14),IF((I582=Index!P$2),VLOOKUP(J582,Index!B$3:S$228,15),IF((I582=Index!Q$2),VLOOKUP(J582,Index!B$3:S$228,16),IF((I582=Index!R$2),VLOOKUP(J582,Index!B$3:S$228,17),IF((I582=Index!S$2),VLOOKUP(J582,Index!B$3:S$228,18),IF((I582=""),CONCATENATE("Custom (",K582,")"),IF((I582="No index"),"")))))))))))))))))))</f>
        <v>Custom ()</v>
      </c>
      <c r="M582" s="37" t="s">
        <v>86</v>
      </c>
      <c r="N582" s="37" t="s">
        <v>86</v>
      </c>
      <c r="O582" s="58" t="s">
        <v>180</v>
      </c>
      <c r="P582" s="35" t="str">
        <f aca="false">IF(H582="","",H582)</f>
        <v/>
      </c>
      <c r="Q582" s="58"/>
      <c r="X582" s="57"/>
    </row>
    <row r="583" s="30" customFormat="true" ht="15" hidden="false" customHeight="false" outlineLevel="0" collapsed="false">
      <c r="A583" s="51" t="str">
        <f aca="false">IF(D583="","",CONCATENATE('Sample information'!B$16," #1"," ",Q583))</f>
        <v/>
      </c>
      <c r="B583" s="51" t="str">
        <f aca="false">IF(D583="","",CONCATENATE('Sample information'!B$16,"-",'Sample list'!D583))</f>
        <v/>
      </c>
      <c r="C583" s="52"/>
      <c r="D583" s="52"/>
      <c r="E583" s="52"/>
      <c r="F583" s="52" t="s">
        <v>85</v>
      </c>
      <c r="G583" s="52"/>
      <c r="H583" s="52"/>
      <c r="I583" s="52"/>
      <c r="J583" s="52"/>
      <c r="K583" s="52"/>
      <c r="L583" s="51" t="str">
        <f aca="false">IF((I583=Index!C$2),VLOOKUP(J583,Index!B$3:S$228,2),IF((I583=Index!D$2),VLOOKUP(J583,Index!B$3:S$228,3),IF((I583=Index!E$2),VLOOKUP(J583,Index!B$3:S$228,4),IF((I583=Index!F$2),VLOOKUP(J583,Index!B$3:S$228,5),IF((I583=Index!G$2),VLOOKUP(J583,Index!B$3:S$228,6),IF((I583=Index!H$2),VLOOKUP(J583,Index!B$3:S$228,7),IF((I583=Index!I$2),VLOOKUP(J583,Index!B$3:S$228,8),IF((I583=Index!J$2),VLOOKUP(J583,Index!B$3:S$228,9),IF((I583=Index!K$2),VLOOKUP(J583,Index!B$3:S$228,10),IF((I583=Index!L$2),VLOOKUP(J583,Index!B$3:S$228,11),IF((I583=Index!M$2),VLOOKUP(J583,Index!B$3:S$228,12),IF((I583=Index!N$2),VLOOKUP(J583,Index!B$3:S$228,13),IF((I583=Index!O$2),VLOOKUP(J583,Index!B$3:S$228,14),IF((I583=Index!P$2),VLOOKUP(J583,Index!B$3:S$228,15),IF((I583=Index!Q$2),VLOOKUP(J583,Index!B$3:S$228,16),IF((I583=Index!R$2),VLOOKUP(J583,Index!B$3:S$228,17),IF((I583=Index!S$2),VLOOKUP(J583,Index!B$3:S$228,18),IF((I583=""),CONCATENATE("Custom (",K583,")"),IF((I583="No index"),"")))))))))))))))))))</f>
        <v>Custom ()</v>
      </c>
      <c r="M583" s="37" t="s">
        <v>86</v>
      </c>
      <c r="N583" s="37" t="s">
        <v>86</v>
      </c>
      <c r="O583" s="58" t="s">
        <v>181</v>
      </c>
      <c r="P583" s="35" t="str">
        <f aca="false">IF(H583="","",H583)</f>
        <v/>
      </c>
      <c r="Q583" s="58"/>
      <c r="X583" s="57"/>
    </row>
    <row r="584" s="30" customFormat="true" ht="15" hidden="false" customHeight="false" outlineLevel="0" collapsed="false">
      <c r="A584" s="51" t="str">
        <f aca="false">IF(D584="","",CONCATENATE('Sample information'!B$16," #1"," ",Q584))</f>
        <v/>
      </c>
      <c r="B584" s="51" t="str">
        <f aca="false">IF(D584="","",CONCATENATE('Sample information'!B$16,"-",'Sample list'!D584))</f>
        <v/>
      </c>
      <c r="C584" s="52"/>
      <c r="D584" s="52"/>
      <c r="E584" s="52"/>
      <c r="F584" s="52" t="s">
        <v>85</v>
      </c>
      <c r="G584" s="52"/>
      <c r="H584" s="52"/>
      <c r="I584" s="52"/>
      <c r="J584" s="52"/>
      <c r="K584" s="52"/>
      <c r="L584" s="51" t="str">
        <f aca="false">IF((I584=Index!C$2),VLOOKUP(J584,Index!B$3:S$228,2),IF((I584=Index!D$2),VLOOKUP(J584,Index!B$3:S$228,3),IF((I584=Index!E$2),VLOOKUP(J584,Index!B$3:S$228,4),IF((I584=Index!F$2),VLOOKUP(J584,Index!B$3:S$228,5),IF((I584=Index!G$2),VLOOKUP(J584,Index!B$3:S$228,6),IF((I584=Index!H$2),VLOOKUP(J584,Index!B$3:S$228,7),IF((I584=Index!I$2),VLOOKUP(J584,Index!B$3:S$228,8),IF((I584=Index!J$2),VLOOKUP(J584,Index!B$3:S$228,9),IF((I584=Index!K$2),VLOOKUP(J584,Index!B$3:S$228,10),IF((I584=Index!L$2),VLOOKUP(J584,Index!B$3:S$228,11),IF((I584=Index!M$2),VLOOKUP(J584,Index!B$3:S$228,12),IF((I584=Index!N$2),VLOOKUP(J584,Index!B$3:S$228,13),IF((I584=Index!O$2),VLOOKUP(J584,Index!B$3:S$228,14),IF((I584=Index!P$2),VLOOKUP(J584,Index!B$3:S$228,15),IF((I584=Index!Q$2),VLOOKUP(J584,Index!B$3:S$228,16),IF((I584=Index!R$2),VLOOKUP(J584,Index!B$3:S$228,17),IF((I584=Index!S$2),VLOOKUP(J584,Index!B$3:S$228,18),IF((I584=""),CONCATENATE("Custom (",K584,")"),IF((I584="No index"),"")))))))))))))))))))</f>
        <v>Custom ()</v>
      </c>
      <c r="M584" s="37" t="s">
        <v>86</v>
      </c>
      <c r="N584" s="37" t="s">
        <v>86</v>
      </c>
      <c r="O584" s="58" t="s">
        <v>182</v>
      </c>
      <c r="P584" s="35" t="str">
        <f aca="false">IF(H584="","",H584)</f>
        <v/>
      </c>
      <c r="Q584" s="58"/>
      <c r="X584" s="57"/>
    </row>
    <row r="585" s="30" customFormat="true" ht="15" hidden="false" customHeight="false" outlineLevel="0" collapsed="false">
      <c r="A585" s="51" t="str">
        <f aca="false">IF(D585="","",CONCATENATE('Sample information'!B$16," #1"," ",Q585))</f>
        <v/>
      </c>
      <c r="B585" s="51" t="str">
        <f aca="false">IF(D585="","",CONCATENATE('Sample information'!B$16,"-",'Sample list'!D585))</f>
        <v/>
      </c>
      <c r="C585" s="52"/>
      <c r="D585" s="52"/>
      <c r="E585" s="52"/>
      <c r="F585" s="52" t="s">
        <v>85</v>
      </c>
      <c r="G585" s="52"/>
      <c r="H585" s="52"/>
      <c r="I585" s="52"/>
      <c r="J585" s="52"/>
      <c r="K585" s="52"/>
      <c r="L585" s="51" t="str">
        <f aca="false">IF((I585=Index!C$2),VLOOKUP(J585,Index!B$3:S$228,2),IF((I585=Index!D$2),VLOOKUP(J585,Index!B$3:S$228,3),IF((I585=Index!E$2),VLOOKUP(J585,Index!B$3:S$228,4),IF((I585=Index!F$2),VLOOKUP(J585,Index!B$3:S$228,5),IF((I585=Index!G$2),VLOOKUP(J585,Index!B$3:S$228,6),IF((I585=Index!H$2),VLOOKUP(J585,Index!B$3:S$228,7),IF((I585=Index!I$2),VLOOKUP(J585,Index!B$3:S$228,8),IF((I585=Index!J$2),VLOOKUP(J585,Index!B$3:S$228,9),IF((I585=Index!K$2),VLOOKUP(J585,Index!B$3:S$228,10),IF((I585=Index!L$2),VLOOKUP(J585,Index!B$3:S$228,11),IF((I585=Index!M$2),VLOOKUP(J585,Index!B$3:S$228,12),IF((I585=Index!N$2),VLOOKUP(J585,Index!B$3:S$228,13),IF((I585=Index!O$2),VLOOKUP(J585,Index!B$3:S$228,14),IF((I585=Index!P$2),VLOOKUP(J585,Index!B$3:S$228,15),IF((I585=Index!Q$2),VLOOKUP(J585,Index!B$3:S$228,16),IF((I585=Index!R$2),VLOOKUP(J585,Index!B$3:S$228,17),IF((I585=Index!S$2),VLOOKUP(J585,Index!B$3:S$228,18),IF((I585=""),CONCATENATE("Custom (",K585,")"),IF((I585="No index"),"")))))))))))))))))))</f>
        <v>Custom ()</v>
      </c>
      <c r="M585" s="37" t="s">
        <v>86</v>
      </c>
      <c r="N585" s="37" t="s">
        <v>86</v>
      </c>
      <c r="O585" s="58" t="s">
        <v>183</v>
      </c>
      <c r="P585" s="35" t="str">
        <f aca="false">IF(H585="","",H585)</f>
        <v/>
      </c>
      <c r="Q585" s="58"/>
      <c r="X585" s="57"/>
    </row>
    <row r="586" s="30" customFormat="true" ht="15" hidden="false" customHeight="false" outlineLevel="0" collapsed="false">
      <c r="A586" s="51" t="str">
        <f aca="false">IF(D586="","",CONCATENATE('Sample information'!B$16," #1"," ",Q586))</f>
        <v/>
      </c>
      <c r="B586" s="51" t="str">
        <f aca="false">IF(D586="","",CONCATENATE('Sample information'!B$16,"-",'Sample list'!D586))</f>
        <v/>
      </c>
      <c r="C586" s="52"/>
      <c r="D586" s="52"/>
      <c r="E586" s="52"/>
      <c r="F586" s="52" t="s">
        <v>85</v>
      </c>
      <c r="G586" s="52"/>
      <c r="H586" s="52"/>
      <c r="I586" s="52"/>
      <c r="J586" s="52"/>
      <c r="K586" s="52"/>
      <c r="L586" s="51" t="str">
        <f aca="false">IF((I586=Index!C$2),VLOOKUP(J586,Index!B$3:S$228,2),IF((I586=Index!D$2),VLOOKUP(J586,Index!B$3:S$228,3),IF((I586=Index!E$2),VLOOKUP(J586,Index!B$3:S$228,4),IF((I586=Index!F$2),VLOOKUP(J586,Index!B$3:S$228,5),IF((I586=Index!G$2),VLOOKUP(J586,Index!B$3:S$228,6),IF((I586=Index!H$2),VLOOKUP(J586,Index!B$3:S$228,7),IF((I586=Index!I$2),VLOOKUP(J586,Index!B$3:S$228,8),IF((I586=Index!J$2),VLOOKUP(J586,Index!B$3:S$228,9),IF((I586=Index!K$2),VLOOKUP(J586,Index!B$3:S$228,10),IF((I586=Index!L$2),VLOOKUP(J586,Index!B$3:S$228,11),IF((I586=Index!M$2),VLOOKUP(J586,Index!B$3:S$228,12),IF((I586=Index!N$2),VLOOKUP(J586,Index!B$3:S$228,13),IF((I586=Index!O$2),VLOOKUP(J586,Index!B$3:S$228,14),IF((I586=Index!P$2),VLOOKUP(J586,Index!B$3:S$228,15),IF((I586=Index!Q$2),VLOOKUP(J586,Index!B$3:S$228,16),IF((I586=Index!R$2),VLOOKUP(J586,Index!B$3:S$228,17),IF((I586=Index!S$2),VLOOKUP(J586,Index!B$3:S$228,18),IF((I586=""),CONCATENATE("Custom (",K586,")"),IF((I586="No index"),"")))))))))))))))))))</f>
        <v>Custom ()</v>
      </c>
      <c r="M586" s="37" t="s">
        <v>86</v>
      </c>
      <c r="N586" s="37" t="s">
        <v>86</v>
      </c>
      <c r="O586" s="58" t="s">
        <v>184</v>
      </c>
      <c r="P586" s="35" t="str">
        <f aca="false">IF(H586="","",H586)</f>
        <v/>
      </c>
      <c r="Q586" s="58"/>
      <c r="X586" s="57"/>
    </row>
    <row r="587" s="30" customFormat="true" ht="15" hidden="false" customHeight="false" outlineLevel="0" collapsed="false">
      <c r="A587" s="51" t="str">
        <f aca="false">IF(D587="","",CONCATENATE('Sample information'!B$16," #1"," ",Q587))</f>
        <v/>
      </c>
      <c r="B587" s="51" t="str">
        <f aca="false">IF(D587="","",CONCATENATE('Sample information'!B$16,"-",'Sample list'!D587))</f>
        <v/>
      </c>
      <c r="C587" s="52"/>
      <c r="D587" s="52"/>
      <c r="E587" s="52"/>
      <c r="F587" s="52" t="s">
        <v>85</v>
      </c>
      <c r="G587" s="52"/>
      <c r="H587" s="52"/>
      <c r="I587" s="52"/>
      <c r="J587" s="52"/>
      <c r="K587" s="52"/>
      <c r="L587" s="51" t="str">
        <f aca="false">IF((I587=Index!C$2),VLOOKUP(J587,Index!B$3:S$228,2),IF((I587=Index!D$2),VLOOKUP(J587,Index!B$3:S$228,3),IF((I587=Index!E$2),VLOOKUP(J587,Index!B$3:S$228,4),IF((I587=Index!F$2),VLOOKUP(J587,Index!B$3:S$228,5),IF((I587=Index!G$2),VLOOKUP(J587,Index!B$3:S$228,6),IF((I587=Index!H$2),VLOOKUP(J587,Index!B$3:S$228,7),IF((I587=Index!I$2),VLOOKUP(J587,Index!B$3:S$228,8),IF((I587=Index!J$2),VLOOKUP(J587,Index!B$3:S$228,9),IF((I587=Index!K$2),VLOOKUP(J587,Index!B$3:S$228,10),IF((I587=Index!L$2),VLOOKUP(J587,Index!B$3:S$228,11),IF((I587=Index!M$2),VLOOKUP(J587,Index!B$3:S$228,12),IF((I587=Index!N$2),VLOOKUP(J587,Index!B$3:S$228,13),IF((I587=Index!O$2),VLOOKUP(J587,Index!B$3:S$228,14),IF((I587=Index!P$2),VLOOKUP(J587,Index!B$3:S$228,15),IF((I587=Index!Q$2),VLOOKUP(J587,Index!B$3:S$228,16),IF((I587=Index!R$2),VLOOKUP(J587,Index!B$3:S$228,17),IF((I587=Index!S$2),VLOOKUP(J587,Index!B$3:S$228,18),IF((I587=""),CONCATENATE("Custom (",K587,")"),IF((I587="No index"),"")))))))))))))))))))</f>
        <v>Custom ()</v>
      </c>
      <c r="M587" s="37" t="s">
        <v>86</v>
      </c>
      <c r="N587" s="37" t="s">
        <v>86</v>
      </c>
      <c r="O587" s="58" t="s">
        <v>84</v>
      </c>
      <c r="P587" s="35" t="str">
        <f aca="false">IF(H587="","",H587)</f>
        <v/>
      </c>
      <c r="Q587" s="58"/>
      <c r="X587" s="57"/>
    </row>
    <row r="588" s="30" customFormat="true" ht="15" hidden="false" customHeight="false" outlineLevel="0" collapsed="false">
      <c r="A588" s="51" t="str">
        <f aca="false">IF(D588="","",CONCATENATE('Sample information'!B$16," #1"," ",Q588))</f>
        <v/>
      </c>
      <c r="B588" s="51" t="str">
        <f aca="false">IF(D588="","",CONCATENATE('Sample information'!B$16,"-",'Sample list'!D588))</f>
        <v/>
      </c>
      <c r="C588" s="52"/>
      <c r="D588" s="52"/>
      <c r="E588" s="52"/>
      <c r="F588" s="52" t="s">
        <v>85</v>
      </c>
      <c r="G588" s="52"/>
      <c r="H588" s="52"/>
      <c r="I588" s="52"/>
      <c r="J588" s="52"/>
      <c r="K588" s="52"/>
      <c r="L588" s="51" t="str">
        <f aca="false">IF((I588=Index!C$2),VLOOKUP(J588,Index!B$3:S$228,2),IF((I588=Index!D$2),VLOOKUP(J588,Index!B$3:S$228,3),IF((I588=Index!E$2),VLOOKUP(J588,Index!B$3:S$228,4),IF((I588=Index!F$2),VLOOKUP(J588,Index!B$3:S$228,5),IF((I588=Index!G$2),VLOOKUP(J588,Index!B$3:S$228,6),IF((I588=Index!H$2),VLOOKUP(J588,Index!B$3:S$228,7),IF((I588=Index!I$2),VLOOKUP(J588,Index!B$3:S$228,8),IF((I588=Index!J$2),VLOOKUP(J588,Index!B$3:S$228,9),IF((I588=Index!K$2),VLOOKUP(J588,Index!B$3:S$228,10),IF((I588=Index!L$2),VLOOKUP(J588,Index!B$3:S$228,11),IF((I588=Index!M$2),VLOOKUP(J588,Index!B$3:S$228,12),IF((I588=Index!N$2),VLOOKUP(J588,Index!B$3:S$228,13),IF((I588=Index!O$2),VLOOKUP(J588,Index!B$3:S$228,14),IF((I588=Index!P$2),VLOOKUP(J588,Index!B$3:S$228,15),IF((I588=Index!Q$2),VLOOKUP(J588,Index!B$3:S$228,16),IF((I588=Index!R$2),VLOOKUP(J588,Index!B$3:S$228,17),IF((I588=Index!S$2),VLOOKUP(J588,Index!B$3:S$228,18),IF((I588=""),CONCATENATE("Custom (",K588,")"),IF((I588="No index"),"")))))))))))))))))))</f>
        <v>Custom ()</v>
      </c>
      <c r="M588" s="37" t="s">
        <v>86</v>
      </c>
      <c r="N588" s="37" t="s">
        <v>86</v>
      </c>
      <c r="O588" s="58" t="s">
        <v>88</v>
      </c>
      <c r="P588" s="35" t="str">
        <f aca="false">IF(H588="","",H588)</f>
        <v/>
      </c>
      <c r="Q588" s="58"/>
      <c r="X588" s="57"/>
    </row>
    <row r="589" s="30" customFormat="true" ht="15" hidden="false" customHeight="false" outlineLevel="0" collapsed="false">
      <c r="A589" s="51" t="str">
        <f aca="false">IF(D589="","",CONCATENATE('Sample information'!B$16," #1"," ",Q589))</f>
        <v/>
      </c>
      <c r="B589" s="51" t="str">
        <f aca="false">IF(D589="","",CONCATENATE('Sample information'!B$16,"-",'Sample list'!D589))</f>
        <v/>
      </c>
      <c r="C589" s="52"/>
      <c r="D589" s="52"/>
      <c r="E589" s="52"/>
      <c r="F589" s="52" t="s">
        <v>85</v>
      </c>
      <c r="G589" s="52"/>
      <c r="H589" s="52"/>
      <c r="I589" s="52"/>
      <c r="J589" s="52"/>
      <c r="K589" s="52"/>
      <c r="L589" s="51" t="str">
        <f aca="false">IF((I589=Index!C$2),VLOOKUP(J589,Index!B$3:S$228,2),IF((I589=Index!D$2),VLOOKUP(J589,Index!B$3:S$228,3),IF((I589=Index!E$2),VLOOKUP(J589,Index!B$3:S$228,4),IF((I589=Index!F$2),VLOOKUP(J589,Index!B$3:S$228,5),IF((I589=Index!G$2),VLOOKUP(J589,Index!B$3:S$228,6),IF((I589=Index!H$2),VLOOKUP(J589,Index!B$3:S$228,7),IF((I589=Index!I$2),VLOOKUP(J589,Index!B$3:S$228,8),IF((I589=Index!J$2),VLOOKUP(J589,Index!B$3:S$228,9),IF((I589=Index!K$2),VLOOKUP(J589,Index!B$3:S$228,10),IF((I589=Index!L$2),VLOOKUP(J589,Index!B$3:S$228,11),IF((I589=Index!M$2),VLOOKUP(J589,Index!B$3:S$228,12),IF((I589=Index!N$2),VLOOKUP(J589,Index!B$3:S$228,13),IF((I589=Index!O$2),VLOOKUP(J589,Index!B$3:S$228,14),IF((I589=Index!P$2),VLOOKUP(J589,Index!B$3:S$228,15),IF((I589=Index!Q$2),VLOOKUP(J589,Index!B$3:S$228,16),IF((I589=Index!R$2),VLOOKUP(J589,Index!B$3:S$228,17),IF((I589=Index!S$2),VLOOKUP(J589,Index!B$3:S$228,18),IF((I589=""),CONCATENATE("Custom (",K589,")"),IF((I589="No index"),"")))))))))))))))))))</f>
        <v>Custom ()</v>
      </c>
      <c r="M589" s="37" t="s">
        <v>86</v>
      </c>
      <c r="N589" s="37" t="s">
        <v>86</v>
      </c>
      <c r="O589" s="58" t="s">
        <v>91</v>
      </c>
      <c r="P589" s="35" t="str">
        <f aca="false">IF(H589="","",H589)</f>
        <v/>
      </c>
      <c r="Q589" s="58"/>
      <c r="X589" s="57"/>
    </row>
    <row r="590" s="30" customFormat="true" ht="15" hidden="false" customHeight="false" outlineLevel="0" collapsed="false">
      <c r="A590" s="51" t="str">
        <f aca="false">IF(D590="","",CONCATENATE('Sample information'!B$16," #1"," ",Q590))</f>
        <v/>
      </c>
      <c r="B590" s="51" t="str">
        <f aca="false">IF(D590="","",CONCATENATE('Sample information'!B$16,"-",'Sample list'!D590))</f>
        <v/>
      </c>
      <c r="C590" s="52"/>
      <c r="D590" s="52"/>
      <c r="E590" s="52"/>
      <c r="F590" s="52" t="s">
        <v>85</v>
      </c>
      <c r="G590" s="52"/>
      <c r="H590" s="52"/>
      <c r="I590" s="52"/>
      <c r="J590" s="52"/>
      <c r="K590" s="52"/>
      <c r="L590" s="51" t="str">
        <f aca="false">IF((I590=Index!C$2),VLOOKUP(J590,Index!B$3:S$228,2),IF((I590=Index!D$2),VLOOKUP(J590,Index!B$3:S$228,3),IF((I590=Index!E$2),VLOOKUP(J590,Index!B$3:S$228,4),IF((I590=Index!F$2),VLOOKUP(J590,Index!B$3:S$228,5),IF((I590=Index!G$2),VLOOKUP(J590,Index!B$3:S$228,6),IF((I590=Index!H$2),VLOOKUP(J590,Index!B$3:S$228,7),IF((I590=Index!I$2),VLOOKUP(J590,Index!B$3:S$228,8),IF((I590=Index!J$2),VLOOKUP(J590,Index!B$3:S$228,9),IF((I590=Index!K$2),VLOOKUP(J590,Index!B$3:S$228,10),IF((I590=Index!L$2),VLOOKUP(J590,Index!B$3:S$228,11),IF((I590=Index!M$2),VLOOKUP(J590,Index!B$3:S$228,12),IF((I590=Index!N$2),VLOOKUP(J590,Index!B$3:S$228,13),IF((I590=Index!O$2),VLOOKUP(J590,Index!B$3:S$228,14),IF((I590=Index!P$2),VLOOKUP(J590,Index!B$3:S$228,15),IF((I590=Index!Q$2),VLOOKUP(J590,Index!B$3:S$228,16),IF((I590=Index!R$2),VLOOKUP(J590,Index!B$3:S$228,17),IF((I590=Index!S$2),VLOOKUP(J590,Index!B$3:S$228,18),IF((I590=""),CONCATENATE("Custom (",K590,")"),IF((I590="No index"),"")))))))))))))))))))</f>
        <v>Custom ()</v>
      </c>
      <c r="M590" s="37" t="s">
        <v>86</v>
      </c>
      <c r="N590" s="37" t="s">
        <v>86</v>
      </c>
      <c r="O590" s="58" t="s">
        <v>92</v>
      </c>
      <c r="P590" s="35" t="str">
        <f aca="false">IF(H590="","",H590)</f>
        <v/>
      </c>
      <c r="Q590" s="58"/>
      <c r="X590" s="57"/>
    </row>
    <row r="591" s="30" customFormat="true" ht="15" hidden="false" customHeight="false" outlineLevel="0" collapsed="false">
      <c r="A591" s="51" t="str">
        <f aca="false">IF(D591="","",CONCATENATE('Sample information'!B$16," #1"," ",Q591))</f>
        <v/>
      </c>
      <c r="B591" s="51" t="str">
        <f aca="false">IF(D591="","",CONCATENATE('Sample information'!B$16,"-",'Sample list'!D591))</f>
        <v/>
      </c>
      <c r="C591" s="52"/>
      <c r="D591" s="52"/>
      <c r="E591" s="52"/>
      <c r="F591" s="52" t="s">
        <v>85</v>
      </c>
      <c r="G591" s="52"/>
      <c r="H591" s="52"/>
      <c r="I591" s="52"/>
      <c r="J591" s="52"/>
      <c r="K591" s="52"/>
      <c r="L591" s="51" t="str">
        <f aca="false">IF((I591=Index!C$2),VLOOKUP(J591,Index!B$3:S$228,2),IF((I591=Index!D$2),VLOOKUP(J591,Index!B$3:S$228,3),IF((I591=Index!E$2),VLOOKUP(J591,Index!B$3:S$228,4),IF((I591=Index!F$2),VLOOKUP(J591,Index!B$3:S$228,5),IF((I591=Index!G$2),VLOOKUP(J591,Index!B$3:S$228,6),IF((I591=Index!H$2),VLOOKUP(J591,Index!B$3:S$228,7),IF((I591=Index!I$2),VLOOKUP(J591,Index!B$3:S$228,8),IF((I591=Index!J$2),VLOOKUP(J591,Index!B$3:S$228,9),IF((I591=Index!K$2),VLOOKUP(J591,Index!B$3:S$228,10),IF((I591=Index!L$2),VLOOKUP(J591,Index!B$3:S$228,11),IF((I591=Index!M$2),VLOOKUP(J591,Index!B$3:S$228,12),IF((I591=Index!N$2),VLOOKUP(J591,Index!B$3:S$228,13),IF((I591=Index!O$2),VLOOKUP(J591,Index!B$3:S$228,14),IF((I591=Index!P$2),VLOOKUP(J591,Index!B$3:S$228,15),IF((I591=Index!Q$2),VLOOKUP(J591,Index!B$3:S$228,16),IF((I591=Index!R$2),VLOOKUP(J591,Index!B$3:S$228,17),IF((I591=Index!S$2),VLOOKUP(J591,Index!B$3:S$228,18),IF((I591=""),CONCATENATE("Custom (",K591,")"),IF((I591="No index"),"")))))))))))))))))))</f>
        <v>Custom ()</v>
      </c>
      <c r="M591" s="37" t="s">
        <v>86</v>
      </c>
      <c r="N591" s="37" t="s">
        <v>86</v>
      </c>
      <c r="O591" s="58" t="s">
        <v>93</v>
      </c>
      <c r="P591" s="35" t="str">
        <f aca="false">IF(H591="","",H591)</f>
        <v/>
      </c>
      <c r="Q591" s="58"/>
      <c r="X591" s="57"/>
    </row>
    <row r="592" s="30" customFormat="true" ht="15" hidden="false" customHeight="false" outlineLevel="0" collapsed="false">
      <c r="A592" s="51" t="str">
        <f aca="false">IF(D592="","",CONCATENATE('Sample information'!B$16," #1"," ",Q592))</f>
        <v/>
      </c>
      <c r="B592" s="51" t="str">
        <f aca="false">IF(D592="","",CONCATENATE('Sample information'!B$16,"-",'Sample list'!D592))</f>
        <v/>
      </c>
      <c r="C592" s="52"/>
      <c r="D592" s="52"/>
      <c r="E592" s="52"/>
      <c r="F592" s="52" t="s">
        <v>85</v>
      </c>
      <c r="G592" s="52"/>
      <c r="H592" s="52"/>
      <c r="I592" s="52"/>
      <c r="J592" s="52"/>
      <c r="K592" s="52"/>
      <c r="L592" s="51" t="str">
        <f aca="false">IF((I592=Index!C$2),VLOOKUP(J592,Index!B$3:S$228,2),IF((I592=Index!D$2),VLOOKUP(J592,Index!B$3:S$228,3),IF((I592=Index!E$2),VLOOKUP(J592,Index!B$3:S$228,4),IF((I592=Index!F$2),VLOOKUP(J592,Index!B$3:S$228,5),IF((I592=Index!G$2),VLOOKUP(J592,Index!B$3:S$228,6),IF((I592=Index!H$2),VLOOKUP(J592,Index!B$3:S$228,7),IF((I592=Index!I$2),VLOOKUP(J592,Index!B$3:S$228,8),IF((I592=Index!J$2),VLOOKUP(J592,Index!B$3:S$228,9),IF((I592=Index!K$2),VLOOKUP(J592,Index!B$3:S$228,10),IF((I592=Index!L$2),VLOOKUP(J592,Index!B$3:S$228,11),IF((I592=Index!M$2),VLOOKUP(J592,Index!B$3:S$228,12),IF((I592=Index!N$2),VLOOKUP(J592,Index!B$3:S$228,13),IF((I592=Index!O$2),VLOOKUP(J592,Index!B$3:S$228,14),IF((I592=Index!P$2),VLOOKUP(J592,Index!B$3:S$228,15),IF((I592=Index!Q$2),VLOOKUP(J592,Index!B$3:S$228,16),IF((I592=Index!R$2),VLOOKUP(J592,Index!B$3:S$228,17),IF((I592=Index!S$2),VLOOKUP(J592,Index!B$3:S$228,18),IF((I592=""),CONCATENATE("Custom (",K592,")"),IF((I592="No index"),"")))))))))))))))))))</f>
        <v>Custom ()</v>
      </c>
      <c r="M592" s="37" t="s">
        <v>86</v>
      </c>
      <c r="N592" s="37" t="s">
        <v>86</v>
      </c>
      <c r="O592" s="58" t="s">
        <v>94</v>
      </c>
      <c r="P592" s="35" t="str">
        <f aca="false">IF(H592="","",H592)</f>
        <v/>
      </c>
      <c r="Q592" s="58"/>
      <c r="X592" s="57"/>
    </row>
    <row r="593" s="30" customFormat="true" ht="15" hidden="false" customHeight="false" outlineLevel="0" collapsed="false">
      <c r="A593" s="51" t="str">
        <f aca="false">IF(D593="","",CONCATENATE('Sample information'!B$16," #1"," ",Q593))</f>
        <v/>
      </c>
      <c r="B593" s="51" t="str">
        <f aca="false">IF(D593="","",CONCATENATE('Sample information'!B$16,"-",'Sample list'!D593))</f>
        <v/>
      </c>
      <c r="C593" s="52"/>
      <c r="D593" s="52"/>
      <c r="E593" s="52"/>
      <c r="F593" s="52" t="s">
        <v>85</v>
      </c>
      <c r="G593" s="52"/>
      <c r="H593" s="52"/>
      <c r="I593" s="52"/>
      <c r="J593" s="52"/>
      <c r="K593" s="52"/>
      <c r="L593" s="51" t="str">
        <f aca="false">IF((I593=Index!C$2),VLOOKUP(J593,Index!B$3:S$228,2),IF((I593=Index!D$2),VLOOKUP(J593,Index!B$3:S$228,3),IF((I593=Index!E$2),VLOOKUP(J593,Index!B$3:S$228,4),IF((I593=Index!F$2),VLOOKUP(J593,Index!B$3:S$228,5),IF((I593=Index!G$2),VLOOKUP(J593,Index!B$3:S$228,6),IF((I593=Index!H$2),VLOOKUP(J593,Index!B$3:S$228,7),IF((I593=Index!I$2),VLOOKUP(J593,Index!B$3:S$228,8),IF((I593=Index!J$2),VLOOKUP(J593,Index!B$3:S$228,9),IF((I593=Index!K$2),VLOOKUP(J593,Index!B$3:S$228,10),IF((I593=Index!L$2),VLOOKUP(J593,Index!B$3:S$228,11),IF((I593=Index!M$2),VLOOKUP(J593,Index!B$3:S$228,12),IF((I593=Index!N$2),VLOOKUP(J593,Index!B$3:S$228,13),IF((I593=Index!O$2),VLOOKUP(J593,Index!B$3:S$228,14),IF((I593=Index!P$2),VLOOKUP(J593,Index!B$3:S$228,15),IF((I593=Index!Q$2),VLOOKUP(J593,Index!B$3:S$228,16),IF((I593=Index!R$2),VLOOKUP(J593,Index!B$3:S$228,17),IF((I593=Index!S$2),VLOOKUP(J593,Index!B$3:S$228,18),IF((I593=""),CONCATENATE("Custom (",K593,")"),IF((I593="No index"),"")))))))))))))))))))</f>
        <v>Custom ()</v>
      </c>
      <c r="M593" s="37" t="s">
        <v>86</v>
      </c>
      <c r="N593" s="37" t="s">
        <v>86</v>
      </c>
      <c r="O593" s="58" t="s">
        <v>95</v>
      </c>
      <c r="P593" s="35" t="str">
        <f aca="false">IF(H593="","",H593)</f>
        <v/>
      </c>
      <c r="Q593" s="58"/>
      <c r="X593" s="57"/>
    </row>
    <row r="594" s="30" customFormat="true" ht="15" hidden="false" customHeight="false" outlineLevel="0" collapsed="false">
      <c r="A594" s="51" t="str">
        <f aca="false">IF(D594="","",CONCATENATE('Sample information'!B$16," #1"," ",Q594))</f>
        <v/>
      </c>
      <c r="B594" s="51" t="str">
        <f aca="false">IF(D594="","",CONCATENATE('Sample information'!B$16,"-",'Sample list'!D594))</f>
        <v/>
      </c>
      <c r="C594" s="52"/>
      <c r="D594" s="52"/>
      <c r="E594" s="52"/>
      <c r="F594" s="52" t="s">
        <v>85</v>
      </c>
      <c r="G594" s="52"/>
      <c r="H594" s="52"/>
      <c r="I594" s="52"/>
      <c r="J594" s="52"/>
      <c r="K594" s="52"/>
      <c r="L594" s="51" t="str">
        <f aca="false">IF((I594=Index!C$2),VLOOKUP(J594,Index!B$3:S$228,2),IF((I594=Index!D$2),VLOOKUP(J594,Index!B$3:S$228,3),IF((I594=Index!E$2),VLOOKUP(J594,Index!B$3:S$228,4),IF((I594=Index!F$2),VLOOKUP(J594,Index!B$3:S$228,5),IF((I594=Index!G$2),VLOOKUP(J594,Index!B$3:S$228,6),IF((I594=Index!H$2),VLOOKUP(J594,Index!B$3:S$228,7),IF((I594=Index!I$2),VLOOKUP(J594,Index!B$3:S$228,8),IF((I594=Index!J$2),VLOOKUP(J594,Index!B$3:S$228,9),IF((I594=Index!K$2),VLOOKUP(J594,Index!B$3:S$228,10),IF((I594=Index!L$2),VLOOKUP(J594,Index!B$3:S$228,11),IF((I594=Index!M$2),VLOOKUP(J594,Index!B$3:S$228,12),IF((I594=Index!N$2),VLOOKUP(J594,Index!B$3:S$228,13),IF((I594=Index!O$2),VLOOKUP(J594,Index!B$3:S$228,14),IF((I594=Index!P$2),VLOOKUP(J594,Index!B$3:S$228,15),IF((I594=Index!Q$2),VLOOKUP(J594,Index!B$3:S$228,16),IF((I594=Index!R$2),VLOOKUP(J594,Index!B$3:S$228,17),IF((I594=Index!S$2),VLOOKUP(J594,Index!B$3:S$228,18),IF((I594=""),CONCATENATE("Custom (",K594,")"),IF((I594="No index"),"")))))))))))))))))))</f>
        <v>Custom ()</v>
      </c>
      <c r="M594" s="37" t="s">
        <v>86</v>
      </c>
      <c r="N594" s="37" t="s">
        <v>86</v>
      </c>
      <c r="O594" s="58" t="s">
        <v>96</v>
      </c>
      <c r="P594" s="35" t="str">
        <f aca="false">IF(H594="","",H594)</f>
        <v/>
      </c>
      <c r="Q594" s="58"/>
      <c r="X594" s="57"/>
    </row>
    <row r="595" s="30" customFormat="true" ht="15" hidden="false" customHeight="false" outlineLevel="0" collapsed="false">
      <c r="A595" s="51" t="str">
        <f aca="false">IF(D595="","",CONCATENATE('Sample information'!B$16," #1"," ",Q595))</f>
        <v/>
      </c>
      <c r="B595" s="51" t="str">
        <f aca="false">IF(D595="","",CONCATENATE('Sample information'!B$16,"-",'Sample list'!D595))</f>
        <v/>
      </c>
      <c r="C595" s="52"/>
      <c r="D595" s="52"/>
      <c r="E595" s="52"/>
      <c r="F595" s="52" t="s">
        <v>85</v>
      </c>
      <c r="G595" s="52"/>
      <c r="H595" s="52"/>
      <c r="I595" s="52"/>
      <c r="J595" s="52"/>
      <c r="K595" s="52"/>
      <c r="L595" s="51" t="str">
        <f aca="false">IF((I595=Index!C$2),VLOOKUP(J595,Index!B$3:S$228,2),IF((I595=Index!D$2),VLOOKUP(J595,Index!B$3:S$228,3),IF((I595=Index!E$2),VLOOKUP(J595,Index!B$3:S$228,4),IF((I595=Index!F$2),VLOOKUP(J595,Index!B$3:S$228,5),IF((I595=Index!G$2),VLOOKUP(J595,Index!B$3:S$228,6),IF((I595=Index!H$2),VLOOKUP(J595,Index!B$3:S$228,7),IF((I595=Index!I$2),VLOOKUP(J595,Index!B$3:S$228,8),IF((I595=Index!J$2),VLOOKUP(J595,Index!B$3:S$228,9),IF((I595=Index!K$2),VLOOKUP(J595,Index!B$3:S$228,10),IF((I595=Index!L$2),VLOOKUP(J595,Index!B$3:S$228,11),IF((I595=Index!M$2),VLOOKUP(J595,Index!B$3:S$228,12),IF((I595=Index!N$2),VLOOKUP(J595,Index!B$3:S$228,13),IF((I595=Index!O$2),VLOOKUP(J595,Index!B$3:S$228,14),IF((I595=Index!P$2),VLOOKUP(J595,Index!B$3:S$228,15),IF((I595=Index!Q$2),VLOOKUP(J595,Index!B$3:S$228,16),IF((I595=Index!R$2),VLOOKUP(J595,Index!B$3:S$228,17),IF((I595=Index!S$2),VLOOKUP(J595,Index!B$3:S$228,18),IF((I595=""),CONCATENATE("Custom (",K595,")"),IF((I595="No index"),"")))))))))))))))))))</f>
        <v>Custom ()</v>
      </c>
      <c r="M595" s="37" t="s">
        <v>86</v>
      </c>
      <c r="N595" s="37" t="s">
        <v>86</v>
      </c>
      <c r="O595" s="58" t="s">
        <v>97</v>
      </c>
      <c r="P595" s="35" t="str">
        <f aca="false">IF(H595="","",H595)</f>
        <v/>
      </c>
      <c r="Q595" s="58"/>
      <c r="X595" s="57"/>
    </row>
    <row r="596" s="30" customFormat="true" ht="15" hidden="false" customHeight="false" outlineLevel="0" collapsed="false">
      <c r="A596" s="51" t="str">
        <f aca="false">IF(D596="","",CONCATENATE('Sample information'!B$16," #1"," ",Q596))</f>
        <v/>
      </c>
      <c r="B596" s="51" t="str">
        <f aca="false">IF(D596="","",CONCATENATE('Sample information'!B$16,"-",'Sample list'!D596))</f>
        <v/>
      </c>
      <c r="C596" s="52"/>
      <c r="D596" s="52"/>
      <c r="E596" s="52"/>
      <c r="F596" s="52" t="s">
        <v>85</v>
      </c>
      <c r="G596" s="52"/>
      <c r="H596" s="52"/>
      <c r="I596" s="52"/>
      <c r="J596" s="52"/>
      <c r="K596" s="52"/>
      <c r="L596" s="51" t="str">
        <f aca="false">IF((I596=Index!C$2),VLOOKUP(J596,Index!B$3:S$228,2),IF((I596=Index!D$2),VLOOKUP(J596,Index!B$3:S$228,3),IF((I596=Index!E$2),VLOOKUP(J596,Index!B$3:S$228,4),IF((I596=Index!F$2),VLOOKUP(J596,Index!B$3:S$228,5),IF((I596=Index!G$2),VLOOKUP(J596,Index!B$3:S$228,6),IF((I596=Index!H$2),VLOOKUP(J596,Index!B$3:S$228,7),IF((I596=Index!I$2),VLOOKUP(J596,Index!B$3:S$228,8),IF((I596=Index!J$2),VLOOKUP(J596,Index!B$3:S$228,9),IF((I596=Index!K$2),VLOOKUP(J596,Index!B$3:S$228,10),IF((I596=Index!L$2),VLOOKUP(J596,Index!B$3:S$228,11),IF((I596=Index!M$2),VLOOKUP(J596,Index!B$3:S$228,12),IF((I596=Index!N$2),VLOOKUP(J596,Index!B$3:S$228,13),IF((I596=Index!O$2),VLOOKUP(J596,Index!B$3:S$228,14),IF((I596=Index!P$2),VLOOKUP(J596,Index!B$3:S$228,15),IF((I596=Index!Q$2),VLOOKUP(J596,Index!B$3:S$228,16),IF((I596=Index!R$2),VLOOKUP(J596,Index!B$3:S$228,17),IF((I596=Index!S$2),VLOOKUP(J596,Index!B$3:S$228,18),IF((I596=""),CONCATENATE("Custom (",K596,")"),IF((I596="No index"),"")))))))))))))))))))</f>
        <v>Custom ()</v>
      </c>
      <c r="M596" s="37" t="s">
        <v>86</v>
      </c>
      <c r="N596" s="37" t="s">
        <v>86</v>
      </c>
      <c r="O596" s="58" t="s">
        <v>98</v>
      </c>
      <c r="P596" s="35" t="str">
        <f aca="false">IF(H596="","",H596)</f>
        <v/>
      </c>
      <c r="Q596" s="58"/>
      <c r="X596" s="57"/>
    </row>
    <row r="597" s="30" customFormat="true" ht="15" hidden="false" customHeight="false" outlineLevel="0" collapsed="false">
      <c r="A597" s="51" t="str">
        <f aca="false">IF(D597="","",CONCATENATE('Sample information'!B$16," #1"," ",Q597))</f>
        <v/>
      </c>
      <c r="B597" s="51" t="str">
        <f aca="false">IF(D597="","",CONCATENATE('Sample information'!B$16,"-",'Sample list'!D597))</f>
        <v/>
      </c>
      <c r="C597" s="52"/>
      <c r="D597" s="52"/>
      <c r="E597" s="52"/>
      <c r="F597" s="52" t="s">
        <v>85</v>
      </c>
      <c r="G597" s="52"/>
      <c r="H597" s="52"/>
      <c r="I597" s="52"/>
      <c r="J597" s="52"/>
      <c r="K597" s="52"/>
      <c r="L597" s="51" t="str">
        <f aca="false">IF((I597=Index!C$2),VLOOKUP(J597,Index!B$3:S$228,2),IF((I597=Index!D$2),VLOOKUP(J597,Index!B$3:S$228,3),IF((I597=Index!E$2),VLOOKUP(J597,Index!B$3:S$228,4),IF((I597=Index!F$2),VLOOKUP(J597,Index!B$3:S$228,5),IF((I597=Index!G$2),VLOOKUP(J597,Index!B$3:S$228,6),IF((I597=Index!H$2),VLOOKUP(J597,Index!B$3:S$228,7),IF((I597=Index!I$2),VLOOKUP(J597,Index!B$3:S$228,8),IF((I597=Index!J$2),VLOOKUP(J597,Index!B$3:S$228,9),IF((I597=Index!K$2),VLOOKUP(J597,Index!B$3:S$228,10),IF((I597=Index!L$2),VLOOKUP(J597,Index!B$3:S$228,11),IF((I597=Index!M$2),VLOOKUP(J597,Index!B$3:S$228,12),IF((I597=Index!N$2),VLOOKUP(J597,Index!B$3:S$228,13),IF((I597=Index!O$2),VLOOKUP(J597,Index!B$3:S$228,14),IF((I597=Index!P$2),VLOOKUP(J597,Index!B$3:S$228,15),IF((I597=Index!Q$2),VLOOKUP(J597,Index!B$3:S$228,16),IF((I597=Index!R$2),VLOOKUP(J597,Index!B$3:S$228,17),IF((I597=Index!S$2),VLOOKUP(J597,Index!B$3:S$228,18),IF((I597=""),CONCATENATE("Custom (",K597,")"),IF((I597="No index"),"")))))))))))))))))))</f>
        <v>Custom ()</v>
      </c>
      <c r="M597" s="37" t="s">
        <v>86</v>
      </c>
      <c r="N597" s="37" t="s">
        <v>86</v>
      </c>
      <c r="O597" s="58" t="s">
        <v>99</v>
      </c>
      <c r="P597" s="35" t="str">
        <f aca="false">IF(H597="","",H597)</f>
        <v/>
      </c>
      <c r="Q597" s="58"/>
      <c r="X597" s="57"/>
    </row>
    <row r="598" s="30" customFormat="true" ht="15" hidden="false" customHeight="false" outlineLevel="0" collapsed="false">
      <c r="A598" s="51" t="str">
        <f aca="false">IF(D598="","",CONCATENATE('Sample information'!B$16," #1"," ",Q598))</f>
        <v/>
      </c>
      <c r="B598" s="51" t="str">
        <f aca="false">IF(D598="","",CONCATENATE('Sample information'!B$16,"-",'Sample list'!D598))</f>
        <v/>
      </c>
      <c r="C598" s="52"/>
      <c r="D598" s="52"/>
      <c r="E598" s="52"/>
      <c r="F598" s="52" t="s">
        <v>85</v>
      </c>
      <c r="G598" s="52"/>
      <c r="H598" s="52"/>
      <c r="I598" s="52"/>
      <c r="J598" s="52"/>
      <c r="K598" s="52"/>
      <c r="L598" s="51" t="str">
        <f aca="false">IF((I598=Index!C$2),VLOOKUP(J598,Index!B$3:S$228,2),IF((I598=Index!D$2),VLOOKUP(J598,Index!B$3:S$228,3),IF((I598=Index!E$2),VLOOKUP(J598,Index!B$3:S$228,4),IF((I598=Index!F$2),VLOOKUP(J598,Index!B$3:S$228,5),IF((I598=Index!G$2),VLOOKUP(J598,Index!B$3:S$228,6),IF((I598=Index!H$2),VLOOKUP(J598,Index!B$3:S$228,7),IF((I598=Index!I$2),VLOOKUP(J598,Index!B$3:S$228,8),IF((I598=Index!J$2),VLOOKUP(J598,Index!B$3:S$228,9),IF((I598=Index!K$2),VLOOKUP(J598,Index!B$3:S$228,10),IF((I598=Index!L$2),VLOOKUP(J598,Index!B$3:S$228,11),IF((I598=Index!M$2),VLOOKUP(J598,Index!B$3:S$228,12),IF((I598=Index!N$2),VLOOKUP(J598,Index!B$3:S$228,13),IF((I598=Index!O$2),VLOOKUP(J598,Index!B$3:S$228,14),IF((I598=Index!P$2),VLOOKUP(J598,Index!B$3:S$228,15),IF((I598=Index!Q$2),VLOOKUP(J598,Index!B$3:S$228,16),IF((I598=Index!R$2),VLOOKUP(J598,Index!B$3:S$228,17),IF((I598=Index!S$2),VLOOKUP(J598,Index!B$3:S$228,18),IF((I598=""),CONCATENATE("Custom (",K598,")"),IF((I598="No index"),"")))))))))))))))))))</f>
        <v>Custom ()</v>
      </c>
      <c r="M598" s="37" t="s">
        <v>86</v>
      </c>
      <c r="N598" s="37" t="s">
        <v>86</v>
      </c>
      <c r="O598" s="58" t="s">
        <v>100</v>
      </c>
      <c r="P598" s="35" t="str">
        <f aca="false">IF(H598="","",H598)</f>
        <v/>
      </c>
      <c r="Q598" s="58"/>
      <c r="X598" s="57"/>
    </row>
    <row r="599" s="30" customFormat="true" ht="15" hidden="false" customHeight="false" outlineLevel="0" collapsed="false">
      <c r="A599" s="51" t="str">
        <f aca="false">IF(D599="","",CONCATENATE('Sample information'!B$16," #1"," ",Q599))</f>
        <v/>
      </c>
      <c r="B599" s="51" t="str">
        <f aca="false">IF(D599="","",CONCATENATE('Sample information'!B$16,"-",'Sample list'!D599))</f>
        <v/>
      </c>
      <c r="C599" s="52"/>
      <c r="D599" s="52"/>
      <c r="E599" s="52"/>
      <c r="F599" s="52" t="s">
        <v>85</v>
      </c>
      <c r="G599" s="52"/>
      <c r="H599" s="52"/>
      <c r="I599" s="52"/>
      <c r="J599" s="52"/>
      <c r="K599" s="52"/>
      <c r="L599" s="51" t="str">
        <f aca="false">IF((I599=Index!C$2),VLOOKUP(J599,Index!B$3:S$228,2),IF((I599=Index!D$2),VLOOKUP(J599,Index!B$3:S$228,3),IF((I599=Index!E$2),VLOOKUP(J599,Index!B$3:S$228,4),IF((I599=Index!F$2),VLOOKUP(J599,Index!B$3:S$228,5),IF((I599=Index!G$2),VLOOKUP(J599,Index!B$3:S$228,6),IF((I599=Index!H$2),VLOOKUP(J599,Index!B$3:S$228,7),IF((I599=Index!I$2),VLOOKUP(J599,Index!B$3:S$228,8),IF((I599=Index!J$2),VLOOKUP(J599,Index!B$3:S$228,9),IF((I599=Index!K$2),VLOOKUP(J599,Index!B$3:S$228,10),IF((I599=Index!L$2),VLOOKUP(J599,Index!B$3:S$228,11),IF((I599=Index!M$2),VLOOKUP(J599,Index!B$3:S$228,12),IF((I599=Index!N$2),VLOOKUP(J599,Index!B$3:S$228,13),IF((I599=Index!O$2),VLOOKUP(J599,Index!B$3:S$228,14),IF((I599=Index!P$2),VLOOKUP(J599,Index!B$3:S$228,15),IF((I599=Index!Q$2),VLOOKUP(J599,Index!B$3:S$228,16),IF((I599=Index!R$2),VLOOKUP(J599,Index!B$3:S$228,17),IF((I599=Index!S$2),VLOOKUP(J599,Index!B$3:S$228,18),IF((I599=""),CONCATENATE("Custom (",K599,")"),IF((I599="No index"),"")))))))))))))))))))</f>
        <v>Custom ()</v>
      </c>
      <c r="M599" s="37" t="s">
        <v>86</v>
      </c>
      <c r="N599" s="37" t="s">
        <v>86</v>
      </c>
      <c r="O599" s="58" t="s">
        <v>101</v>
      </c>
      <c r="P599" s="35" t="str">
        <f aca="false">IF(H599="","",H599)</f>
        <v/>
      </c>
      <c r="Q599" s="58"/>
      <c r="X599" s="57"/>
    </row>
    <row r="600" s="30" customFormat="true" ht="15" hidden="false" customHeight="false" outlineLevel="0" collapsed="false">
      <c r="A600" s="51" t="str">
        <f aca="false">IF(D600="","",CONCATENATE('Sample information'!B$16," #1"," ",Q600))</f>
        <v/>
      </c>
      <c r="B600" s="51" t="str">
        <f aca="false">IF(D600="","",CONCATENATE('Sample information'!B$16,"-",'Sample list'!D600))</f>
        <v/>
      </c>
      <c r="C600" s="52"/>
      <c r="D600" s="52"/>
      <c r="E600" s="52"/>
      <c r="F600" s="52" t="s">
        <v>85</v>
      </c>
      <c r="G600" s="52"/>
      <c r="H600" s="52"/>
      <c r="I600" s="52"/>
      <c r="J600" s="52"/>
      <c r="K600" s="52"/>
      <c r="L600" s="51" t="str">
        <f aca="false">IF((I600=Index!C$2),VLOOKUP(J600,Index!B$3:S$228,2),IF((I600=Index!D$2),VLOOKUP(J600,Index!B$3:S$228,3),IF((I600=Index!E$2),VLOOKUP(J600,Index!B$3:S$228,4),IF((I600=Index!F$2),VLOOKUP(J600,Index!B$3:S$228,5),IF((I600=Index!G$2),VLOOKUP(J600,Index!B$3:S$228,6),IF((I600=Index!H$2),VLOOKUP(J600,Index!B$3:S$228,7),IF((I600=Index!I$2),VLOOKUP(J600,Index!B$3:S$228,8),IF((I600=Index!J$2),VLOOKUP(J600,Index!B$3:S$228,9),IF((I600=Index!K$2),VLOOKUP(J600,Index!B$3:S$228,10),IF((I600=Index!L$2),VLOOKUP(J600,Index!B$3:S$228,11),IF((I600=Index!M$2),VLOOKUP(J600,Index!B$3:S$228,12),IF((I600=Index!N$2),VLOOKUP(J600,Index!B$3:S$228,13),IF((I600=Index!O$2),VLOOKUP(J600,Index!B$3:S$228,14),IF((I600=Index!P$2),VLOOKUP(J600,Index!B$3:S$228,15),IF((I600=Index!Q$2),VLOOKUP(J600,Index!B$3:S$228,16),IF((I600=Index!R$2),VLOOKUP(J600,Index!B$3:S$228,17),IF((I600=Index!S$2),VLOOKUP(J600,Index!B$3:S$228,18),IF((I600=""),CONCATENATE("Custom (",K600,")"),IF((I600="No index"),"")))))))))))))))))))</f>
        <v>Custom ()</v>
      </c>
      <c r="M600" s="37" t="s">
        <v>86</v>
      </c>
      <c r="N600" s="37" t="s">
        <v>86</v>
      </c>
      <c r="O600" s="58" t="s">
        <v>102</v>
      </c>
      <c r="P600" s="35" t="str">
        <f aca="false">IF(H600="","",H600)</f>
        <v/>
      </c>
      <c r="Q600" s="58"/>
      <c r="X600" s="57"/>
    </row>
    <row r="601" s="30" customFormat="true" ht="15" hidden="false" customHeight="false" outlineLevel="0" collapsed="false">
      <c r="A601" s="51" t="str">
        <f aca="false">IF(D601="","",CONCATENATE('Sample information'!B$16," #1"," ",Q601))</f>
        <v/>
      </c>
      <c r="B601" s="51" t="str">
        <f aca="false">IF(D601="","",CONCATENATE('Sample information'!B$16,"-",'Sample list'!D601))</f>
        <v/>
      </c>
      <c r="C601" s="52"/>
      <c r="D601" s="52"/>
      <c r="E601" s="52"/>
      <c r="F601" s="52" t="s">
        <v>85</v>
      </c>
      <c r="G601" s="52"/>
      <c r="H601" s="52"/>
      <c r="I601" s="52"/>
      <c r="J601" s="52"/>
      <c r="K601" s="52"/>
      <c r="L601" s="51" t="str">
        <f aca="false">IF((I601=Index!C$2),VLOOKUP(J601,Index!B$3:S$228,2),IF((I601=Index!D$2),VLOOKUP(J601,Index!B$3:S$228,3),IF((I601=Index!E$2),VLOOKUP(J601,Index!B$3:S$228,4),IF((I601=Index!F$2),VLOOKUP(J601,Index!B$3:S$228,5),IF((I601=Index!G$2),VLOOKUP(J601,Index!B$3:S$228,6),IF((I601=Index!H$2),VLOOKUP(J601,Index!B$3:S$228,7),IF((I601=Index!I$2),VLOOKUP(J601,Index!B$3:S$228,8),IF((I601=Index!J$2),VLOOKUP(J601,Index!B$3:S$228,9),IF((I601=Index!K$2),VLOOKUP(J601,Index!B$3:S$228,10),IF((I601=Index!L$2),VLOOKUP(J601,Index!B$3:S$228,11),IF((I601=Index!M$2),VLOOKUP(J601,Index!B$3:S$228,12),IF((I601=Index!N$2),VLOOKUP(J601,Index!B$3:S$228,13),IF((I601=Index!O$2),VLOOKUP(J601,Index!B$3:S$228,14),IF((I601=Index!P$2),VLOOKUP(J601,Index!B$3:S$228,15),IF((I601=Index!Q$2),VLOOKUP(J601,Index!B$3:S$228,16),IF((I601=Index!R$2),VLOOKUP(J601,Index!B$3:S$228,17),IF((I601=Index!S$2),VLOOKUP(J601,Index!B$3:S$228,18),IF((I601=""),CONCATENATE("Custom (",K601,")"),IF((I601="No index"),"")))))))))))))))))))</f>
        <v>Custom ()</v>
      </c>
      <c r="M601" s="37" t="s">
        <v>86</v>
      </c>
      <c r="N601" s="37" t="s">
        <v>86</v>
      </c>
      <c r="O601" s="58" t="s">
        <v>103</v>
      </c>
      <c r="P601" s="35" t="str">
        <f aca="false">IF(H601="","",H601)</f>
        <v/>
      </c>
      <c r="Q601" s="58"/>
      <c r="X601" s="57"/>
    </row>
    <row r="602" s="30" customFormat="true" ht="15" hidden="false" customHeight="false" outlineLevel="0" collapsed="false">
      <c r="A602" s="51" t="str">
        <f aca="false">IF(D602="","",CONCATENATE('Sample information'!B$16," #1"," ",Q602))</f>
        <v/>
      </c>
      <c r="B602" s="51" t="str">
        <f aca="false">IF(D602="","",CONCATENATE('Sample information'!B$16,"-",'Sample list'!D602))</f>
        <v/>
      </c>
      <c r="C602" s="52"/>
      <c r="D602" s="52"/>
      <c r="E602" s="52"/>
      <c r="F602" s="52" t="s">
        <v>85</v>
      </c>
      <c r="G602" s="52"/>
      <c r="H602" s="52"/>
      <c r="I602" s="52"/>
      <c r="J602" s="52"/>
      <c r="K602" s="52"/>
      <c r="L602" s="51" t="str">
        <f aca="false">IF((I602=Index!C$2),VLOOKUP(J602,Index!B$3:S$228,2),IF((I602=Index!D$2),VLOOKUP(J602,Index!B$3:S$228,3),IF((I602=Index!E$2),VLOOKUP(J602,Index!B$3:S$228,4),IF((I602=Index!F$2),VLOOKUP(J602,Index!B$3:S$228,5),IF((I602=Index!G$2),VLOOKUP(J602,Index!B$3:S$228,6),IF((I602=Index!H$2),VLOOKUP(J602,Index!B$3:S$228,7),IF((I602=Index!I$2),VLOOKUP(J602,Index!B$3:S$228,8),IF((I602=Index!J$2),VLOOKUP(J602,Index!B$3:S$228,9),IF((I602=Index!K$2),VLOOKUP(J602,Index!B$3:S$228,10),IF((I602=Index!L$2),VLOOKUP(J602,Index!B$3:S$228,11),IF((I602=Index!M$2),VLOOKUP(J602,Index!B$3:S$228,12),IF((I602=Index!N$2),VLOOKUP(J602,Index!B$3:S$228,13),IF((I602=Index!O$2),VLOOKUP(J602,Index!B$3:S$228,14),IF((I602=Index!P$2),VLOOKUP(J602,Index!B$3:S$228,15),IF((I602=Index!Q$2),VLOOKUP(J602,Index!B$3:S$228,16),IF((I602=Index!R$2),VLOOKUP(J602,Index!B$3:S$228,17),IF((I602=Index!S$2),VLOOKUP(J602,Index!B$3:S$228,18),IF((I602=""),CONCATENATE("Custom (",K602,")"),IF((I602="No index"),"")))))))))))))))))))</f>
        <v>Custom ()</v>
      </c>
      <c r="M602" s="37" t="s">
        <v>86</v>
      </c>
      <c r="N602" s="37" t="s">
        <v>86</v>
      </c>
      <c r="O602" s="58" t="s">
        <v>104</v>
      </c>
      <c r="P602" s="35" t="str">
        <f aca="false">IF(H602="","",H602)</f>
        <v/>
      </c>
      <c r="Q602" s="58"/>
      <c r="X602" s="57"/>
    </row>
    <row r="603" s="30" customFormat="true" ht="15" hidden="false" customHeight="false" outlineLevel="0" collapsed="false">
      <c r="A603" s="51" t="str">
        <f aca="false">IF(D603="","",CONCATENATE('Sample information'!B$16," #1"," ",Q603))</f>
        <v/>
      </c>
      <c r="B603" s="51" t="str">
        <f aca="false">IF(D603="","",CONCATENATE('Sample information'!B$16,"-",'Sample list'!D603))</f>
        <v/>
      </c>
      <c r="C603" s="52"/>
      <c r="D603" s="52"/>
      <c r="E603" s="52"/>
      <c r="F603" s="52" t="s">
        <v>85</v>
      </c>
      <c r="G603" s="52"/>
      <c r="H603" s="52"/>
      <c r="I603" s="52"/>
      <c r="J603" s="52"/>
      <c r="K603" s="52"/>
      <c r="L603" s="51" t="str">
        <f aca="false">IF((I603=Index!C$2),VLOOKUP(J603,Index!B$3:S$228,2),IF((I603=Index!D$2),VLOOKUP(J603,Index!B$3:S$228,3),IF((I603=Index!E$2),VLOOKUP(J603,Index!B$3:S$228,4),IF((I603=Index!F$2),VLOOKUP(J603,Index!B$3:S$228,5),IF((I603=Index!G$2),VLOOKUP(J603,Index!B$3:S$228,6),IF((I603=Index!H$2),VLOOKUP(J603,Index!B$3:S$228,7),IF((I603=Index!I$2),VLOOKUP(J603,Index!B$3:S$228,8),IF((I603=Index!J$2),VLOOKUP(J603,Index!B$3:S$228,9),IF((I603=Index!K$2),VLOOKUP(J603,Index!B$3:S$228,10),IF((I603=Index!L$2),VLOOKUP(J603,Index!B$3:S$228,11),IF((I603=Index!M$2),VLOOKUP(J603,Index!B$3:S$228,12),IF((I603=Index!N$2),VLOOKUP(J603,Index!B$3:S$228,13),IF((I603=Index!O$2),VLOOKUP(J603,Index!B$3:S$228,14),IF((I603=Index!P$2),VLOOKUP(J603,Index!B$3:S$228,15),IF((I603=Index!Q$2),VLOOKUP(J603,Index!B$3:S$228,16),IF((I603=Index!R$2),VLOOKUP(J603,Index!B$3:S$228,17),IF((I603=Index!S$2),VLOOKUP(J603,Index!B$3:S$228,18),IF((I603=""),CONCATENATE("Custom (",K603,")"),IF((I603="No index"),"")))))))))))))))))))</f>
        <v>Custom ()</v>
      </c>
      <c r="M603" s="37" t="s">
        <v>86</v>
      </c>
      <c r="N603" s="37" t="s">
        <v>86</v>
      </c>
      <c r="O603" s="58" t="s">
        <v>105</v>
      </c>
      <c r="P603" s="35" t="str">
        <f aca="false">IF(H603="","",H603)</f>
        <v/>
      </c>
      <c r="Q603" s="58"/>
      <c r="X603" s="57"/>
    </row>
    <row r="604" s="30" customFormat="true" ht="15" hidden="false" customHeight="false" outlineLevel="0" collapsed="false">
      <c r="A604" s="51" t="str">
        <f aca="false">IF(D604="","",CONCATENATE('Sample information'!B$16," #1"," ",Q604))</f>
        <v/>
      </c>
      <c r="B604" s="51" t="str">
        <f aca="false">IF(D604="","",CONCATENATE('Sample information'!B$16,"-",'Sample list'!D604))</f>
        <v/>
      </c>
      <c r="C604" s="52"/>
      <c r="D604" s="52"/>
      <c r="E604" s="52"/>
      <c r="F604" s="52" t="s">
        <v>85</v>
      </c>
      <c r="G604" s="52"/>
      <c r="H604" s="52"/>
      <c r="I604" s="52"/>
      <c r="J604" s="52"/>
      <c r="K604" s="52"/>
      <c r="L604" s="51" t="str">
        <f aca="false">IF((I604=Index!C$2),VLOOKUP(J604,Index!B$3:S$228,2),IF((I604=Index!D$2),VLOOKUP(J604,Index!B$3:S$228,3),IF((I604=Index!E$2),VLOOKUP(J604,Index!B$3:S$228,4),IF((I604=Index!F$2),VLOOKUP(J604,Index!B$3:S$228,5),IF((I604=Index!G$2),VLOOKUP(J604,Index!B$3:S$228,6),IF((I604=Index!H$2),VLOOKUP(J604,Index!B$3:S$228,7),IF((I604=Index!I$2),VLOOKUP(J604,Index!B$3:S$228,8),IF((I604=Index!J$2),VLOOKUP(J604,Index!B$3:S$228,9),IF((I604=Index!K$2),VLOOKUP(J604,Index!B$3:S$228,10),IF((I604=Index!L$2),VLOOKUP(J604,Index!B$3:S$228,11),IF((I604=Index!M$2),VLOOKUP(J604,Index!B$3:S$228,12),IF((I604=Index!N$2),VLOOKUP(J604,Index!B$3:S$228,13),IF((I604=Index!O$2),VLOOKUP(J604,Index!B$3:S$228,14),IF((I604=Index!P$2),VLOOKUP(J604,Index!B$3:S$228,15),IF((I604=Index!Q$2),VLOOKUP(J604,Index!B$3:S$228,16),IF((I604=Index!R$2),VLOOKUP(J604,Index!B$3:S$228,17),IF((I604=Index!S$2),VLOOKUP(J604,Index!B$3:S$228,18),IF((I604=""),CONCATENATE("Custom (",K604,")"),IF((I604="No index"),"")))))))))))))))))))</f>
        <v>Custom ()</v>
      </c>
      <c r="M604" s="37" t="s">
        <v>86</v>
      </c>
      <c r="N604" s="37" t="s">
        <v>86</v>
      </c>
      <c r="O604" s="58" t="s">
        <v>106</v>
      </c>
      <c r="P604" s="35" t="str">
        <f aca="false">IF(H604="","",H604)</f>
        <v/>
      </c>
      <c r="Q604" s="58"/>
      <c r="X604" s="57"/>
    </row>
    <row r="605" s="30" customFormat="true" ht="15" hidden="false" customHeight="false" outlineLevel="0" collapsed="false">
      <c r="A605" s="51" t="str">
        <f aca="false">IF(D605="","",CONCATENATE('Sample information'!B$16," #1"," ",Q605))</f>
        <v/>
      </c>
      <c r="B605" s="51" t="str">
        <f aca="false">IF(D605="","",CONCATENATE('Sample information'!B$16,"-",'Sample list'!D605))</f>
        <v/>
      </c>
      <c r="C605" s="52"/>
      <c r="D605" s="52"/>
      <c r="E605" s="52"/>
      <c r="F605" s="52" t="s">
        <v>85</v>
      </c>
      <c r="G605" s="52"/>
      <c r="H605" s="52"/>
      <c r="I605" s="52"/>
      <c r="J605" s="52"/>
      <c r="K605" s="52"/>
      <c r="L605" s="51" t="str">
        <f aca="false">IF((I605=Index!C$2),VLOOKUP(J605,Index!B$3:S$228,2),IF((I605=Index!D$2),VLOOKUP(J605,Index!B$3:S$228,3),IF((I605=Index!E$2),VLOOKUP(J605,Index!B$3:S$228,4),IF((I605=Index!F$2),VLOOKUP(J605,Index!B$3:S$228,5),IF((I605=Index!G$2),VLOOKUP(J605,Index!B$3:S$228,6),IF((I605=Index!H$2),VLOOKUP(J605,Index!B$3:S$228,7),IF((I605=Index!I$2),VLOOKUP(J605,Index!B$3:S$228,8),IF((I605=Index!J$2),VLOOKUP(J605,Index!B$3:S$228,9),IF((I605=Index!K$2),VLOOKUP(J605,Index!B$3:S$228,10),IF((I605=Index!L$2),VLOOKUP(J605,Index!B$3:S$228,11),IF((I605=Index!M$2),VLOOKUP(J605,Index!B$3:S$228,12),IF((I605=Index!N$2),VLOOKUP(J605,Index!B$3:S$228,13),IF((I605=Index!O$2),VLOOKUP(J605,Index!B$3:S$228,14),IF((I605=Index!P$2),VLOOKUP(J605,Index!B$3:S$228,15),IF((I605=Index!Q$2),VLOOKUP(J605,Index!B$3:S$228,16),IF((I605=Index!R$2),VLOOKUP(J605,Index!B$3:S$228,17),IF((I605=Index!S$2),VLOOKUP(J605,Index!B$3:S$228,18),IF((I605=""),CONCATENATE("Custom (",K605,")"),IF((I605="No index"),"")))))))))))))))))))</f>
        <v>Custom ()</v>
      </c>
      <c r="M605" s="37" t="s">
        <v>86</v>
      </c>
      <c r="N605" s="37" t="s">
        <v>86</v>
      </c>
      <c r="O605" s="58" t="s">
        <v>107</v>
      </c>
      <c r="P605" s="35" t="str">
        <f aca="false">IF(H605="","",H605)</f>
        <v/>
      </c>
      <c r="Q605" s="58"/>
      <c r="X605" s="57"/>
    </row>
    <row r="606" s="30" customFormat="true" ht="15" hidden="false" customHeight="false" outlineLevel="0" collapsed="false">
      <c r="A606" s="51" t="str">
        <f aca="false">IF(D606="","",CONCATENATE('Sample information'!B$16," #1"," ",Q606))</f>
        <v/>
      </c>
      <c r="B606" s="51" t="str">
        <f aca="false">IF(D606="","",CONCATENATE('Sample information'!B$16,"-",'Sample list'!D606))</f>
        <v/>
      </c>
      <c r="C606" s="52"/>
      <c r="D606" s="52"/>
      <c r="E606" s="52"/>
      <c r="F606" s="52" t="s">
        <v>85</v>
      </c>
      <c r="G606" s="52"/>
      <c r="H606" s="52"/>
      <c r="I606" s="52"/>
      <c r="J606" s="52"/>
      <c r="K606" s="52"/>
      <c r="L606" s="51" t="str">
        <f aca="false">IF((I606=Index!C$2),VLOOKUP(J606,Index!B$3:S$228,2),IF((I606=Index!D$2),VLOOKUP(J606,Index!B$3:S$228,3),IF((I606=Index!E$2),VLOOKUP(J606,Index!B$3:S$228,4),IF((I606=Index!F$2),VLOOKUP(J606,Index!B$3:S$228,5),IF((I606=Index!G$2),VLOOKUP(J606,Index!B$3:S$228,6),IF((I606=Index!H$2),VLOOKUP(J606,Index!B$3:S$228,7),IF((I606=Index!I$2),VLOOKUP(J606,Index!B$3:S$228,8),IF((I606=Index!J$2),VLOOKUP(J606,Index!B$3:S$228,9),IF((I606=Index!K$2),VLOOKUP(J606,Index!B$3:S$228,10),IF((I606=Index!L$2),VLOOKUP(J606,Index!B$3:S$228,11),IF((I606=Index!M$2),VLOOKUP(J606,Index!B$3:S$228,12),IF((I606=Index!N$2),VLOOKUP(J606,Index!B$3:S$228,13),IF((I606=Index!O$2),VLOOKUP(J606,Index!B$3:S$228,14),IF((I606=Index!P$2),VLOOKUP(J606,Index!B$3:S$228,15),IF((I606=Index!Q$2),VLOOKUP(J606,Index!B$3:S$228,16),IF((I606=Index!R$2),VLOOKUP(J606,Index!B$3:S$228,17),IF((I606=Index!S$2),VLOOKUP(J606,Index!B$3:S$228,18),IF((I606=""),CONCATENATE("Custom (",K606,")"),IF((I606="No index"),"")))))))))))))))))))</f>
        <v>Custom ()</v>
      </c>
      <c r="M606" s="37" t="s">
        <v>86</v>
      </c>
      <c r="N606" s="37" t="s">
        <v>86</v>
      </c>
      <c r="O606" s="58" t="s">
        <v>108</v>
      </c>
      <c r="P606" s="35" t="str">
        <f aca="false">IF(H606="","",H606)</f>
        <v/>
      </c>
      <c r="Q606" s="58"/>
      <c r="X606" s="57"/>
    </row>
    <row r="607" s="30" customFormat="true" ht="15" hidden="false" customHeight="false" outlineLevel="0" collapsed="false">
      <c r="A607" s="51" t="str">
        <f aca="false">IF(D607="","",CONCATENATE('Sample information'!B$16," #1"," ",Q607))</f>
        <v/>
      </c>
      <c r="B607" s="51" t="str">
        <f aca="false">IF(D607="","",CONCATENATE('Sample information'!B$16,"-",'Sample list'!D607))</f>
        <v/>
      </c>
      <c r="C607" s="52"/>
      <c r="D607" s="52"/>
      <c r="E607" s="52"/>
      <c r="F607" s="52" t="s">
        <v>85</v>
      </c>
      <c r="G607" s="52"/>
      <c r="H607" s="52"/>
      <c r="I607" s="52"/>
      <c r="J607" s="52"/>
      <c r="K607" s="52"/>
      <c r="L607" s="51" t="str">
        <f aca="false">IF((I607=Index!C$2),VLOOKUP(J607,Index!B$3:S$228,2),IF((I607=Index!D$2),VLOOKUP(J607,Index!B$3:S$228,3),IF((I607=Index!E$2),VLOOKUP(J607,Index!B$3:S$228,4),IF((I607=Index!F$2),VLOOKUP(J607,Index!B$3:S$228,5),IF((I607=Index!G$2),VLOOKUP(J607,Index!B$3:S$228,6),IF((I607=Index!H$2),VLOOKUP(J607,Index!B$3:S$228,7),IF((I607=Index!I$2),VLOOKUP(J607,Index!B$3:S$228,8),IF((I607=Index!J$2),VLOOKUP(J607,Index!B$3:S$228,9),IF((I607=Index!K$2),VLOOKUP(J607,Index!B$3:S$228,10),IF((I607=Index!L$2),VLOOKUP(J607,Index!B$3:S$228,11),IF((I607=Index!M$2),VLOOKUP(J607,Index!B$3:S$228,12),IF((I607=Index!N$2),VLOOKUP(J607,Index!B$3:S$228,13),IF((I607=Index!O$2),VLOOKUP(J607,Index!B$3:S$228,14),IF((I607=Index!P$2),VLOOKUP(J607,Index!B$3:S$228,15),IF((I607=Index!Q$2),VLOOKUP(J607,Index!B$3:S$228,16),IF((I607=Index!R$2),VLOOKUP(J607,Index!B$3:S$228,17),IF((I607=Index!S$2),VLOOKUP(J607,Index!B$3:S$228,18),IF((I607=""),CONCATENATE("Custom (",K607,")"),IF((I607="No index"),"")))))))))))))))))))</f>
        <v>Custom ()</v>
      </c>
      <c r="M607" s="37" t="s">
        <v>86</v>
      </c>
      <c r="N607" s="37" t="s">
        <v>86</v>
      </c>
      <c r="O607" s="58" t="s">
        <v>109</v>
      </c>
      <c r="P607" s="35" t="str">
        <f aca="false">IF(H607="","",H607)</f>
        <v/>
      </c>
      <c r="Q607" s="58"/>
      <c r="X607" s="57"/>
    </row>
    <row r="608" s="30" customFormat="true" ht="15" hidden="false" customHeight="false" outlineLevel="0" collapsed="false">
      <c r="A608" s="51" t="str">
        <f aca="false">IF(D608="","",CONCATENATE('Sample information'!B$16," #1"," ",Q608))</f>
        <v/>
      </c>
      <c r="B608" s="51" t="str">
        <f aca="false">IF(D608="","",CONCATENATE('Sample information'!B$16,"-",'Sample list'!D608))</f>
        <v/>
      </c>
      <c r="C608" s="52"/>
      <c r="D608" s="52"/>
      <c r="E608" s="52"/>
      <c r="F608" s="52" t="s">
        <v>85</v>
      </c>
      <c r="G608" s="52"/>
      <c r="H608" s="52"/>
      <c r="I608" s="52"/>
      <c r="J608" s="52"/>
      <c r="K608" s="52"/>
      <c r="L608" s="51" t="str">
        <f aca="false">IF((I608=Index!C$2),VLOOKUP(J608,Index!B$3:S$228,2),IF((I608=Index!D$2),VLOOKUP(J608,Index!B$3:S$228,3),IF((I608=Index!E$2),VLOOKUP(J608,Index!B$3:S$228,4),IF((I608=Index!F$2),VLOOKUP(J608,Index!B$3:S$228,5),IF((I608=Index!G$2),VLOOKUP(J608,Index!B$3:S$228,6),IF((I608=Index!H$2),VLOOKUP(J608,Index!B$3:S$228,7),IF((I608=Index!I$2),VLOOKUP(J608,Index!B$3:S$228,8),IF((I608=Index!J$2),VLOOKUP(J608,Index!B$3:S$228,9),IF((I608=Index!K$2),VLOOKUP(J608,Index!B$3:S$228,10),IF((I608=Index!L$2),VLOOKUP(J608,Index!B$3:S$228,11),IF((I608=Index!M$2),VLOOKUP(J608,Index!B$3:S$228,12),IF((I608=Index!N$2),VLOOKUP(J608,Index!B$3:S$228,13),IF((I608=Index!O$2),VLOOKUP(J608,Index!B$3:S$228,14),IF((I608=Index!P$2),VLOOKUP(J608,Index!B$3:S$228,15),IF((I608=Index!Q$2),VLOOKUP(J608,Index!B$3:S$228,16),IF((I608=Index!R$2),VLOOKUP(J608,Index!B$3:S$228,17),IF((I608=Index!S$2),VLOOKUP(J608,Index!B$3:S$228,18),IF((I608=""),CONCATENATE("Custom (",K608,")"),IF((I608="No index"),"")))))))))))))))))))</f>
        <v>Custom ()</v>
      </c>
      <c r="M608" s="37" t="s">
        <v>86</v>
      </c>
      <c r="N608" s="37" t="s">
        <v>86</v>
      </c>
      <c r="O608" s="58" t="s">
        <v>110</v>
      </c>
      <c r="P608" s="35" t="str">
        <f aca="false">IF(H608="","",H608)</f>
        <v/>
      </c>
      <c r="Q608" s="58"/>
      <c r="X608" s="57"/>
    </row>
    <row r="609" s="30" customFormat="true" ht="15" hidden="false" customHeight="false" outlineLevel="0" collapsed="false">
      <c r="A609" s="51" t="str">
        <f aca="false">IF(D609="","",CONCATENATE('Sample information'!B$16," #1"," ",Q609))</f>
        <v/>
      </c>
      <c r="B609" s="51" t="str">
        <f aca="false">IF(D609="","",CONCATENATE('Sample information'!B$16,"-",'Sample list'!D609))</f>
        <v/>
      </c>
      <c r="C609" s="52"/>
      <c r="D609" s="52"/>
      <c r="E609" s="52"/>
      <c r="F609" s="52" t="s">
        <v>85</v>
      </c>
      <c r="G609" s="52"/>
      <c r="H609" s="52"/>
      <c r="I609" s="52"/>
      <c r="J609" s="52"/>
      <c r="K609" s="52"/>
      <c r="L609" s="51" t="str">
        <f aca="false">IF((I609=Index!C$2),VLOOKUP(J609,Index!B$3:S$228,2),IF((I609=Index!D$2),VLOOKUP(J609,Index!B$3:S$228,3),IF((I609=Index!E$2),VLOOKUP(J609,Index!B$3:S$228,4),IF((I609=Index!F$2),VLOOKUP(J609,Index!B$3:S$228,5),IF((I609=Index!G$2),VLOOKUP(J609,Index!B$3:S$228,6),IF((I609=Index!H$2),VLOOKUP(J609,Index!B$3:S$228,7),IF((I609=Index!I$2),VLOOKUP(J609,Index!B$3:S$228,8),IF((I609=Index!J$2),VLOOKUP(J609,Index!B$3:S$228,9),IF((I609=Index!K$2),VLOOKUP(J609,Index!B$3:S$228,10),IF((I609=Index!L$2),VLOOKUP(J609,Index!B$3:S$228,11),IF((I609=Index!M$2),VLOOKUP(J609,Index!B$3:S$228,12),IF((I609=Index!N$2),VLOOKUP(J609,Index!B$3:S$228,13),IF((I609=Index!O$2),VLOOKUP(J609,Index!B$3:S$228,14),IF((I609=Index!P$2),VLOOKUP(J609,Index!B$3:S$228,15),IF((I609=Index!Q$2),VLOOKUP(J609,Index!B$3:S$228,16),IF((I609=Index!R$2),VLOOKUP(J609,Index!B$3:S$228,17),IF((I609=Index!S$2),VLOOKUP(J609,Index!B$3:S$228,18),IF((I609=""),CONCATENATE("Custom (",K609,")"),IF((I609="No index"),"")))))))))))))))))))</f>
        <v>Custom ()</v>
      </c>
      <c r="M609" s="37" t="s">
        <v>86</v>
      </c>
      <c r="N609" s="37" t="s">
        <v>86</v>
      </c>
      <c r="O609" s="58" t="s">
        <v>111</v>
      </c>
      <c r="P609" s="35" t="str">
        <f aca="false">IF(H609="","",H609)</f>
        <v/>
      </c>
      <c r="Q609" s="58"/>
      <c r="X609" s="57"/>
    </row>
    <row r="610" s="30" customFormat="true" ht="15" hidden="false" customHeight="false" outlineLevel="0" collapsed="false">
      <c r="A610" s="51" t="str">
        <f aca="false">IF(D610="","",CONCATENATE('Sample information'!B$16," #1"," ",Q610))</f>
        <v/>
      </c>
      <c r="B610" s="51" t="str">
        <f aca="false">IF(D610="","",CONCATENATE('Sample information'!B$16,"-",'Sample list'!D610))</f>
        <v/>
      </c>
      <c r="C610" s="52"/>
      <c r="D610" s="52"/>
      <c r="E610" s="52"/>
      <c r="F610" s="52" t="s">
        <v>85</v>
      </c>
      <c r="G610" s="52"/>
      <c r="H610" s="52"/>
      <c r="I610" s="52"/>
      <c r="J610" s="52"/>
      <c r="K610" s="52"/>
      <c r="L610" s="51" t="str">
        <f aca="false">IF((I610=Index!C$2),VLOOKUP(J610,Index!B$3:S$228,2),IF((I610=Index!D$2),VLOOKUP(J610,Index!B$3:S$228,3),IF((I610=Index!E$2),VLOOKUP(J610,Index!B$3:S$228,4),IF((I610=Index!F$2),VLOOKUP(J610,Index!B$3:S$228,5),IF((I610=Index!G$2),VLOOKUP(J610,Index!B$3:S$228,6),IF((I610=Index!H$2),VLOOKUP(J610,Index!B$3:S$228,7),IF((I610=Index!I$2),VLOOKUP(J610,Index!B$3:S$228,8),IF((I610=Index!J$2),VLOOKUP(J610,Index!B$3:S$228,9),IF((I610=Index!K$2),VLOOKUP(J610,Index!B$3:S$228,10),IF((I610=Index!L$2),VLOOKUP(J610,Index!B$3:S$228,11),IF((I610=Index!M$2),VLOOKUP(J610,Index!B$3:S$228,12),IF((I610=Index!N$2),VLOOKUP(J610,Index!B$3:S$228,13),IF((I610=Index!O$2),VLOOKUP(J610,Index!B$3:S$228,14),IF((I610=Index!P$2),VLOOKUP(J610,Index!B$3:S$228,15),IF((I610=Index!Q$2),VLOOKUP(J610,Index!B$3:S$228,16),IF((I610=Index!R$2),VLOOKUP(J610,Index!B$3:S$228,17),IF((I610=Index!S$2),VLOOKUP(J610,Index!B$3:S$228,18),IF((I610=""),CONCATENATE("Custom (",K610,")"),IF((I610="No index"),"")))))))))))))))))))</f>
        <v>Custom ()</v>
      </c>
      <c r="M610" s="37" t="s">
        <v>86</v>
      </c>
      <c r="N610" s="37" t="s">
        <v>86</v>
      </c>
      <c r="O610" s="58" t="s">
        <v>112</v>
      </c>
      <c r="P610" s="35" t="str">
        <f aca="false">IF(H610="","",H610)</f>
        <v/>
      </c>
      <c r="Q610" s="58"/>
      <c r="X610" s="57"/>
    </row>
    <row r="611" s="30" customFormat="true" ht="15" hidden="false" customHeight="false" outlineLevel="0" collapsed="false">
      <c r="A611" s="51" t="str">
        <f aca="false">IF(D611="","",CONCATENATE('Sample information'!B$16," #1"," ",Q611))</f>
        <v/>
      </c>
      <c r="B611" s="51" t="str">
        <f aca="false">IF(D611="","",CONCATENATE('Sample information'!B$16,"-",'Sample list'!D611))</f>
        <v/>
      </c>
      <c r="C611" s="52"/>
      <c r="D611" s="52"/>
      <c r="E611" s="52"/>
      <c r="F611" s="52" t="s">
        <v>85</v>
      </c>
      <c r="G611" s="52"/>
      <c r="H611" s="52"/>
      <c r="I611" s="52"/>
      <c r="J611" s="52"/>
      <c r="K611" s="52"/>
      <c r="L611" s="51" t="str">
        <f aca="false">IF((I611=Index!C$2),VLOOKUP(J611,Index!B$3:S$228,2),IF((I611=Index!D$2),VLOOKUP(J611,Index!B$3:S$228,3),IF((I611=Index!E$2),VLOOKUP(J611,Index!B$3:S$228,4),IF((I611=Index!F$2),VLOOKUP(J611,Index!B$3:S$228,5),IF((I611=Index!G$2),VLOOKUP(J611,Index!B$3:S$228,6),IF((I611=Index!H$2),VLOOKUP(J611,Index!B$3:S$228,7),IF((I611=Index!I$2),VLOOKUP(J611,Index!B$3:S$228,8),IF((I611=Index!J$2),VLOOKUP(J611,Index!B$3:S$228,9),IF((I611=Index!K$2),VLOOKUP(J611,Index!B$3:S$228,10),IF((I611=Index!L$2),VLOOKUP(J611,Index!B$3:S$228,11),IF((I611=Index!M$2),VLOOKUP(J611,Index!B$3:S$228,12),IF((I611=Index!N$2),VLOOKUP(J611,Index!B$3:S$228,13),IF((I611=Index!O$2),VLOOKUP(J611,Index!B$3:S$228,14),IF((I611=Index!P$2),VLOOKUP(J611,Index!B$3:S$228,15),IF((I611=Index!Q$2),VLOOKUP(J611,Index!B$3:S$228,16),IF((I611=Index!R$2),VLOOKUP(J611,Index!B$3:S$228,17),IF((I611=Index!S$2),VLOOKUP(J611,Index!B$3:S$228,18),IF((I611=""),CONCATENATE("Custom (",K611,")"),IF((I611="No index"),"")))))))))))))))))))</f>
        <v>Custom ()</v>
      </c>
      <c r="M611" s="37" t="s">
        <v>86</v>
      </c>
      <c r="N611" s="37" t="s">
        <v>86</v>
      </c>
      <c r="O611" s="58" t="s">
        <v>113</v>
      </c>
      <c r="P611" s="35" t="str">
        <f aca="false">IF(H611="","",H611)</f>
        <v/>
      </c>
      <c r="Q611" s="58"/>
      <c r="X611" s="57"/>
    </row>
    <row r="612" s="30" customFormat="true" ht="15" hidden="false" customHeight="false" outlineLevel="0" collapsed="false">
      <c r="A612" s="51" t="str">
        <f aca="false">IF(D612="","",CONCATENATE('Sample information'!B$16," #1"," ",Q612))</f>
        <v/>
      </c>
      <c r="B612" s="51" t="str">
        <f aca="false">IF(D612="","",CONCATENATE('Sample information'!B$16,"-",'Sample list'!D612))</f>
        <v/>
      </c>
      <c r="C612" s="52"/>
      <c r="D612" s="52"/>
      <c r="E612" s="52"/>
      <c r="F612" s="52" t="s">
        <v>85</v>
      </c>
      <c r="G612" s="52"/>
      <c r="H612" s="52"/>
      <c r="I612" s="52"/>
      <c r="J612" s="52"/>
      <c r="K612" s="52"/>
      <c r="L612" s="51" t="str">
        <f aca="false">IF((I612=Index!C$2),VLOOKUP(J612,Index!B$3:S$228,2),IF((I612=Index!D$2),VLOOKUP(J612,Index!B$3:S$228,3),IF((I612=Index!E$2),VLOOKUP(J612,Index!B$3:S$228,4),IF((I612=Index!F$2),VLOOKUP(J612,Index!B$3:S$228,5),IF((I612=Index!G$2),VLOOKUP(J612,Index!B$3:S$228,6),IF((I612=Index!H$2),VLOOKUP(J612,Index!B$3:S$228,7),IF((I612=Index!I$2),VLOOKUP(J612,Index!B$3:S$228,8),IF((I612=Index!J$2),VLOOKUP(J612,Index!B$3:S$228,9),IF((I612=Index!K$2),VLOOKUP(J612,Index!B$3:S$228,10),IF((I612=Index!L$2),VLOOKUP(J612,Index!B$3:S$228,11),IF((I612=Index!M$2),VLOOKUP(J612,Index!B$3:S$228,12),IF((I612=Index!N$2),VLOOKUP(J612,Index!B$3:S$228,13),IF((I612=Index!O$2),VLOOKUP(J612,Index!B$3:S$228,14),IF((I612=Index!P$2),VLOOKUP(J612,Index!B$3:S$228,15),IF((I612=Index!Q$2),VLOOKUP(J612,Index!B$3:S$228,16),IF((I612=Index!R$2),VLOOKUP(J612,Index!B$3:S$228,17),IF((I612=Index!S$2),VLOOKUP(J612,Index!B$3:S$228,18),IF((I612=""),CONCATENATE("Custom (",K612,")"),IF((I612="No index"),"")))))))))))))))))))</f>
        <v>Custom ()</v>
      </c>
      <c r="M612" s="37" t="s">
        <v>86</v>
      </c>
      <c r="N612" s="37" t="s">
        <v>86</v>
      </c>
      <c r="O612" s="58" t="s">
        <v>114</v>
      </c>
      <c r="P612" s="35" t="str">
        <f aca="false">IF(H612="","",H612)</f>
        <v/>
      </c>
      <c r="Q612" s="58"/>
      <c r="X612" s="57"/>
    </row>
    <row r="613" s="30" customFormat="true" ht="15" hidden="false" customHeight="false" outlineLevel="0" collapsed="false">
      <c r="A613" s="51" t="str">
        <f aca="false">IF(D613="","",CONCATENATE('Sample information'!B$16," #1"," ",Q613))</f>
        <v/>
      </c>
      <c r="B613" s="51" t="str">
        <f aca="false">IF(D613="","",CONCATENATE('Sample information'!B$16,"-",'Sample list'!D613))</f>
        <v/>
      </c>
      <c r="C613" s="52"/>
      <c r="D613" s="52"/>
      <c r="E613" s="52"/>
      <c r="F613" s="52" t="s">
        <v>85</v>
      </c>
      <c r="G613" s="52"/>
      <c r="H613" s="52"/>
      <c r="I613" s="52"/>
      <c r="J613" s="52"/>
      <c r="K613" s="52"/>
      <c r="L613" s="51" t="str">
        <f aca="false">IF((I613=Index!C$2),VLOOKUP(J613,Index!B$3:S$228,2),IF((I613=Index!D$2),VLOOKUP(J613,Index!B$3:S$228,3),IF((I613=Index!E$2),VLOOKUP(J613,Index!B$3:S$228,4),IF((I613=Index!F$2),VLOOKUP(J613,Index!B$3:S$228,5),IF((I613=Index!G$2),VLOOKUP(J613,Index!B$3:S$228,6),IF((I613=Index!H$2),VLOOKUP(J613,Index!B$3:S$228,7),IF((I613=Index!I$2),VLOOKUP(J613,Index!B$3:S$228,8),IF((I613=Index!J$2),VLOOKUP(J613,Index!B$3:S$228,9),IF((I613=Index!K$2),VLOOKUP(J613,Index!B$3:S$228,10),IF((I613=Index!L$2),VLOOKUP(J613,Index!B$3:S$228,11),IF((I613=Index!M$2),VLOOKUP(J613,Index!B$3:S$228,12),IF((I613=Index!N$2),VLOOKUP(J613,Index!B$3:S$228,13),IF((I613=Index!O$2),VLOOKUP(J613,Index!B$3:S$228,14),IF((I613=Index!P$2),VLOOKUP(J613,Index!B$3:S$228,15),IF((I613=Index!Q$2),VLOOKUP(J613,Index!B$3:S$228,16),IF((I613=Index!R$2),VLOOKUP(J613,Index!B$3:S$228,17),IF((I613=Index!S$2),VLOOKUP(J613,Index!B$3:S$228,18),IF((I613=""),CONCATENATE("Custom (",K613,")"),IF((I613="No index"),"")))))))))))))))))))</f>
        <v>Custom ()</v>
      </c>
      <c r="M613" s="37" t="s">
        <v>86</v>
      </c>
      <c r="N613" s="37" t="s">
        <v>86</v>
      </c>
      <c r="O613" s="58" t="s">
        <v>115</v>
      </c>
      <c r="P613" s="35" t="str">
        <f aca="false">IF(H613="","",H613)</f>
        <v/>
      </c>
      <c r="Q613" s="58"/>
      <c r="X613" s="57"/>
    </row>
    <row r="614" s="30" customFormat="true" ht="15" hidden="false" customHeight="false" outlineLevel="0" collapsed="false">
      <c r="A614" s="51" t="str">
        <f aca="false">IF(D614="","",CONCATENATE('Sample information'!B$16," #1"," ",Q614))</f>
        <v/>
      </c>
      <c r="B614" s="51" t="str">
        <f aca="false">IF(D614="","",CONCATENATE('Sample information'!B$16,"-",'Sample list'!D614))</f>
        <v/>
      </c>
      <c r="C614" s="52"/>
      <c r="D614" s="52"/>
      <c r="E614" s="52"/>
      <c r="F614" s="52" t="s">
        <v>85</v>
      </c>
      <c r="G614" s="52"/>
      <c r="H614" s="52"/>
      <c r="I614" s="52"/>
      <c r="J614" s="52"/>
      <c r="K614" s="52"/>
      <c r="L614" s="51" t="str">
        <f aca="false">IF((I614=Index!C$2),VLOOKUP(J614,Index!B$3:S$228,2),IF((I614=Index!D$2),VLOOKUP(J614,Index!B$3:S$228,3),IF((I614=Index!E$2),VLOOKUP(J614,Index!B$3:S$228,4),IF((I614=Index!F$2),VLOOKUP(J614,Index!B$3:S$228,5),IF((I614=Index!G$2),VLOOKUP(J614,Index!B$3:S$228,6),IF((I614=Index!H$2),VLOOKUP(J614,Index!B$3:S$228,7),IF((I614=Index!I$2),VLOOKUP(J614,Index!B$3:S$228,8),IF((I614=Index!J$2),VLOOKUP(J614,Index!B$3:S$228,9),IF((I614=Index!K$2),VLOOKUP(J614,Index!B$3:S$228,10),IF((I614=Index!L$2),VLOOKUP(J614,Index!B$3:S$228,11),IF((I614=Index!M$2),VLOOKUP(J614,Index!B$3:S$228,12),IF((I614=Index!N$2),VLOOKUP(J614,Index!B$3:S$228,13),IF((I614=Index!O$2),VLOOKUP(J614,Index!B$3:S$228,14),IF((I614=Index!P$2),VLOOKUP(J614,Index!B$3:S$228,15),IF((I614=Index!Q$2),VLOOKUP(J614,Index!B$3:S$228,16),IF((I614=Index!R$2),VLOOKUP(J614,Index!B$3:S$228,17),IF((I614=Index!S$2),VLOOKUP(J614,Index!B$3:S$228,18),IF((I614=""),CONCATENATE("Custom (",K614,")"),IF((I614="No index"),"")))))))))))))))))))</f>
        <v>Custom ()</v>
      </c>
      <c r="M614" s="37" t="s">
        <v>86</v>
      </c>
      <c r="N614" s="37" t="s">
        <v>86</v>
      </c>
      <c r="O614" s="58" t="s">
        <v>116</v>
      </c>
      <c r="P614" s="35" t="str">
        <f aca="false">IF(H614="","",H614)</f>
        <v/>
      </c>
      <c r="Q614" s="58"/>
      <c r="X614" s="57"/>
    </row>
    <row r="615" s="30" customFormat="true" ht="15" hidden="false" customHeight="false" outlineLevel="0" collapsed="false">
      <c r="A615" s="51" t="str">
        <f aca="false">IF(D615="","",CONCATENATE('Sample information'!B$16," #1"," ",Q615))</f>
        <v/>
      </c>
      <c r="B615" s="51" t="str">
        <f aca="false">IF(D615="","",CONCATENATE('Sample information'!B$16,"-",'Sample list'!D615))</f>
        <v/>
      </c>
      <c r="C615" s="52"/>
      <c r="D615" s="52"/>
      <c r="E615" s="52"/>
      <c r="F615" s="52" t="s">
        <v>85</v>
      </c>
      <c r="G615" s="52"/>
      <c r="H615" s="52"/>
      <c r="I615" s="52"/>
      <c r="J615" s="52"/>
      <c r="K615" s="52"/>
      <c r="L615" s="51" t="str">
        <f aca="false">IF((I615=Index!C$2),VLOOKUP(J615,Index!B$3:S$228,2),IF((I615=Index!D$2),VLOOKUP(J615,Index!B$3:S$228,3),IF((I615=Index!E$2),VLOOKUP(J615,Index!B$3:S$228,4),IF((I615=Index!F$2),VLOOKUP(J615,Index!B$3:S$228,5),IF((I615=Index!G$2),VLOOKUP(J615,Index!B$3:S$228,6),IF((I615=Index!H$2),VLOOKUP(J615,Index!B$3:S$228,7),IF((I615=Index!I$2),VLOOKUP(J615,Index!B$3:S$228,8),IF((I615=Index!J$2),VLOOKUP(J615,Index!B$3:S$228,9),IF((I615=Index!K$2),VLOOKUP(J615,Index!B$3:S$228,10),IF((I615=Index!L$2),VLOOKUP(J615,Index!B$3:S$228,11),IF((I615=Index!M$2),VLOOKUP(J615,Index!B$3:S$228,12),IF((I615=Index!N$2),VLOOKUP(J615,Index!B$3:S$228,13),IF((I615=Index!O$2),VLOOKUP(J615,Index!B$3:S$228,14),IF((I615=Index!P$2),VLOOKUP(J615,Index!B$3:S$228,15),IF((I615=Index!Q$2),VLOOKUP(J615,Index!B$3:S$228,16),IF((I615=Index!R$2),VLOOKUP(J615,Index!B$3:S$228,17),IF((I615=Index!S$2),VLOOKUP(J615,Index!B$3:S$228,18),IF((I615=""),CONCATENATE("Custom (",K615,")"),IF((I615="No index"),"")))))))))))))))))))</f>
        <v>Custom ()</v>
      </c>
      <c r="M615" s="37" t="s">
        <v>86</v>
      </c>
      <c r="N615" s="37" t="s">
        <v>86</v>
      </c>
      <c r="O615" s="58" t="s">
        <v>117</v>
      </c>
      <c r="P615" s="35" t="str">
        <f aca="false">IF(H615="","",H615)</f>
        <v/>
      </c>
      <c r="Q615" s="58"/>
      <c r="X615" s="57"/>
    </row>
    <row r="616" s="30" customFormat="true" ht="15" hidden="false" customHeight="false" outlineLevel="0" collapsed="false">
      <c r="A616" s="51" t="str">
        <f aca="false">IF(D616="","",CONCATENATE('Sample information'!B$16," #1"," ",Q616))</f>
        <v/>
      </c>
      <c r="B616" s="51" t="str">
        <f aca="false">IF(D616="","",CONCATENATE('Sample information'!B$16,"-",'Sample list'!D616))</f>
        <v/>
      </c>
      <c r="C616" s="52"/>
      <c r="D616" s="52"/>
      <c r="E616" s="52"/>
      <c r="F616" s="52" t="s">
        <v>85</v>
      </c>
      <c r="G616" s="52"/>
      <c r="H616" s="52"/>
      <c r="I616" s="52"/>
      <c r="J616" s="52"/>
      <c r="K616" s="52"/>
      <c r="L616" s="51" t="str">
        <f aca="false">IF((I616=Index!C$2),VLOOKUP(J616,Index!B$3:S$228,2),IF((I616=Index!D$2),VLOOKUP(J616,Index!B$3:S$228,3),IF((I616=Index!E$2),VLOOKUP(J616,Index!B$3:S$228,4),IF((I616=Index!F$2),VLOOKUP(J616,Index!B$3:S$228,5),IF((I616=Index!G$2),VLOOKUP(J616,Index!B$3:S$228,6),IF((I616=Index!H$2),VLOOKUP(J616,Index!B$3:S$228,7),IF((I616=Index!I$2),VLOOKUP(J616,Index!B$3:S$228,8),IF((I616=Index!J$2),VLOOKUP(J616,Index!B$3:S$228,9),IF((I616=Index!K$2),VLOOKUP(J616,Index!B$3:S$228,10),IF((I616=Index!L$2),VLOOKUP(J616,Index!B$3:S$228,11),IF((I616=Index!M$2),VLOOKUP(J616,Index!B$3:S$228,12),IF((I616=Index!N$2),VLOOKUP(J616,Index!B$3:S$228,13),IF((I616=Index!O$2),VLOOKUP(J616,Index!B$3:S$228,14),IF((I616=Index!P$2),VLOOKUP(J616,Index!B$3:S$228,15),IF((I616=Index!Q$2),VLOOKUP(J616,Index!B$3:S$228,16),IF((I616=Index!R$2),VLOOKUP(J616,Index!B$3:S$228,17),IF((I616=Index!S$2),VLOOKUP(J616,Index!B$3:S$228,18),IF((I616=""),CONCATENATE("Custom (",K616,")"),IF((I616="No index"),"")))))))))))))))))))</f>
        <v>Custom ()</v>
      </c>
      <c r="M616" s="37" t="s">
        <v>86</v>
      </c>
      <c r="N616" s="37" t="s">
        <v>86</v>
      </c>
      <c r="O616" s="58" t="s">
        <v>118</v>
      </c>
      <c r="P616" s="35" t="str">
        <f aca="false">IF(H616="","",H616)</f>
        <v/>
      </c>
      <c r="Q616" s="58"/>
      <c r="X616" s="57"/>
    </row>
    <row r="617" s="30" customFormat="true" ht="15" hidden="false" customHeight="false" outlineLevel="0" collapsed="false">
      <c r="A617" s="51" t="str">
        <f aca="false">IF(D617="","",CONCATENATE('Sample information'!B$16," #1"," ",Q617))</f>
        <v/>
      </c>
      <c r="B617" s="51" t="str">
        <f aca="false">IF(D617="","",CONCATENATE('Sample information'!B$16,"-",'Sample list'!D617))</f>
        <v/>
      </c>
      <c r="C617" s="52"/>
      <c r="D617" s="52"/>
      <c r="E617" s="52"/>
      <c r="F617" s="52" t="s">
        <v>85</v>
      </c>
      <c r="G617" s="52"/>
      <c r="H617" s="52"/>
      <c r="I617" s="52"/>
      <c r="J617" s="52"/>
      <c r="K617" s="52"/>
      <c r="L617" s="51" t="str">
        <f aca="false">IF((I617=Index!C$2),VLOOKUP(J617,Index!B$3:S$228,2),IF((I617=Index!D$2),VLOOKUP(J617,Index!B$3:S$228,3),IF((I617=Index!E$2),VLOOKUP(J617,Index!B$3:S$228,4),IF((I617=Index!F$2),VLOOKUP(J617,Index!B$3:S$228,5),IF((I617=Index!G$2),VLOOKUP(J617,Index!B$3:S$228,6),IF((I617=Index!H$2),VLOOKUP(J617,Index!B$3:S$228,7),IF((I617=Index!I$2),VLOOKUP(J617,Index!B$3:S$228,8),IF((I617=Index!J$2),VLOOKUP(J617,Index!B$3:S$228,9),IF((I617=Index!K$2),VLOOKUP(J617,Index!B$3:S$228,10),IF((I617=Index!L$2),VLOOKUP(J617,Index!B$3:S$228,11),IF((I617=Index!M$2),VLOOKUP(J617,Index!B$3:S$228,12),IF((I617=Index!N$2),VLOOKUP(J617,Index!B$3:S$228,13),IF((I617=Index!O$2),VLOOKUP(J617,Index!B$3:S$228,14),IF((I617=Index!P$2),VLOOKUP(J617,Index!B$3:S$228,15),IF((I617=Index!Q$2),VLOOKUP(J617,Index!B$3:S$228,16),IF((I617=Index!R$2),VLOOKUP(J617,Index!B$3:S$228,17),IF((I617=Index!S$2),VLOOKUP(J617,Index!B$3:S$228,18),IF((I617=""),CONCATENATE("Custom (",K617,")"),IF((I617="No index"),"")))))))))))))))))))</f>
        <v>Custom ()</v>
      </c>
      <c r="M617" s="37" t="s">
        <v>86</v>
      </c>
      <c r="N617" s="37" t="s">
        <v>86</v>
      </c>
      <c r="O617" s="58" t="s">
        <v>119</v>
      </c>
      <c r="P617" s="35" t="str">
        <f aca="false">IF(H617="","",H617)</f>
        <v/>
      </c>
      <c r="Q617" s="58"/>
      <c r="X617" s="57"/>
    </row>
    <row r="618" s="30" customFormat="true" ht="15" hidden="false" customHeight="false" outlineLevel="0" collapsed="false">
      <c r="A618" s="51" t="str">
        <f aca="false">IF(D618="","",CONCATENATE('Sample information'!B$16," #1"," ",Q618))</f>
        <v/>
      </c>
      <c r="B618" s="51" t="str">
        <f aca="false">IF(D618="","",CONCATENATE('Sample information'!B$16,"-",'Sample list'!D618))</f>
        <v/>
      </c>
      <c r="C618" s="52"/>
      <c r="D618" s="52"/>
      <c r="E618" s="52"/>
      <c r="F618" s="52" t="s">
        <v>85</v>
      </c>
      <c r="G618" s="52"/>
      <c r="H618" s="52"/>
      <c r="I618" s="52"/>
      <c r="J618" s="52"/>
      <c r="K618" s="52"/>
      <c r="L618" s="51" t="str">
        <f aca="false">IF((I618=Index!C$2),VLOOKUP(J618,Index!B$3:S$228,2),IF((I618=Index!D$2),VLOOKUP(J618,Index!B$3:S$228,3),IF((I618=Index!E$2),VLOOKUP(J618,Index!B$3:S$228,4),IF((I618=Index!F$2),VLOOKUP(J618,Index!B$3:S$228,5),IF((I618=Index!G$2),VLOOKUP(J618,Index!B$3:S$228,6),IF((I618=Index!H$2),VLOOKUP(J618,Index!B$3:S$228,7),IF((I618=Index!I$2),VLOOKUP(J618,Index!B$3:S$228,8),IF((I618=Index!J$2),VLOOKUP(J618,Index!B$3:S$228,9),IF((I618=Index!K$2),VLOOKUP(J618,Index!B$3:S$228,10),IF((I618=Index!L$2),VLOOKUP(J618,Index!B$3:S$228,11),IF((I618=Index!M$2),VLOOKUP(J618,Index!B$3:S$228,12),IF((I618=Index!N$2),VLOOKUP(J618,Index!B$3:S$228,13),IF((I618=Index!O$2),VLOOKUP(J618,Index!B$3:S$228,14),IF((I618=Index!P$2),VLOOKUP(J618,Index!B$3:S$228,15),IF((I618=Index!Q$2),VLOOKUP(J618,Index!B$3:S$228,16),IF((I618=Index!R$2),VLOOKUP(J618,Index!B$3:S$228,17),IF((I618=Index!S$2),VLOOKUP(J618,Index!B$3:S$228,18),IF((I618=""),CONCATENATE("Custom (",K618,")"),IF((I618="No index"),"")))))))))))))))))))</f>
        <v>Custom ()</v>
      </c>
      <c r="M618" s="37" t="s">
        <v>86</v>
      </c>
      <c r="N618" s="37" t="s">
        <v>86</v>
      </c>
      <c r="O618" s="58" t="s">
        <v>120</v>
      </c>
      <c r="P618" s="35" t="str">
        <f aca="false">IF(H618="","",H618)</f>
        <v/>
      </c>
      <c r="Q618" s="58"/>
      <c r="X618" s="57"/>
    </row>
    <row r="619" s="30" customFormat="true" ht="15" hidden="false" customHeight="false" outlineLevel="0" collapsed="false">
      <c r="A619" s="51" t="str">
        <f aca="false">IF(D619="","",CONCATENATE('Sample information'!B$16," #1"," ",Q619))</f>
        <v/>
      </c>
      <c r="B619" s="51" t="str">
        <f aca="false">IF(D619="","",CONCATENATE('Sample information'!B$16,"-",'Sample list'!D619))</f>
        <v/>
      </c>
      <c r="C619" s="52"/>
      <c r="D619" s="52"/>
      <c r="E619" s="52"/>
      <c r="F619" s="52" t="s">
        <v>85</v>
      </c>
      <c r="G619" s="52"/>
      <c r="H619" s="52"/>
      <c r="I619" s="52"/>
      <c r="J619" s="52"/>
      <c r="K619" s="52"/>
      <c r="L619" s="51" t="str">
        <f aca="false">IF((I619=Index!C$2),VLOOKUP(J619,Index!B$3:S$228,2),IF((I619=Index!D$2),VLOOKUP(J619,Index!B$3:S$228,3),IF((I619=Index!E$2),VLOOKUP(J619,Index!B$3:S$228,4),IF((I619=Index!F$2),VLOOKUP(J619,Index!B$3:S$228,5),IF((I619=Index!G$2),VLOOKUP(J619,Index!B$3:S$228,6),IF((I619=Index!H$2),VLOOKUP(J619,Index!B$3:S$228,7),IF((I619=Index!I$2),VLOOKUP(J619,Index!B$3:S$228,8),IF((I619=Index!J$2),VLOOKUP(J619,Index!B$3:S$228,9),IF((I619=Index!K$2),VLOOKUP(J619,Index!B$3:S$228,10),IF((I619=Index!L$2),VLOOKUP(J619,Index!B$3:S$228,11),IF((I619=Index!M$2),VLOOKUP(J619,Index!B$3:S$228,12),IF((I619=Index!N$2),VLOOKUP(J619,Index!B$3:S$228,13),IF((I619=Index!O$2),VLOOKUP(J619,Index!B$3:S$228,14),IF((I619=Index!P$2),VLOOKUP(J619,Index!B$3:S$228,15),IF((I619=Index!Q$2),VLOOKUP(J619,Index!B$3:S$228,16),IF((I619=Index!R$2),VLOOKUP(J619,Index!B$3:S$228,17),IF((I619=Index!S$2),VLOOKUP(J619,Index!B$3:S$228,18),IF((I619=""),CONCATENATE("Custom (",K619,")"),IF((I619="No index"),"")))))))))))))))))))</f>
        <v>Custom ()</v>
      </c>
      <c r="M619" s="37" t="s">
        <v>86</v>
      </c>
      <c r="N619" s="37" t="s">
        <v>86</v>
      </c>
      <c r="O619" s="58" t="s">
        <v>121</v>
      </c>
      <c r="P619" s="35" t="str">
        <f aca="false">IF(H619="","",H619)</f>
        <v/>
      </c>
      <c r="Q619" s="58"/>
      <c r="X619" s="57"/>
    </row>
    <row r="620" s="30" customFormat="true" ht="15" hidden="false" customHeight="false" outlineLevel="0" collapsed="false">
      <c r="A620" s="51" t="str">
        <f aca="false">IF(D620="","",CONCATENATE('Sample information'!B$16," #1"," ",Q620))</f>
        <v/>
      </c>
      <c r="B620" s="51" t="str">
        <f aca="false">IF(D620="","",CONCATENATE('Sample information'!B$16,"-",'Sample list'!D620))</f>
        <v/>
      </c>
      <c r="C620" s="52"/>
      <c r="D620" s="52"/>
      <c r="E620" s="52"/>
      <c r="F620" s="52" t="s">
        <v>85</v>
      </c>
      <c r="G620" s="52"/>
      <c r="H620" s="52"/>
      <c r="I620" s="52"/>
      <c r="J620" s="52"/>
      <c r="K620" s="52"/>
      <c r="L620" s="51" t="str">
        <f aca="false">IF((I620=Index!C$2),VLOOKUP(J620,Index!B$3:S$228,2),IF((I620=Index!D$2),VLOOKUP(J620,Index!B$3:S$228,3),IF((I620=Index!E$2),VLOOKUP(J620,Index!B$3:S$228,4),IF((I620=Index!F$2),VLOOKUP(J620,Index!B$3:S$228,5),IF((I620=Index!G$2),VLOOKUP(J620,Index!B$3:S$228,6),IF((I620=Index!H$2),VLOOKUP(J620,Index!B$3:S$228,7),IF((I620=Index!I$2),VLOOKUP(J620,Index!B$3:S$228,8),IF((I620=Index!J$2),VLOOKUP(J620,Index!B$3:S$228,9),IF((I620=Index!K$2),VLOOKUP(J620,Index!B$3:S$228,10),IF((I620=Index!L$2),VLOOKUP(J620,Index!B$3:S$228,11),IF((I620=Index!M$2),VLOOKUP(J620,Index!B$3:S$228,12),IF((I620=Index!N$2),VLOOKUP(J620,Index!B$3:S$228,13),IF((I620=Index!O$2),VLOOKUP(J620,Index!B$3:S$228,14),IF((I620=Index!P$2),VLOOKUP(J620,Index!B$3:S$228,15),IF((I620=Index!Q$2),VLOOKUP(J620,Index!B$3:S$228,16),IF((I620=Index!R$2),VLOOKUP(J620,Index!B$3:S$228,17),IF((I620=Index!S$2),VLOOKUP(J620,Index!B$3:S$228,18),IF((I620=""),CONCATENATE("Custom (",K620,")"),IF((I620="No index"),"")))))))))))))))))))</f>
        <v>Custom ()</v>
      </c>
      <c r="M620" s="37" t="s">
        <v>86</v>
      </c>
      <c r="N620" s="37" t="s">
        <v>86</v>
      </c>
      <c r="O620" s="58" t="s">
        <v>122</v>
      </c>
      <c r="P620" s="35" t="str">
        <f aca="false">IF(H620="","",H620)</f>
        <v/>
      </c>
      <c r="Q620" s="58"/>
      <c r="X620" s="57"/>
    </row>
    <row r="621" s="30" customFormat="true" ht="15" hidden="false" customHeight="false" outlineLevel="0" collapsed="false">
      <c r="A621" s="51" t="str">
        <f aca="false">IF(D621="","",CONCATENATE('Sample information'!B$16," #1"," ",Q621))</f>
        <v/>
      </c>
      <c r="B621" s="51" t="str">
        <f aca="false">IF(D621="","",CONCATENATE('Sample information'!B$16,"-",'Sample list'!D621))</f>
        <v/>
      </c>
      <c r="C621" s="52"/>
      <c r="D621" s="52"/>
      <c r="E621" s="52"/>
      <c r="F621" s="52" t="s">
        <v>85</v>
      </c>
      <c r="G621" s="52"/>
      <c r="H621" s="52"/>
      <c r="I621" s="52"/>
      <c r="J621" s="52"/>
      <c r="K621" s="52"/>
      <c r="L621" s="51" t="str">
        <f aca="false">IF((I621=Index!C$2),VLOOKUP(J621,Index!B$3:S$228,2),IF((I621=Index!D$2),VLOOKUP(J621,Index!B$3:S$228,3),IF((I621=Index!E$2),VLOOKUP(J621,Index!B$3:S$228,4),IF((I621=Index!F$2),VLOOKUP(J621,Index!B$3:S$228,5),IF((I621=Index!G$2),VLOOKUP(J621,Index!B$3:S$228,6),IF((I621=Index!H$2),VLOOKUP(J621,Index!B$3:S$228,7),IF((I621=Index!I$2),VLOOKUP(J621,Index!B$3:S$228,8),IF((I621=Index!J$2),VLOOKUP(J621,Index!B$3:S$228,9),IF((I621=Index!K$2),VLOOKUP(J621,Index!B$3:S$228,10),IF((I621=Index!L$2),VLOOKUP(J621,Index!B$3:S$228,11),IF((I621=Index!M$2),VLOOKUP(J621,Index!B$3:S$228,12),IF((I621=Index!N$2),VLOOKUP(J621,Index!B$3:S$228,13),IF((I621=Index!O$2),VLOOKUP(J621,Index!B$3:S$228,14),IF((I621=Index!P$2),VLOOKUP(J621,Index!B$3:S$228,15),IF((I621=Index!Q$2),VLOOKUP(J621,Index!B$3:S$228,16),IF((I621=Index!R$2),VLOOKUP(J621,Index!B$3:S$228,17),IF((I621=Index!S$2),VLOOKUP(J621,Index!B$3:S$228,18),IF((I621=""),CONCATENATE("Custom (",K621,")"),IF((I621="No index"),"")))))))))))))))))))</f>
        <v>Custom ()</v>
      </c>
      <c r="M621" s="37" t="s">
        <v>86</v>
      </c>
      <c r="N621" s="37" t="s">
        <v>86</v>
      </c>
      <c r="O621" s="58" t="s">
        <v>123</v>
      </c>
      <c r="P621" s="35" t="str">
        <f aca="false">IF(H621="","",H621)</f>
        <v/>
      </c>
      <c r="Q621" s="58"/>
      <c r="X621" s="57"/>
    </row>
    <row r="622" s="30" customFormat="true" ht="15" hidden="false" customHeight="false" outlineLevel="0" collapsed="false">
      <c r="A622" s="51" t="str">
        <f aca="false">IF(D622="","",CONCATENATE('Sample information'!B$16," #1"," ",Q622))</f>
        <v/>
      </c>
      <c r="B622" s="51" t="str">
        <f aca="false">IF(D622="","",CONCATENATE('Sample information'!B$16,"-",'Sample list'!D622))</f>
        <v/>
      </c>
      <c r="C622" s="52"/>
      <c r="D622" s="52"/>
      <c r="E622" s="52"/>
      <c r="F622" s="52" t="s">
        <v>85</v>
      </c>
      <c r="G622" s="52"/>
      <c r="H622" s="52"/>
      <c r="I622" s="52"/>
      <c r="J622" s="52"/>
      <c r="K622" s="52"/>
      <c r="L622" s="51" t="str">
        <f aca="false">IF((I622=Index!C$2),VLOOKUP(J622,Index!B$3:S$228,2),IF((I622=Index!D$2),VLOOKUP(J622,Index!B$3:S$228,3),IF((I622=Index!E$2),VLOOKUP(J622,Index!B$3:S$228,4),IF((I622=Index!F$2),VLOOKUP(J622,Index!B$3:S$228,5),IF((I622=Index!G$2),VLOOKUP(J622,Index!B$3:S$228,6),IF((I622=Index!H$2),VLOOKUP(J622,Index!B$3:S$228,7),IF((I622=Index!I$2),VLOOKUP(J622,Index!B$3:S$228,8),IF((I622=Index!J$2),VLOOKUP(J622,Index!B$3:S$228,9),IF((I622=Index!K$2),VLOOKUP(J622,Index!B$3:S$228,10),IF((I622=Index!L$2),VLOOKUP(J622,Index!B$3:S$228,11),IF((I622=Index!M$2),VLOOKUP(J622,Index!B$3:S$228,12),IF((I622=Index!N$2),VLOOKUP(J622,Index!B$3:S$228,13),IF((I622=Index!O$2),VLOOKUP(J622,Index!B$3:S$228,14),IF((I622=Index!P$2),VLOOKUP(J622,Index!B$3:S$228,15),IF((I622=Index!Q$2),VLOOKUP(J622,Index!B$3:S$228,16),IF((I622=Index!R$2),VLOOKUP(J622,Index!B$3:S$228,17),IF((I622=Index!S$2),VLOOKUP(J622,Index!B$3:S$228,18),IF((I622=""),CONCATENATE("Custom (",K622,")"),IF((I622="No index"),"")))))))))))))))))))</f>
        <v>Custom ()</v>
      </c>
      <c r="M622" s="37" t="s">
        <v>86</v>
      </c>
      <c r="N622" s="37" t="s">
        <v>86</v>
      </c>
      <c r="O622" s="58" t="s">
        <v>124</v>
      </c>
      <c r="P622" s="35" t="str">
        <f aca="false">IF(H622="","",H622)</f>
        <v/>
      </c>
      <c r="Q622" s="58"/>
      <c r="X622" s="57"/>
    </row>
    <row r="623" s="30" customFormat="true" ht="15" hidden="false" customHeight="false" outlineLevel="0" collapsed="false">
      <c r="A623" s="51" t="str">
        <f aca="false">IF(D623="","",CONCATENATE('Sample information'!B$16," #1"," ",Q623))</f>
        <v/>
      </c>
      <c r="B623" s="51" t="str">
        <f aca="false">IF(D623="","",CONCATENATE('Sample information'!B$16,"-",'Sample list'!D623))</f>
        <v/>
      </c>
      <c r="C623" s="52"/>
      <c r="D623" s="52"/>
      <c r="E623" s="52"/>
      <c r="F623" s="52" t="s">
        <v>85</v>
      </c>
      <c r="G623" s="52"/>
      <c r="H623" s="52"/>
      <c r="I623" s="52"/>
      <c r="J623" s="52"/>
      <c r="K623" s="52"/>
      <c r="L623" s="51" t="str">
        <f aca="false">IF((I623=Index!C$2),VLOOKUP(J623,Index!B$3:S$228,2),IF((I623=Index!D$2),VLOOKUP(J623,Index!B$3:S$228,3),IF((I623=Index!E$2),VLOOKUP(J623,Index!B$3:S$228,4),IF((I623=Index!F$2),VLOOKUP(J623,Index!B$3:S$228,5),IF((I623=Index!G$2),VLOOKUP(J623,Index!B$3:S$228,6),IF((I623=Index!H$2),VLOOKUP(J623,Index!B$3:S$228,7),IF((I623=Index!I$2),VLOOKUP(J623,Index!B$3:S$228,8),IF((I623=Index!J$2),VLOOKUP(J623,Index!B$3:S$228,9),IF((I623=Index!K$2),VLOOKUP(J623,Index!B$3:S$228,10),IF((I623=Index!L$2),VLOOKUP(J623,Index!B$3:S$228,11),IF((I623=Index!M$2),VLOOKUP(J623,Index!B$3:S$228,12),IF((I623=Index!N$2),VLOOKUP(J623,Index!B$3:S$228,13),IF((I623=Index!O$2),VLOOKUP(J623,Index!B$3:S$228,14),IF((I623=Index!P$2),VLOOKUP(J623,Index!B$3:S$228,15),IF((I623=Index!Q$2),VLOOKUP(J623,Index!B$3:S$228,16),IF((I623=Index!R$2),VLOOKUP(J623,Index!B$3:S$228,17),IF((I623=Index!S$2),VLOOKUP(J623,Index!B$3:S$228,18),IF((I623=""),CONCATENATE("Custom (",K623,")"),IF((I623="No index"),"")))))))))))))))))))</f>
        <v>Custom ()</v>
      </c>
      <c r="M623" s="37" t="s">
        <v>86</v>
      </c>
      <c r="N623" s="37" t="s">
        <v>86</v>
      </c>
      <c r="O623" s="58" t="s">
        <v>125</v>
      </c>
      <c r="P623" s="35" t="str">
        <f aca="false">IF(H623="","",H623)</f>
        <v/>
      </c>
      <c r="Q623" s="58"/>
      <c r="X623" s="57"/>
    </row>
    <row r="624" s="30" customFormat="true" ht="15" hidden="false" customHeight="false" outlineLevel="0" collapsed="false">
      <c r="A624" s="51" t="str">
        <f aca="false">IF(D624="","",CONCATENATE('Sample information'!B$16," #1"," ",Q624))</f>
        <v/>
      </c>
      <c r="B624" s="51" t="str">
        <f aca="false">IF(D624="","",CONCATENATE('Sample information'!B$16,"-",'Sample list'!D624))</f>
        <v/>
      </c>
      <c r="C624" s="52"/>
      <c r="D624" s="52"/>
      <c r="E624" s="52"/>
      <c r="F624" s="52" t="s">
        <v>85</v>
      </c>
      <c r="G624" s="52"/>
      <c r="H624" s="52"/>
      <c r="I624" s="52"/>
      <c r="J624" s="52"/>
      <c r="K624" s="52"/>
      <c r="L624" s="51" t="str">
        <f aca="false">IF((I624=Index!C$2),VLOOKUP(J624,Index!B$3:S$228,2),IF((I624=Index!D$2),VLOOKUP(J624,Index!B$3:S$228,3),IF((I624=Index!E$2),VLOOKUP(J624,Index!B$3:S$228,4),IF((I624=Index!F$2),VLOOKUP(J624,Index!B$3:S$228,5),IF((I624=Index!G$2),VLOOKUP(J624,Index!B$3:S$228,6),IF((I624=Index!H$2),VLOOKUP(J624,Index!B$3:S$228,7),IF((I624=Index!I$2),VLOOKUP(J624,Index!B$3:S$228,8),IF((I624=Index!J$2),VLOOKUP(J624,Index!B$3:S$228,9),IF((I624=Index!K$2),VLOOKUP(J624,Index!B$3:S$228,10),IF((I624=Index!L$2),VLOOKUP(J624,Index!B$3:S$228,11),IF((I624=Index!M$2),VLOOKUP(J624,Index!B$3:S$228,12),IF((I624=Index!N$2),VLOOKUP(J624,Index!B$3:S$228,13),IF((I624=Index!O$2),VLOOKUP(J624,Index!B$3:S$228,14),IF((I624=Index!P$2),VLOOKUP(J624,Index!B$3:S$228,15),IF((I624=Index!Q$2),VLOOKUP(J624,Index!B$3:S$228,16),IF((I624=Index!R$2),VLOOKUP(J624,Index!B$3:S$228,17),IF((I624=Index!S$2),VLOOKUP(J624,Index!B$3:S$228,18),IF((I624=""),CONCATENATE("Custom (",K624,")"),IF((I624="No index"),"")))))))))))))))))))</f>
        <v>Custom ()</v>
      </c>
      <c r="M624" s="37" t="s">
        <v>86</v>
      </c>
      <c r="N624" s="37" t="s">
        <v>86</v>
      </c>
      <c r="O624" s="58" t="s">
        <v>126</v>
      </c>
      <c r="P624" s="35" t="str">
        <f aca="false">IF(H624="","",H624)</f>
        <v/>
      </c>
      <c r="Q624" s="58"/>
      <c r="X624" s="57"/>
    </row>
    <row r="625" s="30" customFormat="true" ht="15" hidden="false" customHeight="false" outlineLevel="0" collapsed="false">
      <c r="A625" s="51" t="str">
        <f aca="false">IF(D625="","",CONCATENATE('Sample information'!B$16," #1"," ",Q625))</f>
        <v/>
      </c>
      <c r="B625" s="51" t="str">
        <f aca="false">IF(D625="","",CONCATENATE('Sample information'!B$16,"-",'Sample list'!D625))</f>
        <v/>
      </c>
      <c r="C625" s="52"/>
      <c r="D625" s="52"/>
      <c r="E625" s="52"/>
      <c r="F625" s="52" t="s">
        <v>85</v>
      </c>
      <c r="G625" s="52"/>
      <c r="H625" s="52"/>
      <c r="I625" s="52"/>
      <c r="J625" s="52"/>
      <c r="K625" s="52"/>
      <c r="L625" s="51" t="str">
        <f aca="false">IF((I625=Index!C$2),VLOOKUP(J625,Index!B$3:S$228,2),IF((I625=Index!D$2),VLOOKUP(J625,Index!B$3:S$228,3),IF((I625=Index!E$2),VLOOKUP(J625,Index!B$3:S$228,4),IF((I625=Index!F$2),VLOOKUP(J625,Index!B$3:S$228,5),IF((I625=Index!G$2),VLOOKUP(J625,Index!B$3:S$228,6),IF((I625=Index!H$2),VLOOKUP(J625,Index!B$3:S$228,7),IF((I625=Index!I$2),VLOOKUP(J625,Index!B$3:S$228,8),IF((I625=Index!J$2),VLOOKUP(J625,Index!B$3:S$228,9),IF((I625=Index!K$2),VLOOKUP(J625,Index!B$3:S$228,10),IF((I625=Index!L$2),VLOOKUP(J625,Index!B$3:S$228,11),IF((I625=Index!M$2),VLOOKUP(J625,Index!B$3:S$228,12),IF((I625=Index!N$2),VLOOKUP(J625,Index!B$3:S$228,13),IF((I625=Index!O$2),VLOOKUP(J625,Index!B$3:S$228,14),IF((I625=Index!P$2),VLOOKUP(J625,Index!B$3:S$228,15),IF((I625=Index!Q$2),VLOOKUP(J625,Index!B$3:S$228,16),IF((I625=Index!R$2),VLOOKUP(J625,Index!B$3:S$228,17),IF((I625=Index!S$2),VLOOKUP(J625,Index!B$3:S$228,18),IF((I625=""),CONCATENATE("Custom (",K625,")"),IF((I625="No index"),"")))))))))))))))))))</f>
        <v>Custom ()</v>
      </c>
      <c r="M625" s="37" t="s">
        <v>86</v>
      </c>
      <c r="N625" s="37" t="s">
        <v>86</v>
      </c>
      <c r="O625" s="58" t="s">
        <v>127</v>
      </c>
      <c r="P625" s="35" t="str">
        <f aca="false">IF(H625="","",H625)</f>
        <v/>
      </c>
      <c r="Q625" s="58"/>
      <c r="X625" s="57"/>
    </row>
    <row r="626" s="30" customFormat="true" ht="15" hidden="false" customHeight="false" outlineLevel="0" collapsed="false">
      <c r="A626" s="51" t="str">
        <f aca="false">IF(D626="","",CONCATENATE('Sample information'!B$16," #1"," ",Q626))</f>
        <v/>
      </c>
      <c r="B626" s="51" t="str">
        <f aca="false">IF(D626="","",CONCATENATE('Sample information'!B$16,"-",'Sample list'!D626))</f>
        <v/>
      </c>
      <c r="C626" s="52"/>
      <c r="D626" s="52"/>
      <c r="E626" s="52"/>
      <c r="F626" s="52" t="s">
        <v>85</v>
      </c>
      <c r="G626" s="52"/>
      <c r="H626" s="52"/>
      <c r="I626" s="52"/>
      <c r="J626" s="52"/>
      <c r="K626" s="52"/>
      <c r="L626" s="51" t="str">
        <f aca="false">IF((I626=Index!C$2),VLOOKUP(J626,Index!B$3:S$228,2),IF((I626=Index!D$2),VLOOKUP(J626,Index!B$3:S$228,3),IF((I626=Index!E$2),VLOOKUP(J626,Index!B$3:S$228,4),IF((I626=Index!F$2),VLOOKUP(J626,Index!B$3:S$228,5),IF((I626=Index!G$2),VLOOKUP(J626,Index!B$3:S$228,6),IF((I626=Index!H$2),VLOOKUP(J626,Index!B$3:S$228,7),IF((I626=Index!I$2),VLOOKUP(J626,Index!B$3:S$228,8),IF((I626=Index!J$2),VLOOKUP(J626,Index!B$3:S$228,9),IF((I626=Index!K$2),VLOOKUP(J626,Index!B$3:S$228,10),IF((I626=Index!L$2),VLOOKUP(J626,Index!B$3:S$228,11),IF((I626=Index!M$2),VLOOKUP(J626,Index!B$3:S$228,12),IF((I626=Index!N$2),VLOOKUP(J626,Index!B$3:S$228,13),IF((I626=Index!O$2),VLOOKUP(J626,Index!B$3:S$228,14),IF((I626=Index!P$2),VLOOKUP(J626,Index!B$3:S$228,15),IF((I626=Index!Q$2),VLOOKUP(J626,Index!B$3:S$228,16),IF((I626=Index!R$2),VLOOKUP(J626,Index!B$3:S$228,17),IF((I626=Index!S$2),VLOOKUP(J626,Index!B$3:S$228,18),IF((I626=""),CONCATENATE("Custom (",K626,")"),IF((I626="No index"),"")))))))))))))))))))</f>
        <v>Custom ()</v>
      </c>
      <c r="M626" s="37" t="s">
        <v>86</v>
      </c>
      <c r="N626" s="37" t="s">
        <v>86</v>
      </c>
      <c r="O626" s="58" t="s">
        <v>128</v>
      </c>
      <c r="P626" s="35" t="str">
        <f aca="false">IF(H626="","",H626)</f>
        <v/>
      </c>
      <c r="Q626" s="58"/>
      <c r="X626" s="57"/>
    </row>
    <row r="627" s="30" customFormat="true" ht="15" hidden="false" customHeight="false" outlineLevel="0" collapsed="false">
      <c r="A627" s="51" t="str">
        <f aca="false">IF(D627="","",CONCATENATE('Sample information'!B$16," #1"," ",Q627))</f>
        <v/>
      </c>
      <c r="B627" s="51" t="str">
        <f aca="false">IF(D627="","",CONCATENATE('Sample information'!B$16,"-",'Sample list'!D627))</f>
        <v/>
      </c>
      <c r="C627" s="52"/>
      <c r="D627" s="52"/>
      <c r="E627" s="52"/>
      <c r="F627" s="52" t="s">
        <v>85</v>
      </c>
      <c r="G627" s="52"/>
      <c r="H627" s="52"/>
      <c r="I627" s="52"/>
      <c r="J627" s="52"/>
      <c r="K627" s="52"/>
      <c r="L627" s="51" t="str">
        <f aca="false">IF((I627=Index!C$2),VLOOKUP(J627,Index!B$3:S$228,2),IF((I627=Index!D$2),VLOOKUP(J627,Index!B$3:S$228,3),IF((I627=Index!E$2),VLOOKUP(J627,Index!B$3:S$228,4),IF((I627=Index!F$2),VLOOKUP(J627,Index!B$3:S$228,5),IF((I627=Index!G$2),VLOOKUP(J627,Index!B$3:S$228,6),IF((I627=Index!H$2),VLOOKUP(J627,Index!B$3:S$228,7),IF((I627=Index!I$2),VLOOKUP(J627,Index!B$3:S$228,8),IF((I627=Index!J$2),VLOOKUP(J627,Index!B$3:S$228,9),IF((I627=Index!K$2),VLOOKUP(J627,Index!B$3:S$228,10),IF((I627=Index!L$2),VLOOKUP(J627,Index!B$3:S$228,11),IF((I627=Index!M$2),VLOOKUP(J627,Index!B$3:S$228,12),IF((I627=Index!N$2),VLOOKUP(J627,Index!B$3:S$228,13),IF((I627=Index!O$2),VLOOKUP(J627,Index!B$3:S$228,14),IF((I627=Index!P$2),VLOOKUP(J627,Index!B$3:S$228,15),IF((I627=Index!Q$2),VLOOKUP(J627,Index!B$3:S$228,16),IF((I627=Index!R$2),VLOOKUP(J627,Index!B$3:S$228,17),IF((I627=Index!S$2),VLOOKUP(J627,Index!B$3:S$228,18),IF((I627=""),CONCATENATE("Custom (",K627,")"),IF((I627="No index"),"")))))))))))))))))))</f>
        <v>Custom ()</v>
      </c>
      <c r="M627" s="37" t="s">
        <v>86</v>
      </c>
      <c r="N627" s="37" t="s">
        <v>86</v>
      </c>
      <c r="O627" s="58" t="s">
        <v>129</v>
      </c>
      <c r="P627" s="35" t="str">
        <f aca="false">IF(H627="","",H627)</f>
        <v/>
      </c>
      <c r="Q627" s="58"/>
      <c r="X627" s="57"/>
    </row>
    <row r="628" s="30" customFormat="true" ht="15" hidden="false" customHeight="false" outlineLevel="0" collapsed="false">
      <c r="A628" s="51" t="str">
        <f aca="false">IF(D628="","",CONCATENATE('Sample information'!B$16," #1"," ",Q628))</f>
        <v/>
      </c>
      <c r="B628" s="51" t="str">
        <f aca="false">IF(D628="","",CONCATENATE('Sample information'!B$16,"-",'Sample list'!D628))</f>
        <v/>
      </c>
      <c r="C628" s="52"/>
      <c r="D628" s="52"/>
      <c r="E628" s="52"/>
      <c r="F628" s="52" t="s">
        <v>85</v>
      </c>
      <c r="G628" s="52"/>
      <c r="H628" s="52"/>
      <c r="I628" s="52"/>
      <c r="J628" s="52"/>
      <c r="K628" s="52"/>
      <c r="L628" s="51" t="str">
        <f aca="false">IF((I628=Index!C$2),VLOOKUP(J628,Index!B$3:S$228,2),IF((I628=Index!D$2),VLOOKUP(J628,Index!B$3:S$228,3),IF((I628=Index!E$2),VLOOKUP(J628,Index!B$3:S$228,4),IF((I628=Index!F$2),VLOOKUP(J628,Index!B$3:S$228,5),IF((I628=Index!G$2),VLOOKUP(J628,Index!B$3:S$228,6),IF((I628=Index!H$2),VLOOKUP(J628,Index!B$3:S$228,7),IF((I628=Index!I$2),VLOOKUP(J628,Index!B$3:S$228,8),IF((I628=Index!J$2),VLOOKUP(J628,Index!B$3:S$228,9),IF((I628=Index!K$2),VLOOKUP(J628,Index!B$3:S$228,10),IF((I628=Index!L$2),VLOOKUP(J628,Index!B$3:S$228,11),IF((I628=Index!M$2),VLOOKUP(J628,Index!B$3:S$228,12),IF((I628=Index!N$2),VLOOKUP(J628,Index!B$3:S$228,13),IF((I628=Index!O$2),VLOOKUP(J628,Index!B$3:S$228,14),IF((I628=Index!P$2),VLOOKUP(J628,Index!B$3:S$228,15),IF((I628=Index!Q$2),VLOOKUP(J628,Index!B$3:S$228,16),IF((I628=Index!R$2),VLOOKUP(J628,Index!B$3:S$228,17),IF((I628=Index!S$2),VLOOKUP(J628,Index!B$3:S$228,18),IF((I628=""),CONCATENATE("Custom (",K628,")"),IF((I628="No index"),"")))))))))))))))))))</f>
        <v>Custom ()</v>
      </c>
      <c r="M628" s="37" t="s">
        <v>86</v>
      </c>
      <c r="N628" s="37" t="s">
        <v>86</v>
      </c>
      <c r="O628" s="58" t="s">
        <v>130</v>
      </c>
      <c r="P628" s="35" t="str">
        <f aca="false">IF(H628="","",H628)</f>
        <v/>
      </c>
      <c r="Q628" s="58"/>
      <c r="X628" s="57"/>
    </row>
    <row r="629" s="30" customFormat="true" ht="15" hidden="false" customHeight="false" outlineLevel="0" collapsed="false">
      <c r="A629" s="51" t="str">
        <f aca="false">IF(D629="","",CONCATENATE('Sample information'!B$16," #1"," ",Q629))</f>
        <v/>
      </c>
      <c r="B629" s="51" t="str">
        <f aca="false">IF(D629="","",CONCATENATE('Sample information'!B$16,"-",'Sample list'!D629))</f>
        <v/>
      </c>
      <c r="C629" s="52"/>
      <c r="D629" s="52"/>
      <c r="E629" s="52"/>
      <c r="F629" s="52" t="s">
        <v>85</v>
      </c>
      <c r="G629" s="52"/>
      <c r="H629" s="52"/>
      <c r="I629" s="52"/>
      <c r="J629" s="52"/>
      <c r="K629" s="52"/>
      <c r="L629" s="51" t="str">
        <f aca="false">IF((I629=Index!C$2),VLOOKUP(J629,Index!B$3:S$228,2),IF((I629=Index!D$2),VLOOKUP(J629,Index!B$3:S$228,3),IF((I629=Index!E$2),VLOOKUP(J629,Index!B$3:S$228,4),IF((I629=Index!F$2),VLOOKUP(J629,Index!B$3:S$228,5),IF((I629=Index!G$2),VLOOKUP(J629,Index!B$3:S$228,6),IF((I629=Index!H$2),VLOOKUP(J629,Index!B$3:S$228,7),IF((I629=Index!I$2),VLOOKUP(J629,Index!B$3:S$228,8),IF((I629=Index!J$2),VLOOKUP(J629,Index!B$3:S$228,9),IF((I629=Index!K$2),VLOOKUP(J629,Index!B$3:S$228,10),IF((I629=Index!L$2),VLOOKUP(J629,Index!B$3:S$228,11),IF((I629=Index!M$2),VLOOKUP(J629,Index!B$3:S$228,12),IF((I629=Index!N$2),VLOOKUP(J629,Index!B$3:S$228,13),IF((I629=Index!O$2),VLOOKUP(J629,Index!B$3:S$228,14),IF((I629=Index!P$2),VLOOKUP(J629,Index!B$3:S$228,15),IF((I629=Index!Q$2),VLOOKUP(J629,Index!B$3:S$228,16),IF((I629=Index!R$2),VLOOKUP(J629,Index!B$3:S$228,17),IF((I629=Index!S$2),VLOOKUP(J629,Index!B$3:S$228,18),IF((I629=""),CONCATENATE("Custom (",K629,")"),IF((I629="No index"),"")))))))))))))))))))</f>
        <v>Custom ()</v>
      </c>
      <c r="M629" s="37" t="s">
        <v>86</v>
      </c>
      <c r="N629" s="37" t="s">
        <v>86</v>
      </c>
      <c r="O629" s="58" t="s">
        <v>131</v>
      </c>
      <c r="P629" s="35" t="str">
        <f aca="false">IF(H629="","",H629)</f>
        <v/>
      </c>
      <c r="Q629" s="58"/>
      <c r="X629" s="57"/>
    </row>
    <row r="630" s="30" customFormat="true" ht="15" hidden="false" customHeight="false" outlineLevel="0" collapsed="false">
      <c r="A630" s="51" t="str">
        <f aca="false">IF(D630="","",CONCATENATE('Sample information'!B$16," #1"," ",Q630))</f>
        <v/>
      </c>
      <c r="B630" s="51" t="str">
        <f aca="false">IF(D630="","",CONCATENATE('Sample information'!B$16,"-",'Sample list'!D630))</f>
        <v/>
      </c>
      <c r="C630" s="52"/>
      <c r="D630" s="52"/>
      <c r="E630" s="52"/>
      <c r="F630" s="52" t="s">
        <v>85</v>
      </c>
      <c r="G630" s="52"/>
      <c r="H630" s="52"/>
      <c r="I630" s="52"/>
      <c r="J630" s="52"/>
      <c r="K630" s="52"/>
      <c r="L630" s="51" t="str">
        <f aca="false">IF((I630=Index!C$2),VLOOKUP(J630,Index!B$3:S$228,2),IF((I630=Index!D$2),VLOOKUP(J630,Index!B$3:S$228,3),IF((I630=Index!E$2),VLOOKUP(J630,Index!B$3:S$228,4),IF((I630=Index!F$2),VLOOKUP(J630,Index!B$3:S$228,5),IF((I630=Index!G$2),VLOOKUP(J630,Index!B$3:S$228,6),IF((I630=Index!H$2),VLOOKUP(J630,Index!B$3:S$228,7),IF((I630=Index!I$2),VLOOKUP(J630,Index!B$3:S$228,8),IF((I630=Index!J$2),VLOOKUP(J630,Index!B$3:S$228,9),IF((I630=Index!K$2),VLOOKUP(J630,Index!B$3:S$228,10),IF((I630=Index!L$2),VLOOKUP(J630,Index!B$3:S$228,11),IF((I630=Index!M$2),VLOOKUP(J630,Index!B$3:S$228,12),IF((I630=Index!N$2),VLOOKUP(J630,Index!B$3:S$228,13),IF((I630=Index!O$2),VLOOKUP(J630,Index!B$3:S$228,14),IF((I630=Index!P$2),VLOOKUP(J630,Index!B$3:S$228,15),IF((I630=Index!Q$2),VLOOKUP(J630,Index!B$3:S$228,16),IF((I630=Index!R$2),VLOOKUP(J630,Index!B$3:S$228,17),IF((I630=Index!S$2),VLOOKUP(J630,Index!B$3:S$228,18),IF((I630=""),CONCATENATE("Custom (",K630,")"),IF((I630="No index"),"")))))))))))))))))))</f>
        <v>Custom ()</v>
      </c>
      <c r="M630" s="37" t="s">
        <v>86</v>
      </c>
      <c r="N630" s="37" t="s">
        <v>86</v>
      </c>
      <c r="O630" s="58" t="s">
        <v>132</v>
      </c>
      <c r="P630" s="35" t="str">
        <f aca="false">IF(H630="","",H630)</f>
        <v/>
      </c>
      <c r="Q630" s="58"/>
      <c r="X630" s="57"/>
    </row>
    <row r="631" s="30" customFormat="true" ht="15" hidden="false" customHeight="false" outlineLevel="0" collapsed="false">
      <c r="A631" s="51" t="str">
        <f aca="false">IF(D631="","",CONCATENATE('Sample information'!B$16," #1"," ",Q631))</f>
        <v/>
      </c>
      <c r="B631" s="51" t="str">
        <f aca="false">IF(D631="","",CONCATENATE('Sample information'!B$16,"-",'Sample list'!D631))</f>
        <v/>
      </c>
      <c r="C631" s="52"/>
      <c r="D631" s="52"/>
      <c r="E631" s="52"/>
      <c r="F631" s="52" t="s">
        <v>85</v>
      </c>
      <c r="G631" s="52"/>
      <c r="H631" s="52"/>
      <c r="I631" s="52"/>
      <c r="J631" s="52"/>
      <c r="K631" s="52"/>
      <c r="L631" s="51" t="str">
        <f aca="false">IF((I631=Index!C$2),VLOOKUP(J631,Index!B$3:S$228,2),IF((I631=Index!D$2),VLOOKUP(J631,Index!B$3:S$228,3),IF((I631=Index!E$2),VLOOKUP(J631,Index!B$3:S$228,4),IF((I631=Index!F$2),VLOOKUP(J631,Index!B$3:S$228,5),IF((I631=Index!G$2),VLOOKUP(J631,Index!B$3:S$228,6),IF((I631=Index!H$2),VLOOKUP(J631,Index!B$3:S$228,7),IF((I631=Index!I$2),VLOOKUP(J631,Index!B$3:S$228,8),IF((I631=Index!J$2),VLOOKUP(J631,Index!B$3:S$228,9),IF((I631=Index!K$2),VLOOKUP(J631,Index!B$3:S$228,10),IF((I631=Index!L$2),VLOOKUP(J631,Index!B$3:S$228,11),IF((I631=Index!M$2),VLOOKUP(J631,Index!B$3:S$228,12),IF((I631=Index!N$2),VLOOKUP(J631,Index!B$3:S$228,13),IF((I631=Index!O$2),VLOOKUP(J631,Index!B$3:S$228,14),IF((I631=Index!P$2),VLOOKUP(J631,Index!B$3:S$228,15),IF((I631=Index!Q$2),VLOOKUP(J631,Index!B$3:S$228,16),IF((I631=Index!R$2),VLOOKUP(J631,Index!B$3:S$228,17),IF((I631=Index!S$2),VLOOKUP(J631,Index!B$3:S$228,18),IF((I631=""),CONCATENATE("Custom (",K631,")"),IF((I631="No index"),"")))))))))))))))))))</f>
        <v>Custom ()</v>
      </c>
      <c r="M631" s="37" t="s">
        <v>86</v>
      </c>
      <c r="N631" s="37" t="s">
        <v>86</v>
      </c>
      <c r="O631" s="58" t="s">
        <v>133</v>
      </c>
      <c r="P631" s="35" t="str">
        <f aca="false">IF(H631="","",H631)</f>
        <v/>
      </c>
      <c r="Q631" s="58"/>
      <c r="X631" s="57"/>
    </row>
    <row r="632" s="30" customFormat="true" ht="15" hidden="false" customHeight="false" outlineLevel="0" collapsed="false">
      <c r="A632" s="51" t="str">
        <f aca="false">IF(D632="","",CONCATENATE('Sample information'!B$16," #1"," ",Q632))</f>
        <v/>
      </c>
      <c r="B632" s="51" t="str">
        <f aca="false">IF(D632="","",CONCATENATE('Sample information'!B$16,"-",'Sample list'!D632))</f>
        <v/>
      </c>
      <c r="C632" s="52"/>
      <c r="D632" s="52"/>
      <c r="E632" s="52"/>
      <c r="F632" s="52" t="s">
        <v>85</v>
      </c>
      <c r="G632" s="52"/>
      <c r="H632" s="52"/>
      <c r="I632" s="52"/>
      <c r="J632" s="52"/>
      <c r="K632" s="52"/>
      <c r="L632" s="51" t="str">
        <f aca="false">IF((I632=Index!C$2),VLOOKUP(J632,Index!B$3:S$228,2),IF((I632=Index!D$2),VLOOKUP(J632,Index!B$3:S$228,3),IF((I632=Index!E$2),VLOOKUP(J632,Index!B$3:S$228,4),IF((I632=Index!F$2),VLOOKUP(J632,Index!B$3:S$228,5),IF((I632=Index!G$2),VLOOKUP(J632,Index!B$3:S$228,6),IF((I632=Index!H$2),VLOOKUP(J632,Index!B$3:S$228,7),IF((I632=Index!I$2),VLOOKUP(J632,Index!B$3:S$228,8),IF((I632=Index!J$2),VLOOKUP(J632,Index!B$3:S$228,9),IF((I632=Index!K$2),VLOOKUP(J632,Index!B$3:S$228,10),IF((I632=Index!L$2),VLOOKUP(J632,Index!B$3:S$228,11),IF((I632=Index!M$2),VLOOKUP(J632,Index!B$3:S$228,12),IF((I632=Index!N$2),VLOOKUP(J632,Index!B$3:S$228,13),IF((I632=Index!O$2),VLOOKUP(J632,Index!B$3:S$228,14),IF((I632=Index!P$2),VLOOKUP(J632,Index!B$3:S$228,15),IF((I632=Index!Q$2),VLOOKUP(J632,Index!B$3:S$228,16),IF((I632=Index!R$2),VLOOKUP(J632,Index!B$3:S$228,17),IF((I632=Index!S$2),VLOOKUP(J632,Index!B$3:S$228,18),IF((I632=""),CONCATENATE("Custom (",K632,")"),IF((I632="No index"),"")))))))))))))))))))</f>
        <v>Custom ()</v>
      </c>
      <c r="M632" s="37" t="s">
        <v>86</v>
      </c>
      <c r="N632" s="37" t="s">
        <v>86</v>
      </c>
      <c r="O632" s="58" t="s">
        <v>134</v>
      </c>
      <c r="P632" s="35" t="str">
        <f aca="false">IF(H632="","",H632)</f>
        <v/>
      </c>
      <c r="Q632" s="58"/>
      <c r="X632" s="57"/>
    </row>
    <row r="633" s="30" customFormat="true" ht="15" hidden="false" customHeight="false" outlineLevel="0" collapsed="false">
      <c r="A633" s="51" t="str">
        <f aca="false">IF(D633="","",CONCATENATE('Sample information'!B$16," #1"," ",Q633))</f>
        <v/>
      </c>
      <c r="B633" s="51" t="str">
        <f aca="false">IF(D633="","",CONCATENATE('Sample information'!B$16,"-",'Sample list'!D633))</f>
        <v/>
      </c>
      <c r="C633" s="52"/>
      <c r="D633" s="52"/>
      <c r="E633" s="52"/>
      <c r="F633" s="52" t="s">
        <v>85</v>
      </c>
      <c r="G633" s="52"/>
      <c r="H633" s="52"/>
      <c r="I633" s="52"/>
      <c r="J633" s="52"/>
      <c r="K633" s="52"/>
      <c r="L633" s="51" t="str">
        <f aca="false">IF((I633=Index!C$2),VLOOKUP(J633,Index!B$3:S$228,2),IF((I633=Index!D$2),VLOOKUP(J633,Index!B$3:S$228,3),IF((I633=Index!E$2),VLOOKUP(J633,Index!B$3:S$228,4),IF((I633=Index!F$2),VLOOKUP(J633,Index!B$3:S$228,5),IF((I633=Index!G$2),VLOOKUP(J633,Index!B$3:S$228,6),IF((I633=Index!H$2),VLOOKUP(J633,Index!B$3:S$228,7),IF((I633=Index!I$2),VLOOKUP(J633,Index!B$3:S$228,8),IF((I633=Index!J$2),VLOOKUP(J633,Index!B$3:S$228,9),IF((I633=Index!K$2),VLOOKUP(J633,Index!B$3:S$228,10),IF((I633=Index!L$2),VLOOKUP(J633,Index!B$3:S$228,11),IF((I633=Index!M$2),VLOOKUP(J633,Index!B$3:S$228,12),IF((I633=Index!N$2),VLOOKUP(J633,Index!B$3:S$228,13),IF((I633=Index!O$2),VLOOKUP(J633,Index!B$3:S$228,14),IF((I633=Index!P$2),VLOOKUP(J633,Index!B$3:S$228,15),IF((I633=Index!Q$2),VLOOKUP(J633,Index!B$3:S$228,16),IF((I633=Index!R$2),VLOOKUP(J633,Index!B$3:S$228,17),IF((I633=Index!S$2),VLOOKUP(J633,Index!B$3:S$228,18),IF((I633=""),CONCATENATE("Custom (",K633,")"),IF((I633="No index"),"")))))))))))))))))))</f>
        <v>Custom ()</v>
      </c>
      <c r="M633" s="37" t="s">
        <v>86</v>
      </c>
      <c r="N633" s="37" t="s">
        <v>86</v>
      </c>
      <c r="O633" s="58" t="s">
        <v>135</v>
      </c>
      <c r="P633" s="35" t="str">
        <f aca="false">IF(H633="","",H633)</f>
        <v/>
      </c>
      <c r="Q633" s="58"/>
      <c r="X633" s="57"/>
    </row>
    <row r="634" s="30" customFormat="true" ht="15" hidden="false" customHeight="false" outlineLevel="0" collapsed="false">
      <c r="A634" s="51" t="str">
        <f aca="false">IF(D634="","",CONCATENATE('Sample information'!B$16," #1"," ",Q634))</f>
        <v/>
      </c>
      <c r="B634" s="51" t="str">
        <f aca="false">IF(D634="","",CONCATENATE('Sample information'!B$16,"-",'Sample list'!D634))</f>
        <v/>
      </c>
      <c r="C634" s="52"/>
      <c r="D634" s="52"/>
      <c r="E634" s="52"/>
      <c r="F634" s="52" t="s">
        <v>85</v>
      </c>
      <c r="G634" s="52"/>
      <c r="H634" s="52"/>
      <c r="I634" s="52"/>
      <c r="J634" s="52"/>
      <c r="K634" s="52"/>
      <c r="L634" s="51" t="str">
        <f aca="false">IF((I634=Index!C$2),VLOOKUP(J634,Index!B$3:S$228,2),IF((I634=Index!D$2),VLOOKUP(J634,Index!B$3:S$228,3),IF((I634=Index!E$2),VLOOKUP(J634,Index!B$3:S$228,4),IF((I634=Index!F$2),VLOOKUP(J634,Index!B$3:S$228,5),IF((I634=Index!G$2),VLOOKUP(J634,Index!B$3:S$228,6),IF((I634=Index!H$2),VLOOKUP(J634,Index!B$3:S$228,7),IF((I634=Index!I$2),VLOOKUP(J634,Index!B$3:S$228,8),IF((I634=Index!J$2),VLOOKUP(J634,Index!B$3:S$228,9),IF((I634=Index!K$2),VLOOKUP(J634,Index!B$3:S$228,10),IF((I634=Index!L$2),VLOOKUP(J634,Index!B$3:S$228,11),IF((I634=Index!M$2),VLOOKUP(J634,Index!B$3:S$228,12),IF((I634=Index!N$2),VLOOKUP(J634,Index!B$3:S$228,13),IF((I634=Index!O$2),VLOOKUP(J634,Index!B$3:S$228,14),IF((I634=Index!P$2),VLOOKUP(J634,Index!B$3:S$228,15),IF((I634=Index!Q$2),VLOOKUP(J634,Index!B$3:S$228,16),IF((I634=Index!R$2),VLOOKUP(J634,Index!B$3:S$228,17),IF((I634=Index!S$2),VLOOKUP(J634,Index!B$3:S$228,18),IF((I634=""),CONCATENATE("Custom (",K634,")"),IF((I634="No index"),"")))))))))))))))))))</f>
        <v>Custom ()</v>
      </c>
      <c r="M634" s="37" t="s">
        <v>86</v>
      </c>
      <c r="N634" s="37" t="s">
        <v>86</v>
      </c>
      <c r="O634" s="58" t="s">
        <v>136</v>
      </c>
      <c r="P634" s="35" t="str">
        <f aca="false">IF(H634="","",H634)</f>
        <v/>
      </c>
      <c r="Q634" s="58"/>
      <c r="X634" s="57"/>
    </row>
    <row r="635" s="30" customFormat="true" ht="15" hidden="false" customHeight="false" outlineLevel="0" collapsed="false">
      <c r="A635" s="51" t="str">
        <f aca="false">IF(D635="","",CONCATENATE('Sample information'!B$16," #1"," ",Q635))</f>
        <v/>
      </c>
      <c r="B635" s="51" t="str">
        <f aca="false">IF(D635="","",CONCATENATE('Sample information'!B$16,"-",'Sample list'!D635))</f>
        <v/>
      </c>
      <c r="C635" s="52"/>
      <c r="D635" s="52"/>
      <c r="E635" s="52"/>
      <c r="F635" s="52" t="s">
        <v>85</v>
      </c>
      <c r="G635" s="52"/>
      <c r="H635" s="52"/>
      <c r="I635" s="52"/>
      <c r="J635" s="52"/>
      <c r="K635" s="52"/>
      <c r="L635" s="51" t="str">
        <f aca="false">IF((I635=Index!C$2),VLOOKUP(J635,Index!B$3:S$228,2),IF((I635=Index!D$2),VLOOKUP(J635,Index!B$3:S$228,3),IF((I635=Index!E$2),VLOOKUP(J635,Index!B$3:S$228,4),IF((I635=Index!F$2),VLOOKUP(J635,Index!B$3:S$228,5),IF((I635=Index!G$2),VLOOKUP(J635,Index!B$3:S$228,6),IF((I635=Index!H$2),VLOOKUP(J635,Index!B$3:S$228,7),IF((I635=Index!I$2),VLOOKUP(J635,Index!B$3:S$228,8),IF((I635=Index!J$2),VLOOKUP(J635,Index!B$3:S$228,9),IF((I635=Index!K$2),VLOOKUP(J635,Index!B$3:S$228,10),IF((I635=Index!L$2),VLOOKUP(J635,Index!B$3:S$228,11),IF((I635=Index!M$2),VLOOKUP(J635,Index!B$3:S$228,12),IF((I635=Index!N$2),VLOOKUP(J635,Index!B$3:S$228,13),IF((I635=Index!O$2),VLOOKUP(J635,Index!B$3:S$228,14),IF((I635=Index!P$2),VLOOKUP(J635,Index!B$3:S$228,15),IF((I635=Index!Q$2),VLOOKUP(J635,Index!B$3:S$228,16),IF((I635=Index!R$2),VLOOKUP(J635,Index!B$3:S$228,17),IF((I635=Index!S$2),VLOOKUP(J635,Index!B$3:S$228,18),IF((I635=""),CONCATENATE("Custom (",K635,")"),IF((I635="No index"),"")))))))))))))))))))</f>
        <v>Custom ()</v>
      </c>
      <c r="M635" s="37" t="s">
        <v>86</v>
      </c>
      <c r="N635" s="37" t="s">
        <v>86</v>
      </c>
      <c r="O635" s="58" t="s">
        <v>137</v>
      </c>
      <c r="P635" s="35" t="str">
        <f aca="false">IF(H635="","",H635)</f>
        <v/>
      </c>
      <c r="Q635" s="58"/>
      <c r="X635" s="57"/>
    </row>
    <row r="636" s="30" customFormat="true" ht="15" hidden="false" customHeight="false" outlineLevel="0" collapsed="false">
      <c r="A636" s="51" t="str">
        <f aca="false">IF(D636="","",CONCATENATE('Sample information'!B$16," #1"," ",Q636))</f>
        <v/>
      </c>
      <c r="B636" s="51" t="str">
        <f aca="false">IF(D636="","",CONCATENATE('Sample information'!B$16,"-",'Sample list'!D636))</f>
        <v/>
      </c>
      <c r="C636" s="52"/>
      <c r="D636" s="52"/>
      <c r="E636" s="52"/>
      <c r="F636" s="52" t="s">
        <v>85</v>
      </c>
      <c r="G636" s="52"/>
      <c r="H636" s="52"/>
      <c r="I636" s="52"/>
      <c r="J636" s="52"/>
      <c r="K636" s="52"/>
      <c r="L636" s="51" t="str">
        <f aca="false">IF((I636=Index!C$2),VLOOKUP(J636,Index!B$3:S$228,2),IF((I636=Index!D$2),VLOOKUP(J636,Index!B$3:S$228,3),IF((I636=Index!E$2),VLOOKUP(J636,Index!B$3:S$228,4),IF((I636=Index!F$2),VLOOKUP(J636,Index!B$3:S$228,5),IF((I636=Index!G$2),VLOOKUP(J636,Index!B$3:S$228,6),IF((I636=Index!H$2),VLOOKUP(J636,Index!B$3:S$228,7),IF((I636=Index!I$2),VLOOKUP(J636,Index!B$3:S$228,8),IF((I636=Index!J$2),VLOOKUP(J636,Index!B$3:S$228,9),IF((I636=Index!K$2),VLOOKUP(J636,Index!B$3:S$228,10),IF((I636=Index!L$2),VLOOKUP(J636,Index!B$3:S$228,11),IF((I636=Index!M$2),VLOOKUP(J636,Index!B$3:S$228,12),IF((I636=Index!N$2),VLOOKUP(J636,Index!B$3:S$228,13),IF((I636=Index!O$2),VLOOKUP(J636,Index!B$3:S$228,14),IF((I636=Index!P$2),VLOOKUP(J636,Index!B$3:S$228,15),IF((I636=Index!Q$2),VLOOKUP(J636,Index!B$3:S$228,16),IF((I636=Index!R$2),VLOOKUP(J636,Index!B$3:S$228,17),IF((I636=Index!S$2),VLOOKUP(J636,Index!B$3:S$228,18),IF((I636=""),CONCATENATE("Custom (",K636,")"),IF((I636="No index"),"")))))))))))))))))))</f>
        <v>Custom ()</v>
      </c>
      <c r="M636" s="37" t="s">
        <v>86</v>
      </c>
      <c r="N636" s="37" t="s">
        <v>86</v>
      </c>
      <c r="O636" s="58" t="s">
        <v>138</v>
      </c>
      <c r="P636" s="35" t="str">
        <f aca="false">IF(H636="","",H636)</f>
        <v/>
      </c>
      <c r="Q636" s="58"/>
      <c r="X636" s="57"/>
    </row>
    <row r="637" s="30" customFormat="true" ht="15" hidden="false" customHeight="false" outlineLevel="0" collapsed="false">
      <c r="A637" s="51" t="str">
        <f aca="false">IF(D637="","",CONCATENATE('Sample information'!B$16," #1"," ",Q637))</f>
        <v/>
      </c>
      <c r="B637" s="51" t="str">
        <f aca="false">IF(D637="","",CONCATENATE('Sample information'!B$16,"-",'Sample list'!D637))</f>
        <v/>
      </c>
      <c r="C637" s="52"/>
      <c r="D637" s="52"/>
      <c r="E637" s="52"/>
      <c r="F637" s="52" t="s">
        <v>85</v>
      </c>
      <c r="G637" s="52"/>
      <c r="H637" s="52"/>
      <c r="I637" s="52"/>
      <c r="J637" s="52"/>
      <c r="K637" s="52"/>
      <c r="L637" s="51" t="str">
        <f aca="false">IF((I637=Index!C$2),VLOOKUP(J637,Index!B$3:S$228,2),IF((I637=Index!D$2),VLOOKUP(J637,Index!B$3:S$228,3),IF((I637=Index!E$2),VLOOKUP(J637,Index!B$3:S$228,4),IF((I637=Index!F$2),VLOOKUP(J637,Index!B$3:S$228,5),IF((I637=Index!G$2),VLOOKUP(J637,Index!B$3:S$228,6),IF((I637=Index!H$2),VLOOKUP(J637,Index!B$3:S$228,7),IF((I637=Index!I$2),VLOOKUP(J637,Index!B$3:S$228,8),IF((I637=Index!J$2),VLOOKUP(J637,Index!B$3:S$228,9),IF((I637=Index!K$2),VLOOKUP(J637,Index!B$3:S$228,10),IF((I637=Index!L$2),VLOOKUP(J637,Index!B$3:S$228,11),IF((I637=Index!M$2),VLOOKUP(J637,Index!B$3:S$228,12),IF((I637=Index!N$2),VLOOKUP(J637,Index!B$3:S$228,13),IF((I637=Index!O$2),VLOOKUP(J637,Index!B$3:S$228,14),IF((I637=Index!P$2),VLOOKUP(J637,Index!B$3:S$228,15),IF((I637=Index!Q$2),VLOOKUP(J637,Index!B$3:S$228,16),IF((I637=Index!R$2),VLOOKUP(J637,Index!B$3:S$228,17),IF((I637=Index!S$2),VLOOKUP(J637,Index!B$3:S$228,18),IF((I637=""),CONCATENATE("Custom (",K637,")"),IF((I637="No index"),"")))))))))))))))))))</f>
        <v>Custom ()</v>
      </c>
      <c r="M637" s="37" t="s">
        <v>86</v>
      </c>
      <c r="N637" s="37" t="s">
        <v>86</v>
      </c>
      <c r="O637" s="58" t="s">
        <v>139</v>
      </c>
      <c r="P637" s="35" t="str">
        <f aca="false">IF(H637="","",H637)</f>
        <v/>
      </c>
      <c r="Q637" s="58"/>
      <c r="X637" s="57"/>
    </row>
    <row r="638" s="30" customFormat="true" ht="15" hidden="false" customHeight="false" outlineLevel="0" collapsed="false">
      <c r="A638" s="51" t="str">
        <f aca="false">IF(D638="","",CONCATENATE('Sample information'!B$16," #1"," ",Q638))</f>
        <v/>
      </c>
      <c r="B638" s="51" t="str">
        <f aca="false">IF(D638="","",CONCATENATE('Sample information'!B$16,"-",'Sample list'!D638))</f>
        <v/>
      </c>
      <c r="C638" s="52"/>
      <c r="D638" s="52"/>
      <c r="E638" s="52"/>
      <c r="F638" s="52" t="s">
        <v>85</v>
      </c>
      <c r="G638" s="52"/>
      <c r="H638" s="52"/>
      <c r="I638" s="52"/>
      <c r="J638" s="52"/>
      <c r="K638" s="52"/>
      <c r="L638" s="51" t="str">
        <f aca="false">IF((I638=Index!C$2),VLOOKUP(J638,Index!B$3:S$228,2),IF((I638=Index!D$2),VLOOKUP(J638,Index!B$3:S$228,3),IF((I638=Index!E$2),VLOOKUP(J638,Index!B$3:S$228,4),IF((I638=Index!F$2),VLOOKUP(J638,Index!B$3:S$228,5),IF((I638=Index!G$2),VLOOKUP(J638,Index!B$3:S$228,6),IF((I638=Index!H$2),VLOOKUP(J638,Index!B$3:S$228,7),IF((I638=Index!I$2),VLOOKUP(J638,Index!B$3:S$228,8),IF((I638=Index!J$2),VLOOKUP(J638,Index!B$3:S$228,9),IF((I638=Index!K$2),VLOOKUP(J638,Index!B$3:S$228,10),IF((I638=Index!L$2),VLOOKUP(J638,Index!B$3:S$228,11),IF((I638=Index!M$2),VLOOKUP(J638,Index!B$3:S$228,12),IF((I638=Index!N$2),VLOOKUP(J638,Index!B$3:S$228,13),IF((I638=Index!O$2),VLOOKUP(J638,Index!B$3:S$228,14),IF((I638=Index!P$2),VLOOKUP(J638,Index!B$3:S$228,15),IF((I638=Index!Q$2),VLOOKUP(J638,Index!B$3:S$228,16),IF((I638=Index!R$2),VLOOKUP(J638,Index!B$3:S$228,17),IF((I638=Index!S$2),VLOOKUP(J638,Index!B$3:S$228,18),IF((I638=""),CONCATENATE("Custom (",K638,")"),IF((I638="No index"),"")))))))))))))))))))</f>
        <v>Custom ()</v>
      </c>
      <c r="M638" s="37" t="s">
        <v>86</v>
      </c>
      <c r="N638" s="37" t="s">
        <v>86</v>
      </c>
      <c r="O638" s="58" t="s">
        <v>140</v>
      </c>
      <c r="P638" s="35" t="str">
        <f aca="false">IF(H638="","",H638)</f>
        <v/>
      </c>
      <c r="Q638" s="58"/>
      <c r="X638" s="57"/>
    </row>
    <row r="639" s="30" customFormat="true" ht="15" hidden="false" customHeight="false" outlineLevel="0" collapsed="false">
      <c r="A639" s="51" t="str">
        <f aca="false">IF(D639="","",CONCATENATE('Sample information'!B$16," #1"," ",Q639))</f>
        <v/>
      </c>
      <c r="B639" s="51" t="str">
        <f aca="false">IF(D639="","",CONCATENATE('Sample information'!B$16,"-",'Sample list'!D639))</f>
        <v/>
      </c>
      <c r="C639" s="52"/>
      <c r="D639" s="52"/>
      <c r="E639" s="52"/>
      <c r="F639" s="52" t="s">
        <v>85</v>
      </c>
      <c r="G639" s="52"/>
      <c r="H639" s="52"/>
      <c r="I639" s="52"/>
      <c r="J639" s="52"/>
      <c r="K639" s="52"/>
      <c r="L639" s="51" t="str">
        <f aca="false">IF((I639=Index!C$2),VLOOKUP(J639,Index!B$3:S$228,2),IF((I639=Index!D$2),VLOOKUP(J639,Index!B$3:S$228,3),IF((I639=Index!E$2),VLOOKUP(J639,Index!B$3:S$228,4),IF((I639=Index!F$2),VLOOKUP(J639,Index!B$3:S$228,5),IF((I639=Index!G$2),VLOOKUP(J639,Index!B$3:S$228,6),IF((I639=Index!H$2),VLOOKUP(J639,Index!B$3:S$228,7),IF((I639=Index!I$2),VLOOKUP(J639,Index!B$3:S$228,8),IF((I639=Index!J$2),VLOOKUP(J639,Index!B$3:S$228,9),IF((I639=Index!K$2),VLOOKUP(J639,Index!B$3:S$228,10),IF((I639=Index!L$2),VLOOKUP(J639,Index!B$3:S$228,11),IF((I639=Index!M$2),VLOOKUP(J639,Index!B$3:S$228,12),IF((I639=Index!N$2),VLOOKUP(J639,Index!B$3:S$228,13),IF((I639=Index!O$2),VLOOKUP(J639,Index!B$3:S$228,14),IF((I639=Index!P$2),VLOOKUP(J639,Index!B$3:S$228,15),IF((I639=Index!Q$2),VLOOKUP(J639,Index!B$3:S$228,16),IF((I639=Index!R$2),VLOOKUP(J639,Index!B$3:S$228,17),IF((I639=Index!S$2),VLOOKUP(J639,Index!B$3:S$228,18),IF((I639=""),CONCATENATE("Custom (",K639,")"),IF((I639="No index"),"")))))))))))))))))))</f>
        <v>Custom ()</v>
      </c>
      <c r="M639" s="37" t="s">
        <v>86</v>
      </c>
      <c r="N639" s="37" t="s">
        <v>86</v>
      </c>
      <c r="O639" s="58" t="s">
        <v>141</v>
      </c>
      <c r="P639" s="35" t="str">
        <f aca="false">IF(H639="","",H639)</f>
        <v/>
      </c>
      <c r="Q639" s="58"/>
      <c r="X639" s="57"/>
    </row>
    <row r="640" s="30" customFormat="true" ht="15" hidden="false" customHeight="false" outlineLevel="0" collapsed="false">
      <c r="A640" s="51" t="str">
        <f aca="false">IF(D640="","",CONCATENATE('Sample information'!B$16," #1"," ",Q640))</f>
        <v/>
      </c>
      <c r="B640" s="51" t="str">
        <f aca="false">IF(D640="","",CONCATENATE('Sample information'!B$16,"-",'Sample list'!D640))</f>
        <v/>
      </c>
      <c r="C640" s="52"/>
      <c r="D640" s="52"/>
      <c r="E640" s="52"/>
      <c r="F640" s="52" t="s">
        <v>85</v>
      </c>
      <c r="G640" s="52"/>
      <c r="H640" s="52"/>
      <c r="I640" s="52"/>
      <c r="J640" s="52"/>
      <c r="K640" s="52"/>
      <c r="L640" s="51" t="str">
        <f aca="false">IF((I640=Index!C$2),VLOOKUP(J640,Index!B$3:S$228,2),IF((I640=Index!D$2),VLOOKUP(J640,Index!B$3:S$228,3),IF((I640=Index!E$2),VLOOKUP(J640,Index!B$3:S$228,4),IF((I640=Index!F$2),VLOOKUP(J640,Index!B$3:S$228,5),IF((I640=Index!G$2),VLOOKUP(J640,Index!B$3:S$228,6),IF((I640=Index!H$2),VLOOKUP(J640,Index!B$3:S$228,7),IF((I640=Index!I$2),VLOOKUP(J640,Index!B$3:S$228,8),IF((I640=Index!J$2),VLOOKUP(J640,Index!B$3:S$228,9),IF((I640=Index!K$2),VLOOKUP(J640,Index!B$3:S$228,10),IF((I640=Index!L$2),VLOOKUP(J640,Index!B$3:S$228,11),IF((I640=Index!M$2),VLOOKUP(J640,Index!B$3:S$228,12),IF((I640=Index!N$2),VLOOKUP(J640,Index!B$3:S$228,13),IF((I640=Index!O$2),VLOOKUP(J640,Index!B$3:S$228,14),IF((I640=Index!P$2),VLOOKUP(J640,Index!B$3:S$228,15),IF((I640=Index!Q$2),VLOOKUP(J640,Index!B$3:S$228,16),IF((I640=Index!R$2),VLOOKUP(J640,Index!B$3:S$228,17),IF((I640=Index!S$2),VLOOKUP(J640,Index!B$3:S$228,18),IF((I640=""),CONCATENATE("Custom (",K640,")"),IF((I640="No index"),"")))))))))))))))))))</f>
        <v>Custom ()</v>
      </c>
      <c r="M640" s="37" t="s">
        <v>86</v>
      </c>
      <c r="N640" s="37" t="s">
        <v>86</v>
      </c>
      <c r="O640" s="58" t="s">
        <v>142</v>
      </c>
      <c r="P640" s="35" t="str">
        <f aca="false">IF(H640="","",H640)</f>
        <v/>
      </c>
      <c r="Q640" s="58"/>
      <c r="X640" s="57"/>
    </row>
    <row r="641" s="30" customFormat="true" ht="15" hidden="false" customHeight="false" outlineLevel="0" collapsed="false">
      <c r="A641" s="51" t="str">
        <f aca="false">IF(D641="","",CONCATENATE('Sample information'!B$16," #1"," ",Q641))</f>
        <v/>
      </c>
      <c r="B641" s="51" t="str">
        <f aca="false">IF(D641="","",CONCATENATE('Sample information'!B$16,"-",'Sample list'!D641))</f>
        <v/>
      </c>
      <c r="C641" s="52"/>
      <c r="D641" s="52"/>
      <c r="E641" s="52"/>
      <c r="F641" s="52" t="s">
        <v>85</v>
      </c>
      <c r="G641" s="52"/>
      <c r="H641" s="52"/>
      <c r="I641" s="52"/>
      <c r="J641" s="52"/>
      <c r="K641" s="52"/>
      <c r="L641" s="51" t="str">
        <f aca="false">IF((I641=Index!C$2),VLOOKUP(J641,Index!B$3:S$228,2),IF((I641=Index!D$2),VLOOKUP(J641,Index!B$3:S$228,3),IF((I641=Index!E$2),VLOOKUP(J641,Index!B$3:S$228,4),IF((I641=Index!F$2),VLOOKUP(J641,Index!B$3:S$228,5),IF((I641=Index!G$2),VLOOKUP(J641,Index!B$3:S$228,6),IF((I641=Index!H$2),VLOOKUP(J641,Index!B$3:S$228,7),IF((I641=Index!I$2),VLOOKUP(J641,Index!B$3:S$228,8),IF((I641=Index!J$2),VLOOKUP(J641,Index!B$3:S$228,9),IF((I641=Index!K$2),VLOOKUP(J641,Index!B$3:S$228,10),IF((I641=Index!L$2),VLOOKUP(J641,Index!B$3:S$228,11),IF((I641=Index!M$2),VLOOKUP(J641,Index!B$3:S$228,12),IF((I641=Index!N$2),VLOOKUP(J641,Index!B$3:S$228,13),IF((I641=Index!O$2),VLOOKUP(J641,Index!B$3:S$228,14),IF((I641=Index!P$2),VLOOKUP(J641,Index!B$3:S$228,15),IF((I641=Index!Q$2),VLOOKUP(J641,Index!B$3:S$228,16),IF((I641=Index!R$2),VLOOKUP(J641,Index!B$3:S$228,17),IF((I641=Index!S$2),VLOOKUP(J641,Index!B$3:S$228,18),IF((I641=""),CONCATENATE("Custom (",K641,")"),IF((I641="No index"),"")))))))))))))))))))</f>
        <v>Custom ()</v>
      </c>
      <c r="M641" s="37" t="s">
        <v>86</v>
      </c>
      <c r="N641" s="37" t="s">
        <v>86</v>
      </c>
      <c r="O641" s="58" t="s">
        <v>143</v>
      </c>
      <c r="P641" s="35" t="str">
        <f aca="false">IF(H641="","",H641)</f>
        <v/>
      </c>
      <c r="Q641" s="58"/>
      <c r="X641" s="57"/>
    </row>
    <row r="642" s="30" customFormat="true" ht="15" hidden="false" customHeight="false" outlineLevel="0" collapsed="false">
      <c r="A642" s="51" t="str">
        <f aca="false">IF(D642="","",CONCATENATE('Sample information'!B$16," #1"," ",Q642))</f>
        <v/>
      </c>
      <c r="B642" s="51" t="str">
        <f aca="false">IF(D642="","",CONCATENATE('Sample information'!B$16,"-",'Sample list'!D642))</f>
        <v/>
      </c>
      <c r="C642" s="52"/>
      <c r="D642" s="52"/>
      <c r="E642" s="52"/>
      <c r="F642" s="52" t="s">
        <v>85</v>
      </c>
      <c r="G642" s="52"/>
      <c r="H642" s="52"/>
      <c r="I642" s="52"/>
      <c r="J642" s="52"/>
      <c r="K642" s="52"/>
      <c r="L642" s="51" t="str">
        <f aca="false">IF((I642=Index!C$2),VLOOKUP(J642,Index!B$3:S$228,2),IF((I642=Index!D$2),VLOOKUP(J642,Index!B$3:S$228,3),IF((I642=Index!E$2),VLOOKUP(J642,Index!B$3:S$228,4),IF((I642=Index!F$2),VLOOKUP(J642,Index!B$3:S$228,5),IF((I642=Index!G$2),VLOOKUP(J642,Index!B$3:S$228,6),IF((I642=Index!H$2),VLOOKUP(J642,Index!B$3:S$228,7),IF((I642=Index!I$2),VLOOKUP(J642,Index!B$3:S$228,8),IF((I642=Index!J$2),VLOOKUP(J642,Index!B$3:S$228,9),IF((I642=Index!K$2),VLOOKUP(J642,Index!B$3:S$228,10),IF((I642=Index!L$2),VLOOKUP(J642,Index!B$3:S$228,11),IF((I642=Index!M$2),VLOOKUP(J642,Index!B$3:S$228,12),IF((I642=Index!N$2),VLOOKUP(J642,Index!B$3:S$228,13),IF((I642=Index!O$2),VLOOKUP(J642,Index!B$3:S$228,14),IF((I642=Index!P$2),VLOOKUP(J642,Index!B$3:S$228,15),IF((I642=Index!Q$2),VLOOKUP(J642,Index!B$3:S$228,16),IF((I642=Index!R$2),VLOOKUP(J642,Index!B$3:S$228,17),IF((I642=Index!S$2),VLOOKUP(J642,Index!B$3:S$228,18),IF((I642=""),CONCATENATE("Custom (",K642,")"),IF((I642="No index"),"")))))))))))))))))))</f>
        <v>Custom ()</v>
      </c>
      <c r="M642" s="37" t="s">
        <v>86</v>
      </c>
      <c r="N642" s="37" t="s">
        <v>86</v>
      </c>
      <c r="O642" s="58" t="s">
        <v>144</v>
      </c>
      <c r="P642" s="35" t="str">
        <f aca="false">IF(H642="","",H642)</f>
        <v/>
      </c>
      <c r="Q642" s="58"/>
      <c r="X642" s="57"/>
    </row>
    <row r="643" s="30" customFormat="true" ht="15" hidden="false" customHeight="false" outlineLevel="0" collapsed="false">
      <c r="A643" s="51" t="str">
        <f aca="false">IF(D643="","",CONCATENATE('Sample information'!B$16," #1"," ",Q643))</f>
        <v/>
      </c>
      <c r="B643" s="51" t="str">
        <f aca="false">IF(D643="","",CONCATENATE('Sample information'!B$16,"-",'Sample list'!D643))</f>
        <v/>
      </c>
      <c r="C643" s="52"/>
      <c r="D643" s="52"/>
      <c r="E643" s="52"/>
      <c r="F643" s="52" t="s">
        <v>85</v>
      </c>
      <c r="G643" s="52"/>
      <c r="H643" s="52"/>
      <c r="I643" s="52"/>
      <c r="J643" s="52"/>
      <c r="K643" s="52"/>
      <c r="L643" s="51" t="str">
        <f aca="false">IF((I643=Index!C$2),VLOOKUP(J643,Index!B$3:S$228,2),IF((I643=Index!D$2),VLOOKUP(J643,Index!B$3:S$228,3),IF((I643=Index!E$2),VLOOKUP(J643,Index!B$3:S$228,4),IF((I643=Index!F$2),VLOOKUP(J643,Index!B$3:S$228,5),IF((I643=Index!G$2),VLOOKUP(J643,Index!B$3:S$228,6),IF((I643=Index!H$2),VLOOKUP(J643,Index!B$3:S$228,7),IF((I643=Index!I$2),VLOOKUP(J643,Index!B$3:S$228,8),IF((I643=Index!J$2),VLOOKUP(J643,Index!B$3:S$228,9),IF((I643=Index!K$2),VLOOKUP(J643,Index!B$3:S$228,10),IF((I643=Index!L$2),VLOOKUP(J643,Index!B$3:S$228,11),IF((I643=Index!M$2),VLOOKUP(J643,Index!B$3:S$228,12),IF((I643=Index!N$2),VLOOKUP(J643,Index!B$3:S$228,13),IF((I643=Index!O$2),VLOOKUP(J643,Index!B$3:S$228,14),IF((I643=Index!P$2),VLOOKUP(J643,Index!B$3:S$228,15),IF((I643=Index!Q$2),VLOOKUP(J643,Index!B$3:S$228,16),IF((I643=Index!R$2),VLOOKUP(J643,Index!B$3:S$228,17),IF((I643=Index!S$2),VLOOKUP(J643,Index!B$3:S$228,18),IF((I643=""),CONCATENATE("Custom (",K643,")"),IF((I643="No index"),"")))))))))))))))))))</f>
        <v>Custom ()</v>
      </c>
      <c r="M643" s="37" t="s">
        <v>86</v>
      </c>
      <c r="N643" s="37" t="s">
        <v>86</v>
      </c>
      <c r="O643" s="58" t="s">
        <v>145</v>
      </c>
      <c r="P643" s="35" t="str">
        <f aca="false">IF(H643="","",H643)</f>
        <v/>
      </c>
      <c r="Q643" s="58"/>
      <c r="X643" s="57"/>
    </row>
    <row r="644" s="30" customFormat="true" ht="15" hidden="false" customHeight="false" outlineLevel="0" collapsed="false">
      <c r="A644" s="51" t="str">
        <f aca="false">IF(D644="","",CONCATENATE('Sample information'!B$16," #1"," ",Q644))</f>
        <v/>
      </c>
      <c r="B644" s="51" t="str">
        <f aca="false">IF(D644="","",CONCATENATE('Sample information'!B$16,"-",'Sample list'!D644))</f>
        <v/>
      </c>
      <c r="C644" s="52"/>
      <c r="D644" s="52"/>
      <c r="E644" s="52"/>
      <c r="F644" s="52" t="s">
        <v>85</v>
      </c>
      <c r="G644" s="52"/>
      <c r="H644" s="52"/>
      <c r="I644" s="52"/>
      <c r="J644" s="52"/>
      <c r="K644" s="52"/>
      <c r="L644" s="51" t="str">
        <f aca="false">IF((I644=Index!C$2),VLOOKUP(J644,Index!B$3:S$228,2),IF((I644=Index!D$2),VLOOKUP(J644,Index!B$3:S$228,3),IF((I644=Index!E$2),VLOOKUP(J644,Index!B$3:S$228,4),IF((I644=Index!F$2),VLOOKUP(J644,Index!B$3:S$228,5),IF((I644=Index!G$2),VLOOKUP(J644,Index!B$3:S$228,6),IF((I644=Index!H$2),VLOOKUP(J644,Index!B$3:S$228,7),IF((I644=Index!I$2),VLOOKUP(J644,Index!B$3:S$228,8),IF((I644=Index!J$2),VLOOKUP(J644,Index!B$3:S$228,9),IF((I644=Index!K$2),VLOOKUP(J644,Index!B$3:S$228,10),IF((I644=Index!L$2),VLOOKUP(J644,Index!B$3:S$228,11),IF((I644=Index!M$2),VLOOKUP(J644,Index!B$3:S$228,12),IF((I644=Index!N$2),VLOOKUP(J644,Index!B$3:S$228,13),IF((I644=Index!O$2),VLOOKUP(J644,Index!B$3:S$228,14),IF((I644=Index!P$2),VLOOKUP(J644,Index!B$3:S$228,15),IF((I644=Index!Q$2),VLOOKUP(J644,Index!B$3:S$228,16),IF((I644=Index!R$2),VLOOKUP(J644,Index!B$3:S$228,17),IF((I644=Index!S$2),VLOOKUP(J644,Index!B$3:S$228,18),IF((I644=""),CONCATENATE("Custom (",K644,")"),IF((I644="No index"),"")))))))))))))))))))</f>
        <v>Custom ()</v>
      </c>
      <c r="M644" s="37" t="s">
        <v>86</v>
      </c>
      <c r="N644" s="37" t="s">
        <v>86</v>
      </c>
      <c r="O644" s="58" t="s">
        <v>146</v>
      </c>
      <c r="P644" s="35" t="str">
        <f aca="false">IF(H644="","",H644)</f>
        <v/>
      </c>
      <c r="Q644" s="58"/>
      <c r="X644" s="57"/>
    </row>
    <row r="645" s="30" customFormat="true" ht="15" hidden="false" customHeight="false" outlineLevel="0" collapsed="false">
      <c r="A645" s="51" t="str">
        <f aca="false">IF(D645="","",CONCATENATE('Sample information'!B$16," #1"," ",Q645))</f>
        <v/>
      </c>
      <c r="B645" s="51" t="str">
        <f aca="false">IF(D645="","",CONCATENATE('Sample information'!B$16,"-",'Sample list'!D645))</f>
        <v/>
      </c>
      <c r="C645" s="52"/>
      <c r="D645" s="52"/>
      <c r="E645" s="52"/>
      <c r="F645" s="52" t="s">
        <v>85</v>
      </c>
      <c r="G645" s="52"/>
      <c r="H645" s="52"/>
      <c r="I645" s="52"/>
      <c r="J645" s="52"/>
      <c r="K645" s="52"/>
      <c r="L645" s="51" t="str">
        <f aca="false">IF((I645=Index!C$2),VLOOKUP(J645,Index!B$3:S$228,2),IF((I645=Index!D$2),VLOOKUP(J645,Index!B$3:S$228,3),IF((I645=Index!E$2),VLOOKUP(J645,Index!B$3:S$228,4),IF((I645=Index!F$2),VLOOKUP(J645,Index!B$3:S$228,5),IF((I645=Index!G$2),VLOOKUP(J645,Index!B$3:S$228,6),IF((I645=Index!H$2),VLOOKUP(J645,Index!B$3:S$228,7),IF((I645=Index!I$2),VLOOKUP(J645,Index!B$3:S$228,8),IF((I645=Index!J$2),VLOOKUP(J645,Index!B$3:S$228,9),IF((I645=Index!K$2),VLOOKUP(J645,Index!B$3:S$228,10),IF((I645=Index!L$2),VLOOKUP(J645,Index!B$3:S$228,11),IF((I645=Index!M$2),VLOOKUP(J645,Index!B$3:S$228,12),IF((I645=Index!N$2),VLOOKUP(J645,Index!B$3:S$228,13),IF((I645=Index!O$2),VLOOKUP(J645,Index!B$3:S$228,14),IF((I645=Index!P$2),VLOOKUP(J645,Index!B$3:S$228,15),IF((I645=Index!Q$2),VLOOKUP(J645,Index!B$3:S$228,16),IF((I645=Index!R$2),VLOOKUP(J645,Index!B$3:S$228,17),IF((I645=Index!S$2),VLOOKUP(J645,Index!B$3:S$228,18),IF((I645=""),CONCATENATE("Custom (",K645,")"),IF((I645="No index"),"")))))))))))))))))))</f>
        <v>Custom ()</v>
      </c>
      <c r="M645" s="37" t="s">
        <v>86</v>
      </c>
      <c r="N645" s="37" t="s">
        <v>86</v>
      </c>
      <c r="O645" s="58" t="s">
        <v>147</v>
      </c>
      <c r="P645" s="35" t="str">
        <f aca="false">IF(H645="","",H645)</f>
        <v/>
      </c>
      <c r="Q645" s="58"/>
      <c r="X645" s="57"/>
    </row>
    <row r="646" s="30" customFormat="true" ht="15" hidden="false" customHeight="false" outlineLevel="0" collapsed="false">
      <c r="A646" s="51" t="str">
        <f aca="false">IF(D646="","",CONCATENATE('Sample information'!B$16," #1"," ",Q646))</f>
        <v/>
      </c>
      <c r="B646" s="51" t="str">
        <f aca="false">IF(D646="","",CONCATENATE('Sample information'!B$16,"-",'Sample list'!D646))</f>
        <v/>
      </c>
      <c r="C646" s="52"/>
      <c r="D646" s="52"/>
      <c r="E646" s="52"/>
      <c r="F646" s="52" t="s">
        <v>85</v>
      </c>
      <c r="G646" s="52"/>
      <c r="H646" s="52"/>
      <c r="I646" s="52"/>
      <c r="J646" s="52"/>
      <c r="K646" s="52"/>
      <c r="L646" s="51" t="str">
        <f aca="false">IF((I646=Index!C$2),VLOOKUP(J646,Index!B$3:S$228,2),IF((I646=Index!D$2),VLOOKUP(J646,Index!B$3:S$228,3),IF((I646=Index!E$2),VLOOKUP(J646,Index!B$3:S$228,4),IF((I646=Index!F$2),VLOOKUP(J646,Index!B$3:S$228,5),IF((I646=Index!G$2),VLOOKUP(J646,Index!B$3:S$228,6),IF((I646=Index!H$2),VLOOKUP(J646,Index!B$3:S$228,7),IF((I646=Index!I$2),VLOOKUP(J646,Index!B$3:S$228,8),IF((I646=Index!J$2),VLOOKUP(J646,Index!B$3:S$228,9),IF((I646=Index!K$2),VLOOKUP(J646,Index!B$3:S$228,10),IF((I646=Index!L$2),VLOOKUP(J646,Index!B$3:S$228,11),IF((I646=Index!M$2),VLOOKUP(J646,Index!B$3:S$228,12),IF((I646=Index!N$2),VLOOKUP(J646,Index!B$3:S$228,13),IF((I646=Index!O$2),VLOOKUP(J646,Index!B$3:S$228,14),IF((I646=Index!P$2),VLOOKUP(J646,Index!B$3:S$228,15),IF((I646=Index!Q$2),VLOOKUP(J646,Index!B$3:S$228,16),IF((I646=Index!R$2),VLOOKUP(J646,Index!B$3:S$228,17),IF((I646=Index!S$2),VLOOKUP(J646,Index!B$3:S$228,18),IF((I646=""),CONCATENATE("Custom (",K646,")"),IF((I646="No index"),"")))))))))))))))))))</f>
        <v>Custom ()</v>
      </c>
      <c r="M646" s="37" t="s">
        <v>86</v>
      </c>
      <c r="N646" s="37" t="s">
        <v>86</v>
      </c>
      <c r="O646" s="58" t="s">
        <v>148</v>
      </c>
      <c r="P646" s="35" t="str">
        <f aca="false">IF(H646="","",H646)</f>
        <v/>
      </c>
      <c r="Q646" s="58"/>
      <c r="X646" s="57"/>
    </row>
    <row r="647" s="30" customFormat="true" ht="15" hidden="false" customHeight="false" outlineLevel="0" collapsed="false">
      <c r="A647" s="51" t="str">
        <f aca="false">IF(D647="","",CONCATENATE('Sample information'!B$16," #1"," ",Q647))</f>
        <v/>
      </c>
      <c r="B647" s="51" t="str">
        <f aca="false">IF(D647="","",CONCATENATE('Sample information'!B$16,"-",'Sample list'!D647))</f>
        <v/>
      </c>
      <c r="C647" s="52"/>
      <c r="D647" s="52"/>
      <c r="E647" s="52"/>
      <c r="F647" s="52" t="s">
        <v>85</v>
      </c>
      <c r="G647" s="52"/>
      <c r="H647" s="52"/>
      <c r="I647" s="52"/>
      <c r="J647" s="52"/>
      <c r="K647" s="52"/>
      <c r="L647" s="51" t="str">
        <f aca="false">IF((I647=Index!C$2),VLOOKUP(J647,Index!B$3:S$228,2),IF((I647=Index!D$2),VLOOKUP(J647,Index!B$3:S$228,3),IF((I647=Index!E$2),VLOOKUP(J647,Index!B$3:S$228,4),IF((I647=Index!F$2),VLOOKUP(J647,Index!B$3:S$228,5),IF((I647=Index!G$2),VLOOKUP(J647,Index!B$3:S$228,6),IF((I647=Index!H$2),VLOOKUP(J647,Index!B$3:S$228,7),IF((I647=Index!I$2),VLOOKUP(J647,Index!B$3:S$228,8),IF((I647=Index!J$2),VLOOKUP(J647,Index!B$3:S$228,9),IF((I647=Index!K$2),VLOOKUP(J647,Index!B$3:S$228,10),IF((I647=Index!L$2),VLOOKUP(J647,Index!B$3:S$228,11),IF((I647=Index!M$2),VLOOKUP(J647,Index!B$3:S$228,12),IF((I647=Index!N$2),VLOOKUP(J647,Index!B$3:S$228,13),IF((I647=Index!O$2),VLOOKUP(J647,Index!B$3:S$228,14),IF((I647=Index!P$2),VLOOKUP(J647,Index!B$3:S$228,15),IF((I647=Index!Q$2),VLOOKUP(J647,Index!B$3:S$228,16),IF((I647=Index!R$2),VLOOKUP(J647,Index!B$3:S$228,17),IF((I647=Index!S$2),VLOOKUP(J647,Index!B$3:S$228,18),IF((I647=""),CONCATENATE("Custom (",K647,")"),IF((I647="No index"),"")))))))))))))))))))</f>
        <v>Custom ()</v>
      </c>
      <c r="M647" s="37" t="s">
        <v>86</v>
      </c>
      <c r="N647" s="37" t="s">
        <v>86</v>
      </c>
      <c r="O647" s="58" t="s">
        <v>149</v>
      </c>
      <c r="P647" s="35" t="str">
        <f aca="false">IF(H647="","",H647)</f>
        <v/>
      </c>
      <c r="Q647" s="58"/>
      <c r="X647" s="57"/>
    </row>
    <row r="648" s="30" customFormat="true" ht="15" hidden="false" customHeight="false" outlineLevel="0" collapsed="false">
      <c r="A648" s="51" t="str">
        <f aca="false">IF(D648="","",CONCATENATE('Sample information'!B$16," #1"," ",Q648))</f>
        <v/>
      </c>
      <c r="B648" s="51" t="str">
        <f aca="false">IF(D648="","",CONCATENATE('Sample information'!B$16,"-",'Sample list'!D648))</f>
        <v/>
      </c>
      <c r="C648" s="52"/>
      <c r="D648" s="52"/>
      <c r="E648" s="52"/>
      <c r="F648" s="52" t="s">
        <v>85</v>
      </c>
      <c r="G648" s="52"/>
      <c r="H648" s="52"/>
      <c r="I648" s="52"/>
      <c r="J648" s="52"/>
      <c r="K648" s="52"/>
      <c r="L648" s="51" t="str">
        <f aca="false">IF((I648=Index!C$2),VLOOKUP(J648,Index!B$3:S$228,2),IF((I648=Index!D$2),VLOOKUP(J648,Index!B$3:S$228,3),IF((I648=Index!E$2),VLOOKUP(J648,Index!B$3:S$228,4),IF((I648=Index!F$2),VLOOKUP(J648,Index!B$3:S$228,5),IF((I648=Index!G$2),VLOOKUP(J648,Index!B$3:S$228,6),IF((I648=Index!H$2),VLOOKUP(J648,Index!B$3:S$228,7),IF((I648=Index!I$2),VLOOKUP(J648,Index!B$3:S$228,8),IF((I648=Index!J$2),VLOOKUP(J648,Index!B$3:S$228,9),IF((I648=Index!K$2),VLOOKUP(J648,Index!B$3:S$228,10),IF((I648=Index!L$2),VLOOKUP(J648,Index!B$3:S$228,11),IF((I648=Index!M$2),VLOOKUP(J648,Index!B$3:S$228,12),IF((I648=Index!N$2),VLOOKUP(J648,Index!B$3:S$228,13),IF((I648=Index!O$2),VLOOKUP(J648,Index!B$3:S$228,14),IF((I648=Index!P$2),VLOOKUP(J648,Index!B$3:S$228,15),IF((I648=Index!Q$2),VLOOKUP(J648,Index!B$3:S$228,16),IF((I648=Index!R$2),VLOOKUP(J648,Index!B$3:S$228,17),IF((I648=Index!S$2),VLOOKUP(J648,Index!B$3:S$228,18),IF((I648=""),CONCATENATE("Custom (",K648,")"),IF((I648="No index"),"")))))))))))))))))))</f>
        <v>Custom ()</v>
      </c>
      <c r="M648" s="37" t="s">
        <v>86</v>
      </c>
      <c r="N648" s="37" t="s">
        <v>86</v>
      </c>
      <c r="O648" s="58" t="s">
        <v>150</v>
      </c>
      <c r="P648" s="35" t="str">
        <f aca="false">IF(H648="","",H648)</f>
        <v/>
      </c>
      <c r="Q648" s="58"/>
      <c r="X648" s="57"/>
    </row>
    <row r="649" s="30" customFormat="true" ht="15" hidden="false" customHeight="false" outlineLevel="0" collapsed="false">
      <c r="A649" s="51" t="str">
        <f aca="false">IF(D649="","",CONCATENATE('Sample information'!B$16," #1"," ",Q649))</f>
        <v/>
      </c>
      <c r="B649" s="51" t="str">
        <f aca="false">IF(D649="","",CONCATENATE('Sample information'!B$16,"-",'Sample list'!D649))</f>
        <v/>
      </c>
      <c r="C649" s="52"/>
      <c r="D649" s="52"/>
      <c r="E649" s="52"/>
      <c r="F649" s="52" t="s">
        <v>85</v>
      </c>
      <c r="G649" s="52"/>
      <c r="H649" s="52"/>
      <c r="I649" s="52"/>
      <c r="J649" s="52"/>
      <c r="K649" s="52"/>
      <c r="L649" s="51" t="str">
        <f aca="false">IF((I649=Index!C$2),VLOOKUP(J649,Index!B$3:S$228,2),IF((I649=Index!D$2),VLOOKUP(J649,Index!B$3:S$228,3),IF((I649=Index!E$2),VLOOKUP(J649,Index!B$3:S$228,4),IF((I649=Index!F$2),VLOOKUP(J649,Index!B$3:S$228,5),IF((I649=Index!G$2),VLOOKUP(J649,Index!B$3:S$228,6),IF((I649=Index!H$2),VLOOKUP(J649,Index!B$3:S$228,7),IF((I649=Index!I$2),VLOOKUP(J649,Index!B$3:S$228,8),IF((I649=Index!J$2),VLOOKUP(J649,Index!B$3:S$228,9),IF((I649=Index!K$2),VLOOKUP(J649,Index!B$3:S$228,10),IF((I649=Index!L$2),VLOOKUP(J649,Index!B$3:S$228,11),IF((I649=Index!M$2),VLOOKUP(J649,Index!B$3:S$228,12),IF((I649=Index!N$2),VLOOKUP(J649,Index!B$3:S$228,13),IF((I649=Index!O$2),VLOOKUP(J649,Index!B$3:S$228,14),IF((I649=Index!P$2),VLOOKUP(J649,Index!B$3:S$228,15),IF((I649=Index!Q$2),VLOOKUP(J649,Index!B$3:S$228,16),IF((I649=Index!R$2),VLOOKUP(J649,Index!B$3:S$228,17),IF((I649=Index!S$2),VLOOKUP(J649,Index!B$3:S$228,18),IF((I649=""),CONCATENATE("Custom (",K649,")"),IF((I649="No index"),"")))))))))))))))))))</f>
        <v>Custom ()</v>
      </c>
      <c r="M649" s="37" t="s">
        <v>86</v>
      </c>
      <c r="N649" s="37" t="s">
        <v>86</v>
      </c>
      <c r="O649" s="58" t="s">
        <v>151</v>
      </c>
      <c r="P649" s="35" t="str">
        <f aca="false">IF(H649="","",H649)</f>
        <v/>
      </c>
      <c r="Q649" s="58"/>
      <c r="X649" s="57"/>
    </row>
    <row r="650" s="30" customFormat="true" ht="15" hidden="false" customHeight="false" outlineLevel="0" collapsed="false">
      <c r="A650" s="51" t="str">
        <f aca="false">IF(D650="","",CONCATENATE('Sample information'!B$16," #1"," ",Q650))</f>
        <v/>
      </c>
      <c r="B650" s="51" t="str">
        <f aca="false">IF(D650="","",CONCATENATE('Sample information'!B$16,"-",'Sample list'!D650))</f>
        <v/>
      </c>
      <c r="C650" s="52"/>
      <c r="D650" s="52"/>
      <c r="E650" s="52"/>
      <c r="F650" s="52" t="s">
        <v>85</v>
      </c>
      <c r="G650" s="52"/>
      <c r="H650" s="52"/>
      <c r="I650" s="52"/>
      <c r="J650" s="52"/>
      <c r="K650" s="52"/>
      <c r="L650" s="51" t="str">
        <f aca="false">IF((I650=Index!C$2),VLOOKUP(J650,Index!B$3:S$228,2),IF((I650=Index!D$2),VLOOKUP(J650,Index!B$3:S$228,3),IF((I650=Index!E$2),VLOOKUP(J650,Index!B$3:S$228,4),IF((I650=Index!F$2),VLOOKUP(J650,Index!B$3:S$228,5),IF((I650=Index!G$2),VLOOKUP(J650,Index!B$3:S$228,6),IF((I650=Index!H$2),VLOOKUP(J650,Index!B$3:S$228,7),IF((I650=Index!I$2),VLOOKUP(J650,Index!B$3:S$228,8),IF((I650=Index!J$2),VLOOKUP(J650,Index!B$3:S$228,9),IF((I650=Index!K$2),VLOOKUP(J650,Index!B$3:S$228,10),IF((I650=Index!L$2),VLOOKUP(J650,Index!B$3:S$228,11),IF((I650=Index!M$2),VLOOKUP(J650,Index!B$3:S$228,12),IF((I650=Index!N$2),VLOOKUP(J650,Index!B$3:S$228,13),IF((I650=Index!O$2),VLOOKUP(J650,Index!B$3:S$228,14),IF((I650=Index!P$2),VLOOKUP(J650,Index!B$3:S$228,15),IF((I650=Index!Q$2),VLOOKUP(J650,Index!B$3:S$228,16),IF((I650=Index!R$2),VLOOKUP(J650,Index!B$3:S$228,17),IF((I650=Index!S$2),VLOOKUP(J650,Index!B$3:S$228,18),IF((I650=""),CONCATENATE("Custom (",K650,")"),IF((I650="No index"),"")))))))))))))))))))</f>
        <v>Custom ()</v>
      </c>
      <c r="M650" s="37" t="s">
        <v>86</v>
      </c>
      <c r="N650" s="37" t="s">
        <v>86</v>
      </c>
      <c r="O650" s="58" t="s">
        <v>152</v>
      </c>
      <c r="P650" s="35" t="str">
        <f aca="false">IF(H650="","",H650)</f>
        <v/>
      </c>
      <c r="Q650" s="58"/>
      <c r="X650" s="57"/>
    </row>
    <row r="651" s="30" customFormat="true" ht="15" hidden="false" customHeight="false" outlineLevel="0" collapsed="false">
      <c r="A651" s="51" t="str">
        <f aca="false">IF(D651="","",CONCATENATE('Sample information'!B$16," #1"," ",Q651))</f>
        <v/>
      </c>
      <c r="B651" s="51" t="str">
        <f aca="false">IF(D651="","",CONCATENATE('Sample information'!B$16,"-",'Sample list'!D651))</f>
        <v/>
      </c>
      <c r="C651" s="52"/>
      <c r="D651" s="52"/>
      <c r="E651" s="52"/>
      <c r="F651" s="52" t="s">
        <v>85</v>
      </c>
      <c r="G651" s="52"/>
      <c r="H651" s="52"/>
      <c r="I651" s="52"/>
      <c r="J651" s="52"/>
      <c r="K651" s="52"/>
      <c r="L651" s="51" t="str">
        <f aca="false">IF((I651=Index!C$2),VLOOKUP(J651,Index!B$3:S$228,2),IF((I651=Index!D$2),VLOOKUP(J651,Index!B$3:S$228,3),IF((I651=Index!E$2),VLOOKUP(J651,Index!B$3:S$228,4),IF((I651=Index!F$2),VLOOKUP(J651,Index!B$3:S$228,5),IF((I651=Index!G$2),VLOOKUP(J651,Index!B$3:S$228,6),IF((I651=Index!H$2),VLOOKUP(J651,Index!B$3:S$228,7),IF((I651=Index!I$2),VLOOKUP(J651,Index!B$3:S$228,8),IF((I651=Index!J$2),VLOOKUP(J651,Index!B$3:S$228,9),IF((I651=Index!K$2),VLOOKUP(J651,Index!B$3:S$228,10),IF((I651=Index!L$2),VLOOKUP(J651,Index!B$3:S$228,11),IF((I651=Index!M$2),VLOOKUP(J651,Index!B$3:S$228,12),IF((I651=Index!N$2),VLOOKUP(J651,Index!B$3:S$228,13),IF((I651=Index!O$2),VLOOKUP(J651,Index!B$3:S$228,14),IF((I651=Index!P$2),VLOOKUP(J651,Index!B$3:S$228,15),IF((I651=Index!Q$2),VLOOKUP(J651,Index!B$3:S$228,16),IF((I651=Index!R$2),VLOOKUP(J651,Index!B$3:S$228,17),IF((I651=Index!S$2),VLOOKUP(J651,Index!B$3:S$228,18),IF((I651=""),CONCATENATE("Custom (",K651,")"),IF((I651="No index"),"")))))))))))))))))))</f>
        <v>Custom ()</v>
      </c>
      <c r="M651" s="37" t="s">
        <v>86</v>
      </c>
      <c r="N651" s="37" t="s">
        <v>86</v>
      </c>
      <c r="O651" s="58" t="s">
        <v>153</v>
      </c>
      <c r="P651" s="35" t="str">
        <f aca="false">IF(H651="","",H651)</f>
        <v/>
      </c>
      <c r="Q651" s="58"/>
      <c r="X651" s="57"/>
    </row>
    <row r="652" s="30" customFormat="true" ht="15" hidden="false" customHeight="false" outlineLevel="0" collapsed="false">
      <c r="A652" s="51" t="str">
        <f aca="false">IF(D652="","",CONCATENATE('Sample information'!B$16," #1"," ",Q652))</f>
        <v/>
      </c>
      <c r="B652" s="51" t="str">
        <f aca="false">IF(D652="","",CONCATENATE('Sample information'!B$16,"-",'Sample list'!D652))</f>
        <v/>
      </c>
      <c r="C652" s="52"/>
      <c r="D652" s="52"/>
      <c r="E652" s="52"/>
      <c r="F652" s="52" t="s">
        <v>85</v>
      </c>
      <c r="G652" s="52"/>
      <c r="H652" s="52"/>
      <c r="I652" s="52"/>
      <c r="J652" s="52"/>
      <c r="K652" s="52"/>
      <c r="L652" s="51" t="str">
        <f aca="false">IF((I652=Index!C$2),VLOOKUP(J652,Index!B$3:S$228,2),IF((I652=Index!D$2),VLOOKUP(J652,Index!B$3:S$228,3),IF((I652=Index!E$2),VLOOKUP(J652,Index!B$3:S$228,4),IF((I652=Index!F$2),VLOOKUP(J652,Index!B$3:S$228,5),IF((I652=Index!G$2),VLOOKUP(J652,Index!B$3:S$228,6),IF((I652=Index!H$2),VLOOKUP(J652,Index!B$3:S$228,7),IF((I652=Index!I$2),VLOOKUP(J652,Index!B$3:S$228,8),IF((I652=Index!J$2),VLOOKUP(J652,Index!B$3:S$228,9),IF((I652=Index!K$2),VLOOKUP(J652,Index!B$3:S$228,10),IF((I652=Index!L$2),VLOOKUP(J652,Index!B$3:S$228,11),IF((I652=Index!M$2),VLOOKUP(J652,Index!B$3:S$228,12),IF((I652=Index!N$2),VLOOKUP(J652,Index!B$3:S$228,13),IF((I652=Index!O$2),VLOOKUP(J652,Index!B$3:S$228,14),IF((I652=Index!P$2),VLOOKUP(J652,Index!B$3:S$228,15),IF((I652=Index!Q$2),VLOOKUP(J652,Index!B$3:S$228,16),IF((I652=Index!R$2),VLOOKUP(J652,Index!B$3:S$228,17),IF((I652=Index!S$2),VLOOKUP(J652,Index!B$3:S$228,18),IF((I652=""),CONCATENATE("Custom (",K652,")"),IF((I652="No index"),"")))))))))))))))))))</f>
        <v>Custom ()</v>
      </c>
      <c r="M652" s="37" t="s">
        <v>86</v>
      </c>
      <c r="N652" s="37" t="s">
        <v>86</v>
      </c>
      <c r="O652" s="58" t="s">
        <v>154</v>
      </c>
      <c r="P652" s="35" t="str">
        <f aca="false">IF(H652="","",H652)</f>
        <v/>
      </c>
      <c r="Q652" s="58"/>
      <c r="X652" s="57"/>
    </row>
    <row r="653" s="30" customFormat="true" ht="15" hidden="false" customHeight="false" outlineLevel="0" collapsed="false">
      <c r="A653" s="51" t="str">
        <f aca="false">IF(D653="","",CONCATENATE('Sample information'!B$16," #1"," ",Q653))</f>
        <v/>
      </c>
      <c r="B653" s="51" t="str">
        <f aca="false">IF(D653="","",CONCATENATE('Sample information'!B$16,"-",'Sample list'!D653))</f>
        <v/>
      </c>
      <c r="C653" s="52"/>
      <c r="D653" s="52"/>
      <c r="E653" s="52"/>
      <c r="F653" s="52" t="s">
        <v>85</v>
      </c>
      <c r="G653" s="52"/>
      <c r="H653" s="52"/>
      <c r="I653" s="52"/>
      <c r="J653" s="52"/>
      <c r="K653" s="52"/>
      <c r="L653" s="51" t="str">
        <f aca="false">IF((I653=Index!C$2),VLOOKUP(J653,Index!B$3:S$228,2),IF((I653=Index!D$2),VLOOKUP(J653,Index!B$3:S$228,3),IF((I653=Index!E$2),VLOOKUP(J653,Index!B$3:S$228,4),IF((I653=Index!F$2),VLOOKUP(J653,Index!B$3:S$228,5),IF((I653=Index!G$2),VLOOKUP(J653,Index!B$3:S$228,6),IF((I653=Index!H$2),VLOOKUP(J653,Index!B$3:S$228,7),IF((I653=Index!I$2),VLOOKUP(J653,Index!B$3:S$228,8),IF((I653=Index!J$2),VLOOKUP(J653,Index!B$3:S$228,9),IF((I653=Index!K$2),VLOOKUP(J653,Index!B$3:S$228,10),IF((I653=Index!L$2),VLOOKUP(J653,Index!B$3:S$228,11),IF((I653=Index!M$2),VLOOKUP(J653,Index!B$3:S$228,12),IF((I653=Index!N$2),VLOOKUP(J653,Index!B$3:S$228,13),IF((I653=Index!O$2),VLOOKUP(J653,Index!B$3:S$228,14),IF((I653=Index!P$2),VLOOKUP(J653,Index!B$3:S$228,15),IF((I653=Index!Q$2),VLOOKUP(J653,Index!B$3:S$228,16),IF((I653=Index!R$2),VLOOKUP(J653,Index!B$3:S$228,17),IF((I653=Index!S$2),VLOOKUP(J653,Index!B$3:S$228,18),IF((I653=""),CONCATENATE("Custom (",K653,")"),IF((I653="No index"),"")))))))))))))))))))</f>
        <v>Custom ()</v>
      </c>
      <c r="M653" s="37" t="s">
        <v>86</v>
      </c>
      <c r="N653" s="37" t="s">
        <v>86</v>
      </c>
      <c r="O653" s="58" t="s">
        <v>155</v>
      </c>
      <c r="P653" s="35" t="str">
        <f aca="false">IF(H653="","",H653)</f>
        <v/>
      </c>
      <c r="Q653" s="58"/>
      <c r="X653" s="57"/>
    </row>
    <row r="654" s="30" customFormat="true" ht="15" hidden="false" customHeight="false" outlineLevel="0" collapsed="false">
      <c r="A654" s="51" t="str">
        <f aca="false">IF(D654="","",CONCATENATE('Sample information'!B$16," #1"," ",Q654))</f>
        <v/>
      </c>
      <c r="B654" s="51" t="str">
        <f aca="false">IF(D654="","",CONCATENATE('Sample information'!B$16,"-",'Sample list'!D654))</f>
        <v/>
      </c>
      <c r="C654" s="52"/>
      <c r="D654" s="52"/>
      <c r="E654" s="52"/>
      <c r="F654" s="52" t="s">
        <v>85</v>
      </c>
      <c r="G654" s="52"/>
      <c r="H654" s="52"/>
      <c r="I654" s="52"/>
      <c r="J654" s="52"/>
      <c r="K654" s="52"/>
      <c r="L654" s="51" t="str">
        <f aca="false">IF((I654=Index!C$2),VLOOKUP(J654,Index!B$3:S$228,2),IF((I654=Index!D$2),VLOOKUP(J654,Index!B$3:S$228,3),IF((I654=Index!E$2),VLOOKUP(J654,Index!B$3:S$228,4),IF((I654=Index!F$2),VLOOKUP(J654,Index!B$3:S$228,5),IF((I654=Index!G$2),VLOOKUP(J654,Index!B$3:S$228,6),IF((I654=Index!H$2),VLOOKUP(J654,Index!B$3:S$228,7),IF((I654=Index!I$2),VLOOKUP(J654,Index!B$3:S$228,8),IF((I654=Index!J$2),VLOOKUP(J654,Index!B$3:S$228,9),IF((I654=Index!K$2),VLOOKUP(J654,Index!B$3:S$228,10),IF((I654=Index!L$2),VLOOKUP(J654,Index!B$3:S$228,11),IF((I654=Index!M$2),VLOOKUP(J654,Index!B$3:S$228,12),IF((I654=Index!N$2),VLOOKUP(J654,Index!B$3:S$228,13),IF((I654=Index!O$2),VLOOKUP(J654,Index!B$3:S$228,14),IF((I654=Index!P$2),VLOOKUP(J654,Index!B$3:S$228,15),IF((I654=Index!Q$2),VLOOKUP(J654,Index!B$3:S$228,16),IF((I654=Index!R$2),VLOOKUP(J654,Index!B$3:S$228,17),IF((I654=Index!S$2),VLOOKUP(J654,Index!B$3:S$228,18),IF((I654=""),CONCATENATE("Custom (",K654,")"),IF((I654="No index"),"")))))))))))))))))))</f>
        <v>Custom ()</v>
      </c>
      <c r="M654" s="37" t="s">
        <v>86</v>
      </c>
      <c r="N654" s="37" t="s">
        <v>86</v>
      </c>
      <c r="O654" s="58" t="s">
        <v>156</v>
      </c>
      <c r="P654" s="35" t="str">
        <f aca="false">IF(H654="","",H654)</f>
        <v/>
      </c>
      <c r="Q654" s="58"/>
      <c r="X654" s="57"/>
    </row>
    <row r="655" s="30" customFormat="true" ht="15" hidden="false" customHeight="false" outlineLevel="0" collapsed="false">
      <c r="A655" s="51" t="str">
        <f aca="false">IF(D655="","",CONCATENATE('Sample information'!B$16," #1"," ",Q655))</f>
        <v/>
      </c>
      <c r="B655" s="51" t="str">
        <f aca="false">IF(D655="","",CONCATENATE('Sample information'!B$16,"-",'Sample list'!D655))</f>
        <v/>
      </c>
      <c r="C655" s="52"/>
      <c r="D655" s="52"/>
      <c r="E655" s="52"/>
      <c r="F655" s="52" t="s">
        <v>85</v>
      </c>
      <c r="G655" s="52"/>
      <c r="H655" s="52"/>
      <c r="I655" s="52"/>
      <c r="J655" s="52"/>
      <c r="K655" s="52"/>
      <c r="L655" s="51" t="str">
        <f aca="false">IF((I655=Index!C$2),VLOOKUP(J655,Index!B$3:S$228,2),IF((I655=Index!D$2),VLOOKUP(J655,Index!B$3:S$228,3),IF((I655=Index!E$2),VLOOKUP(J655,Index!B$3:S$228,4),IF((I655=Index!F$2),VLOOKUP(J655,Index!B$3:S$228,5),IF((I655=Index!G$2),VLOOKUP(J655,Index!B$3:S$228,6),IF((I655=Index!H$2),VLOOKUP(J655,Index!B$3:S$228,7),IF((I655=Index!I$2),VLOOKUP(J655,Index!B$3:S$228,8),IF((I655=Index!J$2),VLOOKUP(J655,Index!B$3:S$228,9),IF((I655=Index!K$2),VLOOKUP(J655,Index!B$3:S$228,10),IF((I655=Index!L$2),VLOOKUP(J655,Index!B$3:S$228,11),IF((I655=Index!M$2),VLOOKUP(J655,Index!B$3:S$228,12),IF((I655=Index!N$2),VLOOKUP(J655,Index!B$3:S$228,13),IF((I655=Index!O$2),VLOOKUP(J655,Index!B$3:S$228,14),IF((I655=Index!P$2),VLOOKUP(J655,Index!B$3:S$228,15),IF((I655=Index!Q$2),VLOOKUP(J655,Index!B$3:S$228,16),IF((I655=Index!R$2),VLOOKUP(J655,Index!B$3:S$228,17),IF((I655=Index!S$2),VLOOKUP(J655,Index!B$3:S$228,18),IF((I655=""),CONCATENATE("Custom (",K655,")"),IF((I655="No index"),"")))))))))))))))))))</f>
        <v>Custom ()</v>
      </c>
      <c r="M655" s="37" t="s">
        <v>86</v>
      </c>
      <c r="N655" s="37" t="s">
        <v>86</v>
      </c>
      <c r="O655" s="58" t="s">
        <v>157</v>
      </c>
      <c r="P655" s="35" t="str">
        <f aca="false">IF(H655="","",H655)</f>
        <v/>
      </c>
      <c r="Q655" s="58"/>
      <c r="X655" s="57"/>
    </row>
    <row r="656" s="30" customFormat="true" ht="15" hidden="false" customHeight="false" outlineLevel="0" collapsed="false">
      <c r="A656" s="51" t="str">
        <f aca="false">IF(D656="","",CONCATENATE('Sample information'!B$16," #1"," ",Q656))</f>
        <v/>
      </c>
      <c r="B656" s="51" t="str">
        <f aca="false">IF(D656="","",CONCATENATE('Sample information'!B$16,"-",'Sample list'!D656))</f>
        <v/>
      </c>
      <c r="C656" s="52"/>
      <c r="D656" s="52"/>
      <c r="E656" s="52"/>
      <c r="F656" s="52" t="s">
        <v>85</v>
      </c>
      <c r="G656" s="52"/>
      <c r="H656" s="52"/>
      <c r="I656" s="52"/>
      <c r="J656" s="52"/>
      <c r="K656" s="52"/>
      <c r="L656" s="51" t="str">
        <f aca="false">IF((I656=Index!C$2),VLOOKUP(J656,Index!B$3:S$228,2),IF((I656=Index!D$2),VLOOKUP(J656,Index!B$3:S$228,3),IF((I656=Index!E$2),VLOOKUP(J656,Index!B$3:S$228,4),IF((I656=Index!F$2),VLOOKUP(J656,Index!B$3:S$228,5),IF((I656=Index!G$2),VLOOKUP(J656,Index!B$3:S$228,6),IF((I656=Index!H$2),VLOOKUP(J656,Index!B$3:S$228,7),IF((I656=Index!I$2),VLOOKUP(J656,Index!B$3:S$228,8),IF((I656=Index!J$2),VLOOKUP(J656,Index!B$3:S$228,9),IF((I656=Index!K$2),VLOOKUP(J656,Index!B$3:S$228,10),IF((I656=Index!L$2),VLOOKUP(J656,Index!B$3:S$228,11),IF((I656=Index!M$2),VLOOKUP(J656,Index!B$3:S$228,12),IF((I656=Index!N$2),VLOOKUP(J656,Index!B$3:S$228,13),IF((I656=Index!O$2),VLOOKUP(J656,Index!B$3:S$228,14),IF((I656=Index!P$2),VLOOKUP(J656,Index!B$3:S$228,15),IF((I656=Index!Q$2),VLOOKUP(J656,Index!B$3:S$228,16),IF((I656=Index!R$2),VLOOKUP(J656,Index!B$3:S$228,17),IF((I656=Index!S$2),VLOOKUP(J656,Index!B$3:S$228,18),IF((I656=""),CONCATENATE("Custom (",K656,")"),IF((I656="No index"),"")))))))))))))))))))</f>
        <v>Custom ()</v>
      </c>
      <c r="M656" s="37" t="s">
        <v>86</v>
      </c>
      <c r="N656" s="37" t="s">
        <v>86</v>
      </c>
      <c r="O656" s="58" t="s">
        <v>158</v>
      </c>
      <c r="P656" s="35" t="str">
        <f aca="false">IF(H656="","",H656)</f>
        <v/>
      </c>
      <c r="Q656" s="58"/>
      <c r="X656" s="57"/>
    </row>
    <row r="657" s="30" customFormat="true" ht="15" hidden="false" customHeight="false" outlineLevel="0" collapsed="false">
      <c r="A657" s="51" t="str">
        <f aca="false">IF(D657="","",CONCATENATE('Sample information'!B$16," #1"," ",Q657))</f>
        <v/>
      </c>
      <c r="B657" s="51" t="str">
        <f aca="false">IF(D657="","",CONCATENATE('Sample information'!B$16,"-",'Sample list'!D657))</f>
        <v/>
      </c>
      <c r="C657" s="52"/>
      <c r="D657" s="52"/>
      <c r="E657" s="52"/>
      <c r="F657" s="52" t="s">
        <v>85</v>
      </c>
      <c r="G657" s="52"/>
      <c r="H657" s="52"/>
      <c r="I657" s="52"/>
      <c r="J657" s="52"/>
      <c r="K657" s="52"/>
      <c r="L657" s="51" t="str">
        <f aca="false">IF((I657=Index!C$2),VLOOKUP(J657,Index!B$3:S$228,2),IF((I657=Index!D$2),VLOOKUP(J657,Index!B$3:S$228,3),IF((I657=Index!E$2),VLOOKUP(J657,Index!B$3:S$228,4),IF((I657=Index!F$2),VLOOKUP(J657,Index!B$3:S$228,5),IF((I657=Index!G$2),VLOOKUP(J657,Index!B$3:S$228,6),IF((I657=Index!H$2),VLOOKUP(J657,Index!B$3:S$228,7),IF((I657=Index!I$2),VLOOKUP(J657,Index!B$3:S$228,8),IF((I657=Index!J$2),VLOOKUP(J657,Index!B$3:S$228,9),IF((I657=Index!K$2),VLOOKUP(J657,Index!B$3:S$228,10),IF((I657=Index!L$2),VLOOKUP(J657,Index!B$3:S$228,11),IF((I657=Index!M$2),VLOOKUP(J657,Index!B$3:S$228,12),IF((I657=Index!N$2),VLOOKUP(J657,Index!B$3:S$228,13),IF((I657=Index!O$2),VLOOKUP(J657,Index!B$3:S$228,14),IF((I657=Index!P$2),VLOOKUP(J657,Index!B$3:S$228,15),IF((I657=Index!Q$2),VLOOKUP(J657,Index!B$3:S$228,16),IF((I657=Index!R$2),VLOOKUP(J657,Index!B$3:S$228,17),IF((I657=Index!S$2),VLOOKUP(J657,Index!B$3:S$228,18),IF((I657=""),CONCATENATE("Custom (",K657,")"),IF((I657="No index"),"")))))))))))))))))))</f>
        <v>Custom ()</v>
      </c>
      <c r="M657" s="37" t="s">
        <v>86</v>
      </c>
      <c r="N657" s="37" t="s">
        <v>86</v>
      </c>
      <c r="O657" s="58" t="s">
        <v>159</v>
      </c>
      <c r="P657" s="35" t="str">
        <f aca="false">IF(H657="","",H657)</f>
        <v/>
      </c>
      <c r="Q657" s="58"/>
      <c r="X657" s="57"/>
    </row>
    <row r="658" s="30" customFormat="true" ht="15" hidden="false" customHeight="false" outlineLevel="0" collapsed="false">
      <c r="A658" s="51" t="str">
        <f aca="false">IF(D658="","",CONCATENATE('Sample information'!B$16," #1"," ",Q658))</f>
        <v/>
      </c>
      <c r="B658" s="51" t="str">
        <f aca="false">IF(D658="","",CONCATENATE('Sample information'!B$16,"-",'Sample list'!D658))</f>
        <v/>
      </c>
      <c r="C658" s="52"/>
      <c r="D658" s="52"/>
      <c r="E658" s="52"/>
      <c r="F658" s="52" t="s">
        <v>85</v>
      </c>
      <c r="G658" s="52"/>
      <c r="H658" s="52"/>
      <c r="I658" s="52"/>
      <c r="J658" s="52"/>
      <c r="K658" s="52"/>
      <c r="L658" s="51" t="str">
        <f aca="false">IF((I658=Index!C$2),VLOOKUP(J658,Index!B$3:S$228,2),IF((I658=Index!D$2),VLOOKUP(J658,Index!B$3:S$228,3),IF((I658=Index!E$2),VLOOKUP(J658,Index!B$3:S$228,4),IF((I658=Index!F$2),VLOOKUP(J658,Index!B$3:S$228,5),IF((I658=Index!G$2),VLOOKUP(J658,Index!B$3:S$228,6),IF((I658=Index!H$2),VLOOKUP(J658,Index!B$3:S$228,7),IF((I658=Index!I$2),VLOOKUP(J658,Index!B$3:S$228,8),IF((I658=Index!J$2),VLOOKUP(J658,Index!B$3:S$228,9),IF((I658=Index!K$2),VLOOKUP(J658,Index!B$3:S$228,10),IF((I658=Index!L$2),VLOOKUP(J658,Index!B$3:S$228,11),IF((I658=Index!M$2),VLOOKUP(J658,Index!B$3:S$228,12),IF((I658=Index!N$2),VLOOKUP(J658,Index!B$3:S$228,13),IF((I658=Index!O$2),VLOOKUP(J658,Index!B$3:S$228,14),IF((I658=Index!P$2),VLOOKUP(J658,Index!B$3:S$228,15),IF((I658=Index!Q$2),VLOOKUP(J658,Index!B$3:S$228,16),IF((I658=Index!R$2),VLOOKUP(J658,Index!B$3:S$228,17),IF((I658=Index!S$2),VLOOKUP(J658,Index!B$3:S$228,18),IF((I658=""),CONCATENATE("Custom (",K658,")"),IF((I658="No index"),"")))))))))))))))))))</f>
        <v>Custom ()</v>
      </c>
      <c r="M658" s="37" t="s">
        <v>86</v>
      </c>
      <c r="N658" s="37" t="s">
        <v>86</v>
      </c>
      <c r="O658" s="58" t="s">
        <v>160</v>
      </c>
      <c r="P658" s="35" t="str">
        <f aca="false">IF(H658="","",H658)</f>
        <v/>
      </c>
      <c r="Q658" s="58"/>
      <c r="X658" s="57"/>
    </row>
    <row r="659" s="30" customFormat="true" ht="15" hidden="false" customHeight="false" outlineLevel="0" collapsed="false">
      <c r="A659" s="51" t="str">
        <f aca="false">IF(D659="","",CONCATENATE('Sample information'!B$16," #1"," ",Q659))</f>
        <v/>
      </c>
      <c r="B659" s="51" t="str">
        <f aca="false">IF(D659="","",CONCATENATE('Sample information'!B$16,"-",'Sample list'!D659))</f>
        <v/>
      </c>
      <c r="C659" s="52"/>
      <c r="D659" s="52"/>
      <c r="E659" s="52"/>
      <c r="F659" s="52" t="s">
        <v>85</v>
      </c>
      <c r="G659" s="52"/>
      <c r="H659" s="52"/>
      <c r="I659" s="52"/>
      <c r="J659" s="52"/>
      <c r="K659" s="52"/>
      <c r="L659" s="51" t="str">
        <f aca="false">IF((I659=Index!C$2),VLOOKUP(J659,Index!B$3:S$228,2),IF((I659=Index!D$2),VLOOKUP(J659,Index!B$3:S$228,3),IF((I659=Index!E$2),VLOOKUP(J659,Index!B$3:S$228,4),IF((I659=Index!F$2),VLOOKUP(J659,Index!B$3:S$228,5),IF((I659=Index!G$2),VLOOKUP(J659,Index!B$3:S$228,6),IF((I659=Index!H$2),VLOOKUP(J659,Index!B$3:S$228,7),IF((I659=Index!I$2),VLOOKUP(J659,Index!B$3:S$228,8),IF((I659=Index!J$2),VLOOKUP(J659,Index!B$3:S$228,9),IF((I659=Index!K$2),VLOOKUP(J659,Index!B$3:S$228,10),IF((I659=Index!L$2),VLOOKUP(J659,Index!B$3:S$228,11),IF((I659=Index!M$2),VLOOKUP(J659,Index!B$3:S$228,12),IF((I659=Index!N$2),VLOOKUP(J659,Index!B$3:S$228,13),IF((I659=Index!O$2),VLOOKUP(J659,Index!B$3:S$228,14),IF((I659=Index!P$2),VLOOKUP(J659,Index!B$3:S$228,15),IF((I659=Index!Q$2),VLOOKUP(J659,Index!B$3:S$228,16),IF((I659=Index!R$2),VLOOKUP(J659,Index!B$3:S$228,17),IF((I659=Index!S$2),VLOOKUP(J659,Index!B$3:S$228,18),IF((I659=""),CONCATENATE("Custom (",K659,")"),IF((I659="No index"),"")))))))))))))))))))</f>
        <v>Custom ()</v>
      </c>
      <c r="M659" s="37" t="s">
        <v>86</v>
      </c>
      <c r="N659" s="37" t="s">
        <v>86</v>
      </c>
      <c r="O659" s="58" t="s">
        <v>161</v>
      </c>
      <c r="P659" s="35" t="str">
        <f aca="false">IF(H659="","",H659)</f>
        <v/>
      </c>
      <c r="Q659" s="58"/>
      <c r="X659" s="57"/>
    </row>
    <row r="660" s="30" customFormat="true" ht="15" hidden="false" customHeight="false" outlineLevel="0" collapsed="false">
      <c r="A660" s="51" t="str">
        <f aca="false">IF(D660="","",CONCATENATE('Sample information'!B$16," #1"," ",Q660))</f>
        <v/>
      </c>
      <c r="B660" s="51" t="str">
        <f aca="false">IF(D660="","",CONCATENATE('Sample information'!B$16,"-",'Sample list'!D660))</f>
        <v/>
      </c>
      <c r="C660" s="52"/>
      <c r="D660" s="52"/>
      <c r="E660" s="52"/>
      <c r="F660" s="52" t="s">
        <v>85</v>
      </c>
      <c r="G660" s="52"/>
      <c r="H660" s="52"/>
      <c r="I660" s="52"/>
      <c r="J660" s="52"/>
      <c r="K660" s="52"/>
      <c r="L660" s="51" t="str">
        <f aca="false">IF((I660=Index!C$2),VLOOKUP(J660,Index!B$3:S$228,2),IF((I660=Index!D$2),VLOOKUP(J660,Index!B$3:S$228,3),IF((I660=Index!E$2),VLOOKUP(J660,Index!B$3:S$228,4),IF((I660=Index!F$2),VLOOKUP(J660,Index!B$3:S$228,5),IF((I660=Index!G$2),VLOOKUP(J660,Index!B$3:S$228,6),IF((I660=Index!H$2),VLOOKUP(J660,Index!B$3:S$228,7),IF((I660=Index!I$2),VLOOKUP(J660,Index!B$3:S$228,8),IF((I660=Index!J$2),VLOOKUP(J660,Index!B$3:S$228,9),IF((I660=Index!K$2),VLOOKUP(J660,Index!B$3:S$228,10),IF((I660=Index!L$2),VLOOKUP(J660,Index!B$3:S$228,11),IF((I660=Index!M$2),VLOOKUP(J660,Index!B$3:S$228,12),IF((I660=Index!N$2),VLOOKUP(J660,Index!B$3:S$228,13),IF((I660=Index!O$2),VLOOKUP(J660,Index!B$3:S$228,14),IF((I660=Index!P$2),VLOOKUP(J660,Index!B$3:S$228,15),IF((I660=Index!Q$2),VLOOKUP(J660,Index!B$3:S$228,16),IF((I660=Index!R$2),VLOOKUP(J660,Index!B$3:S$228,17),IF((I660=Index!S$2),VLOOKUP(J660,Index!B$3:S$228,18),IF((I660=""),CONCATENATE("Custom (",K660,")"),IF((I660="No index"),"")))))))))))))))))))</f>
        <v>Custom ()</v>
      </c>
      <c r="M660" s="37" t="s">
        <v>86</v>
      </c>
      <c r="N660" s="37" t="s">
        <v>86</v>
      </c>
      <c r="O660" s="58" t="s">
        <v>162</v>
      </c>
      <c r="P660" s="35" t="str">
        <f aca="false">IF(H660="","",H660)</f>
        <v/>
      </c>
      <c r="Q660" s="58"/>
      <c r="X660" s="57"/>
    </row>
    <row r="661" s="30" customFormat="true" ht="15" hidden="false" customHeight="false" outlineLevel="0" collapsed="false">
      <c r="A661" s="51" t="str">
        <f aca="false">IF(D661="","",CONCATENATE('Sample information'!B$16," #1"," ",Q661))</f>
        <v/>
      </c>
      <c r="B661" s="51" t="str">
        <f aca="false">IF(D661="","",CONCATENATE('Sample information'!B$16,"-",'Sample list'!D661))</f>
        <v/>
      </c>
      <c r="C661" s="52"/>
      <c r="D661" s="52"/>
      <c r="E661" s="52"/>
      <c r="F661" s="52" t="s">
        <v>85</v>
      </c>
      <c r="G661" s="52"/>
      <c r="H661" s="52"/>
      <c r="I661" s="52"/>
      <c r="J661" s="52"/>
      <c r="K661" s="52"/>
      <c r="L661" s="51" t="str">
        <f aca="false">IF((I661=Index!C$2),VLOOKUP(J661,Index!B$3:S$228,2),IF((I661=Index!D$2),VLOOKUP(J661,Index!B$3:S$228,3),IF((I661=Index!E$2),VLOOKUP(J661,Index!B$3:S$228,4),IF((I661=Index!F$2),VLOOKUP(J661,Index!B$3:S$228,5),IF((I661=Index!G$2),VLOOKUP(J661,Index!B$3:S$228,6),IF((I661=Index!H$2),VLOOKUP(J661,Index!B$3:S$228,7),IF((I661=Index!I$2),VLOOKUP(J661,Index!B$3:S$228,8),IF((I661=Index!J$2),VLOOKUP(J661,Index!B$3:S$228,9),IF((I661=Index!K$2),VLOOKUP(J661,Index!B$3:S$228,10),IF((I661=Index!L$2),VLOOKUP(J661,Index!B$3:S$228,11),IF((I661=Index!M$2),VLOOKUP(J661,Index!B$3:S$228,12),IF((I661=Index!N$2),VLOOKUP(J661,Index!B$3:S$228,13),IF((I661=Index!O$2),VLOOKUP(J661,Index!B$3:S$228,14),IF((I661=Index!P$2),VLOOKUP(J661,Index!B$3:S$228,15),IF((I661=Index!Q$2),VLOOKUP(J661,Index!B$3:S$228,16),IF((I661=Index!R$2),VLOOKUP(J661,Index!B$3:S$228,17),IF((I661=Index!S$2),VLOOKUP(J661,Index!B$3:S$228,18),IF((I661=""),CONCATENATE("Custom (",K661,")"),IF((I661="No index"),"")))))))))))))))))))</f>
        <v>Custom ()</v>
      </c>
      <c r="M661" s="37" t="s">
        <v>86</v>
      </c>
      <c r="N661" s="37" t="s">
        <v>86</v>
      </c>
      <c r="O661" s="58" t="s">
        <v>163</v>
      </c>
      <c r="P661" s="35" t="str">
        <f aca="false">IF(H661="","",H661)</f>
        <v/>
      </c>
      <c r="Q661" s="58"/>
      <c r="X661" s="57"/>
    </row>
    <row r="662" s="30" customFormat="true" ht="15" hidden="false" customHeight="false" outlineLevel="0" collapsed="false">
      <c r="A662" s="51" t="str">
        <f aca="false">IF(D662="","",CONCATENATE('Sample information'!B$16," #1"," ",Q662))</f>
        <v/>
      </c>
      <c r="B662" s="51" t="str">
        <f aca="false">IF(D662="","",CONCATENATE('Sample information'!B$16,"-",'Sample list'!D662))</f>
        <v/>
      </c>
      <c r="C662" s="52"/>
      <c r="D662" s="52"/>
      <c r="E662" s="52"/>
      <c r="F662" s="52" t="s">
        <v>85</v>
      </c>
      <c r="G662" s="52"/>
      <c r="H662" s="52"/>
      <c r="I662" s="52"/>
      <c r="J662" s="52"/>
      <c r="K662" s="52"/>
      <c r="L662" s="51" t="str">
        <f aca="false">IF((I662=Index!C$2),VLOOKUP(J662,Index!B$3:S$228,2),IF((I662=Index!D$2),VLOOKUP(J662,Index!B$3:S$228,3),IF((I662=Index!E$2),VLOOKUP(J662,Index!B$3:S$228,4),IF((I662=Index!F$2),VLOOKUP(J662,Index!B$3:S$228,5),IF((I662=Index!G$2),VLOOKUP(J662,Index!B$3:S$228,6),IF((I662=Index!H$2),VLOOKUP(J662,Index!B$3:S$228,7),IF((I662=Index!I$2),VLOOKUP(J662,Index!B$3:S$228,8),IF((I662=Index!J$2),VLOOKUP(J662,Index!B$3:S$228,9),IF((I662=Index!K$2),VLOOKUP(J662,Index!B$3:S$228,10),IF((I662=Index!L$2),VLOOKUP(J662,Index!B$3:S$228,11),IF((I662=Index!M$2),VLOOKUP(J662,Index!B$3:S$228,12),IF((I662=Index!N$2),VLOOKUP(J662,Index!B$3:S$228,13),IF((I662=Index!O$2),VLOOKUP(J662,Index!B$3:S$228,14),IF((I662=Index!P$2),VLOOKUP(J662,Index!B$3:S$228,15),IF((I662=Index!Q$2),VLOOKUP(J662,Index!B$3:S$228,16),IF((I662=Index!R$2),VLOOKUP(J662,Index!B$3:S$228,17),IF((I662=Index!S$2),VLOOKUP(J662,Index!B$3:S$228,18),IF((I662=""),CONCATENATE("Custom (",K662,")"),IF((I662="No index"),"")))))))))))))))))))</f>
        <v>Custom ()</v>
      </c>
      <c r="M662" s="37" t="s">
        <v>86</v>
      </c>
      <c r="N662" s="37" t="s">
        <v>86</v>
      </c>
      <c r="O662" s="58" t="s">
        <v>164</v>
      </c>
      <c r="P662" s="35" t="str">
        <f aca="false">IF(H662="","",H662)</f>
        <v/>
      </c>
      <c r="Q662" s="58"/>
      <c r="X662" s="57"/>
    </row>
    <row r="663" s="30" customFormat="true" ht="15" hidden="false" customHeight="false" outlineLevel="0" collapsed="false">
      <c r="A663" s="51" t="str">
        <f aca="false">IF(D663="","",CONCATENATE('Sample information'!B$16," #1"," ",Q663))</f>
        <v/>
      </c>
      <c r="B663" s="51" t="str">
        <f aca="false">IF(D663="","",CONCATENATE('Sample information'!B$16,"-",'Sample list'!D663))</f>
        <v/>
      </c>
      <c r="C663" s="52"/>
      <c r="D663" s="52"/>
      <c r="E663" s="52"/>
      <c r="F663" s="52" t="s">
        <v>85</v>
      </c>
      <c r="G663" s="52"/>
      <c r="H663" s="52"/>
      <c r="I663" s="52"/>
      <c r="J663" s="52"/>
      <c r="K663" s="52"/>
      <c r="L663" s="51" t="str">
        <f aca="false">IF((I663=Index!C$2),VLOOKUP(J663,Index!B$3:S$228,2),IF((I663=Index!D$2),VLOOKUP(J663,Index!B$3:S$228,3),IF((I663=Index!E$2),VLOOKUP(J663,Index!B$3:S$228,4),IF((I663=Index!F$2),VLOOKUP(J663,Index!B$3:S$228,5),IF((I663=Index!G$2),VLOOKUP(J663,Index!B$3:S$228,6),IF((I663=Index!H$2),VLOOKUP(J663,Index!B$3:S$228,7),IF((I663=Index!I$2),VLOOKUP(J663,Index!B$3:S$228,8),IF((I663=Index!J$2),VLOOKUP(J663,Index!B$3:S$228,9),IF((I663=Index!K$2),VLOOKUP(J663,Index!B$3:S$228,10),IF((I663=Index!L$2),VLOOKUP(J663,Index!B$3:S$228,11),IF((I663=Index!M$2),VLOOKUP(J663,Index!B$3:S$228,12),IF((I663=Index!N$2),VLOOKUP(J663,Index!B$3:S$228,13),IF((I663=Index!O$2),VLOOKUP(J663,Index!B$3:S$228,14),IF((I663=Index!P$2),VLOOKUP(J663,Index!B$3:S$228,15),IF((I663=Index!Q$2),VLOOKUP(J663,Index!B$3:S$228,16),IF((I663=Index!R$2),VLOOKUP(J663,Index!B$3:S$228,17),IF((I663=Index!S$2),VLOOKUP(J663,Index!B$3:S$228,18),IF((I663=""),CONCATENATE("Custom (",K663,")"),IF((I663="No index"),"")))))))))))))))))))</f>
        <v>Custom ()</v>
      </c>
      <c r="M663" s="37" t="s">
        <v>86</v>
      </c>
      <c r="N663" s="37" t="s">
        <v>86</v>
      </c>
      <c r="O663" s="58" t="s">
        <v>165</v>
      </c>
      <c r="P663" s="35" t="str">
        <f aca="false">IF(H663="","",H663)</f>
        <v/>
      </c>
      <c r="Q663" s="58"/>
      <c r="X663" s="57"/>
    </row>
    <row r="664" s="30" customFormat="true" ht="15" hidden="false" customHeight="false" outlineLevel="0" collapsed="false">
      <c r="A664" s="51" t="str">
        <f aca="false">IF(D664="","",CONCATENATE('Sample information'!B$16," #1"," ",Q664))</f>
        <v/>
      </c>
      <c r="B664" s="51" t="str">
        <f aca="false">IF(D664="","",CONCATENATE('Sample information'!B$16,"-",'Sample list'!D664))</f>
        <v/>
      </c>
      <c r="C664" s="52"/>
      <c r="D664" s="52"/>
      <c r="E664" s="52"/>
      <c r="F664" s="52" t="s">
        <v>85</v>
      </c>
      <c r="G664" s="52"/>
      <c r="H664" s="52"/>
      <c r="I664" s="52"/>
      <c r="J664" s="52"/>
      <c r="K664" s="52"/>
      <c r="L664" s="51" t="str">
        <f aca="false">IF((I664=Index!C$2),VLOOKUP(J664,Index!B$3:S$228,2),IF((I664=Index!D$2),VLOOKUP(J664,Index!B$3:S$228,3),IF((I664=Index!E$2),VLOOKUP(J664,Index!B$3:S$228,4),IF((I664=Index!F$2),VLOOKUP(J664,Index!B$3:S$228,5),IF((I664=Index!G$2),VLOOKUP(J664,Index!B$3:S$228,6),IF((I664=Index!H$2),VLOOKUP(J664,Index!B$3:S$228,7),IF((I664=Index!I$2),VLOOKUP(J664,Index!B$3:S$228,8),IF((I664=Index!J$2),VLOOKUP(J664,Index!B$3:S$228,9),IF((I664=Index!K$2),VLOOKUP(J664,Index!B$3:S$228,10),IF((I664=Index!L$2),VLOOKUP(J664,Index!B$3:S$228,11),IF((I664=Index!M$2),VLOOKUP(J664,Index!B$3:S$228,12),IF((I664=Index!N$2),VLOOKUP(J664,Index!B$3:S$228,13),IF((I664=Index!O$2),VLOOKUP(J664,Index!B$3:S$228,14),IF((I664=Index!P$2),VLOOKUP(J664,Index!B$3:S$228,15),IF((I664=Index!Q$2),VLOOKUP(J664,Index!B$3:S$228,16),IF((I664=Index!R$2),VLOOKUP(J664,Index!B$3:S$228,17),IF((I664=Index!S$2),VLOOKUP(J664,Index!B$3:S$228,18),IF((I664=""),CONCATENATE("Custom (",K664,")"),IF((I664="No index"),"")))))))))))))))))))</f>
        <v>Custom ()</v>
      </c>
      <c r="M664" s="37" t="s">
        <v>86</v>
      </c>
      <c r="N664" s="37" t="s">
        <v>86</v>
      </c>
      <c r="O664" s="58" t="s">
        <v>166</v>
      </c>
      <c r="P664" s="35" t="str">
        <f aca="false">IF(H664="","",H664)</f>
        <v/>
      </c>
      <c r="Q664" s="58"/>
      <c r="X664" s="57"/>
    </row>
    <row r="665" s="30" customFormat="true" ht="15" hidden="false" customHeight="false" outlineLevel="0" collapsed="false">
      <c r="A665" s="51" t="str">
        <f aca="false">IF(D665="","",CONCATENATE('Sample information'!B$16," #1"," ",Q665))</f>
        <v/>
      </c>
      <c r="B665" s="51" t="str">
        <f aca="false">IF(D665="","",CONCATENATE('Sample information'!B$16,"-",'Sample list'!D665))</f>
        <v/>
      </c>
      <c r="C665" s="52"/>
      <c r="D665" s="52"/>
      <c r="E665" s="52"/>
      <c r="F665" s="52" t="s">
        <v>85</v>
      </c>
      <c r="G665" s="52"/>
      <c r="H665" s="52"/>
      <c r="I665" s="52"/>
      <c r="J665" s="52"/>
      <c r="K665" s="52"/>
      <c r="L665" s="51" t="str">
        <f aca="false">IF((I665=Index!C$2),VLOOKUP(J665,Index!B$3:S$228,2),IF((I665=Index!D$2),VLOOKUP(J665,Index!B$3:S$228,3),IF((I665=Index!E$2),VLOOKUP(J665,Index!B$3:S$228,4),IF((I665=Index!F$2),VLOOKUP(J665,Index!B$3:S$228,5),IF((I665=Index!G$2),VLOOKUP(J665,Index!B$3:S$228,6),IF((I665=Index!H$2),VLOOKUP(J665,Index!B$3:S$228,7),IF((I665=Index!I$2),VLOOKUP(J665,Index!B$3:S$228,8),IF((I665=Index!J$2),VLOOKUP(J665,Index!B$3:S$228,9),IF((I665=Index!K$2),VLOOKUP(J665,Index!B$3:S$228,10),IF((I665=Index!L$2),VLOOKUP(J665,Index!B$3:S$228,11),IF((I665=Index!M$2),VLOOKUP(J665,Index!B$3:S$228,12),IF((I665=Index!N$2),VLOOKUP(J665,Index!B$3:S$228,13),IF((I665=Index!O$2),VLOOKUP(J665,Index!B$3:S$228,14),IF((I665=Index!P$2),VLOOKUP(J665,Index!B$3:S$228,15),IF((I665=Index!Q$2),VLOOKUP(J665,Index!B$3:S$228,16),IF((I665=Index!R$2),VLOOKUP(J665,Index!B$3:S$228,17),IF((I665=Index!S$2),VLOOKUP(J665,Index!B$3:S$228,18),IF((I665=""),CONCATENATE("Custom (",K665,")"),IF((I665="No index"),"")))))))))))))))))))</f>
        <v>Custom ()</v>
      </c>
      <c r="M665" s="37" t="s">
        <v>86</v>
      </c>
      <c r="N665" s="37" t="s">
        <v>86</v>
      </c>
      <c r="O665" s="58" t="s">
        <v>167</v>
      </c>
      <c r="P665" s="35" t="str">
        <f aca="false">IF(H665="","",H665)</f>
        <v/>
      </c>
      <c r="Q665" s="58"/>
      <c r="X665" s="57"/>
    </row>
    <row r="666" s="30" customFormat="true" ht="15" hidden="false" customHeight="false" outlineLevel="0" collapsed="false">
      <c r="A666" s="51" t="str">
        <f aca="false">IF(D666="","",CONCATENATE('Sample information'!B$16," #1"," ",Q666))</f>
        <v/>
      </c>
      <c r="B666" s="51" t="str">
        <f aca="false">IF(D666="","",CONCATENATE('Sample information'!B$16,"-",'Sample list'!D666))</f>
        <v/>
      </c>
      <c r="C666" s="52"/>
      <c r="D666" s="52"/>
      <c r="E666" s="52"/>
      <c r="F666" s="52" t="s">
        <v>85</v>
      </c>
      <c r="G666" s="52"/>
      <c r="H666" s="52"/>
      <c r="I666" s="52"/>
      <c r="J666" s="52"/>
      <c r="K666" s="52"/>
      <c r="L666" s="51" t="str">
        <f aca="false">IF((I666=Index!C$2),VLOOKUP(J666,Index!B$3:S$228,2),IF((I666=Index!D$2),VLOOKUP(J666,Index!B$3:S$228,3),IF((I666=Index!E$2),VLOOKUP(J666,Index!B$3:S$228,4),IF((I666=Index!F$2),VLOOKUP(J666,Index!B$3:S$228,5),IF((I666=Index!G$2),VLOOKUP(J666,Index!B$3:S$228,6),IF((I666=Index!H$2),VLOOKUP(J666,Index!B$3:S$228,7),IF((I666=Index!I$2),VLOOKUP(J666,Index!B$3:S$228,8),IF((I666=Index!J$2),VLOOKUP(J666,Index!B$3:S$228,9),IF((I666=Index!K$2),VLOOKUP(J666,Index!B$3:S$228,10),IF((I666=Index!L$2),VLOOKUP(J666,Index!B$3:S$228,11),IF((I666=Index!M$2),VLOOKUP(J666,Index!B$3:S$228,12),IF((I666=Index!N$2),VLOOKUP(J666,Index!B$3:S$228,13),IF((I666=Index!O$2),VLOOKUP(J666,Index!B$3:S$228,14),IF((I666=Index!P$2),VLOOKUP(J666,Index!B$3:S$228,15),IF((I666=Index!Q$2),VLOOKUP(J666,Index!B$3:S$228,16),IF((I666=Index!R$2),VLOOKUP(J666,Index!B$3:S$228,17),IF((I666=Index!S$2),VLOOKUP(J666,Index!B$3:S$228,18),IF((I666=""),CONCATENATE("Custom (",K666,")"),IF((I666="No index"),"")))))))))))))))))))</f>
        <v>Custom ()</v>
      </c>
      <c r="M666" s="37" t="s">
        <v>86</v>
      </c>
      <c r="N666" s="37" t="s">
        <v>86</v>
      </c>
      <c r="O666" s="58" t="s">
        <v>168</v>
      </c>
      <c r="P666" s="35" t="str">
        <f aca="false">IF(H666="","",H666)</f>
        <v/>
      </c>
      <c r="Q666" s="58"/>
      <c r="X666" s="57"/>
    </row>
    <row r="667" s="30" customFormat="true" ht="15" hidden="false" customHeight="false" outlineLevel="0" collapsed="false">
      <c r="A667" s="51" t="str">
        <f aca="false">IF(D667="","",CONCATENATE('Sample information'!B$16," #1"," ",Q667))</f>
        <v/>
      </c>
      <c r="B667" s="51" t="str">
        <f aca="false">IF(D667="","",CONCATENATE('Sample information'!B$16,"-",'Sample list'!D667))</f>
        <v/>
      </c>
      <c r="C667" s="52"/>
      <c r="D667" s="52"/>
      <c r="E667" s="52"/>
      <c r="F667" s="52" t="s">
        <v>85</v>
      </c>
      <c r="G667" s="52"/>
      <c r="H667" s="52"/>
      <c r="I667" s="52"/>
      <c r="J667" s="52"/>
      <c r="K667" s="52"/>
      <c r="L667" s="51" t="str">
        <f aca="false">IF((I667=Index!C$2),VLOOKUP(J667,Index!B$3:S$228,2),IF((I667=Index!D$2),VLOOKUP(J667,Index!B$3:S$228,3),IF((I667=Index!E$2),VLOOKUP(J667,Index!B$3:S$228,4),IF((I667=Index!F$2),VLOOKUP(J667,Index!B$3:S$228,5),IF((I667=Index!G$2),VLOOKUP(J667,Index!B$3:S$228,6),IF((I667=Index!H$2),VLOOKUP(J667,Index!B$3:S$228,7),IF((I667=Index!I$2),VLOOKUP(J667,Index!B$3:S$228,8),IF((I667=Index!J$2),VLOOKUP(J667,Index!B$3:S$228,9),IF((I667=Index!K$2),VLOOKUP(J667,Index!B$3:S$228,10),IF((I667=Index!L$2),VLOOKUP(J667,Index!B$3:S$228,11),IF((I667=Index!M$2),VLOOKUP(J667,Index!B$3:S$228,12),IF((I667=Index!N$2),VLOOKUP(J667,Index!B$3:S$228,13),IF((I667=Index!O$2),VLOOKUP(J667,Index!B$3:S$228,14),IF((I667=Index!P$2),VLOOKUP(J667,Index!B$3:S$228,15),IF((I667=Index!Q$2),VLOOKUP(J667,Index!B$3:S$228,16),IF((I667=Index!R$2),VLOOKUP(J667,Index!B$3:S$228,17),IF((I667=Index!S$2),VLOOKUP(J667,Index!B$3:S$228,18),IF((I667=""),CONCATENATE("Custom (",K667,")"),IF((I667="No index"),"")))))))))))))))))))</f>
        <v>Custom ()</v>
      </c>
      <c r="M667" s="37" t="s">
        <v>86</v>
      </c>
      <c r="N667" s="37" t="s">
        <v>86</v>
      </c>
      <c r="O667" s="58" t="s">
        <v>169</v>
      </c>
      <c r="P667" s="35" t="str">
        <f aca="false">IF(H667="","",H667)</f>
        <v/>
      </c>
      <c r="Q667" s="58"/>
      <c r="X667" s="57"/>
    </row>
    <row r="668" s="30" customFormat="true" ht="15" hidden="false" customHeight="false" outlineLevel="0" collapsed="false">
      <c r="A668" s="51" t="str">
        <f aca="false">IF(D668="","",CONCATENATE('Sample information'!B$16," #1"," ",Q668))</f>
        <v/>
      </c>
      <c r="B668" s="51" t="str">
        <f aca="false">IF(D668="","",CONCATENATE('Sample information'!B$16,"-",'Sample list'!D668))</f>
        <v/>
      </c>
      <c r="C668" s="52"/>
      <c r="D668" s="52"/>
      <c r="E668" s="52"/>
      <c r="F668" s="52" t="s">
        <v>85</v>
      </c>
      <c r="G668" s="52"/>
      <c r="H668" s="52"/>
      <c r="I668" s="52"/>
      <c r="J668" s="52"/>
      <c r="K668" s="52"/>
      <c r="L668" s="51" t="str">
        <f aca="false">IF((I668=Index!C$2),VLOOKUP(J668,Index!B$3:S$228,2),IF((I668=Index!D$2),VLOOKUP(J668,Index!B$3:S$228,3),IF((I668=Index!E$2),VLOOKUP(J668,Index!B$3:S$228,4),IF((I668=Index!F$2),VLOOKUP(J668,Index!B$3:S$228,5),IF((I668=Index!G$2),VLOOKUP(J668,Index!B$3:S$228,6),IF((I668=Index!H$2),VLOOKUP(J668,Index!B$3:S$228,7),IF((I668=Index!I$2),VLOOKUP(J668,Index!B$3:S$228,8),IF((I668=Index!J$2),VLOOKUP(J668,Index!B$3:S$228,9),IF((I668=Index!K$2),VLOOKUP(J668,Index!B$3:S$228,10),IF((I668=Index!L$2),VLOOKUP(J668,Index!B$3:S$228,11),IF((I668=Index!M$2),VLOOKUP(J668,Index!B$3:S$228,12),IF((I668=Index!N$2),VLOOKUP(J668,Index!B$3:S$228,13),IF((I668=Index!O$2),VLOOKUP(J668,Index!B$3:S$228,14),IF((I668=Index!P$2),VLOOKUP(J668,Index!B$3:S$228,15),IF((I668=Index!Q$2),VLOOKUP(J668,Index!B$3:S$228,16),IF((I668=Index!R$2),VLOOKUP(J668,Index!B$3:S$228,17),IF((I668=Index!S$2),VLOOKUP(J668,Index!B$3:S$228,18),IF((I668=""),CONCATENATE("Custom (",K668,")"),IF((I668="No index"),"")))))))))))))))))))</f>
        <v>Custom ()</v>
      </c>
      <c r="M668" s="37" t="s">
        <v>86</v>
      </c>
      <c r="N668" s="37" t="s">
        <v>86</v>
      </c>
      <c r="O668" s="58" t="s">
        <v>170</v>
      </c>
      <c r="P668" s="35" t="str">
        <f aca="false">IF(H668="","",H668)</f>
        <v/>
      </c>
      <c r="Q668" s="58"/>
      <c r="X668" s="57"/>
    </row>
    <row r="669" s="30" customFormat="true" ht="15" hidden="false" customHeight="false" outlineLevel="0" collapsed="false">
      <c r="A669" s="51" t="str">
        <f aca="false">IF(D669="","",CONCATENATE('Sample information'!B$16," #1"," ",Q669))</f>
        <v/>
      </c>
      <c r="B669" s="51" t="str">
        <f aca="false">IF(D669="","",CONCATENATE('Sample information'!B$16,"-",'Sample list'!D669))</f>
        <v/>
      </c>
      <c r="C669" s="52"/>
      <c r="D669" s="52"/>
      <c r="E669" s="52"/>
      <c r="F669" s="52" t="s">
        <v>85</v>
      </c>
      <c r="G669" s="52"/>
      <c r="H669" s="52"/>
      <c r="I669" s="52"/>
      <c r="J669" s="52"/>
      <c r="K669" s="52"/>
      <c r="L669" s="51" t="str">
        <f aca="false">IF((I669=Index!C$2),VLOOKUP(J669,Index!B$3:S$228,2),IF((I669=Index!D$2),VLOOKUP(J669,Index!B$3:S$228,3),IF((I669=Index!E$2),VLOOKUP(J669,Index!B$3:S$228,4),IF((I669=Index!F$2),VLOOKUP(J669,Index!B$3:S$228,5),IF((I669=Index!G$2),VLOOKUP(J669,Index!B$3:S$228,6),IF((I669=Index!H$2),VLOOKUP(J669,Index!B$3:S$228,7),IF((I669=Index!I$2),VLOOKUP(J669,Index!B$3:S$228,8),IF((I669=Index!J$2),VLOOKUP(J669,Index!B$3:S$228,9),IF((I669=Index!K$2),VLOOKUP(J669,Index!B$3:S$228,10),IF((I669=Index!L$2),VLOOKUP(J669,Index!B$3:S$228,11),IF((I669=Index!M$2),VLOOKUP(J669,Index!B$3:S$228,12),IF((I669=Index!N$2),VLOOKUP(J669,Index!B$3:S$228,13),IF((I669=Index!O$2),VLOOKUP(J669,Index!B$3:S$228,14),IF((I669=Index!P$2),VLOOKUP(J669,Index!B$3:S$228,15),IF((I669=Index!Q$2),VLOOKUP(J669,Index!B$3:S$228,16),IF((I669=Index!R$2),VLOOKUP(J669,Index!B$3:S$228,17),IF((I669=Index!S$2),VLOOKUP(J669,Index!B$3:S$228,18),IF((I669=""),CONCATENATE("Custom (",K669,")"),IF((I669="No index"),"")))))))))))))))))))</f>
        <v>Custom ()</v>
      </c>
      <c r="M669" s="37" t="s">
        <v>86</v>
      </c>
      <c r="N669" s="37" t="s">
        <v>86</v>
      </c>
      <c r="O669" s="58" t="s">
        <v>171</v>
      </c>
      <c r="P669" s="35" t="str">
        <f aca="false">IF(H669="","",H669)</f>
        <v/>
      </c>
      <c r="Q669" s="58"/>
      <c r="X669" s="57"/>
    </row>
    <row r="670" s="30" customFormat="true" ht="15" hidden="false" customHeight="false" outlineLevel="0" collapsed="false">
      <c r="A670" s="51" t="str">
        <f aca="false">IF(D670="","",CONCATENATE('Sample information'!B$16," #1"," ",Q670))</f>
        <v/>
      </c>
      <c r="B670" s="51" t="str">
        <f aca="false">IF(D670="","",CONCATENATE('Sample information'!B$16,"-",'Sample list'!D670))</f>
        <v/>
      </c>
      <c r="C670" s="52"/>
      <c r="D670" s="52"/>
      <c r="E670" s="52"/>
      <c r="F670" s="52" t="s">
        <v>85</v>
      </c>
      <c r="G670" s="52"/>
      <c r="H670" s="52"/>
      <c r="I670" s="52"/>
      <c r="J670" s="52"/>
      <c r="K670" s="52"/>
      <c r="L670" s="51" t="str">
        <f aca="false">IF((I670=Index!C$2),VLOOKUP(J670,Index!B$3:S$228,2),IF((I670=Index!D$2),VLOOKUP(J670,Index!B$3:S$228,3),IF((I670=Index!E$2),VLOOKUP(J670,Index!B$3:S$228,4),IF((I670=Index!F$2),VLOOKUP(J670,Index!B$3:S$228,5),IF((I670=Index!G$2),VLOOKUP(J670,Index!B$3:S$228,6),IF((I670=Index!H$2),VLOOKUP(J670,Index!B$3:S$228,7),IF((I670=Index!I$2),VLOOKUP(J670,Index!B$3:S$228,8),IF((I670=Index!J$2),VLOOKUP(J670,Index!B$3:S$228,9),IF((I670=Index!K$2),VLOOKUP(J670,Index!B$3:S$228,10),IF((I670=Index!L$2),VLOOKUP(J670,Index!B$3:S$228,11),IF((I670=Index!M$2),VLOOKUP(J670,Index!B$3:S$228,12),IF((I670=Index!N$2),VLOOKUP(J670,Index!B$3:S$228,13),IF((I670=Index!O$2),VLOOKUP(J670,Index!B$3:S$228,14),IF((I670=Index!P$2),VLOOKUP(J670,Index!B$3:S$228,15),IF((I670=Index!Q$2),VLOOKUP(J670,Index!B$3:S$228,16),IF((I670=Index!R$2),VLOOKUP(J670,Index!B$3:S$228,17),IF((I670=Index!S$2),VLOOKUP(J670,Index!B$3:S$228,18),IF((I670=""),CONCATENATE("Custom (",K670,")"),IF((I670="No index"),"")))))))))))))))))))</f>
        <v>Custom ()</v>
      </c>
      <c r="M670" s="37" t="s">
        <v>86</v>
      </c>
      <c r="N670" s="37" t="s">
        <v>86</v>
      </c>
      <c r="O670" s="58" t="s">
        <v>172</v>
      </c>
      <c r="P670" s="35" t="str">
        <f aca="false">IF(H670="","",H670)</f>
        <v/>
      </c>
      <c r="Q670" s="58"/>
      <c r="X670" s="57"/>
    </row>
    <row r="671" s="30" customFormat="true" ht="15" hidden="false" customHeight="false" outlineLevel="0" collapsed="false">
      <c r="A671" s="51" t="str">
        <f aca="false">IF(D671="","",CONCATENATE('Sample information'!B$16," #1"," ",Q671))</f>
        <v/>
      </c>
      <c r="B671" s="51" t="str">
        <f aca="false">IF(D671="","",CONCATENATE('Sample information'!B$16,"-",'Sample list'!D671))</f>
        <v/>
      </c>
      <c r="C671" s="52"/>
      <c r="D671" s="52"/>
      <c r="E671" s="52"/>
      <c r="F671" s="52" t="s">
        <v>85</v>
      </c>
      <c r="G671" s="52"/>
      <c r="H671" s="52"/>
      <c r="I671" s="52"/>
      <c r="J671" s="52"/>
      <c r="K671" s="52"/>
      <c r="L671" s="51" t="str">
        <f aca="false">IF((I671=Index!C$2),VLOOKUP(J671,Index!B$3:S$228,2),IF((I671=Index!D$2),VLOOKUP(J671,Index!B$3:S$228,3),IF((I671=Index!E$2),VLOOKUP(J671,Index!B$3:S$228,4),IF((I671=Index!F$2),VLOOKUP(J671,Index!B$3:S$228,5),IF((I671=Index!G$2),VLOOKUP(J671,Index!B$3:S$228,6),IF((I671=Index!H$2),VLOOKUP(J671,Index!B$3:S$228,7),IF((I671=Index!I$2),VLOOKUP(J671,Index!B$3:S$228,8),IF((I671=Index!J$2),VLOOKUP(J671,Index!B$3:S$228,9),IF((I671=Index!K$2),VLOOKUP(J671,Index!B$3:S$228,10),IF((I671=Index!L$2),VLOOKUP(J671,Index!B$3:S$228,11),IF((I671=Index!M$2),VLOOKUP(J671,Index!B$3:S$228,12),IF((I671=Index!N$2),VLOOKUP(J671,Index!B$3:S$228,13),IF((I671=Index!O$2),VLOOKUP(J671,Index!B$3:S$228,14),IF((I671=Index!P$2),VLOOKUP(J671,Index!B$3:S$228,15),IF((I671=Index!Q$2),VLOOKUP(J671,Index!B$3:S$228,16),IF((I671=Index!R$2),VLOOKUP(J671,Index!B$3:S$228,17),IF((I671=Index!S$2),VLOOKUP(J671,Index!B$3:S$228,18),IF((I671=""),CONCATENATE("Custom (",K671,")"),IF((I671="No index"),"")))))))))))))))))))</f>
        <v>Custom ()</v>
      </c>
      <c r="M671" s="37" t="s">
        <v>86</v>
      </c>
      <c r="N671" s="37" t="s">
        <v>86</v>
      </c>
      <c r="O671" s="58" t="s">
        <v>173</v>
      </c>
      <c r="P671" s="35" t="str">
        <f aca="false">IF(H671="","",H671)</f>
        <v/>
      </c>
      <c r="Q671" s="58"/>
      <c r="X671" s="57"/>
    </row>
    <row r="672" s="30" customFormat="true" ht="15" hidden="false" customHeight="false" outlineLevel="0" collapsed="false">
      <c r="A672" s="51" t="str">
        <f aca="false">IF(D672="","",CONCATENATE('Sample information'!B$16," #1"," ",Q672))</f>
        <v/>
      </c>
      <c r="B672" s="51" t="str">
        <f aca="false">IF(D672="","",CONCATENATE('Sample information'!B$16,"-",'Sample list'!D672))</f>
        <v/>
      </c>
      <c r="C672" s="52"/>
      <c r="D672" s="52"/>
      <c r="E672" s="52"/>
      <c r="F672" s="52" t="s">
        <v>85</v>
      </c>
      <c r="G672" s="52"/>
      <c r="H672" s="52"/>
      <c r="I672" s="52"/>
      <c r="J672" s="52"/>
      <c r="K672" s="52"/>
      <c r="L672" s="51" t="str">
        <f aca="false">IF((I672=Index!C$2),VLOOKUP(J672,Index!B$3:S$228,2),IF((I672=Index!D$2),VLOOKUP(J672,Index!B$3:S$228,3),IF((I672=Index!E$2),VLOOKUP(J672,Index!B$3:S$228,4),IF((I672=Index!F$2),VLOOKUP(J672,Index!B$3:S$228,5),IF((I672=Index!G$2),VLOOKUP(J672,Index!B$3:S$228,6),IF((I672=Index!H$2),VLOOKUP(J672,Index!B$3:S$228,7),IF((I672=Index!I$2),VLOOKUP(J672,Index!B$3:S$228,8),IF((I672=Index!J$2),VLOOKUP(J672,Index!B$3:S$228,9),IF((I672=Index!K$2),VLOOKUP(J672,Index!B$3:S$228,10),IF((I672=Index!L$2),VLOOKUP(J672,Index!B$3:S$228,11),IF((I672=Index!M$2),VLOOKUP(J672,Index!B$3:S$228,12),IF((I672=Index!N$2),VLOOKUP(J672,Index!B$3:S$228,13),IF((I672=Index!O$2),VLOOKUP(J672,Index!B$3:S$228,14),IF((I672=Index!P$2),VLOOKUP(J672,Index!B$3:S$228,15),IF((I672=Index!Q$2),VLOOKUP(J672,Index!B$3:S$228,16),IF((I672=Index!R$2),VLOOKUP(J672,Index!B$3:S$228,17),IF((I672=Index!S$2),VLOOKUP(J672,Index!B$3:S$228,18),IF((I672=""),CONCATENATE("Custom (",K672,")"),IF((I672="No index"),"")))))))))))))))))))</f>
        <v>Custom ()</v>
      </c>
      <c r="M672" s="37" t="s">
        <v>86</v>
      </c>
      <c r="N672" s="37" t="s">
        <v>86</v>
      </c>
      <c r="O672" s="58" t="s">
        <v>174</v>
      </c>
      <c r="P672" s="35" t="str">
        <f aca="false">IF(H672="","",H672)</f>
        <v/>
      </c>
      <c r="Q672" s="58"/>
      <c r="X672" s="57"/>
    </row>
    <row r="673" s="30" customFormat="true" ht="15" hidden="false" customHeight="false" outlineLevel="0" collapsed="false">
      <c r="A673" s="51" t="str">
        <f aca="false">IF(D673="","",CONCATENATE('Sample information'!B$16," #1"," ",Q673))</f>
        <v/>
      </c>
      <c r="B673" s="51" t="str">
        <f aca="false">IF(D673="","",CONCATENATE('Sample information'!B$16,"-",'Sample list'!D673))</f>
        <v/>
      </c>
      <c r="C673" s="52"/>
      <c r="D673" s="52"/>
      <c r="E673" s="52"/>
      <c r="F673" s="52" t="s">
        <v>85</v>
      </c>
      <c r="G673" s="52"/>
      <c r="H673" s="52"/>
      <c r="I673" s="52"/>
      <c r="J673" s="52"/>
      <c r="K673" s="52"/>
      <c r="L673" s="51" t="str">
        <f aca="false">IF((I673=Index!C$2),VLOOKUP(J673,Index!B$3:S$228,2),IF((I673=Index!D$2),VLOOKUP(J673,Index!B$3:S$228,3),IF((I673=Index!E$2),VLOOKUP(J673,Index!B$3:S$228,4),IF((I673=Index!F$2),VLOOKUP(J673,Index!B$3:S$228,5),IF((I673=Index!G$2),VLOOKUP(J673,Index!B$3:S$228,6),IF((I673=Index!H$2),VLOOKUP(J673,Index!B$3:S$228,7),IF((I673=Index!I$2),VLOOKUP(J673,Index!B$3:S$228,8),IF((I673=Index!J$2),VLOOKUP(J673,Index!B$3:S$228,9),IF((I673=Index!K$2),VLOOKUP(J673,Index!B$3:S$228,10),IF((I673=Index!L$2),VLOOKUP(J673,Index!B$3:S$228,11),IF((I673=Index!M$2),VLOOKUP(J673,Index!B$3:S$228,12),IF((I673=Index!N$2),VLOOKUP(J673,Index!B$3:S$228,13),IF((I673=Index!O$2),VLOOKUP(J673,Index!B$3:S$228,14),IF((I673=Index!P$2),VLOOKUP(J673,Index!B$3:S$228,15),IF((I673=Index!Q$2),VLOOKUP(J673,Index!B$3:S$228,16),IF((I673=Index!R$2),VLOOKUP(J673,Index!B$3:S$228,17),IF((I673=Index!S$2),VLOOKUP(J673,Index!B$3:S$228,18),IF((I673=""),CONCATENATE("Custom (",K673,")"),IF((I673="No index"),"")))))))))))))))))))</f>
        <v>Custom ()</v>
      </c>
      <c r="M673" s="37" t="s">
        <v>86</v>
      </c>
      <c r="N673" s="37" t="s">
        <v>86</v>
      </c>
      <c r="O673" s="58" t="s">
        <v>175</v>
      </c>
      <c r="P673" s="35" t="str">
        <f aca="false">IF(H673="","",H673)</f>
        <v/>
      </c>
      <c r="Q673" s="58"/>
      <c r="X673" s="57"/>
    </row>
    <row r="674" s="30" customFormat="true" ht="15" hidden="false" customHeight="false" outlineLevel="0" collapsed="false">
      <c r="A674" s="51" t="str">
        <f aca="false">IF(D674="","",CONCATENATE('Sample information'!B$16," #1"," ",Q674))</f>
        <v/>
      </c>
      <c r="B674" s="51" t="str">
        <f aca="false">IF(D674="","",CONCATENATE('Sample information'!B$16,"-",'Sample list'!D674))</f>
        <v/>
      </c>
      <c r="C674" s="52"/>
      <c r="D674" s="52"/>
      <c r="E674" s="52"/>
      <c r="F674" s="52" t="s">
        <v>85</v>
      </c>
      <c r="G674" s="52"/>
      <c r="H674" s="52"/>
      <c r="I674" s="52"/>
      <c r="J674" s="52"/>
      <c r="K674" s="52"/>
      <c r="L674" s="51" t="str">
        <f aca="false">IF((I674=Index!C$2),VLOOKUP(J674,Index!B$3:S$228,2),IF((I674=Index!D$2),VLOOKUP(J674,Index!B$3:S$228,3),IF((I674=Index!E$2),VLOOKUP(J674,Index!B$3:S$228,4),IF((I674=Index!F$2),VLOOKUP(J674,Index!B$3:S$228,5),IF((I674=Index!G$2),VLOOKUP(J674,Index!B$3:S$228,6),IF((I674=Index!H$2),VLOOKUP(J674,Index!B$3:S$228,7),IF((I674=Index!I$2),VLOOKUP(J674,Index!B$3:S$228,8),IF((I674=Index!J$2),VLOOKUP(J674,Index!B$3:S$228,9),IF((I674=Index!K$2),VLOOKUP(J674,Index!B$3:S$228,10),IF((I674=Index!L$2),VLOOKUP(J674,Index!B$3:S$228,11),IF((I674=Index!M$2),VLOOKUP(J674,Index!B$3:S$228,12),IF((I674=Index!N$2),VLOOKUP(J674,Index!B$3:S$228,13),IF((I674=Index!O$2),VLOOKUP(J674,Index!B$3:S$228,14),IF((I674=Index!P$2),VLOOKUP(J674,Index!B$3:S$228,15),IF((I674=Index!Q$2),VLOOKUP(J674,Index!B$3:S$228,16),IF((I674=Index!R$2),VLOOKUP(J674,Index!B$3:S$228,17),IF((I674=Index!S$2),VLOOKUP(J674,Index!B$3:S$228,18),IF((I674=""),CONCATENATE("Custom (",K674,")"),IF((I674="No index"),"")))))))))))))))))))</f>
        <v>Custom ()</v>
      </c>
      <c r="M674" s="37" t="s">
        <v>86</v>
      </c>
      <c r="N674" s="37" t="s">
        <v>86</v>
      </c>
      <c r="O674" s="58" t="s">
        <v>176</v>
      </c>
      <c r="P674" s="35" t="str">
        <f aca="false">IF(H674="","",H674)</f>
        <v/>
      </c>
      <c r="Q674" s="58"/>
      <c r="X674" s="57"/>
    </row>
    <row r="675" s="30" customFormat="true" ht="15" hidden="false" customHeight="false" outlineLevel="0" collapsed="false">
      <c r="A675" s="51" t="str">
        <f aca="false">IF(D675="","",CONCATENATE('Sample information'!B$16," #1"," ",Q675))</f>
        <v/>
      </c>
      <c r="B675" s="51" t="str">
        <f aca="false">IF(D675="","",CONCATENATE('Sample information'!B$16,"-",'Sample list'!D675))</f>
        <v/>
      </c>
      <c r="C675" s="52"/>
      <c r="D675" s="52"/>
      <c r="E675" s="52"/>
      <c r="F675" s="52" t="s">
        <v>85</v>
      </c>
      <c r="G675" s="52"/>
      <c r="H675" s="52"/>
      <c r="I675" s="52"/>
      <c r="J675" s="52"/>
      <c r="K675" s="52"/>
      <c r="L675" s="51" t="str">
        <f aca="false">IF((I675=Index!C$2),VLOOKUP(J675,Index!B$3:S$228,2),IF((I675=Index!D$2),VLOOKUP(J675,Index!B$3:S$228,3),IF((I675=Index!E$2),VLOOKUP(J675,Index!B$3:S$228,4),IF((I675=Index!F$2),VLOOKUP(J675,Index!B$3:S$228,5),IF((I675=Index!G$2),VLOOKUP(J675,Index!B$3:S$228,6),IF((I675=Index!H$2),VLOOKUP(J675,Index!B$3:S$228,7),IF((I675=Index!I$2),VLOOKUP(J675,Index!B$3:S$228,8),IF((I675=Index!J$2),VLOOKUP(J675,Index!B$3:S$228,9),IF((I675=Index!K$2),VLOOKUP(J675,Index!B$3:S$228,10),IF((I675=Index!L$2),VLOOKUP(J675,Index!B$3:S$228,11),IF((I675=Index!M$2),VLOOKUP(J675,Index!B$3:S$228,12),IF((I675=Index!N$2),VLOOKUP(J675,Index!B$3:S$228,13),IF((I675=Index!O$2),VLOOKUP(J675,Index!B$3:S$228,14),IF((I675=Index!P$2),VLOOKUP(J675,Index!B$3:S$228,15),IF((I675=Index!Q$2),VLOOKUP(J675,Index!B$3:S$228,16),IF((I675=Index!R$2),VLOOKUP(J675,Index!B$3:S$228,17),IF((I675=Index!S$2),VLOOKUP(J675,Index!B$3:S$228,18),IF((I675=""),CONCATENATE("Custom (",K675,")"),IF((I675="No index"),"")))))))))))))))))))</f>
        <v>Custom ()</v>
      </c>
      <c r="M675" s="37" t="s">
        <v>86</v>
      </c>
      <c r="N675" s="37" t="s">
        <v>86</v>
      </c>
      <c r="O675" s="58" t="s">
        <v>177</v>
      </c>
      <c r="P675" s="35" t="str">
        <f aca="false">IF(H675="","",H675)</f>
        <v/>
      </c>
      <c r="Q675" s="58"/>
      <c r="X675" s="57"/>
    </row>
    <row r="676" s="30" customFormat="true" ht="15" hidden="false" customHeight="false" outlineLevel="0" collapsed="false">
      <c r="A676" s="51" t="str">
        <f aca="false">IF(D676="","",CONCATENATE('Sample information'!B$16," #1"," ",Q676))</f>
        <v/>
      </c>
      <c r="B676" s="51" t="str">
        <f aca="false">IF(D676="","",CONCATENATE('Sample information'!B$16,"-",'Sample list'!D676))</f>
        <v/>
      </c>
      <c r="C676" s="52"/>
      <c r="D676" s="52"/>
      <c r="E676" s="52"/>
      <c r="F676" s="52" t="s">
        <v>85</v>
      </c>
      <c r="G676" s="52"/>
      <c r="H676" s="52"/>
      <c r="I676" s="52"/>
      <c r="J676" s="52"/>
      <c r="K676" s="52"/>
      <c r="L676" s="51" t="str">
        <f aca="false">IF((I676=Index!C$2),VLOOKUP(J676,Index!B$3:S$228,2),IF((I676=Index!D$2),VLOOKUP(J676,Index!B$3:S$228,3),IF((I676=Index!E$2),VLOOKUP(J676,Index!B$3:S$228,4),IF((I676=Index!F$2),VLOOKUP(J676,Index!B$3:S$228,5),IF((I676=Index!G$2),VLOOKUP(J676,Index!B$3:S$228,6),IF((I676=Index!H$2),VLOOKUP(J676,Index!B$3:S$228,7),IF((I676=Index!I$2),VLOOKUP(J676,Index!B$3:S$228,8),IF((I676=Index!J$2),VLOOKUP(J676,Index!B$3:S$228,9),IF((I676=Index!K$2),VLOOKUP(J676,Index!B$3:S$228,10),IF((I676=Index!L$2),VLOOKUP(J676,Index!B$3:S$228,11),IF((I676=Index!M$2),VLOOKUP(J676,Index!B$3:S$228,12),IF((I676=Index!N$2),VLOOKUP(J676,Index!B$3:S$228,13),IF((I676=Index!O$2),VLOOKUP(J676,Index!B$3:S$228,14),IF((I676=Index!P$2),VLOOKUP(J676,Index!B$3:S$228,15),IF((I676=Index!Q$2),VLOOKUP(J676,Index!B$3:S$228,16),IF((I676=Index!R$2),VLOOKUP(J676,Index!B$3:S$228,17),IF((I676=Index!S$2),VLOOKUP(J676,Index!B$3:S$228,18),IF((I676=""),CONCATENATE("Custom (",K676,")"),IF((I676="No index"),"")))))))))))))))))))</f>
        <v>Custom ()</v>
      </c>
      <c r="M676" s="37" t="s">
        <v>86</v>
      </c>
      <c r="N676" s="37" t="s">
        <v>86</v>
      </c>
      <c r="O676" s="58" t="s">
        <v>178</v>
      </c>
      <c r="P676" s="35" t="str">
        <f aca="false">IF(H676="","",H676)</f>
        <v/>
      </c>
      <c r="Q676" s="58"/>
      <c r="X676" s="57"/>
    </row>
    <row r="677" s="30" customFormat="true" ht="15" hidden="false" customHeight="false" outlineLevel="0" collapsed="false">
      <c r="A677" s="51" t="str">
        <f aca="false">IF(D677="","",CONCATENATE('Sample information'!B$16," #1"," ",Q677))</f>
        <v/>
      </c>
      <c r="B677" s="51" t="str">
        <f aca="false">IF(D677="","",CONCATENATE('Sample information'!B$16,"-",'Sample list'!D677))</f>
        <v/>
      </c>
      <c r="C677" s="52"/>
      <c r="D677" s="52"/>
      <c r="E677" s="52"/>
      <c r="F677" s="52" t="s">
        <v>85</v>
      </c>
      <c r="G677" s="52"/>
      <c r="H677" s="52"/>
      <c r="I677" s="52"/>
      <c r="J677" s="52"/>
      <c r="K677" s="52"/>
      <c r="L677" s="51" t="str">
        <f aca="false">IF((I677=Index!C$2),VLOOKUP(J677,Index!B$3:S$228,2),IF((I677=Index!D$2),VLOOKUP(J677,Index!B$3:S$228,3),IF((I677=Index!E$2),VLOOKUP(J677,Index!B$3:S$228,4),IF((I677=Index!F$2),VLOOKUP(J677,Index!B$3:S$228,5),IF((I677=Index!G$2),VLOOKUP(J677,Index!B$3:S$228,6),IF((I677=Index!H$2),VLOOKUP(J677,Index!B$3:S$228,7),IF((I677=Index!I$2),VLOOKUP(J677,Index!B$3:S$228,8),IF((I677=Index!J$2),VLOOKUP(J677,Index!B$3:S$228,9),IF((I677=Index!K$2),VLOOKUP(J677,Index!B$3:S$228,10),IF((I677=Index!L$2),VLOOKUP(J677,Index!B$3:S$228,11),IF((I677=Index!M$2),VLOOKUP(J677,Index!B$3:S$228,12),IF((I677=Index!N$2),VLOOKUP(J677,Index!B$3:S$228,13),IF((I677=Index!O$2),VLOOKUP(J677,Index!B$3:S$228,14),IF((I677=Index!P$2),VLOOKUP(J677,Index!B$3:S$228,15),IF((I677=Index!Q$2),VLOOKUP(J677,Index!B$3:S$228,16),IF((I677=Index!R$2),VLOOKUP(J677,Index!B$3:S$228,17),IF((I677=Index!S$2),VLOOKUP(J677,Index!B$3:S$228,18),IF((I677=""),CONCATENATE("Custom (",K677,")"),IF((I677="No index"),"")))))))))))))))))))</f>
        <v>Custom ()</v>
      </c>
      <c r="M677" s="37" t="s">
        <v>86</v>
      </c>
      <c r="N677" s="37" t="s">
        <v>86</v>
      </c>
      <c r="O677" s="58" t="s">
        <v>179</v>
      </c>
      <c r="P677" s="35" t="str">
        <f aca="false">IF(H677="","",H677)</f>
        <v/>
      </c>
      <c r="Q677" s="58"/>
      <c r="X677" s="57"/>
    </row>
    <row r="678" s="30" customFormat="true" ht="15" hidden="false" customHeight="false" outlineLevel="0" collapsed="false">
      <c r="A678" s="51" t="str">
        <f aca="false">IF(D678="","",CONCATENATE('Sample information'!B$16," #1"," ",Q678))</f>
        <v/>
      </c>
      <c r="B678" s="51" t="str">
        <f aca="false">IF(D678="","",CONCATENATE('Sample information'!B$16,"-",'Sample list'!D678))</f>
        <v/>
      </c>
      <c r="C678" s="52"/>
      <c r="D678" s="52"/>
      <c r="E678" s="52"/>
      <c r="F678" s="52" t="s">
        <v>85</v>
      </c>
      <c r="G678" s="52"/>
      <c r="H678" s="52"/>
      <c r="I678" s="52"/>
      <c r="J678" s="52"/>
      <c r="K678" s="52"/>
      <c r="L678" s="51" t="str">
        <f aca="false">IF((I678=Index!C$2),VLOOKUP(J678,Index!B$3:S$228,2),IF((I678=Index!D$2),VLOOKUP(J678,Index!B$3:S$228,3),IF((I678=Index!E$2),VLOOKUP(J678,Index!B$3:S$228,4),IF((I678=Index!F$2),VLOOKUP(J678,Index!B$3:S$228,5),IF((I678=Index!G$2),VLOOKUP(J678,Index!B$3:S$228,6),IF((I678=Index!H$2),VLOOKUP(J678,Index!B$3:S$228,7),IF((I678=Index!I$2),VLOOKUP(J678,Index!B$3:S$228,8),IF((I678=Index!J$2),VLOOKUP(J678,Index!B$3:S$228,9),IF((I678=Index!K$2),VLOOKUP(J678,Index!B$3:S$228,10),IF((I678=Index!L$2),VLOOKUP(J678,Index!B$3:S$228,11),IF((I678=Index!M$2),VLOOKUP(J678,Index!B$3:S$228,12),IF((I678=Index!N$2),VLOOKUP(J678,Index!B$3:S$228,13),IF((I678=Index!O$2),VLOOKUP(J678,Index!B$3:S$228,14),IF((I678=Index!P$2),VLOOKUP(J678,Index!B$3:S$228,15),IF((I678=Index!Q$2),VLOOKUP(J678,Index!B$3:S$228,16),IF((I678=Index!R$2),VLOOKUP(J678,Index!B$3:S$228,17),IF((I678=Index!S$2),VLOOKUP(J678,Index!B$3:S$228,18),IF((I678=""),CONCATENATE("Custom (",K678,")"),IF((I678="No index"),"")))))))))))))))))))</f>
        <v>Custom ()</v>
      </c>
      <c r="M678" s="37" t="s">
        <v>86</v>
      </c>
      <c r="N678" s="37" t="s">
        <v>86</v>
      </c>
      <c r="O678" s="58" t="s">
        <v>180</v>
      </c>
      <c r="P678" s="35" t="str">
        <f aca="false">IF(H678="","",H678)</f>
        <v/>
      </c>
      <c r="Q678" s="58"/>
      <c r="X678" s="57"/>
    </row>
    <row r="679" s="30" customFormat="true" ht="15" hidden="false" customHeight="false" outlineLevel="0" collapsed="false">
      <c r="A679" s="51" t="str">
        <f aca="false">IF(D679="","",CONCATENATE('Sample information'!B$16," #1"," ",Q679))</f>
        <v/>
      </c>
      <c r="B679" s="51" t="str">
        <f aca="false">IF(D679="","",CONCATENATE('Sample information'!B$16,"-",'Sample list'!D679))</f>
        <v/>
      </c>
      <c r="C679" s="52"/>
      <c r="D679" s="52"/>
      <c r="E679" s="52"/>
      <c r="F679" s="52" t="s">
        <v>85</v>
      </c>
      <c r="G679" s="52"/>
      <c r="H679" s="52"/>
      <c r="I679" s="52"/>
      <c r="J679" s="52"/>
      <c r="K679" s="52"/>
      <c r="L679" s="51" t="str">
        <f aca="false">IF((I679=Index!C$2),VLOOKUP(J679,Index!B$3:S$228,2),IF((I679=Index!D$2),VLOOKUP(J679,Index!B$3:S$228,3),IF((I679=Index!E$2),VLOOKUP(J679,Index!B$3:S$228,4),IF((I679=Index!F$2),VLOOKUP(J679,Index!B$3:S$228,5),IF((I679=Index!G$2),VLOOKUP(J679,Index!B$3:S$228,6),IF((I679=Index!H$2),VLOOKUP(J679,Index!B$3:S$228,7),IF((I679=Index!I$2),VLOOKUP(J679,Index!B$3:S$228,8),IF((I679=Index!J$2),VLOOKUP(J679,Index!B$3:S$228,9),IF((I679=Index!K$2),VLOOKUP(J679,Index!B$3:S$228,10),IF((I679=Index!L$2),VLOOKUP(J679,Index!B$3:S$228,11),IF((I679=Index!M$2),VLOOKUP(J679,Index!B$3:S$228,12),IF((I679=Index!N$2),VLOOKUP(J679,Index!B$3:S$228,13),IF((I679=Index!O$2),VLOOKUP(J679,Index!B$3:S$228,14),IF((I679=Index!P$2),VLOOKUP(J679,Index!B$3:S$228,15),IF((I679=Index!Q$2),VLOOKUP(J679,Index!B$3:S$228,16),IF((I679=Index!R$2),VLOOKUP(J679,Index!B$3:S$228,17),IF((I679=Index!S$2),VLOOKUP(J679,Index!B$3:S$228,18),IF((I679=""),CONCATENATE("Custom (",K679,")"),IF((I679="No index"),"")))))))))))))))))))</f>
        <v>Custom ()</v>
      </c>
      <c r="M679" s="37" t="s">
        <v>86</v>
      </c>
      <c r="N679" s="37" t="s">
        <v>86</v>
      </c>
      <c r="O679" s="58" t="s">
        <v>181</v>
      </c>
      <c r="P679" s="35" t="str">
        <f aca="false">IF(H679="","",H679)</f>
        <v/>
      </c>
      <c r="Q679" s="58"/>
      <c r="X679" s="57"/>
    </row>
    <row r="680" s="30" customFormat="true" ht="15" hidden="false" customHeight="false" outlineLevel="0" collapsed="false">
      <c r="A680" s="51" t="str">
        <f aca="false">IF(D680="","",CONCATENATE('Sample information'!B$16," #1"," ",Q680))</f>
        <v/>
      </c>
      <c r="B680" s="51" t="str">
        <f aca="false">IF(D680="","",CONCATENATE('Sample information'!B$16,"-",'Sample list'!D680))</f>
        <v/>
      </c>
      <c r="C680" s="52"/>
      <c r="D680" s="52"/>
      <c r="E680" s="52"/>
      <c r="F680" s="52" t="s">
        <v>85</v>
      </c>
      <c r="G680" s="52"/>
      <c r="H680" s="52"/>
      <c r="I680" s="52"/>
      <c r="J680" s="52"/>
      <c r="K680" s="52"/>
      <c r="L680" s="51" t="str">
        <f aca="false">IF((I680=Index!C$2),VLOOKUP(J680,Index!B$3:S$228,2),IF((I680=Index!D$2),VLOOKUP(J680,Index!B$3:S$228,3),IF((I680=Index!E$2),VLOOKUP(J680,Index!B$3:S$228,4),IF((I680=Index!F$2),VLOOKUP(J680,Index!B$3:S$228,5),IF((I680=Index!G$2),VLOOKUP(J680,Index!B$3:S$228,6),IF((I680=Index!H$2),VLOOKUP(J680,Index!B$3:S$228,7),IF((I680=Index!I$2),VLOOKUP(J680,Index!B$3:S$228,8),IF((I680=Index!J$2),VLOOKUP(J680,Index!B$3:S$228,9),IF((I680=Index!K$2),VLOOKUP(J680,Index!B$3:S$228,10),IF((I680=Index!L$2),VLOOKUP(J680,Index!B$3:S$228,11),IF((I680=Index!M$2),VLOOKUP(J680,Index!B$3:S$228,12),IF((I680=Index!N$2),VLOOKUP(J680,Index!B$3:S$228,13),IF((I680=Index!O$2),VLOOKUP(J680,Index!B$3:S$228,14),IF((I680=Index!P$2),VLOOKUP(J680,Index!B$3:S$228,15),IF((I680=Index!Q$2),VLOOKUP(J680,Index!B$3:S$228,16),IF((I680=Index!R$2),VLOOKUP(J680,Index!B$3:S$228,17),IF((I680=Index!S$2),VLOOKUP(J680,Index!B$3:S$228,18),IF((I680=""),CONCATENATE("Custom (",K680,")"),IF((I680="No index"),"")))))))))))))))))))</f>
        <v>Custom ()</v>
      </c>
      <c r="M680" s="37" t="s">
        <v>86</v>
      </c>
      <c r="N680" s="37" t="s">
        <v>86</v>
      </c>
      <c r="O680" s="58" t="s">
        <v>182</v>
      </c>
      <c r="P680" s="35" t="str">
        <f aca="false">IF(H680="","",H680)</f>
        <v/>
      </c>
      <c r="Q680" s="58"/>
      <c r="X680" s="57"/>
    </row>
    <row r="681" s="30" customFormat="true" ht="15" hidden="false" customHeight="false" outlineLevel="0" collapsed="false">
      <c r="A681" s="51" t="str">
        <f aca="false">IF(D681="","",CONCATENATE('Sample information'!B$16," #1"," ",Q681))</f>
        <v/>
      </c>
      <c r="B681" s="51" t="str">
        <f aca="false">IF(D681="","",CONCATENATE('Sample information'!B$16,"-",'Sample list'!D681))</f>
        <v/>
      </c>
      <c r="C681" s="52"/>
      <c r="D681" s="52"/>
      <c r="E681" s="52"/>
      <c r="F681" s="52" t="s">
        <v>85</v>
      </c>
      <c r="G681" s="52"/>
      <c r="H681" s="52"/>
      <c r="I681" s="52"/>
      <c r="J681" s="52"/>
      <c r="K681" s="52"/>
      <c r="L681" s="51" t="str">
        <f aca="false">IF((I681=Index!C$2),VLOOKUP(J681,Index!B$3:S$228,2),IF((I681=Index!D$2),VLOOKUP(J681,Index!B$3:S$228,3),IF((I681=Index!E$2),VLOOKUP(J681,Index!B$3:S$228,4),IF((I681=Index!F$2),VLOOKUP(J681,Index!B$3:S$228,5),IF((I681=Index!G$2),VLOOKUP(J681,Index!B$3:S$228,6),IF((I681=Index!H$2),VLOOKUP(J681,Index!B$3:S$228,7),IF((I681=Index!I$2),VLOOKUP(J681,Index!B$3:S$228,8),IF((I681=Index!J$2),VLOOKUP(J681,Index!B$3:S$228,9),IF((I681=Index!K$2),VLOOKUP(J681,Index!B$3:S$228,10),IF((I681=Index!L$2),VLOOKUP(J681,Index!B$3:S$228,11),IF((I681=Index!M$2),VLOOKUP(J681,Index!B$3:S$228,12),IF((I681=Index!N$2),VLOOKUP(J681,Index!B$3:S$228,13),IF((I681=Index!O$2),VLOOKUP(J681,Index!B$3:S$228,14),IF((I681=Index!P$2),VLOOKUP(J681,Index!B$3:S$228,15),IF((I681=Index!Q$2),VLOOKUP(J681,Index!B$3:S$228,16),IF((I681=Index!R$2),VLOOKUP(J681,Index!B$3:S$228,17),IF((I681=Index!S$2),VLOOKUP(J681,Index!B$3:S$228,18),IF((I681=""),CONCATENATE("Custom (",K681,")"),IF((I681="No index"),"")))))))))))))))))))</f>
        <v>Custom ()</v>
      </c>
      <c r="M681" s="37" t="s">
        <v>86</v>
      </c>
      <c r="N681" s="37" t="s">
        <v>86</v>
      </c>
      <c r="O681" s="58" t="s">
        <v>183</v>
      </c>
      <c r="P681" s="35" t="str">
        <f aca="false">IF(H681="","",H681)</f>
        <v/>
      </c>
      <c r="Q681" s="58"/>
      <c r="X681" s="57"/>
    </row>
    <row r="682" s="30" customFormat="true" ht="15" hidden="false" customHeight="false" outlineLevel="0" collapsed="false">
      <c r="A682" s="51" t="str">
        <f aca="false">IF(D682="","",CONCATENATE('Sample information'!B$16," #1"," ",Q682))</f>
        <v/>
      </c>
      <c r="B682" s="51" t="str">
        <f aca="false">IF(D682="","",CONCATENATE('Sample information'!B$16,"-",'Sample list'!D682))</f>
        <v/>
      </c>
      <c r="C682" s="52"/>
      <c r="D682" s="52"/>
      <c r="E682" s="52"/>
      <c r="F682" s="52" t="s">
        <v>85</v>
      </c>
      <c r="G682" s="52"/>
      <c r="H682" s="52"/>
      <c r="I682" s="52"/>
      <c r="J682" s="52"/>
      <c r="K682" s="52"/>
      <c r="L682" s="51" t="str">
        <f aca="false">IF((I682=Index!C$2),VLOOKUP(J682,Index!B$3:S$228,2),IF((I682=Index!D$2),VLOOKUP(J682,Index!B$3:S$228,3),IF((I682=Index!E$2),VLOOKUP(J682,Index!B$3:S$228,4),IF((I682=Index!F$2),VLOOKUP(J682,Index!B$3:S$228,5),IF((I682=Index!G$2),VLOOKUP(J682,Index!B$3:S$228,6),IF((I682=Index!H$2),VLOOKUP(J682,Index!B$3:S$228,7),IF((I682=Index!I$2),VLOOKUP(J682,Index!B$3:S$228,8),IF((I682=Index!J$2),VLOOKUP(J682,Index!B$3:S$228,9),IF((I682=Index!K$2),VLOOKUP(J682,Index!B$3:S$228,10),IF((I682=Index!L$2),VLOOKUP(J682,Index!B$3:S$228,11),IF((I682=Index!M$2),VLOOKUP(J682,Index!B$3:S$228,12),IF((I682=Index!N$2),VLOOKUP(J682,Index!B$3:S$228,13),IF((I682=Index!O$2),VLOOKUP(J682,Index!B$3:S$228,14),IF((I682=Index!P$2),VLOOKUP(J682,Index!B$3:S$228,15),IF((I682=Index!Q$2),VLOOKUP(J682,Index!B$3:S$228,16),IF((I682=Index!R$2),VLOOKUP(J682,Index!B$3:S$228,17),IF((I682=Index!S$2),VLOOKUP(J682,Index!B$3:S$228,18),IF((I682=""),CONCATENATE("Custom (",K682,")"),IF((I682="No index"),"")))))))))))))))))))</f>
        <v>Custom ()</v>
      </c>
      <c r="M682" s="37" t="s">
        <v>86</v>
      </c>
      <c r="N682" s="37" t="s">
        <v>86</v>
      </c>
      <c r="O682" s="58" t="s">
        <v>184</v>
      </c>
      <c r="P682" s="35" t="str">
        <f aca="false">IF(H682="","",H682)</f>
        <v/>
      </c>
      <c r="Q682" s="58"/>
      <c r="X682" s="57"/>
    </row>
    <row r="683" s="30" customFormat="true" ht="15" hidden="false" customHeight="false" outlineLevel="0" collapsed="false">
      <c r="A683" s="51" t="str">
        <f aca="false">IF(D683="","",CONCATENATE('Sample information'!B$16," #1"," ",Q683))</f>
        <v/>
      </c>
      <c r="B683" s="51" t="str">
        <f aca="false">IF(D683="","",CONCATENATE('Sample information'!B$16,"-",'Sample list'!D683))</f>
        <v/>
      </c>
      <c r="C683" s="52"/>
      <c r="D683" s="52"/>
      <c r="E683" s="52"/>
      <c r="F683" s="52" t="s">
        <v>85</v>
      </c>
      <c r="G683" s="52"/>
      <c r="H683" s="52"/>
      <c r="I683" s="52"/>
      <c r="J683" s="52"/>
      <c r="K683" s="52"/>
      <c r="L683" s="51" t="str">
        <f aca="false">IF((I683=Index!C$2),VLOOKUP(J683,Index!B$3:S$228,2),IF((I683=Index!D$2),VLOOKUP(J683,Index!B$3:S$228,3),IF((I683=Index!E$2),VLOOKUP(J683,Index!B$3:S$228,4),IF((I683=Index!F$2),VLOOKUP(J683,Index!B$3:S$228,5),IF((I683=Index!G$2),VLOOKUP(J683,Index!B$3:S$228,6),IF((I683=Index!H$2),VLOOKUP(J683,Index!B$3:S$228,7),IF((I683=Index!I$2),VLOOKUP(J683,Index!B$3:S$228,8),IF((I683=Index!J$2),VLOOKUP(J683,Index!B$3:S$228,9),IF((I683=Index!K$2),VLOOKUP(J683,Index!B$3:S$228,10),IF((I683=Index!L$2),VLOOKUP(J683,Index!B$3:S$228,11),IF((I683=Index!M$2),VLOOKUP(J683,Index!B$3:S$228,12),IF((I683=Index!N$2),VLOOKUP(J683,Index!B$3:S$228,13),IF((I683=Index!O$2),VLOOKUP(J683,Index!B$3:S$228,14),IF((I683=Index!P$2),VLOOKUP(J683,Index!B$3:S$228,15),IF((I683=Index!Q$2),VLOOKUP(J683,Index!B$3:S$228,16),IF((I683=Index!R$2),VLOOKUP(J683,Index!B$3:S$228,17),IF((I683=Index!S$2),VLOOKUP(J683,Index!B$3:S$228,18),IF((I683=""),CONCATENATE("Custom (",K683,")"),IF((I683="No index"),"")))))))))))))))))))</f>
        <v>Custom ()</v>
      </c>
      <c r="M683" s="37" t="s">
        <v>86</v>
      </c>
      <c r="N683" s="37" t="s">
        <v>86</v>
      </c>
      <c r="O683" s="58" t="s">
        <v>84</v>
      </c>
      <c r="P683" s="35" t="str">
        <f aca="false">IF(H683="","",H683)</f>
        <v/>
      </c>
      <c r="Q683" s="58"/>
      <c r="X683" s="57"/>
    </row>
    <row r="684" s="30" customFormat="true" ht="15" hidden="false" customHeight="false" outlineLevel="0" collapsed="false">
      <c r="A684" s="51" t="str">
        <f aca="false">IF(D684="","",CONCATENATE('Sample information'!B$16," #1"," ",Q684))</f>
        <v/>
      </c>
      <c r="B684" s="51" t="str">
        <f aca="false">IF(D684="","",CONCATENATE('Sample information'!B$16,"-",'Sample list'!D684))</f>
        <v/>
      </c>
      <c r="C684" s="52"/>
      <c r="D684" s="52"/>
      <c r="E684" s="52"/>
      <c r="F684" s="52" t="s">
        <v>85</v>
      </c>
      <c r="G684" s="52"/>
      <c r="H684" s="52"/>
      <c r="I684" s="52"/>
      <c r="J684" s="52"/>
      <c r="K684" s="52"/>
      <c r="L684" s="51" t="str">
        <f aca="false">IF((I684=Index!C$2),VLOOKUP(J684,Index!B$3:S$228,2),IF((I684=Index!D$2),VLOOKUP(J684,Index!B$3:S$228,3),IF((I684=Index!E$2),VLOOKUP(J684,Index!B$3:S$228,4),IF((I684=Index!F$2),VLOOKUP(J684,Index!B$3:S$228,5),IF((I684=Index!G$2),VLOOKUP(J684,Index!B$3:S$228,6),IF((I684=Index!H$2),VLOOKUP(J684,Index!B$3:S$228,7),IF((I684=Index!I$2),VLOOKUP(J684,Index!B$3:S$228,8),IF((I684=Index!J$2),VLOOKUP(J684,Index!B$3:S$228,9),IF((I684=Index!K$2),VLOOKUP(J684,Index!B$3:S$228,10),IF((I684=Index!L$2),VLOOKUP(J684,Index!B$3:S$228,11),IF((I684=Index!M$2),VLOOKUP(J684,Index!B$3:S$228,12),IF((I684=Index!N$2),VLOOKUP(J684,Index!B$3:S$228,13),IF((I684=Index!O$2),VLOOKUP(J684,Index!B$3:S$228,14),IF((I684=Index!P$2),VLOOKUP(J684,Index!B$3:S$228,15),IF((I684=Index!Q$2),VLOOKUP(J684,Index!B$3:S$228,16),IF((I684=Index!R$2),VLOOKUP(J684,Index!B$3:S$228,17),IF((I684=Index!S$2),VLOOKUP(J684,Index!B$3:S$228,18),IF((I684=""),CONCATENATE("Custom (",K684,")"),IF((I684="No index"),"")))))))))))))))))))</f>
        <v>Custom ()</v>
      </c>
      <c r="M684" s="37" t="s">
        <v>86</v>
      </c>
      <c r="N684" s="37" t="s">
        <v>86</v>
      </c>
      <c r="O684" s="58" t="s">
        <v>88</v>
      </c>
      <c r="P684" s="35" t="str">
        <f aca="false">IF(H684="","",H684)</f>
        <v/>
      </c>
      <c r="Q684" s="58"/>
      <c r="X684" s="57"/>
    </row>
    <row r="685" s="30" customFormat="true" ht="15" hidden="false" customHeight="false" outlineLevel="0" collapsed="false">
      <c r="A685" s="51" t="str">
        <f aca="false">IF(D685="","",CONCATENATE('Sample information'!B$16," #1"," ",Q685))</f>
        <v/>
      </c>
      <c r="B685" s="51" t="str">
        <f aca="false">IF(D685="","",CONCATENATE('Sample information'!B$16,"-",'Sample list'!D685))</f>
        <v/>
      </c>
      <c r="C685" s="52"/>
      <c r="D685" s="52"/>
      <c r="E685" s="52"/>
      <c r="F685" s="52" t="s">
        <v>85</v>
      </c>
      <c r="G685" s="52"/>
      <c r="H685" s="52"/>
      <c r="I685" s="52"/>
      <c r="J685" s="52"/>
      <c r="K685" s="52"/>
      <c r="L685" s="51" t="str">
        <f aca="false">IF((I685=Index!C$2),VLOOKUP(J685,Index!B$3:S$228,2),IF((I685=Index!D$2),VLOOKUP(J685,Index!B$3:S$228,3),IF((I685=Index!E$2),VLOOKUP(J685,Index!B$3:S$228,4),IF((I685=Index!F$2),VLOOKUP(J685,Index!B$3:S$228,5),IF((I685=Index!G$2),VLOOKUP(J685,Index!B$3:S$228,6),IF((I685=Index!H$2),VLOOKUP(J685,Index!B$3:S$228,7),IF((I685=Index!I$2),VLOOKUP(J685,Index!B$3:S$228,8),IF((I685=Index!J$2),VLOOKUP(J685,Index!B$3:S$228,9),IF((I685=Index!K$2),VLOOKUP(J685,Index!B$3:S$228,10),IF((I685=Index!L$2),VLOOKUP(J685,Index!B$3:S$228,11),IF((I685=Index!M$2),VLOOKUP(J685,Index!B$3:S$228,12),IF((I685=Index!N$2),VLOOKUP(J685,Index!B$3:S$228,13),IF((I685=Index!O$2),VLOOKUP(J685,Index!B$3:S$228,14),IF((I685=Index!P$2),VLOOKUP(J685,Index!B$3:S$228,15),IF((I685=Index!Q$2),VLOOKUP(J685,Index!B$3:S$228,16),IF((I685=Index!R$2),VLOOKUP(J685,Index!B$3:S$228,17),IF((I685=Index!S$2),VLOOKUP(J685,Index!B$3:S$228,18),IF((I685=""),CONCATENATE("Custom (",K685,")"),IF((I685="No index"),"")))))))))))))))))))</f>
        <v>Custom ()</v>
      </c>
      <c r="M685" s="37" t="s">
        <v>86</v>
      </c>
      <c r="N685" s="37" t="s">
        <v>86</v>
      </c>
      <c r="O685" s="58" t="s">
        <v>91</v>
      </c>
      <c r="P685" s="35" t="str">
        <f aca="false">IF(H685="","",H685)</f>
        <v/>
      </c>
      <c r="Q685" s="58"/>
      <c r="X685" s="57"/>
    </row>
    <row r="686" s="30" customFormat="true" ht="15" hidden="false" customHeight="false" outlineLevel="0" collapsed="false">
      <c r="A686" s="51" t="str">
        <f aca="false">IF(D686="","",CONCATENATE('Sample information'!B$16," #1"," ",Q686))</f>
        <v/>
      </c>
      <c r="B686" s="51" t="str">
        <f aca="false">IF(D686="","",CONCATENATE('Sample information'!B$16,"-",'Sample list'!D686))</f>
        <v/>
      </c>
      <c r="C686" s="52"/>
      <c r="D686" s="52"/>
      <c r="E686" s="52"/>
      <c r="F686" s="52" t="s">
        <v>85</v>
      </c>
      <c r="G686" s="52"/>
      <c r="H686" s="52"/>
      <c r="I686" s="52"/>
      <c r="J686" s="52"/>
      <c r="K686" s="52"/>
      <c r="L686" s="51" t="str">
        <f aca="false">IF((I686=Index!C$2),VLOOKUP(J686,Index!B$3:S$228,2),IF((I686=Index!D$2),VLOOKUP(J686,Index!B$3:S$228,3),IF((I686=Index!E$2),VLOOKUP(J686,Index!B$3:S$228,4),IF((I686=Index!F$2),VLOOKUP(J686,Index!B$3:S$228,5),IF((I686=Index!G$2),VLOOKUP(J686,Index!B$3:S$228,6),IF((I686=Index!H$2),VLOOKUP(J686,Index!B$3:S$228,7),IF((I686=Index!I$2),VLOOKUP(J686,Index!B$3:S$228,8),IF((I686=Index!J$2),VLOOKUP(J686,Index!B$3:S$228,9),IF((I686=Index!K$2),VLOOKUP(J686,Index!B$3:S$228,10),IF((I686=Index!L$2),VLOOKUP(J686,Index!B$3:S$228,11),IF((I686=Index!M$2),VLOOKUP(J686,Index!B$3:S$228,12),IF((I686=Index!N$2),VLOOKUP(J686,Index!B$3:S$228,13),IF((I686=Index!O$2),VLOOKUP(J686,Index!B$3:S$228,14),IF((I686=Index!P$2),VLOOKUP(J686,Index!B$3:S$228,15),IF((I686=Index!Q$2),VLOOKUP(J686,Index!B$3:S$228,16),IF((I686=Index!R$2),VLOOKUP(J686,Index!B$3:S$228,17),IF((I686=Index!S$2),VLOOKUP(J686,Index!B$3:S$228,18),IF((I686=""),CONCATENATE("Custom (",K686,")"),IF((I686="No index"),"")))))))))))))))))))</f>
        <v>Custom ()</v>
      </c>
      <c r="M686" s="37" t="s">
        <v>86</v>
      </c>
      <c r="N686" s="37" t="s">
        <v>86</v>
      </c>
      <c r="O686" s="58" t="s">
        <v>92</v>
      </c>
      <c r="P686" s="35" t="str">
        <f aca="false">IF(H686="","",H686)</f>
        <v/>
      </c>
      <c r="Q686" s="58"/>
      <c r="X686" s="57"/>
    </row>
    <row r="687" s="30" customFormat="true" ht="15" hidden="false" customHeight="false" outlineLevel="0" collapsed="false">
      <c r="A687" s="51" t="str">
        <f aca="false">IF(D687="","",CONCATENATE('Sample information'!B$16," #1"," ",Q687))</f>
        <v/>
      </c>
      <c r="B687" s="51" t="str">
        <f aca="false">IF(D687="","",CONCATENATE('Sample information'!B$16,"-",'Sample list'!D687))</f>
        <v/>
      </c>
      <c r="C687" s="52"/>
      <c r="D687" s="52"/>
      <c r="E687" s="52"/>
      <c r="F687" s="52" t="s">
        <v>85</v>
      </c>
      <c r="G687" s="52"/>
      <c r="H687" s="52"/>
      <c r="I687" s="52"/>
      <c r="J687" s="52"/>
      <c r="K687" s="52"/>
      <c r="L687" s="51" t="str">
        <f aca="false">IF((I687=Index!C$2),VLOOKUP(J687,Index!B$3:S$228,2),IF((I687=Index!D$2),VLOOKUP(J687,Index!B$3:S$228,3),IF((I687=Index!E$2),VLOOKUP(J687,Index!B$3:S$228,4),IF((I687=Index!F$2),VLOOKUP(J687,Index!B$3:S$228,5),IF((I687=Index!G$2),VLOOKUP(J687,Index!B$3:S$228,6),IF((I687=Index!H$2),VLOOKUP(J687,Index!B$3:S$228,7),IF((I687=Index!I$2),VLOOKUP(J687,Index!B$3:S$228,8),IF((I687=Index!J$2),VLOOKUP(J687,Index!B$3:S$228,9),IF((I687=Index!K$2),VLOOKUP(J687,Index!B$3:S$228,10),IF((I687=Index!L$2),VLOOKUP(J687,Index!B$3:S$228,11),IF((I687=Index!M$2),VLOOKUP(J687,Index!B$3:S$228,12),IF((I687=Index!N$2),VLOOKUP(J687,Index!B$3:S$228,13),IF((I687=Index!O$2),VLOOKUP(J687,Index!B$3:S$228,14),IF((I687=Index!P$2),VLOOKUP(J687,Index!B$3:S$228,15),IF((I687=Index!Q$2),VLOOKUP(J687,Index!B$3:S$228,16),IF((I687=Index!R$2),VLOOKUP(J687,Index!B$3:S$228,17),IF((I687=Index!S$2),VLOOKUP(J687,Index!B$3:S$228,18),IF((I687=""),CONCATENATE("Custom (",K687,")"),IF((I687="No index"),"")))))))))))))))))))</f>
        <v>Custom ()</v>
      </c>
      <c r="M687" s="37" t="s">
        <v>86</v>
      </c>
      <c r="N687" s="37" t="s">
        <v>86</v>
      </c>
      <c r="O687" s="58" t="s">
        <v>93</v>
      </c>
      <c r="P687" s="35" t="str">
        <f aca="false">IF(H687="","",H687)</f>
        <v/>
      </c>
      <c r="Q687" s="58"/>
      <c r="X687" s="57"/>
    </row>
    <row r="688" s="30" customFormat="true" ht="15" hidden="false" customHeight="false" outlineLevel="0" collapsed="false">
      <c r="A688" s="51" t="str">
        <f aca="false">IF(D688="","",CONCATENATE('Sample information'!B$16," #1"," ",Q688))</f>
        <v/>
      </c>
      <c r="B688" s="51" t="str">
        <f aca="false">IF(D688="","",CONCATENATE('Sample information'!B$16,"-",'Sample list'!D688))</f>
        <v/>
      </c>
      <c r="C688" s="52"/>
      <c r="D688" s="52"/>
      <c r="E688" s="52"/>
      <c r="F688" s="52" t="s">
        <v>85</v>
      </c>
      <c r="G688" s="52"/>
      <c r="H688" s="52"/>
      <c r="I688" s="52"/>
      <c r="J688" s="52"/>
      <c r="K688" s="52"/>
      <c r="L688" s="51" t="str">
        <f aca="false">IF((I688=Index!C$2),VLOOKUP(J688,Index!B$3:S$228,2),IF((I688=Index!D$2),VLOOKUP(J688,Index!B$3:S$228,3),IF((I688=Index!E$2),VLOOKUP(J688,Index!B$3:S$228,4),IF((I688=Index!F$2),VLOOKUP(J688,Index!B$3:S$228,5),IF((I688=Index!G$2),VLOOKUP(J688,Index!B$3:S$228,6),IF((I688=Index!H$2),VLOOKUP(J688,Index!B$3:S$228,7),IF((I688=Index!I$2),VLOOKUP(J688,Index!B$3:S$228,8),IF((I688=Index!J$2),VLOOKUP(J688,Index!B$3:S$228,9),IF((I688=Index!K$2),VLOOKUP(J688,Index!B$3:S$228,10),IF((I688=Index!L$2),VLOOKUP(J688,Index!B$3:S$228,11),IF((I688=Index!M$2),VLOOKUP(J688,Index!B$3:S$228,12),IF((I688=Index!N$2),VLOOKUP(J688,Index!B$3:S$228,13),IF((I688=Index!O$2),VLOOKUP(J688,Index!B$3:S$228,14),IF((I688=Index!P$2),VLOOKUP(J688,Index!B$3:S$228,15),IF((I688=Index!Q$2),VLOOKUP(J688,Index!B$3:S$228,16),IF((I688=Index!R$2),VLOOKUP(J688,Index!B$3:S$228,17),IF((I688=Index!S$2),VLOOKUP(J688,Index!B$3:S$228,18),IF((I688=""),CONCATENATE("Custom (",K688,")"),IF((I688="No index"),"")))))))))))))))))))</f>
        <v>Custom ()</v>
      </c>
      <c r="M688" s="37" t="s">
        <v>86</v>
      </c>
      <c r="N688" s="37" t="s">
        <v>86</v>
      </c>
      <c r="O688" s="58" t="s">
        <v>94</v>
      </c>
      <c r="P688" s="35" t="str">
        <f aca="false">IF(H688="","",H688)</f>
        <v/>
      </c>
      <c r="Q688" s="58"/>
      <c r="X688" s="57"/>
    </row>
    <row r="689" s="30" customFormat="true" ht="15" hidden="false" customHeight="false" outlineLevel="0" collapsed="false">
      <c r="A689" s="51" t="str">
        <f aca="false">IF(D689="","",CONCATENATE('Sample information'!B$16," #1"," ",Q689))</f>
        <v/>
      </c>
      <c r="B689" s="51" t="str">
        <f aca="false">IF(D689="","",CONCATENATE('Sample information'!B$16,"-",'Sample list'!D689))</f>
        <v/>
      </c>
      <c r="C689" s="52"/>
      <c r="D689" s="52"/>
      <c r="E689" s="52"/>
      <c r="F689" s="52" t="s">
        <v>85</v>
      </c>
      <c r="G689" s="52"/>
      <c r="H689" s="52"/>
      <c r="I689" s="52"/>
      <c r="J689" s="52"/>
      <c r="K689" s="52"/>
      <c r="L689" s="51" t="str">
        <f aca="false">IF((I689=Index!C$2),VLOOKUP(J689,Index!B$3:S$228,2),IF((I689=Index!D$2),VLOOKUP(J689,Index!B$3:S$228,3),IF((I689=Index!E$2),VLOOKUP(J689,Index!B$3:S$228,4),IF((I689=Index!F$2),VLOOKUP(J689,Index!B$3:S$228,5),IF((I689=Index!G$2),VLOOKUP(J689,Index!B$3:S$228,6),IF((I689=Index!H$2),VLOOKUP(J689,Index!B$3:S$228,7),IF((I689=Index!I$2),VLOOKUP(J689,Index!B$3:S$228,8),IF((I689=Index!J$2),VLOOKUP(J689,Index!B$3:S$228,9),IF((I689=Index!K$2),VLOOKUP(J689,Index!B$3:S$228,10),IF((I689=Index!L$2),VLOOKUP(J689,Index!B$3:S$228,11),IF((I689=Index!M$2),VLOOKUP(J689,Index!B$3:S$228,12),IF((I689=Index!N$2),VLOOKUP(J689,Index!B$3:S$228,13),IF((I689=Index!O$2),VLOOKUP(J689,Index!B$3:S$228,14),IF((I689=Index!P$2),VLOOKUP(J689,Index!B$3:S$228,15),IF((I689=Index!Q$2),VLOOKUP(J689,Index!B$3:S$228,16),IF((I689=Index!R$2),VLOOKUP(J689,Index!B$3:S$228,17),IF((I689=Index!S$2),VLOOKUP(J689,Index!B$3:S$228,18),IF((I689=""),CONCATENATE("Custom (",K689,")"),IF((I689="No index"),"")))))))))))))))))))</f>
        <v>Custom ()</v>
      </c>
      <c r="M689" s="37" t="s">
        <v>86</v>
      </c>
      <c r="N689" s="37" t="s">
        <v>86</v>
      </c>
      <c r="O689" s="58" t="s">
        <v>95</v>
      </c>
      <c r="P689" s="35" t="str">
        <f aca="false">IF(H689="","",H689)</f>
        <v/>
      </c>
      <c r="Q689" s="58"/>
      <c r="X689" s="57"/>
    </row>
    <row r="690" s="30" customFormat="true" ht="15" hidden="false" customHeight="false" outlineLevel="0" collapsed="false">
      <c r="A690" s="51" t="str">
        <f aca="false">IF(D690="","",CONCATENATE('Sample information'!B$16," #1"," ",Q690))</f>
        <v/>
      </c>
      <c r="B690" s="51" t="str">
        <f aca="false">IF(D690="","",CONCATENATE('Sample information'!B$16,"-",'Sample list'!D690))</f>
        <v/>
      </c>
      <c r="C690" s="52"/>
      <c r="D690" s="52"/>
      <c r="E690" s="52"/>
      <c r="F690" s="52" t="s">
        <v>85</v>
      </c>
      <c r="G690" s="52"/>
      <c r="H690" s="52"/>
      <c r="I690" s="52"/>
      <c r="J690" s="52"/>
      <c r="K690" s="52"/>
      <c r="L690" s="51" t="str">
        <f aca="false">IF((I690=Index!C$2),VLOOKUP(J690,Index!B$3:S$228,2),IF((I690=Index!D$2),VLOOKUP(J690,Index!B$3:S$228,3),IF((I690=Index!E$2),VLOOKUP(J690,Index!B$3:S$228,4),IF((I690=Index!F$2),VLOOKUP(J690,Index!B$3:S$228,5),IF((I690=Index!G$2),VLOOKUP(J690,Index!B$3:S$228,6),IF((I690=Index!H$2),VLOOKUP(J690,Index!B$3:S$228,7),IF((I690=Index!I$2),VLOOKUP(J690,Index!B$3:S$228,8),IF((I690=Index!J$2),VLOOKUP(J690,Index!B$3:S$228,9),IF((I690=Index!K$2),VLOOKUP(J690,Index!B$3:S$228,10),IF((I690=Index!L$2),VLOOKUP(J690,Index!B$3:S$228,11),IF((I690=Index!M$2),VLOOKUP(J690,Index!B$3:S$228,12),IF((I690=Index!N$2),VLOOKUP(J690,Index!B$3:S$228,13),IF((I690=Index!O$2),VLOOKUP(J690,Index!B$3:S$228,14),IF((I690=Index!P$2),VLOOKUP(J690,Index!B$3:S$228,15),IF((I690=Index!Q$2),VLOOKUP(J690,Index!B$3:S$228,16),IF((I690=Index!R$2),VLOOKUP(J690,Index!B$3:S$228,17),IF((I690=Index!S$2),VLOOKUP(J690,Index!B$3:S$228,18),IF((I690=""),CONCATENATE("Custom (",K690,")"),IF((I690="No index"),"")))))))))))))))))))</f>
        <v>Custom ()</v>
      </c>
      <c r="M690" s="37" t="s">
        <v>86</v>
      </c>
      <c r="N690" s="37" t="s">
        <v>86</v>
      </c>
      <c r="O690" s="58" t="s">
        <v>96</v>
      </c>
      <c r="P690" s="35" t="str">
        <f aca="false">IF(H690="","",H690)</f>
        <v/>
      </c>
      <c r="Q690" s="58"/>
      <c r="X690" s="57"/>
    </row>
    <row r="691" s="30" customFormat="true" ht="15" hidden="false" customHeight="false" outlineLevel="0" collapsed="false">
      <c r="A691" s="51" t="str">
        <f aca="false">IF(D691="","",CONCATENATE('Sample information'!B$16," #1"," ",Q691))</f>
        <v/>
      </c>
      <c r="B691" s="51" t="str">
        <f aca="false">IF(D691="","",CONCATENATE('Sample information'!B$16,"-",'Sample list'!D691))</f>
        <v/>
      </c>
      <c r="C691" s="52"/>
      <c r="D691" s="52"/>
      <c r="E691" s="52"/>
      <c r="F691" s="52" t="s">
        <v>85</v>
      </c>
      <c r="G691" s="52"/>
      <c r="H691" s="52"/>
      <c r="I691" s="52"/>
      <c r="J691" s="52"/>
      <c r="K691" s="52"/>
      <c r="L691" s="51" t="str">
        <f aca="false">IF((I691=Index!C$2),VLOOKUP(J691,Index!B$3:S$228,2),IF((I691=Index!D$2),VLOOKUP(J691,Index!B$3:S$228,3),IF((I691=Index!E$2),VLOOKUP(J691,Index!B$3:S$228,4),IF((I691=Index!F$2),VLOOKUP(J691,Index!B$3:S$228,5),IF((I691=Index!G$2),VLOOKUP(J691,Index!B$3:S$228,6),IF((I691=Index!H$2),VLOOKUP(J691,Index!B$3:S$228,7),IF((I691=Index!I$2),VLOOKUP(J691,Index!B$3:S$228,8),IF((I691=Index!J$2),VLOOKUP(J691,Index!B$3:S$228,9),IF((I691=Index!K$2),VLOOKUP(J691,Index!B$3:S$228,10),IF((I691=Index!L$2),VLOOKUP(J691,Index!B$3:S$228,11),IF((I691=Index!M$2),VLOOKUP(J691,Index!B$3:S$228,12),IF((I691=Index!N$2),VLOOKUP(J691,Index!B$3:S$228,13),IF((I691=Index!O$2),VLOOKUP(J691,Index!B$3:S$228,14),IF((I691=Index!P$2),VLOOKUP(J691,Index!B$3:S$228,15),IF((I691=Index!Q$2),VLOOKUP(J691,Index!B$3:S$228,16),IF((I691=Index!R$2),VLOOKUP(J691,Index!B$3:S$228,17),IF((I691=Index!S$2),VLOOKUP(J691,Index!B$3:S$228,18),IF((I691=""),CONCATENATE("Custom (",K691,")"),IF((I691="No index"),"")))))))))))))))))))</f>
        <v>Custom ()</v>
      </c>
      <c r="M691" s="37" t="s">
        <v>86</v>
      </c>
      <c r="N691" s="37" t="s">
        <v>86</v>
      </c>
      <c r="O691" s="58" t="s">
        <v>97</v>
      </c>
      <c r="P691" s="35" t="str">
        <f aca="false">IF(H691="","",H691)</f>
        <v/>
      </c>
      <c r="Q691" s="58"/>
      <c r="X691" s="57"/>
    </row>
    <row r="692" s="30" customFormat="true" ht="15" hidden="false" customHeight="false" outlineLevel="0" collapsed="false">
      <c r="A692" s="51" t="str">
        <f aca="false">IF(D692="","",CONCATENATE('Sample information'!B$16," #1"," ",Q692))</f>
        <v/>
      </c>
      <c r="B692" s="51" t="str">
        <f aca="false">IF(D692="","",CONCATENATE('Sample information'!B$16,"-",'Sample list'!D692))</f>
        <v/>
      </c>
      <c r="C692" s="52"/>
      <c r="D692" s="52"/>
      <c r="E692" s="52"/>
      <c r="F692" s="52" t="s">
        <v>85</v>
      </c>
      <c r="G692" s="52"/>
      <c r="H692" s="52"/>
      <c r="I692" s="52"/>
      <c r="J692" s="52"/>
      <c r="K692" s="52"/>
      <c r="L692" s="51" t="str">
        <f aca="false">IF((I692=Index!C$2),VLOOKUP(J692,Index!B$3:S$228,2),IF((I692=Index!D$2),VLOOKUP(J692,Index!B$3:S$228,3),IF((I692=Index!E$2),VLOOKUP(J692,Index!B$3:S$228,4),IF((I692=Index!F$2),VLOOKUP(J692,Index!B$3:S$228,5),IF((I692=Index!G$2),VLOOKUP(J692,Index!B$3:S$228,6),IF((I692=Index!H$2),VLOOKUP(J692,Index!B$3:S$228,7),IF((I692=Index!I$2),VLOOKUP(J692,Index!B$3:S$228,8),IF((I692=Index!J$2),VLOOKUP(J692,Index!B$3:S$228,9),IF((I692=Index!K$2),VLOOKUP(J692,Index!B$3:S$228,10),IF((I692=Index!L$2),VLOOKUP(J692,Index!B$3:S$228,11),IF((I692=Index!M$2),VLOOKUP(J692,Index!B$3:S$228,12),IF((I692=Index!N$2),VLOOKUP(J692,Index!B$3:S$228,13),IF((I692=Index!O$2),VLOOKUP(J692,Index!B$3:S$228,14),IF((I692=Index!P$2),VLOOKUP(J692,Index!B$3:S$228,15),IF((I692=Index!Q$2),VLOOKUP(J692,Index!B$3:S$228,16),IF((I692=Index!R$2),VLOOKUP(J692,Index!B$3:S$228,17),IF((I692=Index!S$2),VLOOKUP(J692,Index!B$3:S$228,18),IF((I692=""),CONCATENATE("Custom (",K692,")"),IF((I692="No index"),"")))))))))))))))))))</f>
        <v>Custom ()</v>
      </c>
      <c r="M692" s="37" t="s">
        <v>86</v>
      </c>
      <c r="N692" s="37" t="s">
        <v>86</v>
      </c>
      <c r="O692" s="58" t="s">
        <v>98</v>
      </c>
      <c r="P692" s="35" t="str">
        <f aca="false">IF(H692="","",H692)</f>
        <v/>
      </c>
      <c r="Q692" s="58"/>
      <c r="X692" s="57"/>
    </row>
    <row r="693" s="30" customFormat="true" ht="15" hidden="false" customHeight="false" outlineLevel="0" collapsed="false">
      <c r="A693" s="51" t="str">
        <f aca="false">IF(D693="","",CONCATENATE('Sample information'!B$16," #1"," ",Q693))</f>
        <v/>
      </c>
      <c r="B693" s="51" t="str">
        <f aca="false">IF(D693="","",CONCATENATE('Sample information'!B$16,"-",'Sample list'!D693))</f>
        <v/>
      </c>
      <c r="C693" s="52"/>
      <c r="D693" s="52"/>
      <c r="E693" s="52"/>
      <c r="F693" s="52" t="s">
        <v>85</v>
      </c>
      <c r="G693" s="52"/>
      <c r="H693" s="52"/>
      <c r="I693" s="52"/>
      <c r="J693" s="52"/>
      <c r="K693" s="52"/>
      <c r="L693" s="51" t="str">
        <f aca="false">IF((I693=Index!C$2),VLOOKUP(J693,Index!B$3:S$228,2),IF((I693=Index!D$2),VLOOKUP(J693,Index!B$3:S$228,3),IF((I693=Index!E$2),VLOOKUP(J693,Index!B$3:S$228,4),IF((I693=Index!F$2),VLOOKUP(J693,Index!B$3:S$228,5),IF((I693=Index!G$2),VLOOKUP(J693,Index!B$3:S$228,6),IF((I693=Index!H$2),VLOOKUP(J693,Index!B$3:S$228,7),IF((I693=Index!I$2),VLOOKUP(J693,Index!B$3:S$228,8),IF((I693=Index!J$2),VLOOKUP(J693,Index!B$3:S$228,9),IF((I693=Index!K$2),VLOOKUP(J693,Index!B$3:S$228,10),IF((I693=Index!L$2),VLOOKUP(J693,Index!B$3:S$228,11),IF((I693=Index!M$2),VLOOKUP(J693,Index!B$3:S$228,12),IF((I693=Index!N$2),VLOOKUP(J693,Index!B$3:S$228,13),IF((I693=Index!O$2),VLOOKUP(J693,Index!B$3:S$228,14),IF((I693=Index!P$2),VLOOKUP(J693,Index!B$3:S$228,15),IF((I693=Index!Q$2),VLOOKUP(J693,Index!B$3:S$228,16),IF((I693=Index!R$2),VLOOKUP(J693,Index!B$3:S$228,17),IF((I693=Index!S$2),VLOOKUP(J693,Index!B$3:S$228,18),IF((I693=""),CONCATENATE("Custom (",K693,")"),IF((I693="No index"),"")))))))))))))))))))</f>
        <v>Custom ()</v>
      </c>
      <c r="M693" s="37" t="s">
        <v>86</v>
      </c>
      <c r="N693" s="37" t="s">
        <v>86</v>
      </c>
      <c r="O693" s="58" t="s">
        <v>99</v>
      </c>
      <c r="P693" s="35" t="str">
        <f aca="false">IF(H693="","",H693)</f>
        <v/>
      </c>
      <c r="Q693" s="58"/>
      <c r="X693" s="57"/>
    </row>
    <row r="694" s="30" customFormat="true" ht="15" hidden="false" customHeight="false" outlineLevel="0" collapsed="false">
      <c r="A694" s="51" t="str">
        <f aca="false">IF(D694="","",CONCATENATE('Sample information'!B$16," #1"," ",Q694))</f>
        <v/>
      </c>
      <c r="B694" s="51" t="str">
        <f aca="false">IF(D694="","",CONCATENATE('Sample information'!B$16,"-",'Sample list'!D694))</f>
        <v/>
      </c>
      <c r="C694" s="52"/>
      <c r="D694" s="52"/>
      <c r="E694" s="52"/>
      <c r="F694" s="52" t="s">
        <v>85</v>
      </c>
      <c r="G694" s="52"/>
      <c r="H694" s="52"/>
      <c r="I694" s="52"/>
      <c r="J694" s="52"/>
      <c r="K694" s="52"/>
      <c r="L694" s="51" t="str">
        <f aca="false">IF((I694=Index!C$2),VLOOKUP(J694,Index!B$3:S$228,2),IF((I694=Index!D$2),VLOOKUP(J694,Index!B$3:S$228,3),IF((I694=Index!E$2),VLOOKUP(J694,Index!B$3:S$228,4),IF((I694=Index!F$2),VLOOKUP(J694,Index!B$3:S$228,5),IF((I694=Index!G$2),VLOOKUP(J694,Index!B$3:S$228,6),IF((I694=Index!H$2),VLOOKUP(J694,Index!B$3:S$228,7),IF((I694=Index!I$2),VLOOKUP(J694,Index!B$3:S$228,8),IF((I694=Index!J$2),VLOOKUP(J694,Index!B$3:S$228,9),IF((I694=Index!K$2),VLOOKUP(J694,Index!B$3:S$228,10),IF((I694=Index!L$2),VLOOKUP(J694,Index!B$3:S$228,11),IF((I694=Index!M$2),VLOOKUP(J694,Index!B$3:S$228,12),IF((I694=Index!N$2),VLOOKUP(J694,Index!B$3:S$228,13),IF((I694=Index!O$2),VLOOKUP(J694,Index!B$3:S$228,14),IF((I694=Index!P$2),VLOOKUP(J694,Index!B$3:S$228,15),IF((I694=Index!Q$2),VLOOKUP(J694,Index!B$3:S$228,16),IF((I694=Index!R$2),VLOOKUP(J694,Index!B$3:S$228,17),IF((I694=Index!S$2),VLOOKUP(J694,Index!B$3:S$228,18),IF((I694=""),CONCATENATE("Custom (",K694,")"),IF((I694="No index"),"")))))))))))))))))))</f>
        <v>Custom ()</v>
      </c>
      <c r="M694" s="37" t="s">
        <v>86</v>
      </c>
      <c r="N694" s="37" t="s">
        <v>86</v>
      </c>
      <c r="O694" s="58" t="s">
        <v>100</v>
      </c>
      <c r="P694" s="35" t="str">
        <f aca="false">IF(H694="","",H694)</f>
        <v/>
      </c>
      <c r="Q694" s="58"/>
      <c r="X694" s="57"/>
    </row>
    <row r="695" s="30" customFormat="true" ht="15" hidden="false" customHeight="false" outlineLevel="0" collapsed="false">
      <c r="A695" s="51" t="str">
        <f aca="false">IF(D695="","",CONCATENATE('Sample information'!B$16," #1"," ",Q695))</f>
        <v/>
      </c>
      <c r="B695" s="51" t="str">
        <f aca="false">IF(D695="","",CONCATENATE('Sample information'!B$16,"-",'Sample list'!D695))</f>
        <v/>
      </c>
      <c r="C695" s="52"/>
      <c r="D695" s="52"/>
      <c r="E695" s="52"/>
      <c r="F695" s="52" t="s">
        <v>85</v>
      </c>
      <c r="G695" s="52"/>
      <c r="H695" s="52"/>
      <c r="I695" s="52"/>
      <c r="J695" s="52"/>
      <c r="K695" s="52"/>
      <c r="L695" s="51" t="str">
        <f aca="false">IF((I695=Index!C$2),VLOOKUP(J695,Index!B$3:S$228,2),IF((I695=Index!D$2),VLOOKUP(J695,Index!B$3:S$228,3),IF((I695=Index!E$2),VLOOKUP(J695,Index!B$3:S$228,4),IF((I695=Index!F$2),VLOOKUP(J695,Index!B$3:S$228,5),IF((I695=Index!G$2),VLOOKUP(J695,Index!B$3:S$228,6),IF((I695=Index!H$2),VLOOKUP(J695,Index!B$3:S$228,7),IF((I695=Index!I$2),VLOOKUP(J695,Index!B$3:S$228,8),IF((I695=Index!J$2),VLOOKUP(J695,Index!B$3:S$228,9),IF((I695=Index!K$2),VLOOKUP(J695,Index!B$3:S$228,10),IF((I695=Index!L$2),VLOOKUP(J695,Index!B$3:S$228,11),IF((I695=Index!M$2),VLOOKUP(J695,Index!B$3:S$228,12),IF((I695=Index!N$2),VLOOKUP(J695,Index!B$3:S$228,13),IF((I695=Index!O$2),VLOOKUP(J695,Index!B$3:S$228,14),IF((I695=Index!P$2),VLOOKUP(J695,Index!B$3:S$228,15),IF((I695=Index!Q$2),VLOOKUP(J695,Index!B$3:S$228,16),IF((I695=Index!R$2),VLOOKUP(J695,Index!B$3:S$228,17),IF((I695=Index!S$2),VLOOKUP(J695,Index!B$3:S$228,18),IF((I695=""),CONCATENATE("Custom (",K695,")"),IF((I695="No index"),"")))))))))))))))))))</f>
        <v>Custom ()</v>
      </c>
      <c r="M695" s="37" t="s">
        <v>86</v>
      </c>
      <c r="N695" s="37" t="s">
        <v>86</v>
      </c>
      <c r="O695" s="58" t="s">
        <v>101</v>
      </c>
      <c r="P695" s="35" t="str">
        <f aca="false">IF(H695="","",H695)</f>
        <v/>
      </c>
      <c r="Q695" s="58"/>
      <c r="X695" s="57"/>
    </row>
    <row r="696" s="30" customFormat="true" ht="15" hidden="false" customHeight="false" outlineLevel="0" collapsed="false">
      <c r="A696" s="51" t="str">
        <f aca="false">IF(D696="","",CONCATENATE('Sample information'!B$16," #1"," ",Q696))</f>
        <v/>
      </c>
      <c r="B696" s="51" t="str">
        <f aca="false">IF(D696="","",CONCATENATE('Sample information'!B$16,"-",'Sample list'!D696))</f>
        <v/>
      </c>
      <c r="C696" s="52"/>
      <c r="D696" s="52"/>
      <c r="E696" s="52"/>
      <c r="F696" s="52" t="s">
        <v>85</v>
      </c>
      <c r="G696" s="52"/>
      <c r="H696" s="52"/>
      <c r="I696" s="52"/>
      <c r="J696" s="52"/>
      <c r="K696" s="52"/>
      <c r="L696" s="51" t="str">
        <f aca="false">IF((I696=Index!C$2),VLOOKUP(J696,Index!B$3:S$228,2),IF((I696=Index!D$2),VLOOKUP(J696,Index!B$3:S$228,3),IF((I696=Index!E$2),VLOOKUP(J696,Index!B$3:S$228,4),IF((I696=Index!F$2),VLOOKUP(J696,Index!B$3:S$228,5),IF((I696=Index!G$2),VLOOKUP(J696,Index!B$3:S$228,6),IF((I696=Index!H$2),VLOOKUP(J696,Index!B$3:S$228,7),IF((I696=Index!I$2),VLOOKUP(J696,Index!B$3:S$228,8),IF((I696=Index!J$2),VLOOKUP(J696,Index!B$3:S$228,9),IF((I696=Index!K$2),VLOOKUP(J696,Index!B$3:S$228,10),IF((I696=Index!L$2),VLOOKUP(J696,Index!B$3:S$228,11),IF((I696=Index!M$2),VLOOKUP(J696,Index!B$3:S$228,12),IF((I696=Index!N$2),VLOOKUP(J696,Index!B$3:S$228,13),IF((I696=Index!O$2),VLOOKUP(J696,Index!B$3:S$228,14),IF((I696=Index!P$2),VLOOKUP(J696,Index!B$3:S$228,15),IF((I696=Index!Q$2),VLOOKUP(J696,Index!B$3:S$228,16),IF((I696=Index!R$2),VLOOKUP(J696,Index!B$3:S$228,17),IF((I696=Index!S$2),VLOOKUP(J696,Index!B$3:S$228,18),IF((I696=""),CONCATENATE("Custom (",K696,")"),IF((I696="No index"),"")))))))))))))))))))</f>
        <v>Custom ()</v>
      </c>
      <c r="M696" s="37" t="s">
        <v>86</v>
      </c>
      <c r="N696" s="37" t="s">
        <v>86</v>
      </c>
      <c r="O696" s="58" t="s">
        <v>102</v>
      </c>
      <c r="P696" s="35" t="str">
        <f aca="false">IF(H696="","",H696)</f>
        <v/>
      </c>
      <c r="Q696" s="58"/>
      <c r="X696" s="57"/>
    </row>
    <row r="697" s="30" customFormat="true" ht="15" hidden="false" customHeight="false" outlineLevel="0" collapsed="false">
      <c r="A697" s="51" t="str">
        <f aca="false">IF(D697="","",CONCATENATE('Sample information'!B$16," #1"," ",Q697))</f>
        <v/>
      </c>
      <c r="B697" s="51" t="str">
        <f aca="false">IF(D697="","",CONCATENATE('Sample information'!B$16,"-",'Sample list'!D697))</f>
        <v/>
      </c>
      <c r="C697" s="52"/>
      <c r="D697" s="52"/>
      <c r="E697" s="52"/>
      <c r="F697" s="52" t="s">
        <v>85</v>
      </c>
      <c r="G697" s="52"/>
      <c r="H697" s="52"/>
      <c r="I697" s="52"/>
      <c r="J697" s="52"/>
      <c r="K697" s="52"/>
      <c r="L697" s="51" t="str">
        <f aca="false">IF((I697=Index!C$2),VLOOKUP(J697,Index!B$3:S$228,2),IF((I697=Index!D$2),VLOOKUP(J697,Index!B$3:S$228,3),IF((I697=Index!E$2),VLOOKUP(J697,Index!B$3:S$228,4),IF((I697=Index!F$2),VLOOKUP(J697,Index!B$3:S$228,5),IF((I697=Index!G$2),VLOOKUP(J697,Index!B$3:S$228,6),IF((I697=Index!H$2),VLOOKUP(J697,Index!B$3:S$228,7),IF((I697=Index!I$2),VLOOKUP(J697,Index!B$3:S$228,8),IF((I697=Index!J$2),VLOOKUP(J697,Index!B$3:S$228,9),IF((I697=Index!K$2),VLOOKUP(J697,Index!B$3:S$228,10),IF((I697=Index!L$2),VLOOKUP(J697,Index!B$3:S$228,11),IF((I697=Index!M$2),VLOOKUP(J697,Index!B$3:S$228,12),IF((I697=Index!N$2),VLOOKUP(J697,Index!B$3:S$228,13),IF((I697=Index!O$2),VLOOKUP(J697,Index!B$3:S$228,14),IF((I697=Index!P$2),VLOOKUP(J697,Index!B$3:S$228,15),IF((I697=Index!Q$2),VLOOKUP(J697,Index!B$3:S$228,16),IF((I697=Index!R$2),VLOOKUP(J697,Index!B$3:S$228,17),IF((I697=Index!S$2),VLOOKUP(J697,Index!B$3:S$228,18),IF((I697=""),CONCATENATE("Custom (",K697,")"),IF((I697="No index"),"")))))))))))))))))))</f>
        <v>Custom ()</v>
      </c>
      <c r="M697" s="37" t="s">
        <v>86</v>
      </c>
      <c r="N697" s="37" t="s">
        <v>86</v>
      </c>
      <c r="O697" s="58" t="s">
        <v>103</v>
      </c>
      <c r="P697" s="35" t="str">
        <f aca="false">IF(H697="","",H697)</f>
        <v/>
      </c>
      <c r="Q697" s="58"/>
      <c r="X697" s="57"/>
    </row>
    <row r="698" s="30" customFormat="true" ht="15" hidden="false" customHeight="false" outlineLevel="0" collapsed="false">
      <c r="A698" s="51" t="str">
        <f aca="false">IF(D698="","",CONCATENATE('Sample information'!B$16," #1"," ",Q698))</f>
        <v/>
      </c>
      <c r="B698" s="51" t="str">
        <f aca="false">IF(D698="","",CONCATENATE('Sample information'!B$16,"-",'Sample list'!D698))</f>
        <v/>
      </c>
      <c r="C698" s="52"/>
      <c r="D698" s="52"/>
      <c r="E698" s="52"/>
      <c r="F698" s="52" t="s">
        <v>85</v>
      </c>
      <c r="G698" s="52"/>
      <c r="H698" s="52"/>
      <c r="I698" s="52"/>
      <c r="J698" s="52"/>
      <c r="K698" s="52"/>
      <c r="L698" s="51" t="str">
        <f aca="false">IF((I698=Index!C$2),VLOOKUP(J698,Index!B$3:S$228,2),IF((I698=Index!D$2),VLOOKUP(J698,Index!B$3:S$228,3),IF((I698=Index!E$2),VLOOKUP(J698,Index!B$3:S$228,4),IF((I698=Index!F$2),VLOOKUP(J698,Index!B$3:S$228,5),IF((I698=Index!G$2),VLOOKUP(J698,Index!B$3:S$228,6),IF((I698=Index!H$2),VLOOKUP(J698,Index!B$3:S$228,7),IF((I698=Index!I$2),VLOOKUP(J698,Index!B$3:S$228,8),IF((I698=Index!J$2),VLOOKUP(J698,Index!B$3:S$228,9),IF((I698=Index!K$2),VLOOKUP(J698,Index!B$3:S$228,10),IF((I698=Index!L$2),VLOOKUP(J698,Index!B$3:S$228,11),IF((I698=Index!M$2),VLOOKUP(J698,Index!B$3:S$228,12),IF((I698=Index!N$2),VLOOKUP(J698,Index!B$3:S$228,13),IF((I698=Index!O$2),VLOOKUP(J698,Index!B$3:S$228,14),IF((I698=Index!P$2),VLOOKUP(J698,Index!B$3:S$228,15),IF((I698=Index!Q$2),VLOOKUP(J698,Index!B$3:S$228,16),IF((I698=Index!R$2),VLOOKUP(J698,Index!B$3:S$228,17),IF((I698=Index!S$2),VLOOKUP(J698,Index!B$3:S$228,18),IF((I698=""),CONCATENATE("Custom (",K698,")"),IF((I698="No index"),"")))))))))))))))))))</f>
        <v>Custom ()</v>
      </c>
      <c r="M698" s="37" t="s">
        <v>86</v>
      </c>
      <c r="N698" s="37" t="s">
        <v>86</v>
      </c>
      <c r="O698" s="58" t="s">
        <v>104</v>
      </c>
      <c r="P698" s="35" t="str">
        <f aca="false">IF(H698="","",H698)</f>
        <v/>
      </c>
      <c r="Q698" s="58"/>
      <c r="X698" s="57"/>
    </row>
    <row r="699" s="30" customFormat="true" ht="15" hidden="false" customHeight="false" outlineLevel="0" collapsed="false">
      <c r="A699" s="51" t="str">
        <f aca="false">IF(D699="","",CONCATENATE('Sample information'!B$16," #1"," ",Q699))</f>
        <v/>
      </c>
      <c r="B699" s="51" t="str">
        <f aca="false">IF(D699="","",CONCATENATE('Sample information'!B$16,"-",'Sample list'!D699))</f>
        <v/>
      </c>
      <c r="C699" s="52"/>
      <c r="D699" s="52"/>
      <c r="E699" s="52"/>
      <c r="F699" s="52" t="s">
        <v>85</v>
      </c>
      <c r="G699" s="52"/>
      <c r="H699" s="52"/>
      <c r="I699" s="52"/>
      <c r="J699" s="52"/>
      <c r="K699" s="52"/>
      <c r="L699" s="51" t="str">
        <f aca="false">IF((I699=Index!C$2),VLOOKUP(J699,Index!B$3:S$228,2),IF((I699=Index!D$2),VLOOKUP(J699,Index!B$3:S$228,3),IF((I699=Index!E$2),VLOOKUP(J699,Index!B$3:S$228,4),IF((I699=Index!F$2),VLOOKUP(J699,Index!B$3:S$228,5),IF((I699=Index!G$2),VLOOKUP(J699,Index!B$3:S$228,6),IF((I699=Index!H$2),VLOOKUP(J699,Index!B$3:S$228,7),IF((I699=Index!I$2),VLOOKUP(J699,Index!B$3:S$228,8),IF((I699=Index!J$2),VLOOKUP(J699,Index!B$3:S$228,9),IF((I699=Index!K$2),VLOOKUP(J699,Index!B$3:S$228,10),IF((I699=Index!L$2),VLOOKUP(J699,Index!B$3:S$228,11),IF((I699=Index!M$2),VLOOKUP(J699,Index!B$3:S$228,12),IF((I699=Index!N$2),VLOOKUP(J699,Index!B$3:S$228,13),IF((I699=Index!O$2),VLOOKUP(J699,Index!B$3:S$228,14),IF((I699=Index!P$2),VLOOKUP(J699,Index!B$3:S$228,15),IF((I699=Index!Q$2),VLOOKUP(J699,Index!B$3:S$228,16),IF((I699=Index!R$2),VLOOKUP(J699,Index!B$3:S$228,17),IF((I699=Index!S$2),VLOOKUP(J699,Index!B$3:S$228,18),IF((I699=""),CONCATENATE("Custom (",K699,")"),IF((I699="No index"),"")))))))))))))))))))</f>
        <v>Custom ()</v>
      </c>
      <c r="M699" s="37" t="s">
        <v>86</v>
      </c>
      <c r="N699" s="37" t="s">
        <v>86</v>
      </c>
      <c r="O699" s="58" t="s">
        <v>105</v>
      </c>
      <c r="P699" s="35" t="str">
        <f aca="false">IF(H699="","",H699)</f>
        <v/>
      </c>
      <c r="Q699" s="58"/>
      <c r="X699" s="57"/>
    </row>
    <row r="700" s="30" customFormat="true" ht="15" hidden="false" customHeight="false" outlineLevel="0" collapsed="false">
      <c r="A700" s="51" t="str">
        <f aca="false">IF(D700="","",CONCATENATE('Sample information'!B$16," #1"," ",Q700))</f>
        <v/>
      </c>
      <c r="B700" s="51" t="str">
        <f aca="false">IF(D700="","",CONCATENATE('Sample information'!B$16,"-",'Sample list'!D700))</f>
        <v/>
      </c>
      <c r="C700" s="52"/>
      <c r="D700" s="52"/>
      <c r="E700" s="52"/>
      <c r="F700" s="52" t="s">
        <v>85</v>
      </c>
      <c r="G700" s="52"/>
      <c r="H700" s="52"/>
      <c r="I700" s="52"/>
      <c r="J700" s="52"/>
      <c r="K700" s="52"/>
      <c r="L700" s="51" t="str">
        <f aca="false">IF((I700=Index!C$2),VLOOKUP(J700,Index!B$3:S$228,2),IF((I700=Index!D$2),VLOOKUP(J700,Index!B$3:S$228,3),IF((I700=Index!E$2),VLOOKUP(J700,Index!B$3:S$228,4),IF((I700=Index!F$2),VLOOKUP(J700,Index!B$3:S$228,5),IF((I700=Index!G$2),VLOOKUP(J700,Index!B$3:S$228,6),IF((I700=Index!H$2),VLOOKUP(J700,Index!B$3:S$228,7),IF((I700=Index!I$2),VLOOKUP(J700,Index!B$3:S$228,8),IF((I700=Index!J$2),VLOOKUP(J700,Index!B$3:S$228,9),IF((I700=Index!K$2),VLOOKUP(J700,Index!B$3:S$228,10),IF((I700=Index!L$2),VLOOKUP(J700,Index!B$3:S$228,11),IF((I700=Index!M$2),VLOOKUP(J700,Index!B$3:S$228,12),IF((I700=Index!N$2),VLOOKUP(J700,Index!B$3:S$228,13),IF((I700=Index!O$2),VLOOKUP(J700,Index!B$3:S$228,14),IF((I700=Index!P$2),VLOOKUP(J700,Index!B$3:S$228,15),IF((I700=Index!Q$2),VLOOKUP(J700,Index!B$3:S$228,16),IF((I700=Index!R$2),VLOOKUP(J700,Index!B$3:S$228,17),IF((I700=Index!S$2),VLOOKUP(J700,Index!B$3:S$228,18),IF((I700=""),CONCATENATE("Custom (",K700,")"),IF((I700="No index"),"")))))))))))))))))))</f>
        <v>Custom ()</v>
      </c>
      <c r="M700" s="37" t="s">
        <v>86</v>
      </c>
      <c r="N700" s="37" t="s">
        <v>86</v>
      </c>
      <c r="O700" s="58" t="s">
        <v>106</v>
      </c>
      <c r="P700" s="35" t="str">
        <f aca="false">IF(H700="","",H700)</f>
        <v/>
      </c>
      <c r="Q700" s="58"/>
      <c r="X700" s="57"/>
    </row>
    <row r="701" s="30" customFormat="true" ht="15" hidden="false" customHeight="false" outlineLevel="0" collapsed="false">
      <c r="A701" s="51" t="str">
        <f aca="false">IF(D701="","",CONCATENATE('Sample information'!B$16," #1"," ",Q701))</f>
        <v/>
      </c>
      <c r="B701" s="51" t="str">
        <f aca="false">IF(D701="","",CONCATENATE('Sample information'!B$16,"-",'Sample list'!D701))</f>
        <v/>
      </c>
      <c r="C701" s="52"/>
      <c r="D701" s="52"/>
      <c r="E701" s="52"/>
      <c r="F701" s="52" t="s">
        <v>85</v>
      </c>
      <c r="G701" s="52"/>
      <c r="H701" s="52"/>
      <c r="I701" s="52"/>
      <c r="J701" s="52"/>
      <c r="K701" s="52"/>
      <c r="L701" s="51" t="str">
        <f aca="false">IF((I701=Index!C$2),VLOOKUP(J701,Index!B$3:S$228,2),IF((I701=Index!D$2),VLOOKUP(J701,Index!B$3:S$228,3),IF((I701=Index!E$2),VLOOKUP(J701,Index!B$3:S$228,4),IF((I701=Index!F$2),VLOOKUP(J701,Index!B$3:S$228,5),IF((I701=Index!G$2),VLOOKUP(J701,Index!B$3:S$228,6),IF((I701=Index!H$2),VLOOKUP(J701,Index!B$3:S$228,7),IF((I701=Index!I$2),VLOOKUP(J701,Index!B$3:S$228,8),IF((I701=Index!J$2),VLOOKUP(J701,Index!B$3:S$228,9),IF((I701=Index!K$2),VLOOKUP(J701,Index!B$3:S$228,10),IF((I701=Index!L$2),VLOOKUP(J701,Index!B$3:S$228,11),IF((I701=Index!M$2),VLOOKUP(J701,Index!B$3:S$228,12),IF((I701=Index!N$2),VLOOKUP(J701,Index!B$3:S$228,13),IF((I701=Index!O$2),VLOOKUP(J701,Index!B$3:S$228,14),IF((I701=Index!P$2),VLOOKUP(J701,Index!B$3:S$228,15),IF((I701=Index!Q$2),VLOOKUP(J701,Index!B$3:S$228,16),IF((I701=Index!R$2),VLOOKUP(J701,Index!B$3:S$228,17),IF((I701=Index!S$2),VLOOKUP(J701,Index!B$3:S$228,18),IF((I701=""),CONCATENATE("Custom (",K701,")"),IF((I701="No index"),"")))))))))))))))))))</f>
        <v>Custom ()</v>
      </c>
      <c r="M701" s="37" t="s">
        <v>86</v>
      </c>
      <c r="N701" s="37" t="s">
        <v>86</v>
      </c>
      <c r="O701" s="58" t="s">
        <v>107</v>
      </c>
      <c r="P701" s="35" t="str">
        <f aca="false">IF(H701="","",H701)</f>
        <v/>
      </c>
      <c r="Q701" s="58"/>
      <c r="X701" s="57"/>
    </row>
    <row r="702" s="30" customFormat="true" ht="15" hidden="false" customHeight="false" outlineLevel="0" collapsed="false">
      <c r="A702" s="51" t="str">
        <f aca="false">IF(D702="","",CONCATENATE('Sample information'!B$16," #1"," ",Q702))</f>
        <v/>
      </c>
      <c r="B702" s="51" t="str">
        <f aca="false">IF(D702="","",CONCATENATE('Sample information'!B$16,"-",'Sample list'!D702))</f>
        <v/>
      </c>
      <c r="C702" s="52"/>
      <c r="D702" s="52"/>
      <c r="E702" s="52"/>
      <c r="F702" s="52" t="s">
        <v>85</v>
      </c>
      <c r="G702" s="52"/>
      <c r="H702" s="52"/>
      <c r="I702" s="52"/>
      <c r="J702" s="52"/>
      <c r="K702" s="52"/>
      <c r="L702" s="51" t="str">
        <f aca="false">IF((I702=Index!C$2),VLOOKUP(J702,Index!B$3:S$228,2),IF((I702=Index!D$2),VLOOKUP(J702,Index!B$3:S$228,3),IF((I702=Index!E$2),VLOOKUP(J702,Index!B$3:S$228,4),IF((I702=Index!F$2),VLOOKUP(J702,Index!B$3:S$228,5),IF((I702=Index!G$2),VLOOKUP(J702,Index!B$3:S$228,6),IF((I702=Index!H$2),VLOOKUP(J702,Index!B$3:S$228,7),IF((I702=Index!I$2),VLOOKUP(J702,Index!B$3:S$228,8),IF((I702=Index!J$2),VLOOKUP(J702,Index!B$3:S$228,9),IF((I702=Index!K$2),VLOOKUP(J702,Index!B$3:S$228,10),IF((I702=Index!L$2),VLOOKUP(J702,Index!B$3:S$228,11),IF((I702=Index!M$2),VLOOKUP(J702,Index!B$3:S$228,12),IF((I702=Index!N$2),VLOOKUP(J702,Index!B$3:S$228,13),IF((I702=Index!O$2),VLOOKUP(J702,Index!B$3:S$228,14),IF((I702=Index!P$2),VLOOKUP(J702,Index!B$3:S$228,15),IF((I702=Index!Q$2),VLOOKUP(J702,Index!B$3:S$228,16),IF((I702=Index!R$2),VLOOKUP(J702,Index!B$3:S$228,17),IF((I702=Index!S$2),VLOOKUP(J702,Index!B$3:S$228,18),IF((I702=""),CONCATENATE("Custom (",K702,")"),IF((I702="No index"),"")))))))))))))))))))</f>
        <v>Custom ()</v>
      </c>
      <c r="M702" s="37" t="s">
        <v>86</v>
      </c>
      <c r="N702" s="37" t="s">
        <v>86</v>
      </c>
      <c r="O702" s="58" t="s">
        <v>108</v>
      </c>
      <c r="P702" s="35" t="str">
        <f aca="false">IF(H702="","",H702)</f>
        <v/>
      </c>
      <c r="Q702" s="58"/>
      <c r="X702" s="57"/>
    </row>
    <row r="703" s="30" customFormat="true" ht="15" hidden="false" customHeight="false" outlineLevel="0" collapsed="false">
      <c r="A703" s="51" t="str">
        <f aca="false">IF(D703="","",CONCATENATE('Sample information'!B$16," #1"," ",Q703))</f>
        <v/>
      </c>
      <c r="B703" s="51" t="str">
        <f aca="false">IF(D703="","",CONCATENATE('Sample information'!B$16,"-",'Sample list'!D703))</f>
        <v/>
      </c>
      <c r="C703" s="52"/>
      <c r="D703" s="52"/>
      <c r="E703" s="52"/>
      <c r="F703" s="52" t="s">
        <v>85</v>
      </c>
      <c r="G703" s="52"/>
      <c r="H703" s="52"/>
      <c r="I703" s="52"/>
      <c r="J703" s="52"/>
      <c r="K703" s="52"/>
      <c r="L703" s="51" t="str">
        <f aca="false">IF((I703=Index!C$2),VLOOKUP(J703,Index!B$3:S$228,2),IF((I703=Index!D$2),VLOOKUP(J703,Index!B$3:S$228,3),IF((I703=Index!E$2),VLOOKUP(J703,Index!B$3:S$228,4),IF((I703=Index!F$2),VLOOKUP(J703,Index!B$3:S$228,5),IF((I703=Index!G$2),VLOOKUP(J703,Index!B$3:S$228,6),IF((I703=Index!H$2),VLOOKUP(J703,Index!B$3:S$228,7),IF((I703=Index!I$2),VLOOKUP(J703,Index!B$3:S$228,8),IF((I703=Index!J$2),VLOOKUP(J703,Index!B$3:S$228,9),IF((I703=Index!K$2),VLOOKUP(J703,Index!B$3:S$228,10),IF((I703=Index!L$2),VLOOKUP(J703,Index!B$3:S$228,11),IF((I703=Index!M$2),VLOOKUP(J703,Index!B$3:S$228,12),IF((I703=Index!N$2),VLOOKUP(J703,Index!B$3:S$228,13),IF((I703=Index!O$2),VLOOKUP(J703,Index!B$3:S$228,14),IF((I703=Index!P$2),VLOOKUP(J703,Index!B$3:S$228,15),IF((I703=Index!Q$2),VLOOKUP(J703,Index!B$3:S$228,16),IF((I703=Index!R$2),VLOOKUP(J703,Index!B$3:S$228,17),IF((I703=Index!S$2),VLOOKUP(J703,Index!B$3:S$228,18),IF((I703=""),CONCATENATE("Custom (",K703,")"),IF((I703="No index"),"")))))))))))))))))))</f>
        <v>Custom ()</v>
      </c>
      <c r="M703" s="37" t="s">
        <v>86</v>
      </c>
      <c r="N703" s="37" t="s">
        <v>86</v>
      </c>
      <c r="O703" s="58" t="s">
        <v>109</v>
      </c>
      <c r="P703" s="35" t="str">
        <f aca="false">IF(H703="","",H703)</f>
        <v/>
      </c>
      <c r="Q703" s="58"/>
      <c r="X703" s="57"/>
    </row>
    <row r="704" s="30" customFormat="true" ht="15" hidden="false" customHeight="false" outlineLevel="0" collapsed="false">
      <c r="A704" s="51" t="str">
        <f aca="false">IF(D704="","",CONCATENATE('Sample information'!B$16," #1"," ",Q704))</f>
        <v/>
      </c>
      <c r="B704" s="51" t="str">
        <f aca="false">IF(D704="","",CONCATENATE('Sample information'!B$16,"-",'Sample list'!D704))</f>
        <v/>
      </c>
      <c r="C704" s="52"/>
      <c r="D704" s="52"/>
      <c r="E704" s="52"/>
      <c r="F704" s="52" t="s">
        <v>85</v>
      </c>
      <c r="G704" s="52"/>
      <c r="H704" s="52"/>
      <c r="I704" s="52"/>
      <c r="J704" s="52"/>
      <c r="K704" s="52"/>
      <c r="L704" s="51" t="str">
        <f aca="false">IF((I704=Index!C$2),VLOOKUP(J704,Index!B$3:S$228,2),IF((I704=Index!D$2),VLOOKUP(J704,Index!B$3:S$228,3),IF((I704=Index!E$2),VLOOKUP(J704,Index!B$3:S$228,4),IF((I704=Index!F$2),VLOOKUP(J704,Index!B$3:S$228,5),IF((I704=Index!G$2),VLOOKUP(J704,Index!B$3:S$228,6),IF((I704=Index!H$2),VLOOKUP(J704,Index!B$3:S$228,7),IF((I704=Index!I$2),VLOOKUP(J704,Index!B$3:S$228,8),IF((I704=Index!J$2),VLOOKUP(J704,Index!B$3:S$228,9),IF((I704=Index!K$2),VLOOKUP(J704,Index!B$3:S$228,10),IF((I704=Index!L$2),VLOOKUP(J704,Index!B$3:S$228,11),IF((I704=Index!M$2),VLOOKUP(J704,Index!B$3:S$228,12),IF((I704=Index!N$2),VLOOKUP(J704,Index!B$3:S$228,13),IF((I704=Index!O$2),VLOOKUP(J704,Index!B$3:S$228,14),IF((I704=Index!P$2),VLOOKUP(J704,Index!B$3:S$228,15),IF((I704=Index!Q$2),VLOOKUP(J704,Index!B$3:S$228,16),IF((I704=Index!R$2),VLOOKUP(J704,Index!B$3:S$228,17),IF((I704=Index!S$2),VLOOKUP(J704,Index!B$3:S$228,18),IF((I704=""),CONCATENATE("Custom (",K704,")"),IF((I704="No index"),"")))))))))))))))))))</f>
        <v>Custom ()</v>
      </c>
      <c r="M704" s="37" t="s">
        <v>86</v>
      </c>
      <c r="N704" s="37" t="s">
        <v>86</v>
      </c>
      <c r="O704" s="58" t="s">
        <v>110</v>
      </c>
      <c r="P704" s="35" t="str">
        <f aca="false">IF(H704="","",H704)</f>
        <v/>
      </c>
      <c r="Q704" s="58"/>
      <c r="X704" s="57"/>
    </row>
    <row r="705" s="30" customFormat="true" ht="15" hidden="false" customHeight="false" outlineLevel="0" collapsed="false">
      <c r="A705" s="51" t="str">
        <f aca="false">IF(D705="","",CONCATENATE('Sample information'!B$16," #1"," ",Q705))</f>
        <v/>
      </c>
      <c r="B705" s="51" t="str">
        <f aca="false">IF(D705="","",CONCATENATE('Sample information'!B$16,"-",'Sample list'!D705))</f>
        <v/>
      </c>
      <c r="C705" s="52"/>
      <c r="D705" s="52"/>
      <c r="E705" s="52"/>
      <c r="F705" s="52" t="s">
        <v>85</v>
      </c>
      <c r="G705" s="52"/>
      <c r="H705" s="52"/>
      <c r="I705" s="52"/>
      <c r="J705" s="52"/>
      <c r="K705" s="52"/>
      <c r="L705" s="51" t="str">
        <f aca="false">IF((I705=Index!C$2),VLOOKUP(J705,Index!B$3:S$228,2),IF((I705=Index!D$2),VLOOKUP(J705,Index!B$3:S$228,3),IF((I705=Index!E$2),VLOOKUP(J705,Index!B$3:S$228,4),IF((I705=Index!F$2),VLOOKUP(J705,Index!B$3:S$228,5),IF((I705=Index!G$2),VLOOKUP(J705,Index!B$3:S$228,6),IF((I705=Index!H$2),VLOOKUP(J705,Index!B$3:S$228,7),IF((I705=Index!I$2),VLOOKUP(J705,Index!B$3:S$228,8),IF((I705=Index!J$2),VLOOKUP(J705,Index!B$3:S$228,9),IF((I705=Index!K$2),VLOOKUP(J705,Index!B$3:S$228,10),IF((I705=Index!L$2),VLOOKUP(J705,Index!B$3:S$228,11),IF((I705=Index!M$2),VLOOKUP(J705,Index!B$3:S$228,12),IF((I705=Index!N$2),VLOOKUP(J705,Index!B$3:S$228,13),IF((I705=Index!O$2),VLOOKUP(J705,Index!B$3:S$228,14),IF((I705=Index!P$2),VLOOKUP(J705,Index!B$3:S$228,15),IF((I705=Index!Q$2),VLOOKUP(J705,Index!B$3:S$228,16),IF((I705=Index!R$2),VLOOKUP(J705,Index!B$3:S$228,17),IF((I705=Index!S$2),VLOOKUP(J705,Index!B$3:S$228,18),IF((I705=""),CONCATENATE("Custom (",K705,")"),IF((I705="No index"),"")))))))))))))))))))</f>
        <v>Custom ()</v>
      </c>
      <c r="M705" s="37" t="s">
        <v>86</v>
      </c>
      <c r="N705" s="37" t="s">
        <v>86</v>
      </c>
      <c r="O705" s="58" t="s">
        <v>111</v>
      </c>
      <c r="P705" s="35" t="str">
        <f aca="false">IF(H705="","",H705)</f>
        <v/>
      </c>
      <c r="Q705" s="58"/>
      <c r="X705" s="57"/>
    </row>
    <row r="706" s="30" customFormat="true" ht="15" hidden="false" customHeight="false" outlineLevel="0" collapsed="false">
      <c r="A706" s="51" t="str">
        <f aca="false">IF(D706="","",CONCATENATE('Sample information'!B$16," #1"," ",Q706))</f>
        <v/>
      </c>
      <c r="B706" s="51" t="str">
        <f aca="false">IF(D706="","",CONCATENATE('Sample information'!B$16,"-",'Sample list'!D706))</f>
        <v/>
      </c>
      <c r="C706" s="52"/>
      <c r="D706" s="52"/>
      <c r="E706" s="52"/>
      <c r="F706" s="52" t="s">
        <v>85</v>
      </c>
      <c r="G706" s="52"/>
      <c r="H706" s="52"/>
      <c r="I706" s="52"/>
      <c r="J706" s="52"/>
      <c r="K706" s="52"/>
      <c r="L706" s="51" t="str">
        <f aca="false">IF((I706=Index!C$2),VLOOKUP(J706,Index!B$3:S$228,2),IF((I706=Index!D$2),VLOOKUP(J706,Index!B$3:S$228,3),IF((I706=Index!E$2),VLOOKUP(J706,Index!B$3:S$228,4),IF((I706=Index!F$2),VLOOKUP(J706,Index!B$3:S$228,5),IF((I706=Index!G$2),VLOOKUP(J706,Index!B$3:S$228,6),IF((I706=Index!H$2),VLOOKUP(J706,Index!B$3:S$228,7),IF((I706=Index!I$2),VLOOKUP(J706,Index!B$3:S$228,8),IF((I706=Index!J$2),VLOOKUP(J706,Index!B$3:S$228,9),IF((I706=Index!K$2),VLOOKUP(J706,Index!B$3:S$228,10),IF((I706=Index!L$2),VLOOKUP(J706,Index!B$3:S$228,11),IF((I706=Index!M$2),VLOOKUP(J706,Index!B$3:S$228,12),IF((I706=Index!N$2),VLOOKUP(J706,Index!B$3:S$228,13),IF((I706=Index!O$2),VLOOKUP(J706,Index!B$3:S$228,14),IF((I706=Index!P$2),VLOOKUP(J706,Index!B$3:S$228,15),IF((I706=Index!Q$2),VLOOKUP(J706,Index!B$3:S$228,16),IF((I706=Index!R$2),VLOOKUP(J706,Index!B$3:S$228,17),IF((I706=Index!S$2),VLOOKUP(J706,Index!B$3:S$228,18),IF((I706=""),CONCATENATE("Custom (",K706,")"),IF((I706="No index"),"")))))))))))))))))))</f>
        <v>Custom ()</v>
      </c>
      <c r="M706" s="37" t="s">
        <v>86</v>
      </c>
      <c r="N706" s="37" t="s">
        <v>86</v>
      </c>
      <c r="O706" s="58" t="s">
        <v>112</v>
      </c>
      <c r="P706" s="35" t="str">
        <f aca="false">IF(H706="","",H706)</f>
        <v/>
      </c>
      <c r="Q706" s="58"/>
      <c r="X706" s="57"/>
    </row>
    <row r="707" s="30" customFormat="true" ht="15" hidden="false" customHeight="false" outlineLevel="0" collapsed="false">
      <c r="A707" s="51" t="str">
        <f aca="false">IF(D707="","",CONCATENATE('Sample information'!B$16," #1"," ",Q707))</f>
        <v/>
      </c>
      <c r="B707" s="51" t="str">
        <f aca="false">IF(D707="","",CONCATENATE('Sample information'!B$16,"-",'Sample list'!D707))</f>
        <v/>
      </c>
      <c r="C707" s="52"/>
      <c r="D707" s="52"/>
      <c r="E707" s="52"/>
      <c r="F707" s="52" t="s">
        <v>85</v>
      </c>
      <c r="G707" s="52"/>
      <c r="H707" s="52"/>
      <c r="I707" s="52"/>
      <c r="J707" s="52"/>
      <c r="K707" s="52"/>
      <c r="L707" s="51" t="str">
        <f aca="false">IF((I707=Index!C$2),VLOOKUP(J707,Index!B$3:S$228,2),IF((I707=Index!D$2),VLOOKUP(J707,Index!B$3:S$228,3),IF((I707=Index!E$2),VLOOKUP(J707,Index!B$3:S$228,4),IF((I707=Index!F$2),VLOOKUP(J707,Index!B$3:S$228,5),IF((I707=Index!G$2),VLOOKUP(J707,Index!B$3:S$228,6),IF((I707=Index!H$2),VLOOKUP(J707,Index!B$3:S$228,7),IF((I707=Index!I$2),VLOOKUP(J707,Index!B$3:S$228,8),IF((I707=Index!J$2),VLOOKUP(J707,Index!B$3:S$228,9),IF((I707=Index!K$2),VLOOKUP(J707,Index!B$3:S$228,10),IF((I707=Index!L$2),VLOOKUP(J707,Index!B$3:S$228,11),IF((I707=Index!M$2),VLOOKUP(J707,Index!B$3:S$228,12),IF((I707=Index!N$2),VLOOKUP(J707,Index!B$3:S$228,13),IF((I707=Index!O$2),VLOOKUP(J707,Index!B$3:S$228,14),IF((I707=Index!P$2),VLOOKUP(J707,Index!B$3:S$228,15),IF((I707=Index!Q$2),VLOOKUP(J707,Index!B$3:S$228,16),IF((I707=Index!R$2),VLOOKUP(J707,Index!B$3:S$228,17),IF((I707=Index!S$2),VLOOKUP(J707,Index!B$3:S$228,18),IF((I707=""),CONCATENATE("Custom (",K707,")"),IF((I707="No index"),"")))))))))))))))))))</f>
        <v>Custom ()</v>
      </c>
      <c r="M707" s="37" t="s">
        <v>86</v>
      </c>
      <c r="N707" s="37" t="s">
        <v>86</v>
      </c>
      <c r="O707" s="58" t="s">
        <v>113</v>
      </c>
      <c r="P707" s="35" t="str">
        <f aca="false">IF(H707="","",H707)</f>
        <v/>
      </c>
      <c r="Q707" s="58"/>
      <c r="X707" s="57"/>
    </row>
    <row r="708" s="30" customFormat="true" ht="15" hidden="false" customHeight="false" outlineLevel="0" collapsed="false">
      <c r="A708" s="51" t="str">
        <f aca="false">IF(D708="","",CONCATENATE('Sample information'!B$16," #1"," ",Q708))</f>
        <v/>
      </c>
      <c r="B708" s="51" t="str">
        <f aca="false">IF(D708="","",CONCATENATE('Sample information'!B$16,"-",'Sample list'!D708))</f>
        <v/>
      </c>
      <c r="C708" s="52"/>
      <c r="D708" s="52"/>
      <c r="E708" s="52"/>
      <c r="F708" s="52" t="s">
        <v>85</v>
      </c>
      <c r="G708" s="52"/>
      <c r="H708" s="52"/>
      <c r="I708" s="52"/>
      <c r="J708" s="52"/>
      <c r="K708" s="52"/>
      <c r="L708" s="51" t="str">
        <f aca="false">IF((I708=Index!C$2),VLOOKUP(J708,Index!B$3:S$228,2),IF((I708=Index!D$2),VLOOKUP(J708,Index!B$3:S$228,3),IF((I708=Index!E$2),VLOOKUP(J708,Index!B$3:S$228,4),IF((I708=Index!F$2),VLOOKUP(J708,Index!B$3:S$228,5),IF((I708=Index!G$2),VLOOKUP(J708,Index!B$3:S$228,6),IF((I708=Index!H$2),VLOOKUP(J708,Index!B$3:S$228,7),IF((I708=Index!I$2),VLOOKUP(J708,Index!B$3:S$228,8),IF((I708=Index!J$2),VLOOKUP(J708,Index!B$3:S$228,9),IF((I708=Index!K$2),VLOOKUP(J708,Index!B$3:S$228,10),IF((I708=Index!L$2),VLOOKUP(J708,Index!B$3:S$228,11),IF((I708=Index!M$2),VLOOKUP(J708,Index!B$3:S$228,12),IF((I708=Index!N$2),VLOOKUP(J708,Index!B$3:S$228,13),IF((I708=Index!O$2),VLOOKUP(J708,Index!B$3:S$228,14),IF((I708=Index!P$2),VLOOKUP(J708,Index!B$3:S$228,15),IF((I708=Index!Q$2),VLOOKUP(J708,Index!B$3:S$228,16),IF((I708=Index!R$2),VLOOKUP(J708,Index!B$3:S$228,17),IF((I708=Index!S$2),VLOOKUP(J708,Index!B$3:S$228,18),IF((I708=""),CONCATENATE("Custom (",K708,")"),IF((I708="No index"),"")))))))))))))))))))</f>
        <v>Custom ()</v>
      </c>
      <c r="M708" s="37" t="s">
        <v>86</v>
      </c>
      <c r="N708" s="37" t="s">
        <v>86</v>
      </c>
      <c r="O708" s="58" t="s">
        <v>114</v>
      </c>
      <c r="P708" s="35" t="str">
        <f aca="false">IF(H708="","",H708)</f>
        <v/>
      </c>
      <c r="Q708" s="58"/>
      <c r="X708" s="57"/>
    </row>
    <row r="709" s="30" customFormat="true" ht="15" hidden="false" customHeight="false" outlineLevel="0" collapsed="false">
      <c r="A709" s="51" t="str">
        <f aca="false">IF(D709="","",CONCATENATE('Sample information'!B$16," #1"," ",Q709))</f>
        <v/>
      </c>
      <c r="B709" s="51" t="str">
        <f aca="false">IF(D709="","",CONCATENATE('Sample information'!B$16,"-",'Sample list'!D709))</f>
        <v/>
      </c>
      <c r="C709" s="52"/>
      <c r="D709" s="52"/>
      <c r="E709" s="52"/>
      <c r="F709" s="52" t="s">
        <v>85</v>
      </c>
      <c r="G709" s="52"/>
      <c r="H709" s="52"/>
      <c r="I709" s="52"/>
      <c r="J709" s="52"/>
      <c r="K709" s="52"/>
      <c r="L709" s="51" t="str">
        <f aca="false">IF((I709=Index!C$2),VLOOKUP(J709,Index!B$3:S$228,2),IF((I709=Index!D$2),VLOOKUP(J709,Index!B$3:S$228,3),IF((I709=Index!E$2),VLOOKUP(J709,Index!B$3:S$228,4),IF((I709=Index!F$2),VLOOKUP(J709,Index!B$3:S$228,5),IF((I709=Index!G$2),VLOOKUP(J709,Index!B$3:S$228,6),IF((I709=Index!H$2),VLOOKUP(J709,Index!B$3:S$228,7),IF((I709=Index!I$2),VLOOKUP(J709,Index!B$3:S$228,8),IF((I709=Index!J$2),VLOOKUP(J709,Index!B$3:S$228,9),IF((I709=Index!K$2),VLOOKUP(J709,Index!B$3:S$228,10),IF((I709=Index!L$2),VLOOKUP(J709,Index!B$3:S$228,11),IF((I709=Index!M$2),VLOOKUP(J709,Index!B$3:S$228,12),IF((I709=Index!N$2),VLOOKUP(J709,Index!B$3:S$228,13),IF((I709=Index!O$2),VLOOKUP(J709,Index!B$3:S$228,14),IF((I709=Index!P$2),VLOOKUP(J709,Index!B$3:S$228,15),IF((I709=Index!Q$2),VLOOKUP(J709,Index!B$3:S$228,16),IF((I709=Index!R$2),VLOOKUP(J709,Index!B$3:S$228,17),IF((I709=Index!S$2),VLOOKUP(J709,Index!B$3:S$228,18),IF((I709=""),CONCATENATE("Custom (",K709,")"),IF((I709="No index"),"")))))))))))))))))))</f>
        <v>Custom ()</v>
      </c>
      <c r="M709" s="37" t="s">
        <v>86</v>
      </c>
      <c r="N709" s="37" t="s">
        <v>86</v>
      </c>
      <c r="O709" s="58" t="s">
        <v>115</v>
      </c>
      <c r="P709" s="35" t="str">
        <f aca="false">IF(H709="","",H709)</f>
        <v/>
      </c>
      <c r="Q709" s="58"/>
      <c r="X709" s="57"/>
    </row>
    <row r="710" s="30" customFormat="true" ht="15" hidden="false" customHeight="false" outlineLevel="0" collapsed="false">
      <c r="A710" s="51" t="str">
        <f aca="false">IF(D710="","",CONCATENATE('Sample information'!B$16," #1"," ",Q710))</f>
        <v/>
      </c>
      <c r="B710" s="51" t="str">
        <f aca="false">IF(D710="","",CONCATENATE('Sample information'!B$16,"-",'Sample list'!D710))</f>
        <v/>
      </c>
      <c r="C710" s="52"/>
      <c r="D710" s="52"/>
      <c r="E710" s="52"/>
      <c r="F710" s="52" t="s">
        <v>85</v>
      </c>
      <c r="G710" s="52"/>
      <c r="H710" s="52"/>
      <c r="I710" s="52"/>
      <c r="J710" s="52"/>
      <c r="K710" s="52"/>
      <c r="L710" s="51" t="str">
        <f aca="false">IF((I710=Index!C$2),VLOOKUP(J710,Index!B$3:S$228,2),IF((I710=Index!D$2),VLOOKUP(J710,Index!B$3:S$228,3),IF((I710=Index!E$2),VLOOKUP(J710,Index!B$3:S$228,4),IF((I710=Index!F$2),VLOOKUP(J710,Index!B$3:S$228,5),IF((I710=Index!G$2),VLOOKUP(J710,Index!B$3:S$228,6),IF((I710=Index!H$2),VLOOKUP(J710,Index!B$3:S$228,7),IF((I710=Index!I$2),VLOOKUP(J710,Index!B$3:S$228,8),IF((I710=Index!J$2),VLOOKUP(J710,Index!B$3:S$228,9),IF((I710=Index!K$2),VLOOKUP(J710,Index!B$3:S$228,10),IF((I710=Index!L$2),VLOOKUP(J710,Index!B$3:S$228,11),IF((I710=Index!M$2),VLOOKUP(J710,Index!B$3:S$228,12),IF((I710=Index!N$2),VLOOKUP(J710,Index!B$3:S$228,13),IF((I710=Index!O$2),VLOOKUP(J710,Index!B$3:S$228,14),IF((I710=Index!P$2),VLOOKUP(J710,Index!B$3:S$228,15),IF((I710=Index!Q$2),VLOOKUP(J710,Index!B$3:S$228,16),IF((I710=Index!R$2),VLOOKUP(J710,Index!B$3:S$228,17),IF((I710=Index!S$2),VLOOKUP(J710,Index!B$3:S$228,18),IF((I710=""),CONCATENATE("Custom (",K710,")"),IF((I710="No index"),"")))))))))))))))))))</f>
        <v>Custom ()</v>
      </c>
      <c r="M710" s="37" t="s">
        <v>86</v>
      </c>
      <c r="N710" s="37" t="s">
        <v>86</v>
      </c>
      <c r="O710" s="58" t="s">
        <v>116</v>
      </c>
      <c r="P710" s="35" t="str">
        <f aca="false">IF(H710="","",H710)</f>
        <v/>
      </c>
      <c r="Q710" s="58"/>
      <c r="X710" s="57"/>
    </row>
    <row r="711" s="30" customFormat="true" ht="15" hidden="false" customHeight="false" outlineLevel="0" collapsed="false">
      <c r="A711" s="51" t="str">
        <f aca="false">IF(D711="","",CONCATENATE('Sample information'!B$16," #1"," ",Q711))</f>
        <v/>
      </c>
      <c r="B711" s="51" t="str">
        <f aca="false">IF(D711="","",CONCATENATE('Sample information'!B$16,"-",'Sample list'!D711))</f>
        <v/>
      </c>
      <c r="C711" s="52"/>
      <c r="D711" s="52"/>
      <c r="E711" s="52"/>
      <c r="F711" s="52" t="s">
        <v>85</v>
      </c>
      <c r="G711" s="52"/>
      <c r="H711" s="52"/>
      <c r="I711" s="52"/>
      <c r="J711" s="52"/>
      <c r="K711" s="52"/>
      <c r="L711" s="51" t="str">
        <f aca="false">IF((I711=Index!C$2),VLOOKUP(J711,Index!B$3:S$228,2),IF((I711=Index!D$2),VLOOKUP(J711,Index!B$3:S$228,3),IF((I711=Index!E$2),VLOOKUP(J711,Index!B$3:S$228,4),IF((I711=Index!F$2),VLOOKUP(J711,Index!B$3:S$228,5),IF((I711=Index!G$2),VLOOKUP(J711,Index!B$3:S$228,6),IF((I711=Index!H$2),VLOOKUP(J711,Index!B$3:S$228,7),IF((I711=Index!I$2),VLOOKUP(J711,Index!B$3:S$228,8),IF((I711=Index!J$2),VLOOKUP(J711,Index!B$3:S$228,9),IF((I711=Index!K$2),VLOOKUP(J711,Index!B$3:S$228,10),IF((I711=Index!L$2),VLOOKUP(J711,Index!B$3:S$228,11),IF((I711=Index!M$2),VLOOKUP(J711,Index!B$3:S$228,12),IF((I711=Index!N$2),VLOOKUP(J711,Index!B$3:S$228,13),IF((I711=Index!O$2),VLOOKUP(J711,Index!B$3:S$228,14),IF((I711=Index!P$2),VLOOKUP(J711,Index!B$3:S$228,15),IF((I711=Index!Q$2),VLOOKUP(J711,Index!B$3:S$228,16),IF((I711=Index!R$2),VLOOKUP(J711,Index!B$3:S$228,17),IF((I711=Index!S$2),VLOOKUP(J711,Index!B$3:S$228,18),IF((I711=""),CONCATENATE("Custom (",K711,")"),IF((I711="No index"),"")))))))))))))))))))</f>
        <v>Custom ()</v>
      </c>
      <c r="M711" s="37" t="s">
        <v>86</v>
      </c>
      <c r="N711" s="37" t="s">
        <v>86</v>
      </c>
      <c r="O711" s="58" t="s">
        <v>117</v>
      </c>
      <c r="P711" s="35" t="str">
        <f aca="false">IF(H711="","",H711)</f>
        <v/>
      </c>
      <c r="Q711" s="58"/>
      <c r="X711" s="57"/>
    </row>
    <row r="712" s="30" customFormat="true" ht="15" hidden="false" customHeight="false" outlineLevel="0" collapsed="false">
      <c r="A712" s="51" t="str">
        <f aca="false">IF(D712="","",CONCATENATE('Sample information'!B$16," #1"," ",Q712))</f>
        <v/>
      </c>
      <c r="B712" s="51" t="str">
        <f aca="false">IF(D712="","",CONCATENATE('Sample information'!B$16,"-",'Sample list'!D712))</f>
        <v/>
      </c>
      <c r="C712" s="52"/>
      <c r="D712" s="52"/>
      <c r="E712" s="52"/>
      <c r="F712" s="52" t="s">
        <v>85</v>
      </c>
      <c r="G712" s="52"/>
      <c r="H712" s="52"/>
      <c r="I712" s="52"/>
      <c r="J712" s="52"/>
      <c r="K712" s="52"/>
      <c r="L712" s="51" t="str">
        <f aca="false">IF((I712=Index!C$2),VLOOKUP(J712,Index!B$3:S$228,2),IF((I712=Index!D$2),VLOOKUP(J712,Index!B$3:S$228,3),IF((I712=Index!E$2),VLOOKUP(J712,Index!B$3:S$228,4),IF((I712=Index!F$2),VLOOKUP(J712,Index!B$3:S$228,5),IF((I712=Index!G$2),VLOOKUP(J712,Index!B$3:S$228,6),IF((I712=Index!H$2),VLOOKUP(J712,Index!B$3:S$228,7),IF((I712=Index!I$2),VLOOKUP(J712,Index!B$3:S$228,8),IF((I712=Index!J$2),VLOOKUP(J712,Index!B$3:S$228,9),IF((I712=Index!K$2),VLOOKUP(J712,Index!B$3:S$228,10),IF((I712=Index!L$2),VLOOKUP(J712,Index!B$3:S$228,11),IF((I712=Index!M$2),VLOOKUP(J712,Index!B$3:S$228,12),IF((I712=Index!N$2),VLOOKUP(J712,Index!B$3:S$228,13),IF((I712=Index!O$2),VLOOKUP(J712,Index!B$3:S$228,14),IF((I712=Index!P$2),VLOOKUP(J712,Index!B$3:S$228,15),IF((I712=Index!Q$2),VLOOKUP(J712,Index!B$3:S$228,16),IF((I712=Index!R$2),VLOOKUP(J712,Index!B$3:S$228,17),IF((I712=Index!S$2),VLOOKUP(J712,Index!B$3:S$228,18),IF((I712=""),CONCATENATE("Custom (",K712,")"),IF((I712="No index"),"")))))))))))))))))))</f>
        <v>Custom ()</v>
      </c>
      <c r="M712" s="37" t="s">
        <v>86</v>
      </c>
      <c r="N712" s="37" t="s">
        <v>86</v>
      </c>
      <c r="O712" s="58" t="s">
        <v>118</v>
      </c>
      <c r="P712" s="35" t="str">
        <f aca="false">IF(H712="","",H712)</f>
        <v/>
      </c>
      <c r="Q712" s="58"/>
      <c r="X712" s="57"/>
    </row>
    <row r="713" s="30" customFormat="true" ht="15" hidden="false" customHeight="false" outlineLevel="0" collapsed="false">
      <c r="A713" s="51" t="str">
        <f aca="false">IF(D713="","",CONCATENATE('Sample information'!B$16," #1"," ",Q713))</f>
        <v/>
      </c>
      <c r="B713" s="51" t="str">
        <f aca="false">IF(D713="","",CONCATENATE('Sample information'!B$16,"-",'Sample list'!D713))</f>
        <v/>
      </c>
      <c r="C713" s="52"/>
      <c r="D713" s="52"/>
      <c r="E713" s="52"/>
      <c r="F713" s="52" t="s">
        <v>85</v>
      </c>
      <c r="G713" s="52"/>
      <c r="H713" s="52"/>
      <c r="I713" s="52"/>
      <c r="J713" s="52"/>
      <c r="K713" s="52"/>
      <c r="L713" s="51" t="str">
        <f aca="false">IF((I713=Index!C$2),VLOOKUP(J713,Index!B$3:S$228,2),IF((I713=Index!D$2),VLOOKUP(J713,Index!B$3:S$228,3),IF((I713=Index!E$2),VLOOKUP(J713,Index!B$3:S$228,4),IF((I713=Index!F$2),VLOOKUP(J713,Index!B$3:S$228,5),IF((I713=Index!G$2),VLOOKUP(J713,Index!B$3:S$228,6),IF((I713=Index!H$2),VLOOKUP(J713,Index!B$3:S$228,7),IF((I713=Index!I$2),VLOOKUP(J713,Index!B$3:S$228,8),IF((I713=Index!J$2),VLOOKUP(J713,Index!B$3:S$228,9),IF((I713=Index!K$2),VLOOKUP(J713,Index!B$3:S$228,10),IF((I713=Index!L$2),VLOOKUP(J713,Index!B$3:S$228,11),IF((I713=Index!M$2),VLOOKUP(J713,Index!B$3:S$228,12),IF((I713=Index!N$2),VLOOKUP(J713,Index!B$3:S$228,13),IF((I713=Index!O$2),VLOOKUP(J713,Index!B$3:S$228,14),IF((I713=Index!P$2),VLOOKUP(J713,Index!B$3:S$228,15),IF((I713=Index!Q$2),VLOOKUP(J713,Index!B$3:S$228,16),IF((I713=Index!R$2),VLOOKUP(J713,Index!B$3:S$228,17),IF((I713=Index!S$2),VLOOKUP(J713,Index!B$3:S$228,18),IF((I713=""),CONCATENATE("Custom (",K713,")"),IF((I713="No index"),"")))))))))))))))))))</f>
        <v>Custom ()</v>
      </c>
      <c r="M713" s="37" t="s">
        <v>86</v>
      </c>
      <c r="N713" s="37" t="s">
        <v>86</v>
      </c>
      <c r="O713" s="58" t="s">
        <v>119</v>
      </c>
      <c r="P713" s="35" t="str">
        <f aca="false">IF(H713="","",H713)</f>
        <v/>
      </c>
      <c r="Q713" s="58"/>
      <c r="X713" s="57"/>
    </row>
    <row r="714" s="30" customFormat="true" ht="15" hidden="false" customHeight="false" outlineLevel="0" collapsed="false">
      <c r="A714" s="51" t="str">
        <f aca="false">IF(D714="","",CONCATENATE('Sample information'!B$16," #1"," ",Q714))</f>
        <v/>
      </c>
      <c r="B714" s="51" t="str">
        <f aca="false">IF(D714="","",CONCATENATE('Sample information'!B$16,"-",'Sample list'!D714))</f>
        <v/>
      </c>
      <c r="C714" s="52"/>
      <c r="D714" s="52"/>
      <c r="E714" s="52"/>
      <c r="F714" s="52" t="s">
        <v>85</v>
      </c>
      <c r="G714" s="52"/>
      <c r="H714" s="52"/>
      <c r="I714" s="52"/>
      <c r="J714" s="52"/>
      <c r="K714" s="52"/>
      <c r="L714" s="51" t="str">
        <f aca="false">IF((I714=Index!C$2),VLOOKUP(J714,Index!B$3:S$228,2),IF((I714=Index!D$2),VLOOKUP(J714,Index!B$3:S$228,3),IF((I714=Index!E$2),VLOOKUP(J714,Index!B$3:S$228,4),IF((I714=Index!F$2),VLOOKUP(J714,Index!B$3:S$228,5),IF((I714=Index!G$2),VLOOKUP(J714,Index!B$3:S$228,6),IF((I714=Index!H$2),VLOOKUP(J714,Index!B$3:S$228,7),IF((I714=Index!I$2),VLOOKUP(J714,Index!B$3:S$228,8),IF((I714=Index!J$2),VLOOKUP(J714,Index!B$3:S$228,9),IF((I714=Index!K$2),VLOOKUP(J714,Index!B$3:S$228,10),IF((I714=Index!L$2),VLOOKUP(J714,Index!B$3:S$228,11),IF((I714=Index!M$2),VLOOKUP(J714,Index!B$3:S$228,12),IF((I714=Index!N$2),VLOOKUP(J714,Index!B$3:S$228,13),IF((I714=Index!O$2),VLOOKUP(J714,Index!B$3:S$228,14),IF((I714=Index!P$2),VLOOKUP(J714,Index!B$3:S$228,15),IF((I714=Index!Q$2),VLOOKUP(J714,Index!B$3:S$228,16),IF((I714=Index!R$2),VLOOKUP(J714,Index!B$3:S$228,17),IF((I714=Index!S$2),VLOOKUP(J714,Index!B$3:S$228,18),IF((I714=""),CONCATENATE("Custom (",K714,")"),IF((I714="No index"),"")))))))))))))))))))</f>
        <v>Custom ()</v>
      </c>
      <c r="M714" s="37" t="s">
        <v>86</v>
      </c>
      <c r="N714" s="37" t="s">
        <v>86</v>
      </c>
      <c r="O714" s="58" t="s">
        <v>120</v>
      </c>
      <c r="P714" s="35" t="str">
        <f aca="false">IF(H714="","",H714)</f>
        <v/>
      </c>
      <c r="Q714" s="58"/>
      <c r="X714" s="57"/>
    </row>
    <row r="715" s="30" customFormat="true" ht="15" hidden="false" customHeight="false" outlineLevel="0" collapsed="false">
      <c r="A715" s="51" t="str">
        <f aca="false">IF(D715="","",CONCATENATE('Sample information'!B$16," #1"," ",Q715))</f>
        <v/>
      </c>
      <c r="B715" s="51" t="str">
        <f aca="false">IF(D715="","",CONCATENATE('Sample information'!B$16,"-",'Sample list'!D715))</f>
        <v/>
      </c>
      <c r="C715" s="52"/>
      <c r="D715" s="52"/>
      <c r="E715" s="52"/>
      <c r="F715" s="52" t="s">
        <v>85</v>
      </c>
      <c r="G715" s="52"/>
      <c r="H715" s="52"/>
      <c r="I715" s="52"/>
      <c r="J715" s="52"/>
      <c r="K715" s="52"/>
      <c r="L715" s="51" t="str">
        <f aca="false">IF((I715=Index!C$2),VLOOKUP(J715,Index!B$3:S$228,2),IF((I715=Index!D$2),VLOOKUP(J715,Index!B$3:S$228,3),IF((I715=Index!E$2),VLOOKUP(J715,Index!B$3:S$228,4),IF((I715=Index!F$2),VLOOKUP(J715,Index!B$3:S$228,5),IF((I715=Index!G$2),VLOOKUP(J715,Index!B$3:S$228,6),IF((I715=Index!H$2),VLOOKUP(J715,Index!B$3:S$228,7),IF((I715=Index!I$2),VLOOKUP(J715,Index!B$3:S$228,8),IF((I715=Index!J$2),VLOOKUP(J715,Index!B$3:S$228,9),IF((I715=Index!K$2),VLOOKUP(J715,Index!B$3:S$228,10),IF((I715=Index!L$2),VLOOKUP(J715,Index!B$3:S$228,11),IF((I715=Index!M$2),VLOOKUP(J715,Index!B$3:S$228,12),IF((I715=Index!N$2),VLOOKUP(J715,Index!B$3:S$228,13),IF((I715=Index!O$2),VLOOKUP(J715,Index!B$3:S$228,14),IF((I715=Index!P$2),VLOOKUP(J715,Index!B$3:S$228,15),IF((I715=Index!Q$2),VLOOKUP(J715,Index!B$3:S$228,16),IF((I715=Index!R$2),VLOOKUP(J715,Index!B$3:S$228,17),IF((I715=Index!S$2),VLOOKUP(J715,Index!B$3:S$228,18),IF((I715=""),CONCATENATE("Custom (",K715,")"),IF((I715="No index"),"")))))))))))))))))))</f>
        <v>Custom ()</v>
      </c>
      <c r="M715" s="37" t="s">
        <v>86</v>
      </c>
      <c r="N715" s="37" t="s">
        <v>86</v>
      </c>
      <c r="O715" s="58" t="s">
        <v>121</v>
      </c>
      <c r="P715" s="35" t="str">
        <f aca="false">IF(H715="","",H715)</f>
        <v/>
      </c>
      <c r="Q715" s="58"/>
      <c r="X715" s="57"/>
    </row>
    <row r="716" s="30" customFormat="true" ht="15" hidden="false" customHeight="false" outlineLevel="0" collapsed="false">
      <c r="A716" s="51" t="str">
        <f aca="false">IF(D716="","",CONCATENATE('Sample information'!B$16," #1"," ",Q716))</f>
        <v/>
      </c>
      <c r="B716" s="51" t="str">
        <f aca="false">IF(D716="","",CONCATENATE('Sample information'!B$16,"-",'Sample list'!D716))</f>
        <v/>
      </c>
      <c r="C716" s="52"/>
      <c r="D716" s="52"/>
      <c r="E716" s="52"/>
      <c r="F716" s="52" t="s">
        <v>85</v>
      </c>
      <c r="G716" s="52"/>
      <c r="H716" s="52"/>
      <c r="I716" s="52"/>
      <c r="J716" s="52"/>
      <c r="K716" s="52"/>
      <c r="L716" s="51" t="str">
        <f aca="false">IF((I716=Index!C$2),VLOOKUP(J716,Index!B$3:S$228,2),IF((I716=Index!D$2),VLOOKUP(J716,Index!B$3:S$228,3),IF((I716=Index!E$2),VLOOKUP(J716,Index!B$3:S$228,4),IF((I716=Index!F$2),VLOOKUP(J716,Index!B$3:S$228,5),IF((I716=Index!G$2),VLOOKUP(J716,Index!B$3:S$228,6),IF((I716=Index!H$2),VLOOKUP(J716,Index!B$3:S$228,7),IF((I716=Index!I$2),VLOOKUP(J716,Index!B$3:S$228,8),IF((I716=Index!J$2),VLOOKUP(J716,Index!B$3:S$228,9),IF((I716=Index!K$2),VLOOKUP(J716,Index!B$3:S$228,10),IF((I716=Index!L$2),VLOOKUP(J716,Index!B$3:S$228,11),IF((I716=Index!M$2),VLOOKUP(J716,Index!B$3:S$228,12),IF((I716=Index!N$2),VLOOKUP(J716,Index!B$3:S$228,13),IF((I716=Index!O$2),VLOOKUP(J716,Index!B$3:S$228,14),IF((I716=Index!P$2),VLOOKUP(J716,Index!B$3:S$228,15),IF((I716=Index!Q$2),VLOOKUP(J716,Index!B$3:S$228,16),IF((I716=Index!R$2),VLOOKUP(J716,Index!B$3:S$228,17),IF((I716=Index!S$2),VLOOKUP(J716,Index!B$3:S$228,18),IF((I716=""),CONCATENATE("Custom (",K716,")"),IF((I716="No index"),"")))))))))))))))))))</f>
        <v>Custom ()</v>
      </c>
      <c r="M716" s="37" t="s">
        <v>86</v>
      </c>
      <c r="N716" s="37" t="s">
        <v>86</v>
      </c>
      <c r="O716" s="58" t="s">
        <v>122</v>
      </c>
      <c r="P716" s="35" t="str">
        <f aca="false">IF(H716="","",H716)</f>
        <v/>
      </c>
      <c r="Q716" s="58"/>
      <c r="X716" s="57"/>
    </row>
    <row r="717" s="30" customFormat="true" ht="15" hidden="false" customHeight="false" outlineLevel="0" collapsed="false">
      <c r="A717" s="51" t="str">
        <f aca="false">IF(D717="","",CONCATENATE('Sample information'!B$16," #1"," ",Q717))</f>
        <v/>
      </c>
      <c r="B717" s="51" t="str">
        <f aca="false">IF(D717="","",CONCATENATE('Sample information'!B$16,"-",'Sample list'!D717))</f>
        <v/>
      </c>
      <c r="C717" s="52"/>
      <c r="D717" s="52"/>
      <c r="E717" s="52"/>
      <c r="F717" s="52" t="s">
        <v>85</v>
      </c>
      <c r="G717" s="52"/>
      <c r="H717" s="52"/>
      <c r="I717" s="52"/>
      <c r="J717" s="52"/>
      <c r="K717" s="52"/>
      <c r="L717" s="51" t="str">
        <f aca="false">IF((I717=Index!C$2),VLOOKUP(J717,Index!B$3:S$228,2),IF((I717=Index!D$2),VLOOKUP(J717,Index!B$3:S$228,3),IF((I717=Index!E$2),VLOOKUP(J717,Index!B$3:S$228,4),IF((I717=Index!F$2),VLOOKUP(J717,Index!B$3:S$228,5),IF((I717=Index!G$2),VLOOKUP(J717,Index!B$3:S$228,6),IF((I717=Index!H$2),VLOOKUP(J717,Index!B$3:S$228,7),IF((I717=Index!I$2),VLOOKUP(J717,Index!B$3:S$228,8),IF((I717=Index!J$2),VLOOKUP(J717,Index!B$3:S$228,9),IF((I717=Index!K$2),VLOOKUP(J717,Index!B$3:S$228,10),IF((I717=Index!L$2),VLOOKUP(J717,Index!B$3:S$228,11),IF((I717=Index!M$2),VLOOKUP(J717,Index!B$3:S$228,12),IF((I717=Index!N$2),VLOOKUP(J717,Index!B$3:S$228,13),IF((I717=Index!O$2),VLOOKUP(J717,Index!B$3:S$228,14),IF((I717=Index!P$2),VLOOKUP(J717,Index!B$3:S$228,15),IF((I717=Index!Q$2),VLOOKUP(J717,Index!B$3:S$228,16),IF((I717=Index!R$2),VLOOKUP(J717,Index!B$3:S$228,17),IF((I717=Index!S$2),VLOOKUP(J717,Index!B$3:S$228,18),IF((I717=""),CONCATENATE("Custom (",K717,")"),IF((I717="No index"),"")))))))))))))))))))</f>
        <v>Custom ()</v>
      </c>
      <c r="M717" s="37" t="s">
        <v>86</v>
      </c>
      <c r="N717" s="37" t="s">
        <v>86</v>
      </c>
      <c r="O717" s="58" t="s">
        <v>123</v>
      </c>
      <c r="P717" s="35" t="str">
        <f aca="false">IF(H717="","",H717)</f>
        <v/>
      </c>
      <c r="Q717" s="58"/>
      <c r="X717" s="57"/>
    </row>
    <row r="718" s="30" customFormat="true" ht="15" hidden="false" customHeight="false" outlineLevel="0" collapsed="false">
      <c r="A718" s="51" t="str">
        <f aca="false">IF(D718="","",CONCATENATE('Sample information'!B$16," #1"," ",Q718))</f>
        <v/>
      </c>
      <c r="B718" s="51" t="str">
        <f aca="false">IF(D718="","",CONCATENATE('Sample information'!B$16,"-",'Sample list'!D718))</f>
        <v/>
      </c>
      <c r="C718" s="52"/>
      <c r="D718" s="52"/>
      <c r="E718" s="52"/>
      <c r="F718" s="52" t="s">
        <v>85</v>
      </c>
      <c r="G718" s="52"/>
      <c r="H718" s="52"/>
      <c r="I718" s="52"/>
      <c r="J718" s="52"/>
      <c r="K718" s="52"/>
      <c r="L718" s="51" t="str">
        <f aca="false">IF((I718=Index!C$2),VLOOKUP(J718,Index!B$3:S$228,2),IF((I718=Index!D$2),VLOOKUP(J718,Index!B$3:S$228,3),IF((I718=Index!E$2),VLOOKUP(J718,Index!B$3:S$228,4),IF((I718=Index!F$2),VLOOKUP(J718,Index!B$3:S$228,5),IF((I718=Index!G$2),VLOOKUP(J718,Index!B$3:S$228,6),IF((I718=Index!H$2),VLOOKUP(J718,Index!B$3:S$228,7),IF((I718=Index!I$2),VLOOKUP(J718,Index!B$3:S$228,8),IF((I718=Index!J$2),VLOOKUP(J718,Index!B$3:S$228,9),IF((I718=Index!K$2),VLOOKUP(J718,Index!B$3:S$228,10),IF((I718=Index!L$2),VLOOKUP(J718,Index!B$3:S$228,11),IF((I718=Index!M$2),VLOOKUP(J718,Index!B$3:S$228,12),IF((I718=Index!N$2),VLOOKUP(J718,Index!B$3:S$228,13),IF((I718=Index!O$2),VLOOKUP(J718,Index!B$3:S$228,14),IF((I718=Index!P$2),VLOOKUP(J718,Index!B$3:S$228,15),IF((I718=Index!Q$2),VLOOKUP(J718,Index!B$3:S$228,16),IF((I718=Index!R$2),VLOOKUP(J718,Index!B$3:S$228,17),IF((I718=Index!S$2),VLOOKUP(J718,Index!B$3:S$228,18),IF((I718=""),CONCATENATE("Custom (",K718,")"),IF((I718="No index"),"")))))))))))))))))))</f>
        <v>Custom ()</v>
      </c>
      <c r="M718" s="37" t="s">
        <v>86</v>
      </c>
      <c r="N718" s="37" t="s">
        <v>86</v>
      </c>
      <c r="O718" s="58" t="s">
        <v>124</v>
      </c>
      <c r="P718" s="35" t="str">
        <f aca="false">IF(H718="","",H718)</f>
        <v/>
      </c>
      <c r="Q718" s="58"/>
      <c r="X718" s="57"/>
    </row>
    <row r="719" s="30" customFormat="true" ht="15" hidden="false" customHeight="false" outlineLevel="0" collapsed="false">
      <c r="A719" s="51" t="str">
        <f aca="false">IF(D719="","",CONCATENATE('Sample information'!B$16," #1"," ",Q719))</f>
        <v/>
      </c>
      <c r="B719" s="51" t="str">
        <f aca="false">IF(D719="","",CONCATENATE('Sample information'!B$16,"-",'Sample list'!D719))</f>
        <v/>
      </c>
      <c r="C719" s="52"/>
      <c r="D719" s="52"/>
      <c r="E719" s="52"/>
      <c r="F719" s="52" t="s">
        <v>85</v>
      </c>
      <c r="G719" s="52"/>
      <c r="H719" s="52"/>
      <c r="I719" s="52"/>
      <c r="J719" s="52"/>
      <c r="K719" s="52"/>
      <c r="L719" s="51" t="str">
        <f aca="false">IF((I719=Index!C$2),VLOOKUP(J719,Index!B$3:S$228,2),IF((I719=Index!D$2),VLOOKUP(J719,Index!B$3:S$228,3),IF((I719=Index!E$2),VLOOKUP(J719,Index!B$3:S$228,4),IF((I719=Index!F$2),VLOOKUP(J719,Index!B$3:S$228,5),IF((I719=Index!G$2),VLOOKUP(J719,Index!B$3:S$228,6),IF((I719=Index!H$2),VLOOKUP(J719,Index!B$3:S$228,7),IF((I719=Index!I$2),VLOOKUP(J719,Index!B$3:S$228,8),IF((I719=Index!J$2),VLOOKUP(J719,Index!B$3:S$228,9),IF((I719=Index!K$2),VLOOKUP(J719,Index!B$3:S$228,10),IF((I719=Index!L$2),VLOOKUP(J719,Index!B$3:S$228,11),IF((I719=Index!M$2),VLOOKUP(J719,Index!B$3:S$228,12),IF((I719=Index!N$2),VLOOKUP(J719,Index!B$3:S$228,13),IF((I719=Index!O$2),VLOOKUP(J719,Index!B$3:S$228,14),IF((I719=Index!P$2),VLOOKUP(J719,Index!B$3:S$228,15),IF((I719=Index!Q$2),VLOOKUP(J719,Index!B$3:S$228,16),IF((I719=Index!R$2),VLOOKUP(J719,Index!B$3:S$228,17),IF((I719=Index!S$2),VLOOKUP(J719,Index!B$3:S$228,18),IF((I719=""),CONCATENATE("Custom (",K719,")"),IF((I719="No index"),"")))))))))))))))))))</f>
        <v>Custom ()</v>
      </c>
      <c r="M719" s="37" t="s">
        <v>86</v>
      </c>
      <c r="N719" s="37" t="s">
        <v>86</v>
      </c>
      <c r="O719" s="58" t="s">
        <v>125</v>
      </c>
      <c r="P719" s="35" t="str">
        <f aca="false">IF(H719="","",H719)</f>
        <v/>
      </c>
      <c r="Q719" s="58"/>
      <c r="X719" s="57"/>
    </row>
    <row r="720" s="30" customFormat="true" ht="15" hidden="false" customHeight="false" outlineLevel="0" collapsed="false">
      <c r="A720" s="51" t="str">
        <f aca="false">IF(D720="","",CONCATENATE('Sample information'!B$16," #1"," ",Q720))</f>
        <v/>
      </c>
      <c r="B720" s="51" t="str">
        <f aca="false">IF(D720="","",CONCATENATE('Sample information'!B$16,"-",'Sample list'!D720))</f>
        <v/>
      </c>
      <c r="C720" s="52"/>
      <c r="D720" s="52"/>
      <c r="E720" s="52"/>
      <c r="F720" s="52" t="s">
        <v>85</v>
      </c>
      <c r="G720" s="52"/>
      <c r="H720" s="52"/>
      <c r="I720" s="52"/>
      <c r="J720" s="52"/>
      <c r="K720" s="52"/>
      <c r="L720" s="51" t="str">
        <f aca="false">IF((I720=Index!C$2),VLOOKUP(J720,Index!B$3:S$228,2),IF((I720=Index!D$2),VLOOKUP(J720,Index!B$3:S$228,3),IF((I720=Index!E$2),VLOOKUP(J720,Index!B$3:S$228,4),IF((I720=Index!F$2),VLOOKUP(J720,Index!B$3:S$228,5),IF((I720=Index!G$2),VLOOKUP(J720,Index!B$3:S$228,6),IF((I720=Index!H$2),VLOOKUP(J720,Index!B$3:S$228,7),IF((I720=Index!I$2),VLOOKUP(J720,Index!B$3:S$228,8),IF((I720=Index!J$2),VLOOKUP(J720,Index!B$3:S$228,9),IF((I720=Index!K$2),VLOOKUP(J720,Index!B$3:S$228,10),IF((I720=Index!L$2),VLOOKUP(J720,Index!B$3:S$228,11),IF((I720=Index!M$2),VLOOKUP(J720,Index!B$3:S$228,12),IF((I720=Index!N$2),VLOOKUP(J720,Index!B$3:S$228,13),IF((I720=Index!O$2),VLOOKUP(J720,Index!B$3:S$228,14),IF((I720=Index!P$2),VLOOKUP(J720,Index!B$3:S$228,15),IF((I720=Index!Q$2),VLOOKUP(J720,Index!B$3:S$228,16),IF((I720=Index!R$2),VLOOKUP(J720,Index!B$3:S$228,17),IF((I720=Index!S$2),VLOOKUP(J720,Index!B$3:S$228,18),IF((I720=""),CONCATENATE("Custom (",K720,")"),IF((I720="No index"),"")))))))))))))))))))</f>
        <v>Custom ()</v>
      </c>
      <c r="M720" s="37" t="s">
        <v>86</v>
      </c>
      <c r="N720" s="37" t="s">
        <v>86</v>
      </c>
      <c r="O720" s="58" t="s">
        <v>126</v>
      </c>
      <c r="P720" s="35" t="str">
        <f aca="false">IF(H720="","",H720)</f>
        <v/>
      </c>
      <c r="Q720" s="58"/>
      <c r="X720" s="57"/>
    </row>
    <row r="721" s="30" customFormat="true" ht="15" hidden="false" customHeight="false" outlineLevel="0" collapsed="false">
      <c r="A721" s="51" t="str">
        <f aca="false">IF(D721="","",CONCATENATE('Sample information'!B$16," #1"," ",Q721))</f>
        <v/>
      </c>
      <c r="B721" s="51" t="str">
        <f aca="false">IF(D721="","",CONCATENATE('Sample information'!B$16,"-",'Sample list'!D721))</f>
        <v/>
      </c>
      <c r="C721" s="52"/>
      <c r="D721" s="52"/>
      <c r="E721" s="52"/>
      <c r="F721" s="52" t="s">
        <v>85</v>
      </c>
      <c r="G721" s="52"/>
      <c r="H721" s="52"/>
      <c r="I721" s="52"/>
      <c r="J721" s="52"/>
      <c r="K721" s="52"/>
      <c r="L721" s="51" t="str">
        <f aca="false">IF((I721=Index!C$2),VLOOKUP(J721,Index!B$3:S$228,2),IF((I721=Index!D$2),VLOOKUP(J721,Index!B$3:S$228,3),IF((I721=Index!E$2),VLOOKUP(J721,Index!B$3:S$228,4),IF((I721=Index!F$2),VLOOKUP(J721,Index!B$3:S$228,5),IF((I721=Index!G$2),VLOOKUP(J721,Index!B$3:S$228,6),IF((I721=Index!H$2),VLOOKUP(J721,Index!B$3:S$228,7),IF((I721=Index!I$2),VLOOKUP(J721,Index!B$3:S$228,8),IF((I721=Index!J$2),VLOOKUP(J721,Index!B$3:S$228,9),IF((I721=Index!K$2),VLOOKUP(J721,Index!B$3:S$228,10),IF((I721=Index!L$2),VLOOKUP(J721,Index!B$3:S$228,11),IF((I721=Index!M$2),VLOOKUP(J721,Index!B$3:S$228,12),IF((I721=Index!N$2),VLOOKUP(J721,Index!B$3:S$228,13),IF((I721=Index!O$2),VLOOKUP(J721,Index!B$3:S$228,14),IF((I721=Index!P$2),VLOOKUP(J721,Index!B$3:S$228,15),IF((I721=Index!Q$2),VLOOKUP(J721,Index!B$3:S$228,16),IF((I721=Index!R$2),VLOOKUP(J721,Index!B$3:S$228,17),IF((I721=Index!S$2),VLOOKUP(J721,Index!B$3:S$228,18),IF((I721=""),CONCATENATE("Custom (",K721,")"),IF((I721="No index"),"")))))))))))))))))))</f>
        <v>Custom ()</v>
      </c>
      <c r="M721" s="37" t="s">
        <v>86</v>
      </c>
      <c r="N721" s="37" t="s">
        <v>86</v>
      </c>
      <c r="O721" s="58" t="s">
        <v>127</v>
      </c>
      <c r="P721" s="35" t="str">
        <f aca="false">IF(H721="","",H721)</f>
        <v/>
      </c>
      <c r="Q721" s="58"/>
      <c r="X721" s="57"/>
    </row>
    <row r="722" s="30" customFormat="true" ht="15" hidden="false" customHeight="false" outlineLevel="0" collapsed="false">
      <c r="A722" s="51" t="str">
        <f aca="false">IF(D722="","",CONCATENATE('Sample information'!B$16," #1"," ",Q722))</f>
        <v/>
      </c>
      <c r="B722" s="51" t="str">
        <f aca="false">IF(D722="","",CONCATENATE('Sample information'!B$16,"-",'Sample list'!D722))</f>
        <v/>
      </c>
      <c r="C722" s="52"/>
      <c r="D722" s="52"/>
      <c r="E722" s="52"/>
      <c r="F722" s="52" t="s">
        <v>85</v>
      </c>
      <c r="G722" s="52"/>
      <c r="H722" s="52"/>
      <c r="I722" s="52"/>
      <c r="J722" s="52"/>
      <c r="K722" s="52"/>
      <c r="L722" s="51" t="str">
        <f aca="false">IF((I722=Index!C$2),VLOOKUP(J722,Index!B$3:S$228,2),IF((I722=Index!D$2),VLOOKUP(J722,Index!B$3:S$228,3),IF((I722=Index!E$2),VLOOKUP(J722,Index!B$3:S$228,4),IF((I722=Index!F$2),VLOOKUP(J722,Index!B$3:S$228,5),IF((I722=Index!G$2),VLOOKUP(J722,Index!B$3:S$228,6),IF((I722=Index!H$2),VLOOKUP(J722,Index!B$3:S$228,7),IF((I722=Index!I$2),VLOOKUP(J722,Index!B$3:S$228,8),IF((I722=Index!J$2),VLOOKUP(J722,Index!B$3:S$228,9),IF((I722=Index!K$2),VLOOKUP(J722,Index!B$3:S$228,10),IF((I722=Index!L$2),VLOOKUP(J722,Index!B$3:S$228,11),IF((I722=Index!M$2),VLOOKUP(J722,Index!B$3:S$228,12),IF((I722=Index!N$2),VLOOKUP(J722,Index!B$3:S$228,13),IF((I722=Index!O$2),VLOOKUP(J722,Index!B$3:S$228,14),IF((I722=Index!P$2),VLOOKUP(J722,Index!B$3:S$228,15),IF((I722=Index!Q$2),VLOOKUP(J722,Index!B$3:S$228,16),IF((I722=Index!R$2),VLOOKUP(J722,Index!B$3:S$228,17),IF((I722=Index!S$2),VLOOKUP(J722,Index!B$3:S$228,18),IF((I722=""),CONCATENATE("Custom (",K722,")"),IF((I722="No index"),"")))))))))))))))))))</f>
        <v>Custom ()</v>
      </c>
      <c r="M722" s="37" t="s">
        <v>86</v>
      </c>
      <c r="N722" s="37" t="s">
        <v>86</v>
      </c>
      <c r="O722" s="58" t="s">
        <v>128</v>
      </c>
      <c r="P722" s="35" t="str">
        <f aca="false">IF(H722="","",H722)</f>
        <v/>
      </c>
      <c r="Q722" s="58"/>
      <c r="X722" s="57"/>
    </row>
    <row r="723" s="30" customFormat="true" ht="15" hidden="false" customHeight="false" outlineLevel="0" collapsed="false">
      <c r="A723" s="51" t="str">
        <f aca="false">IF(D723="","",CONCATENATE('Sample information'!B$16," #1"," ",Q723))</f>
        <v/>
      </c>
      <c r="B723" s="51" t="str">
        <f aca="false">IF(D723="","",CONCATENATE('Sample information'!B$16,"-",'Sample list'!D723))</f>
        <v/>
      </c>
      <c r="C723" s="52"/>
      <c r="D723" s="52"/>
      <c r="E723" s="52"/>
      <c r="F723" s="52" t="s">
        <v>85</v>
      </c>
      <c r="G723" s="52"/>
      <c r="H723" s="52"/>
      <c r="I723" s="52"/>
      <c r="J723" s="52"/>
      <c r="K723" s="52"/>
      <c r="L723" s="51" t="str">
        <f aca="false">IF((I723=Index!C$2),VLOOKUP(J723,Index!B$3:S$228,2),IF((I723=Index!D$2),VLOOKUP(J723,Index!B$3:S$228,3),IF((I723=Index!E$2),VLOOKUP(J723,Index!B$3:S$228,4),IF((I723=Index!F$2),VLOOKUP(J723,Index!B$3:S$228,5),IF((I723=Index!G$2),VLOOKUP(J723,Index!B$3:S$228,6),IF((I723=Index!H$2),VLOOKUP(J723,Index!B$3:S$228,7),IF((I723=Index!I$2),VLOOKUP(J723,Index!B$3:S$228,8),IF((I723=Index!J$2),VLOOKUP(J723,Index!B$3:S$228,9),IF((I723=Index!K$2),VLOOKUP(J723,Index!B$3:S$228,10),IF((I723=Index!L$2),VLOOKUP(J723,Index!B$3:S$228,11),IF((I723=Index!M$2),VLOOKUP(J723,Index!B$3:S$228,12),IF((I723=Index!N$2),VLOOKUP(J723,Index!B$3:S$228,13),IF((I723=Index!O$2),VLOOKUP(J723,Index!B$3:S$228,14),IF((I723=Index!P$2),VLOOKUP(J723,Index!B$3:S$228,15),IF((I723=Index!Q$2),VLOOKUP(J723,Index!B$3:S$228,16),IF((I723=Index!R$2),VLOOKUP(J723,Index!B$3:S$228,17),IF((I723=Index!S$2),VLOOKUP(J723,Index!B$3:S$228,18),IF((I723=""),CONCATENATE("Custom (",K723,")"),IF((I723="No index"),"")))))))))))))))))))</f>
        <v>Custom ()</v>
      </c>
      <c r="M723" s="37" t="s">
        <v>86</v>
      </c>
      <c r="N723" s="37" t="s">
        <v>86</v>
      </c>
      <c r="O723" s="58" t="s">
        <v>129</v>
      </c>
      <c r="P723" s="35" t="str">
        <f aca="false">IF(H723="","",H723)</f>
        <v/>
      </c>
      <c r="Q723" s="58"/>
      <c r="X723" s="57"/>
    </row>
    <row r="724" s="30" customFormat="true" ht="15" hidden="false" customHeight="false" outlineLevel="0" collapsed="false">
      <c r="A724" s="51" t="str">
        <f aca="false">IF(D724="","",CONCATENATE('Sample information'!B$16," #1"," ",Q724))</f>
        <v/>
      </c>
      <c r="B724" s="51" t="str">
        <f aca="false">IF(D724="","",CONCATENATE('Sample information'!B$16,"-",'Sample list'!D724))</f>
        <v/>
      </c>
      <c r="C724" s="52"/>
      <c r="D724" s="52"/>
      <c r="E724" s="52"/>
      <c r="F724" s="52" t="s">
        <v>85</v>
      </c>
      <c r="G724" s="52"/>
      <c r="H724" s="52"/>
      <c r="I724" s="52"/>
      <c r="J724" s="52"/>
      <c r="K724" s="52"/>
      <c r="L724" s="51" t="str">
        <f aca="false">IF((I724=Index!C$2),VLOOKUP(J724,Index!B$3:S$228,2),IF((I724=Index!D$2),VLOOKUP(J724,Index!B$3:S$228,3),IF((I724=Index!E$2),VLOOKUP(J724,Index!B$3:S$228,4),IF((I724=Index!F$2),VLOOKUP(J724,Index!B$3:S$228,5),IF((I724=Index!G$2),VLOOKUP(J724,Index!B$3:S$228,6),IF((I724=Index!H$2),VLOOKUP(J724,Index!B$3:S$228,7),IF((I724=Index!I$2),VLOOKUP(J724,Index!B$3:S$228,8),IF((I724=Index!J$2),VLOOKUP(J724,Index!B$3:S$228,9),IF((I724=Index!K$2),VLOOKUP(J724,Index!B$3:S$228,10),IF((I724=Index!L$2),VLOOKUP(J724,Index!B$3:S$228,11),IF((I724=Index!M$2),VLOOKUP(J724,Index!B$3:S$228,12),IF((I724=Index!N$2),VLOOKUP(J724,Index!B$3:S$228,13),IF((I724=Index!O$2),VLOOKUP(J724,Index!B$3:S$228,14),IF((I724=Index!P$2),VLOOKUP(J724,Index!B$3:S$228,15),IF((I724=Index!Q$2),VLOOKUP(J724,Index!B$3:S$228,16),IF((I724=Index!R$2),VLOOKUP(J724,Index!B$3:S$228,17),IF((I724=Index!S$2),VLOOKUP(J724,Index!B$3:S$228,18),IF((I724=""),CONCATENATE("Custom (",K724,")"),IF((I724="No index"),"")))))))))))))))))))</f>
        <v>Custom ()</v>
      </c>
      <c r="M724" s="37" t="s">
        <v>86</v>
      </c>
      <c r="N724" s="37" t="s">
        <v>86</v>
      </c>
      <c r="O724" s="58" t="s">
        <v>130</v>
      </c>
      <c r="P724" s="35" t="str">
        <f aca="false">IF(H724="","",H724)</f>
        <v/>
      </c>
      <c r="Q724" s="58"/>
      <c r="X724" s="57"/>
    </row>
    <row r="725" s="30" customFormat="true" ht="15" hidden="false" customHeight="false" outlineLevel="0" collapsed="false">
      <c r="A725" s="51" t="str">
        <f aca="false">IF(D725="","",CONCATENATE('Sample information'!B$16," #1"," ",Q725))</f>
        <v/>
      </c>
      <c r="B725" s="51" t="str">
        <f aca="false">IF(D725="","",CONCATENATE('Sample information'!B$16,"-",'Sample list'!D725))</f>
        <v/>
      </c>
      <c r="C725" s="52"/>
      <c r="D725" s="52"/>
      <c r="E725" s="52"/>
      <c r="F725" s="52" t="s">
        <v>85</v>
      </c>
      <c r="G725" s="52"/>
      <c r="H725" s="52"/>
      <c r="I725" s="52"/>
      <c r="J725" s="52"/>
      <c r="K725" s="52"/>
      <c r="L725" s="51" t="str">
        <f aca="false">IF((I725=Index!C$2),VLOOKUP(J725,Index!B$3:S$228,2),IF((I725=Index!D$2),VLOOKUP(J725,Index!B$3:S$228,3),IF((I725=Index!E$2),VLOOKUP(J725,Index!B$3:S$228,4),IF((I725=Index!F$2),VLOOKUP(J725,Index!B$3:S$228,5),IF((I725=Index!G$2),VLOOKUP(J725,Index!B$3:S$228,6),IF((I725=Index!H$2),VLOOKUP(J725,Index!B$3:S$228,7),IF((I725=Index!I$2),VLOOKUP(J725,Index!B$3:S$228,8),IF((I725=Index!J$2),VLOOKUP(J725,Index!B$3:S$228,9),IF((I725=Index!K$2),VLOOKUP(J725,Index!B$3:S$228,10),IF((I725=Index!L$2),VLOOKUP(J725,Index!B$3:S$228,11),IF((I725=Index!M$2),VLOOKUP(J725,Index!B$3:S$228,12),IF((I725=Index!N$2),VLOOKUP(J725,Index!B$3:S$228,13),IF((I725=Index!O$2),VLOOKUP(J725,Index!B$3:S$228,14),IF((I725=Index!P$2),VLOOKUP(J725,Index!B$3:S$228,15),IF((I725=Index!Q$2),VLOOKUP(J725,Index!B$3:S$228,16),IF((I725=Index!R$2),VLOOKUP(J725,Index!B$3:S$228,17),IF((I725=Index!S$2),VLOOKUP(J725,Index!B$3:S$228,18),IF((I725=""),CONCATENATE("Custom (",K725,")"),IF((I725="No index"),"")))))))))))))))))))</f>
        <v>Custom ()</v>
      </c>
      <c r="M725" s="37" t="s">
        <v>86</v>
      </c>
      <c r="N725" s="37" t="s">
        <v>86</v>
      </c>
      <c r="O725" s="58" t="s">
        <v>131</v>
      </c>
      <c r="P725" s="35" t="str">
        <f aca="false">IF(H725="","",H725)</f>
        <v/>
      </c>
      <c r="Q725" s="58"/>
      <c r="X725" s="57"/>
    </row>
    <row r="726" s="30" customFormat="true" ht="15" hidden="false" customHeight="false" outlineLevel="0" collapsed="false">
      <c r="A726" s="51" t="str">
        <f aca="false">IF(D726="","",CONCATENATE('Sample information'!B$16," #1"," ",Q726))</f>
        <v/>
      </c>
      <c r="B726" s="51" t="str">
        <f aca="false">IF(D726="","",CONCATENATE('Sample information'!B$16,"-",'Sample list'!D726))</f>
        <v/>
      </c>
      <c r="C726" s="52"/>
      <c r="D726" s="52"/>
      <c r="E726" s="52"/>
      <c r="F726" s="52" t="s">
        <v>85</v>
      </c>
      <c r="G726" s="52"/>
      <c r="H726" s="52"/>
      <c r="I726" s="52"/>
      <c r="J726" s="52"/>
      <c r="K726" s="52"/>
      <c r="L726" s="51" t="str">
        <f aca="false">IF((I726=Index!C$2),VLOOKUP(J726,Index!B$3:S$228,2),IF((I726=Index!D$2),VLOOKUP(J726,Index!B$3:S$228,3),IF((I726=Index!E$2),VLOOKUP(J726,Index!B$3:S$228,4),IF((I726=Index!F$2),VLOOKUP(J726,Index!B$3:S$228,5),IF((I726=Index!G$2),VLOOKUP(J726,Index!B$3:S$228,6),IF((I726=Index!H$2),VLOOKUP(J726,Index!B$3:S$228,7),IF((I726=Index!I$2),VLOOKUP(J726,Index!B$3:S$228,8),IF((I726=Index!J$2),VLOOKUP(J726,Index!B$3:S$228,9),IF((I726=Index!K$2),VLOOKUP(J726,Index!B$3:S$228,10),IF((I726=Index!L$2),VLOOKUP(J726,Index!B$3:S$228,11),IF((I726=Index!M$2),VLOOKUP(J726,Index!B$3:S$228,12),IF((I726=Index!N$2),VLOOKUP(J726,Index!B$3:S$228,13),IF((I726=Index!O$2),VLOOKUP(J726,Index!B$3:S$228,14),IF((I726=Index!P$2),VLOOKUP(J726,Index!B$3:S$228,15),IF((I726=Index!Q$2),VLOOKUP(J726,Index!B$3:S$228,16),IF((I726=Index!R$2),VLOOKUP(J726,Index!B$3:S$228,17),IF((I726=Index!S$2),VLOOKUP(J726,Index!B$3:S$228,18),IF((I726=""),CONCATENATE("Custom (",K726,")"),IF((I726="No index"),"")))))))))))))))))))</f>
        <v>Custom ()</v>
      </c>
      <c r="M726" s="37" t="s">
        <v>86</v>
      </c>
      <c r="N726" s="37" t="s">
        <v>86</v>
      </c>
      <c r="O726" s="58" t="s">
        <v>132</v>
      </c>
      <c r="P726" s="35" t="str">
        <f aca="false">IF(H726="","",H726)</f>
        <v/>
      </c>
      <c r="Q726" s="58"/>
      <c r="X726" s="57"/>
    </row>
    <row r="727" s="30" customFormat="true" ht="15" hidden="false" customHeight="false" outlineLevel="0" collapsed="false">
      <c r="A727" s="51" t="str">
        <f aca="false">IF(D727="","",CONCATENATE('Sample information'!B$16," #1"," ",Q727))</f>
        <v/>
      </c>
      <c r="B727" s="51" t="str">
        <f aca="false">IF(D727="","",CONCATENATE('Sample information'!B$16,"-",'Sample list'!D727))</f>
        <v/>
      </c>
      <c r="C727" s="52"/>
      <c r="D727" s="52"/>
      <c r="E727" s="52"/>
      <c r="F727" s="52" t="s">
        <v>85</v>
      </c>
      <c r="G727" s="52"/>
      <c r="H727" s="52"/>
      <c r="I727" s="52"/>
      <c r="J727" s="52"/>
      <c r="K727" s="52"/>
      <c r="L727" s="51" t="str">
        <f aca="false">IF((I727=Index!C$2),VLOOKUP(J727,Index!B$3:S$228,2),IF((I727=Index!D$2),VLOOKUP(J727,Index!B$3:S$228,3),IF((I727=Index!E$2),VLOOKUP(J727,Index!B$3:S$228,4),IF((I727=Index!F$2),VLOOKUP(J727,Index!B$3:S$228,5),IF((I727=Index!G$2),VLOOKUP(J727,Index!B$3:S$228,6),IF((I727=Index!H$2),VLOOKUP(J727,Index!B$3:S$228,7),IF((I727=Index!I$2),VLOOKUP(J727,Index!B$3:S$228,8),IF((I727=Index!J$2),VLOOKUP(J727,Index!B$3:S$228,9),IF((I727=Index!K$2),VLOOKUP(J727,Index!B$3:S$228,10),IF((I727=Index!L$2),VLOOKUP(J727,Index!B$3:S$228,11),IF((I727=Index!M$2),VLOOKUP(J727,Index!B$3:S$228,12),IF((I727=Index!N$2),VLOOKUP(J727,Index!B$3:S$228,13),IF((I727=Index!O$2),VLOOKUP(J727,Index!B$3:S$228,14),IF((I727=Index!P$2),VLOOKUP(J727,Index!B$3:S$228,15),IF((I727=Index!Q$2),VLOOKUP(J727,Index!B$3:S$228,16),IF((I727=Index!R$2),VLOOKUP(J727,Index!B$3:S$228,17),IF((I727=Index!S$2),VLOOKUP(J727,Index!B$3:S$228,18),IF((I727=""),CONCATENATE("Custom (",K727,")"),IF((I727="No index"),"")))))))))))))))))))</f>
        <v>Custom ()</v>
      </c>
      <c r="M727" s="37" t="s">
        <v>86</v>
      </c>
      <c r="N727" s="37" t="s">
        <v>86</v>
      </c>
      <c r="O727" s="58" t="s">
        <v>133</v>
      </c>
      <c r="P727" s="35" t="str">
        <f aca="false">IF(H727="","",H727)</f>
        <v/>
      </c>
      <c r="Q727" s="58"/>
      <c r="X727" s="57"/>
    </row>
    <row r="728" s="30" customFormat="true" ht="15" hidden="false" customHeight="false" outlineLevel="0" collapsed="false">
      <c r="A728" s="51" t="str">
        <f aca="false">IF(D728="","",CONCATENATE('Sample information'!B$16," #1"," ",Q728))</f>
        <v/>
      </c>
      <c r="B728" s="51" t="str">
        <f aca="false">IF(D728="","",CONCATENATE('Sample information'!B$16,"-",'Sample list'!D728))</f>
        <v/>
      </c>
      <c r="C728" s="52"/>
      <c r="D728" s="52"/>
      <c r="E728" s="52"/>
      <c r="F728" s="52" t="s">
        <v>85</v>
      </c>
      <c r="G728" s="52"/>
      <c r="H728" s="52"/>
      <c r="I728" s="52"/>
      <c r="J728" s="52"/>
      <c r="K728" s="52"/>
      <c r="L728" s="51" t="str">
        <f aca="false">IF((I728=Index!C$2),VLOOKUP(J728,Index!B$3:S$228,2),IF((I728=Index!D$2),VLOOKUP(J728,Index!B$3:S$228,3),IF((I728=Index!E$2),VLOOKUP(J728,Index!B$3:S$228,4),IF((I728=Index!F$2),VLOOKUP(J728,Index!B$3:S$228,5),IF((I728=Index!G$2),VLOOKUP(J728,Index!B$3:S$228,6),IF((I728=Index!H$2),VLOOKUP(J728,Index!B$3:S$228,7),IF((I728=Index!I$2),VLOOKUP(J728,Index!B$3:S$228,8),IF((I728=Index!J$2),VLOOKUP(J728,Index!B$3:S$228,9),IF((I728=Index!K$2),VLOOKUP(J728,Index!B$3:S$228,10),IF((I728=Index!L$2),VLOOKUP(J728,Index!B$3:S$228,11),IF((I728=Index!M$2),VLOOKUP(J728,Index!B$3:S$228,12),IF((I728=Index!N$2),VLOOKUP(J728,Index!B$3:S$228,13),IF((I728=Index!O$2),VLOOKUP(J728,Index!B$3:S$228,14),IF((I728=Index!P$2),VLOOKUP(J728,Index!B$3:S$228,15),IF((I728=Index!Q$2),VLOOKUP(J728,Index!B$3:S$228,16),IF((I728=Index!R$2),VLOOKUP(J728,Index!B$3:S$228,17),IF((I728=Index!S$2),VLOOKUP(J728,Index!B$3:S$228,18),IF((I728=""),CONCATENATE("Custom (",K728,")"),IF((I728="No index"),"")))))))))))))))))))</f>
        <v>Custom ()</v>
      </c>
      <c r="M728" s="37" t="s">
        <v>86</v>
      </c>
      <c r="N728" s="37" t="s">
        <v>86</v>
      </c>
      <c r="O728" s="58" t="s">
        <v>134</v>
      </c>
      <c r="P728" s="35" t="str">
        <f aca="false">IF(H728="","",H728)</f>
        <v/>
      </c>
      <c r="Q728" s="58"/>
      <c r="X728" s="57"/>
    </row>
    <row r="729" s="30" customFormat="true" ht="15" hidden="false" customHeight="false" outlineLevel="0" collapsed="false">
      <c r="A729" s="51" t="str">
        <f aca="false">IF(D729="","",CONCATENATE('Sample information'!B$16," #1"," ",Q729))</f>
        <v/>
      </c>
      <c r="B729" s="51" t="str">
        <f aca="false">IF(D729="","",CONCATENATE('Sample information'!B$16,"-",'Sample list'!D729))</f>
        <v/>
      </c>
      <c r="C729" s="52"/>
      <c r="D729" s="52"/>
      <c r="E729" s="52"/>
      <c r="F729" s="52" t="s">
        <v>85</v>
      </c>
      <c r="G729" s="52"/>
      <c r="H729" s="52"/>
      <c r="I729" s="52"/>
      <c r="J729" s="52"/>
      <c r="K729" s="52"/>
      <c r="L729" s="51" t="str">
        <f aca="false">IF((I729=Index!C$2),VLOOKUP(J729,Index!B$3:S$228,2),IF((I729=Index!D$2),VLOOKUP(J729,Index!B$3:S$228,3),IF((I729=Index!E$2),VLOOKUP(J729,Index!B$3:S$228,4),IF((I729=Index!F$2),VLOOKUP(J729,Index!B$3:S$228,5),IF((I729=Index!G$2),VLOOKUP(J729,Index!B$3:S$228,6),IF((I729=Index!H$2),VLOOKUP(J729,Index!B$3:S$228,7),IF((I729=Index!I$2),VLOOKUP(J729,Index!B$3:S$228,8),IF((I729=Index!J$2),VLOOKUP(J729,Index!B$3:S$228,9),IF((I729=Index!K$2),VLOOKUP(J729,Index!B$3:S$228,10),IF((I729=Index!L$2),VLOOKUP(J729,Index!B$3:S$228,11),IF((I729=Index!M$2),VLOOKUP(J729,Index!B$3:S$228,12),IF((I729=Index!N$2),VLOOKUP(J729,Index!B$3:S$228,13),IF((I729=Index!O$2),VLOOKUP(J729,Index!B$3:S$228,14),IF((I729=Index!P$2),VLOOKUP(J729,Index!B$3:S$228,15),IF((I729=Index!Q$2),VLOOKUP(J729,Index!B$3:S$228,16),IF((I729=Index!R$2),VLOOKUP(J729,Index!B$3:S$228,17),IF((I729=Index!S$2),VLOOKUP(J729,Index!B$3:S$228,18),IF((I729=""),CONCATENATE("Custom (",K729,")"),IF((I729="No index"),"")))))))))))))))))))</f>
        <v>Custom ()</v>
      </c>
      <c r="M729" s="37" t="s">
        <v>86</v>
      </c>
      <c r="N729" s="37" t="s">
        <v>86</v>
      </c>
      <c r="O729" s="58" t="s">
        <v>135</v>
      </c>
      <c r="P729" s="35" t="str">
        <f aca="false">IF(H729="","",H729)</f>
        <v/>
      </c>
      <c r="Q729" s="58"/>
      <c r="X729" s="57"/>
    </row>
    <row r="730" s="30" customFormat="true" ht="15" hidden="false" customHeight="false" outlineLevel="0" collapsed="false">
      <c r="A730" s="51" t="str">
        <f aca="false">IF(D730="","",CONCATENATE('Sample information'!B$16," #1"," ",Q730))</f>
        <v/>
      </c>
      <c r="B730" s="51" t="str">
        <f aca="false">IF(D730="","",CONCATENATE('Sample information'!B$16,"-",'Sample list'!D730))</f>
        <v/>
      </c>
      <c r="C730" s="52"/>
      <c r="D730" s="52"/>
      <c r="E730" s="52"/>
      <c r="F730" s="52" t="s">
        <v>85</v>
      </c>
      <c r="G730" s="52"/>
      <c r="H730" s="52"/>
      <c r="I730" s="52"/>
      <c r="J730" s="52"/>
      <c r="K730" s="52"/>
      <c r="L730" s="51" t="str">
        <f aca="false">IF((I730=Index!C$2),VLOOKUP(J730,Index!B$3:S$228,2),IF((I730=Index!D$2),VLOOKUP(J730,Index!B$3:S$228,3),IF((I730=Index!E$2),VLOOKUP(J730,Index!B$3:S$228,4),IF((I730=Index!F$2),VLOOKUP(J730,Index!B$3:S$228,5),IF((I730=Index!G$2),VLOOKUP(J730,Index!B$3:S$228,6),IF((I730=Index!H$2),VLOOKUP(J730,Index!B$3:S$228,7),IF((I730=Index!I$2),VLOOKUP(J730,Index!B$3:S$228,8),IF((I730=Index!J$2),VLOOKUP(J730,Index!B$3:S$228,9),IF((I730=Index!K$2),VLOOKUP(J730,Index!B$3:S$228,10),IF((I730=Index!L$2),VLOOKUP(J730,Index!B$3:S$228,11),IF((I730=Index!M$2),VLOOKUP(J730,Index!B$3:S$228,12),IF((I730=Index!N$2),VLOOKUP(J730,Index!B$3:S$228,13),IF((I730=Index!O$2),VLOOKUP(J730,Index!B$3:S$228,14),IF((I730=Index!P$2),VLOOKUP(J730,Index!B$3:S$228,15),IF((I730=Index!Q$2),VLOOKUP(J730,Index!B$3:S$228,16),IF((I730=Index!R$2),VLOOKUP(J730,Index!B$3:S$228,17),IF((I730=Index!S$2),VLOOKUP(J730,Index!B$3:S$228,18),IF((I730=""),CONCATENATE("Custom (",K730,")"),IF((I730="No index"),"")))))))))))))))))))</f>
        <v>Custom ()</v>
      </c>
      <c r="M730" s="37" t="s">
        <v>86</v>
      </c>
      <c r="N730" s="37" t="s">
        <v>86</v>
      </c>
      <c r="O730" s="58" t="s">
        <v>136</v>
      </c>
      <c r="P730" s="35" t="str">
        <f aca="false">IF(H730="","",H730)</f>
        <v/>
      </c>
      <c r="Q730" s="58"/>
      <c r="X730" s="57"/>
    </row>
    <row r="731" s="30" customFormat="true" ht="15" hidden="false" customHeight="false" outlineLevel="0" collapsed="false">
      <c r="A731" s="51" t="str">
        <f aca="false">IF(D731="","",CONCATENATE('Sample information'!B$16," #1"," ",Q731))</f>
        <v/>
      </c>
      <c r="B731" s="51" t="str">
        <f aca="false">IF(D731="","",CONCATENATE('Sample information'!B$16,"-",'Sample list'!D731))</f>
        <v/>
      </c>
      <c r="C731" s="52"/>
      <c r="D731" s="52"/>
      <c r="E731" s="52"/>
      <c r="F731" s="52" t="s">
        <v>85</v>
      </c>
      <c r="G731" s="52"/>
      <c r="H731" s="52"/>
      <c r="I731" s="52"/>
      <c r="J731" s="52"/>
      <c r="K731" s="52"/>
      <c r="L731" s="51" t="str">
        <f aca="false">IF((I731=Index!C$2),VLOOKUP(J731,Index!B$3:S$228,2),IF((I731=Index!D$2),VLOOKUP(J731,Index!B$3:S$228,3),IF((I731=Index!E$2),VLOOKUP(J731,Index!B$3:S$228,4),IF((I731=Index!F$2),VLOOKUP(J731,Index!B$3:S$228,5),IF((I731=Index!G$2),VLOOKUP(J731,Index!B$3:S$228,6),IF((I731=Index!H$2),VLOOKUP(J731,Index!B$3:S$228,7),IF((I731=Index!I$2),VLOOKUP(J731,Index!B$3:S$228,8),IF((I731=Index!J$2),VLOOKUP(J731,Index!B$3:S$228,9),IF((I731=Index!K$2),VLOOKUP(J731,Index!B$3:S$228,10),IF((I731=Index!L$2),VLOOKUP(J731,Index!B$3:S$228,11),IF((I731=Index!M$2),VLOOKUP(J731,Index!B$3:S$228,12),IF((I731=Index!N$2),VLOOKUP(J731,Index!B$3:S$228,13),IF((I731=Index!O$2),VLOOKUP(J731,Index!B$3:S$228,14),IF((I731=Index!P$2),VLOOKUP(J731,Index!B$3:S$228,15),IF((I731=Index!Q$2),VLOOKUP(J731,Index!B$3:S$228,16),IF((I731=Index!R$2),VLOOKUP(J731,Index!B$3:S$228,17),IF((I731=Index!S$2),VLOOKUP(J731,Index!B$3:S$228,18),IF((I731=""),CONCATENATE("Custom (",K731,")"),IF((I731="No index"),"")))))))))))))))))))</f>
        <v>Custom ()</v>
      </c>
      <c r="M731" s="37" t="s">
        <v>86</v>
      </c>
      <c r="N731" s="37" t="s">
        <v>86</v>
      </c>
      <c r="O731" s="58" t="s">
        <v>137</v>
      </c>
      <c r="P731" s="35" t="str">
        <f aca="false">IF(H731="","",H731)</f>
        <v/>
      </c>
      <c r="Q731" s="58"/>
      <c r="X731" s="57"/>
    </row>
    <row r="732" s="30" customFormat="true" ht="15" hidden="false" customHeight="false" outlineLevel="0" collapsed="false">
      <c r="A732" s="51" t="str">
        <f aca="false">IF(D732="","",CONCATENATE('Sample information'!B$16," #1"," ",Q732))</f>
        <v/>
      </c>
      <c r="B732" s="51" t="str">
        <f aca="false">IF(D732="","",CONCATENATE('Sample information'!B$16,"-",'Sample list'!D732))</f>
        <v/>
      </c>
      <c r="C732" s="52"/>
      <c r="D732" s="52"/>
      <c r="E732" s="52"/>
      <c r="F732" s="52" t="s">
        <v>85</v>
      </c>
      <c r="G732" s="52"/>
      <c r="H732" s="52"/>
      <c r="I732" s="52"/>
      <c r="J732" s="52"/>
      <c r="K732" s="52"/>
      <c r="L732" s="51" t="str">
        <f aca="false">IF((I732=Index!C$2),VLOOKUP(J732,Index!B$3:S$228,2),IF((I732=Index!D$2),VLOOKUP(J732,Index!B$3:S$228,3),IF((I732=Index!E$2),VLOOKUP(J732,Index!B$3:S$228,4),IF((I732=Index!F$2),VLOOKUP(J732,Index!B$3:S$228,5),IF((I732=Index!G$2),VLOOKUP(J732,Index!B$3:S$228,6),IF((I732=Index!H$2),VLOOKUP(J732,Index!B$3:S$228,7),IF((I732=Index!I$2),VLOOKUP(J732,Index!B$3:S$228,8),IF((I732=Index!J$2),VLOOKUP(J732,Index!B$3:S$228,9),IF((I732=Index!K$2),VLOOKUP(J732,Index!B$3:S$228,10),IF((I732=Index!L$2),VLOOKUP(J732,Index!B$3:S$228,11),IF((I732=Index!M$2),VLOOKUP(J732,Index!B$3:S$228,12),IF((I732=Index!N$2),VLOOKUP(J732,Index!B$3:S$228,13),IF((I732=Index!O$2),VLOOKUP(J732,Index!B$3:S$228,14),IF((I732=Index!P$2),VLOOKUP(J732,Index!B$3:S$228,15),IF((I732=Index!Q$2),VLOOKUP(J732,Index!B$3:S$228,16),IF((I732=Index!R$2),VLOOKUP(J732,Index!B$3:S$228,17),IF((I732=Index!S$2),VLOOKUP(J732,Index!B$3:S$228,18),IF((I732=""),CONCATENATE("Custom (",K732,")"),IF((I732="No index"),"")))))))))))))))))))</f>
        <v>Custom ()</v>
      </c>
      <c r="M732" s="37" t="s">
        <v>86</v>
      </c>
      <c r="N732" s="37" t="s">
        <v>86</v>
      </c>
      <c r="O732" s="58" t="s">
        <v>138</v>
      </c>
      <c r="P732" s="35" t="str">
        <f aca="false">IF(H732="","",H732)</f>
        <v/>
      </c>
      <c r="Q732" s="58"/>
      <c r="X732" s="57"/>
    </row>
    <row r="733" s="30" customFormat="true" ht="15" hidden="false" customHeight="false" outlineLevel="0" collapsed="false">
      <c r="A733" s="51" t="str">
        <f aca="false">IF(D733="","",CONCATENATE('Sample information'!B$16," #1"," ",Q733))</f>
        <v/>
      </c>
      <c r="B733" s="51" t="str">
        <f aca="false">IF(D733="","",CONCATENATE('Sample information'!B$16,"-",'Sample list'!D733))</f>
        <v/>
      </c>
      <c r="C733" s="52"/>
      <c r="D733" s="52"/>
      <c r="E733" s="52"/>
      <c r="F733" s="52" t="s">
        <v>85</v>
      </c>
      <c r="G733" s="52"/>
      <c r="H733" s="52"/>
      <c r="I733" s="52"/>
      <c r="J733" s="52"/>
      <c r="K733" s="52"/>
      <c r="L733" s="51" t="str">
        <f aca="false">IF((I733=Index!C$2),VLOOKUP(J733,Index!B$3:S$228,2),IF((I733=Index!D$2),VLOOKUP(J733,Index!B$3:S$228,3),IF((I733=Index!E$2),VLOOKUP(J733,Index!B$3:S$228,4),IF((I733=Index!F$2),VLOOKUP(J733,Index!B$3:S$228,5),IF((I733=Index!G$2),VLOOKUP(J733,Index!B$3:S$228,6),IF((I733=Index!H$2),VLOOKUP(J733,Index!B$3:S$228,7),IF((I733=Index!I$2),VLOOKUP(J733,Index!B$3:S$228,8),IF((I733=Index!J$2),VLOOKUP(J733,Index!B$3:S$228,9),IF((I733=Index!K$2),VLOOKUP(J733,Index!B$3:S$228,10),IF((I733=Index!L$2),VLOOKUP(J733,Index!B$3:S$228,11),IF((I733=Index!M$2),VLOOKUP(J733,Index!B$3:S$228,12),IF((I733=Index!N$2),VLOOKUP(J733,Index!B$3:S$228,13),IF((I733=Index!O$2),VLOOKUP(J733,Index!B$3:S$228,14),IF((I733=Index!P$2),VLOOKUP(J733,Index!B$3:S$228,15),IF((I733=Index!Q$2),VLOOKUP(J733,Index!B$3:S$228,16),IF((I733=Index!R$2),VLOOKUP(J733,Index!B$3:S$228,17),IF((I733=Index!S$2),VLOOKUP(J733,Index!B$3:S$228,18),IF((I733=""),CONCATENATE("Custom (",K733,")"),IF((I733="No index"),"")))))))))))))))))))</f>
        <v>Custom ()</v>
      </c>
      <c r="M733" s="37" t="s">
        <v>86</v>
      </c>
      <c r="N733" s="37" t="s">
        <v>86</v>
      </c>
      <c r="O733" s="58" t="s">
        <v>139</v>
      </c>
      <c r="P733" s="35" t="str">
        <f aca="false">IF(H733="","",H733)</f>
        <v/>
      </c>
      <c r="Q733" s="58"/>
      <c r="X733" s="57"/>
    </row>
    <row r="734" s="30" customFormat="true" ht="15" hidden="false" customHeight="false" outlineLevel="0" collapsed="false">
      <c r="A734" s="51" t="str">
        <f aca="false">IF(D734="","",CONCATENATE('Sample information'!B$16," #1"," ",Q734))</f>
        <v/>
      </c>
      <c r="B734" s="51" t="str">
        <f aca="false">IF(D734="","",CONCATENATE('Sample information'!B$16,"-",'Sample list'!D734))</f>
        <v/>
      </c>
      <c r="C734" s="52"/>
      <c r="D734" s="52"/>
      <c r="E734" s="52"/>
      <c r="F734" s="52" t="s">
        <v>85</v>
      </c>
      <c r="G734" s="52"/>
      <c r="H734" s="52"/>
      <c r="I734" s="52"/>
      <c r="J734" s="52"/>
      <c r="K734" s="52"/>
      <c r="L734" s="51" t="str">
        <f aca="false">IF((I734=Index!C$2),VLOOKUP(J734,Index!B$3:S$228,2),IF((I734=Index!D$2),VLOOKUP(J734,Index!B$3:S$228,3),IF((I734=Index!E$2),VLOOKUP(J734,Index!B$3:S$228,4),IF((I734=Index!F$2),VLOOKUP(J734,Index!B$3:S$228,5),IF((I734=Index!G$2),VLOOKUP(J734,Index!B$3:S$228,6),IF((I734=Index!H$2),VLOOKUP(J734,Index!B$3:S$228,7),IF((I734=Index!I$2),VLOOKUP(J734,Index!B$3:S$228,8),IF((I734=Index!J$2),VLOOKUP(J734,Index!B$3:S$228,9),IF((I734=Index!K$2),VLOOKUP(J734,Index!B$3:S$228,10),IF((I734=Index!L$2),VLOOKUP(J734,Index!B$3:S$228,11),IF((I734=Index!M$2),VLOOKUP(J734,Index!B$3:S$228,12),IF((I734=Index!N$2),VLOOKUP(J734,Index!B$3:S$228,13),IF((I734=Index!O$2),VLOOKUP(J734,Index!B$3:S$228,14),IF((I734=Index!P$2),VLOOKUP(J734,Index!B$3:S$228,15),IF((I734=Index!Q$2),VLOOKUP(J734,Index!B$3:S$228,16),IF((I734=Index!R$2),VLOOKUP(J734,Index!B$3:S$228,17),IF((I734=Index!S$2),VLOOKUP(J734,Index!B$3:S$228,18),IF((I734=""),CONCATENATE("Custom (",K734,")"),IF((I734="No index"),"")))))))))))))))))))</f>
        <v>Custom ()</v>
      </c>
      <c r="M734" s="37" t="s">
        <v>86</v>
      </c>
      <c r="N734" s="37" t="s">
        <v>86</v>
      </c>
      <c r="O734" s="58" t="s">
        <v>140</v>
      </c>
      <c r="P734" s="35" t="str">
        <f aca="false">IF(H734="","",H734)</f>
        <v/>
      </c>
      <c r="Q734" s="58"/>
      <c r="X734" s="57"/>
    </row>
    <row r="735" s="30" customFormat="true" ht="15" hidden="false" customHeight="false" outlineLevel="0" collapsed="false">
      <c r="A735" s="51" t="str">
        <f aca="false">IF(D735="","",CONCATENATE('Sample information'!B$16," #1"," ",Q735))</f>
        <v/>
      </c>
      <c r="B735" s="51" t="str">
        <f aca="false">IF(D735="","",CONCATENATE('Sample information'!B$16,"-",'Sample list'!D735))</f>
        <v/>
      </c>
      <c r="C735" s="52"/>
      <c r="D735" s="52"/>
      <c r="E735" s="52"/>
      <c r="F735" s="52" t="s">
        <v>85</v>
      </c>
      <c r="G735" s="52"/>
      <c r="H735" s="52"/>
      <c r="I735" s="52"/>
      <c r="J735" s="52"/>
      <c r="K735" s="52"/>
      <c r="L735" s="51" t="str">
        <f aca="false">IF((I735=Index!C$2),VLOOKUP(J735,Index!B$3:S$228,2),IF((I735=Index!D$2),VLOOKUP(J735,Index!B$3:S$228,3),IF((I735=Index!E$2),VLOOKUP(J735,Index!B$3:S$228,4),IF((I735=Index!F$2),VLOOKUP(J735,Index!B$3:S$228,5),IF((I735=Index!G$2),VLOOKUP(J735,Index!B$3:S$228,6),IF((I735=Index!H$2),VLOOKUP(J735,Index!B$3:S$228,7),IF((I735=Index!I$2),VLOOKUP(J735,Index!B$3:S$228,8),IF((I735=Index!J$2),VLOOKUP(J735,Index!B$3:S$228,9),IF((I735=Index!K$2),VLOOKUP(J735,Index!B$3:S$228,10),IF((I735=Index!L$2),VLOOKUP(J735,Index!B$3:S$228,11),IF((I735=Index!M$2),VLOOKUP(J735,Index!B$3:S$228,12),IF((I735=Index!N$2),VLOOKUP(J735,Index!B$3:S$228,13),IF((I735=Index!O$2),VLOOKUP(J735,Index!B$3:S$228,14),IF((I735=Index!P$2),VLOOKUP(J735,Index!B$3:S$228,15),IF((I735=Index!Q$2),VLOOKUP(J735,Index!B$3:S$228,16),IF((I735=Index!R$2),VLOOKUP(J735,Index!B$3:S$228,17),IF((I735=Index!S$2),VLOOKUP(J735,Index!B$3:S$228,18),IF((I735=""),CONCATENATE("Custom (",K735,")"),IF((I735="No index"),"")))))))))))))))))))</f>
        <v>Custom ()</v>
      </c>
      <c r="M735" s="37" t="s">
        <v>86</v>
      </c>
      <c r="N735" s="37" t="s">
        <v>86</v>
      </c>
      <c r="O735" s="58" t="s">
        <v>141</v>
      </c>
      <c r="P735" s="35" t="str">
        <f aca="false">IF(H735="","",H735)</f>
        <v/>
      </c>
      <c r="Q735" s="58"/>
      <c r="X735" s="57"/>
    </row>
    <row r="736" s="30" customFormat="true" ht="15" hidden="false" customHeight="false" outlineLevel="0" collapsed="false">
      <c r="A736" s="51" t="str">
        <f aca="false">IF(D736="","",CONCATENATE('Sample information'!B$16," #1"," ",Q736))</f>
        <v/>
      </c>
      <c r="B736" s="51" t="str">
        <f aca="false">IF(D736="","",CONCATENATE('Sample information'!B$16,"-",'Sample list'!D736))</f>
        <v/>
      </c>
      <c r="C736" s="52"/>
      <c r="D736" s="52"/>
      <c r="E736" s="52"/>
      <c r="F736" s="52" t="s">
        <v>85</v>
      </c>
      <c r="G736" s="52"/>
      <c r="H736" s="52"/>
      <c r="I736" s="52"/>
      <c r="J736" s="52"/>
      <c r="K736" s="52"/>
      <c r="L736" s="51" t="str">
        <f aca="false">IF((I736=Index!C$2),VLOOKUP(J736,Index!B$3:S$228,2),IF((I736=Index!D$2),VLOOKUP(J736,Index!B$3:S$228,3),IF((I736=Index!E$2),VLOOKUP(J736,Index!B$3:S$228,4),IF((I736=Index!F$2),VLOOKUP(J736,Index!B$3:S$228,5),IF((I736=Index!G$2),VLOOKUP(J736,Index!B$3:S$228,6),IF((I736=Index!H$2),VLOOKUP(J736,Index!B$3:S$228,7),IF((I736=Index!I$2),VLOOKUP(J736,Index!B$3:S$228,8),IF((I736=Index!J$2),VLOOKUP(J736,Index!B$3:S$228,9),IF((I736=Index!K$2),VLOOKUP(J736,Index!B$3:S$228,10),IF((I736=Index!L$2),VLOOKUP(J736,Index!B$3:S$228,11),IF((I736=Index!M$2),VLOOKUP(J736,Index!B$3:S$228,12),IF((I736=Index!N$2),VLOOKUP(J736,Index!B$3:S$228,13),IF((I736=Index!O$2),VLOOKUP(J736,Index!B$3:S$228,14),IF((I736=Index!P$2),VLOOKUP(J736,Index!B$3:S$228,15),IF((I736=Index!Q$2),VLOOKUP(J736,Index!B$3:S$228,16),IF((I736=Index!R$2),VLOOKUP(J736,Index!B$3:S$228,17),IF((I736=Index!S$2),VLOOKUP(J736,Index!B$3:S$228,18),IF((I736=""),CONCATENATE("Custom (",K736,")"),IF((I736="No index"),"")))))))))))))))))))</f>
        <v>Custom ()</v>
      </c>
      <c r="M736" s="37" t="s">
        <v>86</v>
      </c>
      <c r="N736" s="37" t="s">
        <v>86</v>
      </c>
      <c r="O736" s="58" t="s">
        <v>142</v>
      </c>
      <c r="P736" s="35" t="str">
        <f aca="false">IF(H736="","",H736)</f>
        <v/>
      </c>
      <c r="Q736" s="58"/>
      <c r="X736" s="57"/>
    </row>
    <row r="737" s="30" customFormat="true" ht="15" hidden="false" customHeight="false" outlineLevel="0" collapsed="false">
      <c r="A737" s="51" t="str">
        <f aca="false">IF(D737="","",CONCATENATE('Sample information'!B$16," #1"," ",Q737))</f>
        <v/>
      </c>
      <c r="B737" s="51" t="str">
        <f aca="false">IF(D737="","",CONCATENATE('Sample information'!B$16,"-",'Sample list'!D737))</f>
        <v/>
      </c>
      <c r="C737" s="52"/>
      <c r="D737" s="52"/>
      <c r="E737" s="52"/>
      <c r="F737" s="52" t="s">
        <v>85</v>
      </c>
      <c r="G737" s="52"/>
      <c r="H737" s="52"/>
      <c r="I737" s="52"/>
      <c r="J737" s="52"/>
      <c r="K737" s="52"/>
      <c r="L737" s="51" t="str">
        <f aca="false">IF((I737=Index!C$2),VLOOKUP(J737,Index!B$3:S$228,2),IF((I737=Index!D$2),VLOOKUP(J737,Index!B$3:S$228,3),IF((I737=Index!E$2),VLOOKUP(J737,Index!B$3:S$228,4),IF((I737=Index!F$2),VLOOKUP(J737,Index!B$3:S$228,5),IF((I737=Index!G$2),VLOOKUP(J737,Index!B$3:S$228,6),IF((I737=Index!H$2),VLOOKUP(J737,Index!B$3:S$228,7),IF((I737=Index!I$2),VLOOKUP(J737,Index!B$3:S$228,8),IF((I737=Index!J$2),VLOOKUP(J737,Index!B$3:S$228,9),IF((I737=Index!K$2),VLOOKUP(J737,Index!B$3:S$228,10),IF((I737=Index!L$2),VLOOKUP(J737,Index!B$3:S$228,11),IF((I737=Index!M$2),VLOOKUP(J737,Index!B$3:S$228,12),IF((I737=Index!N$2),VLOOKUP(J737,Index!B$3:S$228,13),IF((I737=Index!O$2),VLOOKUP(J737,Index!B$3:S$228,14),IF((I737=Index!P$2),VLOOKUP(J737,Index!B$3:S$228,15),IF((I737=Index!Q$2),VLOOKUP(J737,Index!B$3:S$228,16),IF((I737=Index!R$2),VLOOKUP(J737,Index!B$3:S$228,17),IF((I737=Index!S$2),VLOOKUP(J737,Index!B$3:S$228,18),IF((I737=""),CONCATENATE("Custom (",K737,")"),IF((I737="No index"),"")))))))))))))))))))</f>
        <v>Custom ()</v>
      </c>
      <c r="M737" s="37" t="s">
        <v>86</v>
      </c>
      <c r="N737" s="37" t="s">
        <v>86</v>
      </c>
      <c r="O737" s="58" t="s">
        <v>143</v>
      </c>
      <c r="P737" s="35" t="str">
        <f aca="false">IF(H737="","",H737)</f>
        <v/>
      </c>
      <c r="Q737" s="58"/>
      <c r="X737" s="57"/>
    </row>
    <row r="738" s="30" customFormat="true" ht="15" hidden="false" customHeight="false" outlineLevel="0" collapsed="false">
      <c r="A738" s="51" t="str">
        <f aca="false">IF(D738="","",CONCATENATE('Sample information'!B$16," #1"," ",Q738))</f>
        <v/>
      </c>
      <c r="B738" s="51" t="str">
        <f aca="false">IF(D738="","",CONCATENATE('Sample information'!B$16,"-",'Sample list'!D738))</f>
        <v/>
      </c>
      <c r="C738" s="52"/>
      <c r="D738" s="52"/>
      <c r="E738" s="52"/>
      <c r="F738" s="52" t="s">
        <v>85</v>
      </c>
      <c r="G738" s="52"/>
      <c r="H738" s="52"/>
      <c r="I738" s="52"/>
      <c r="J738" s="52"/>
      <c r="K738" s="52"/>
      <c r="L738" s="51" t="str">
        <f aca="false">IF((I738=Index!C$2),VLOOKUP(J738,Index!B$3:S$228,2),IF((I738=Index!D$2),VLOOKUP(J738,Index!B$3:S$228,3),IF((I738=Index!E$2),VLOOKUP(J738,Index!B$3:S$228,4),IF((I738=Index!F$2),VLOOKUP(J738,Index!B$3:S$228,5),IF((I738=Index!G$2),VLOOKUP(J738,Index!B$3:S$228,6),IF((I738=Index!H$2),VLOOKUP(J738,Index!B$3:S$228,7),IF((I738=Index!I$2),VLOOKUP(J738,Index!B$3:S$228,8),IF((I738=Index!J$2),VLOOKUP(J738,Index!B$3:S$228,9),IF((I738=Index!K$2),VLOOKUP(J738,Index!B$3:S$228,10),IF((I738=Index!L$2),VLOOKUP(J738,Index!B$3:S$228,11),IF((I738=Index!M$2),VLOOKUP(J738,Index!B$3:S$228,12),IF((I738=Index!N$2),VLOOKUP(J738,Index!B$3:S$228,13),IF((I738=Index!O$2),VLOOKUP(J738,Index!B$3:S$228,14),IF((I738=Index!P$2),VLOOKUP(J738,Index!B$3:S$228,15),IF((I738=Index!Q$2),VLOOKUP(J738,Index!B$3:S$228,16),IF((I738=Index!R$2),VLOOKUP(J738,Index!B$3:S$228,17),IF((I738=Index!S$2),VLOOKUP(J738,Index!B$3:S$228,18),IF((I738=""),CONCATENATE("Custom (",K738,")"),IF((I738="No index"),"")))))))))))))))))))</f>
        <v>Custom ()</v>
      </c>
      <c r="M738" s="37" t="s">
        <v>86</v>
      </c>
      <c r="N738" s="37" t="s">
        <v>86</v>
      </c>
      <c r="O738" s="58" t="s">
        <v>144</v>
      </c>
      <c r="P738" s="35" t="str">
        <f aca="false">IF(H738="","",H738)</f>
        <v/>
      </c>
      <c r="Q738" s="58"/>
      <c r="X738" s="57"/>
    </row>
    <row r="739" s="30" customFormat="true" ht="15" hidden="false" customHeight="false" outlineLevel="0" collapsed="false">
      <c r="A739" s="51" t="str">
        <f aca="false">IF(D739="","",CONCATENATE('Sample information'!B$16," #1"," ",Q739))</f>
        <v/>
      </c>
      <c r="B739" s="51" t="str">
        <f aca="false">IF(D739="","",CONCATENATE('Sample information'!B$16,"-",'Sample list'!D739))</f>
        <v/>
      </c>
      <c r="C739" s="52"/>
      <c r="D739" s="52"/>
      <c r="E739" s="52"/>
      <c r="F739" s="52" t="s">
        <v>85</v>
      </c>
      <c r="G739" s="52"/>
      <c r="H739" s="52"/>
      <c r="I739" s="52"/>
      <c r="J739" s="52"/>
      <c r="K739" s="52"/>
      <c r="L739" s="51" t="str">
        <f aca="false">IF((I739=Index!C$2),VLOOKUP(J739,Index!B$3:S$228,2),IF((I739=Index!D$2),VLOOKUP(J739,Index!B$3:S$228,3),IF((I739=Index!E$2),VLOOKUP(J739,Index!B$3:S$228,4),IF((I739=Index!F$2),VLOOKUP(J739,Index!B$3:S$228,5),IF((I739=Index!G$2),VLOOKUP(J739,Index!B$3:S$228,6),IF((I739=Index!H$2),VLOOKUP(J739,Index!B$3:S$228,7),IF((I739=Index!I$2),VLOOKUP(J739,Index!B$3:S$228,8),IF((I739=Index!J$2),VLOOKUP(J739,Index!B$3:S$228,9),IF((I739=Index!K$2),VLOOKUP(J739,Index!B$3:S$228,10),IF((I739=Index!L$2),VLOOKUP(J739,Index!B$3:S$228,11),IF((I739=Index!M$2),VLOOKUP(J739,Index!B$3:S$228,12),IF((I739=Index!N$2),VLOOKUP(J739,Index!B$3:S$228,13),IF((I739=Index!O$2),VLOOKUP(J739,Index!B$3:S$228,14),IF((I739=Index!P$2),VLOOKUP(J739,Index!B$3:S$228,15),IF((I739=Index!Q$2),VLOOKUP(J739,Index!B$3:S$228,16),IF((I739=Index!R$2),VLOOKUP(J739,Index!B$3:S$228,17),IF((I739=Index!S$2),VLOOKUP(J739,Index!B$3:S$228,18),IF((I739=""),CONCATENATE("Custom (",K739,")"),IF((I739="No index"),"")))))))))))))))))))</f>
        <v>Custom ()</v>
      </c>
      <c r="M739" s="37" t="s">
        <v>86</v>
      </c>
      <c r="N739" s="37" t="s">
        <v>86</v>
      </c>
      <c r="O739" s="58" t="s">
        <v>145</v>
      </c>
      <c r="P739" s="35" t="str">
        <f aca="false">IF(H739="","",H739)</f>
        <v/>
      </c>
      <c r="Q739" s="58"/>
      <c r="X739" s="57"/>
    </row>
    <row r="740" s="30" customFormat="true" ht="15" hidden="false" customHeight="false" outlineLevel="0" collapsed="false">
      <c r="A740" s="51" t="str">
        <f aca="false">IF(D740="","",CONCATENATE('Sample information'!B$16," #1"," ",Q740))</f>
        <v/>
      </c>
      <c r="B740" s="51" t="str">
        <f aca="false">IF(D740="","",CONCATENATE('Sample information'!B$16,"-",'Sample list'!D740))</f>
        <v/>
      </c>
      <c r="C740" s="52"/>
      <c r="D740" s="52"/>
      <c r="E740" s="52"/>
      <c r="F740" s="52" t="s">
        <v>85</v>
      </c>
      <c r="G740" s="52"/>
      <c r="H740" s="52"/>
      <c r="I740" s="52"/>
      <c r="J740" s="52"/>
      <c r="K740" s="52"/>
      <c r="L740" s="51" t="str">
        <f aca="false">IF((I740=Index!C$2),VLOOKUP(J740,Index!B$3:S$228,2),IF((I740=Index!D$2),VLOOKUP(J740,Index!B$3:S$228,3),IF((I740=Index!E$2),VLOOKUP(J740,Index!B$3:S$228,4),IF((I740=Index!F$2),VLOOKUP(J740,Index!B$3:S$228,5),IF((I740=Index!G$2),VLOOKUP(J740,Index!B$3:S$228,6),IF((I740=Index!H$2),VLOOKUP(J740,Index!B$3:S$228,7),IF((I740=Index!I$2),VLOOKUP(J740,Index!B$3:S$228,8),IF((I740=Index!J$2),VLOOKUP(J740,Index!B$3:S$228,9),IF((I740=Index!K$2),VLOOKUP(J740,Index!B$3:S$228,10),IF((I740=Index!L$2),VLOOKUP(J740,Index!B$3:S$228,11),IF((I740=Index!M$2),VLOOKUP(J740,Index!B$3:S$228,12),IF((I740=Index!N$2),VLOOKUP(J740,Index!B$3:S$228,13),IF((I740=Index!O$2),VLOOKUP(J740,Index!B$3:S$228,14),IF((I740=Index!P$2),VLOOKUP(J740,Index!B$3:S$228,15),IF((I740=Index!Q$2),VLOOKUP(J740,Index!B$3:S$228,16),IF((I740=Index!R$2),VLOOKUP(J740,Index!B$3:S$228,17),IF((I740=Index!S$2),VLOOKUP(J740,Index!B$3:S$228,18),IF((I740=""),CONCATENATE("Custom (",K740,")"),IF((I740="No index"),"")))))))))))))))))))</f>
        <v>Custom ()</v>
      </c>
      <c r="M740" s="37" t="s">
        <v>86</v>
      </c>
      <c r="N740" s="37" t="s">
        <v>86</v>
      </c>
      <c r="O740" s="58" t="s">
        <v>146</v>
      </c>
      <c r="P740" s="35" t="str">
        <f aca="false">IF(H740="","",H740)</f>
        <v/>
      </c>
      <c r="Q740" s="58"/>
      <c r="X740" s="57"/>
    </row>
    <row r="741" s="30" customFormat="true" ht="15" hidden="false" customHeight="false" outlineLevel="0" collapsed="false">
      <c r="A741" s="51" t="str">
        <f aca="false">IF(D741="","",CONCATENATE('Sample information'!B$16," #1"," ",Q741))</f>
        <v/>
      </c>
      <c r="B741" s="51" t="str">
        <f aca="false">IF(D741="","",CONCATENATE('Sample information'!B$16,"-",'Sample list'!D741))</f>
        <v/>
      </c>
      <c r="C741" s="52"/>
      <c r="D741" s="52"/>
      <c r="E741" s="52"/>
      <c r="F741" s="52" t="s">
        <v>85</v>
      </c>
      <c r="G741" s="52"/>
      <c r="H741" s="52"/>
      <c r="I741" s="52"/>
      <c r="J741" s="52"/>
      <c r="K741" s="52"/>
      <c r="L741" s="51" t="str">
        <f aca="false">IF((I741=Index!C$2),VLOOKUP(J741,Index!B$3:S$228,2),IF((I741=Index!D$2),VLOOKUP(J741,Index!B$3:S$228,3),IF((I741=Index!E$2),VLOOKUP(J741,Index!B$3:S$228,4),IF((I741=Index!F$2),VLOOKUP(J741,Index!B$3:S$228,5),IF((I741=Index!G$2),VLOOKUP(J741,Index!B$3:S$228,6),IF((I741=Index!H$2),VLOOKUP(J741,Index!B$3:S$228,7),IF((I741=Index!I$2),VLOOKUP(J741,Index!B$3:S$228,8),IF((I741=Index!J$2),VLOOKUP(J741,Index!B$3:S$228,9),IF((I741=Index!K$2),VLOOKUP(J741,Index!B$3:S$228,10),IF((I741=Index!L$2),VLOOKUP(J741,Index!B$3:S$228,11),IF((I741=Index!M$2),VLOOKUP(J741,Index!B$3:S$228,12),IF((I741=Index!N$2),VLOOKUP(J741,Index!B$3:S$228,13),IF((I741=Index!O$2),VLOOKUP(J741,Index!B$3:S$228,14),IF((I741=Index!P$2),VLOOKUP(J741,Index!B$3:S$228,15),IF((I741=Index!Q$2),VLOOKUP(J741,Index!B$3:S$228,16),IF((I741=Index!R$2),VLOOKUP(J741,Index!B$3:S$228,17),IF((I741=Index!S$2),VLOOKUP(J741,Index!B$3:S$228,18),IF((I741=""),CONCATENATE("Custom (",K741,")"),IF((I741="No index"),"")))))))))))))))))))</f>
        <v>Custom ()</v>
      </c>
      <c r="M741" s="37" t="s">
        <v>86</v>
      </c>
      <c r="N741" s="37" t="s">
        <v>86</v>
      </c>
      <c r="O741" s="58" t="s">
        <v>147</v>
      </c>
      <c r="P741" s="35" t="str">
        <f aca="false">IF(H741="","",H741)</f>
        <v/>
      </c>
      <c r="Q741" s="58"/>
      <c r="X741" s="57"/>
    </row>
    <row r="742" s="30" customFormat="true" ht="15" hidden="false" customHeight="false" outlineLevel="0" collapsed="false">
      <c r="A742" s="51" t="str">
        <f aca="false">IF(D742="","",CONCATENATE('Sample information'!B$16," #1"," ",Q742))</f>
        <v/>
      </c>
      <c r="B742" s="51" t="str">
        <f aca="false">IF(D742="","",CONCATENATE('Sample information'!B$16,"-",'Sample list'!D742))</f>
        <v/>
      </c>
      <c r="C742" s="52"/>
      <c r="D742" s="52"/>
      <c r="E742" s="52"/>
      <c r="F742" s="52" t="s">
        <v>85</v>
      </c>
      <c r="G742" s="52"/>
      <c r="H742" s="52"/>
      <c r="I742" s="52"/>
      <c r="J742" s="52"/>
      <c r="K742" s="52"/>
      <c r="L742" s="51" t="str">
        <f aca="false">IF((I742=Index!C$2),VLOOKUP(J742,Index!B$3:S$228,2),IF((I742=Index!D$2),VLOOKUP(J742,Index!B$3:S$228,3),IF((I742=Index!E$2),VLOOKUP(J742,Index!B$3:S$228,4),IF((I742=Index!F$2),VLOOKUP(J742,Index!B$3:S$228,5),IF((I742=Index!G$2),VLOOKUP(J742,Index!B$3:S$228,6),IF((I742=Index!H$2),VLOOKUP(J742,Index!B$3:S$228,7),IF((I742=Index!I$2),VLOOKUP(J742,Index!B$3:S$228,8),IF((I742=Index!J$2),VLOOKUP(J742,Index!B$3:S$228,9),IF((I742=Index!K$2),VLOOKUP(J742,Index!B$3:S$228,10),IF((I742=Index!L$2),VLOOKUP(J742,Index!B$3:S$228,11),IF((I742=Index!M$2),VLOOKUP(J742,Index!B$3:S$228,12),IF((I742=Index!N$2),VLOOKUP(J742,Index!B$3:S$228,13),IF((I742=Index!O$2),VLOOKUP(J742,Index!B$3:S$228,14),IF((I742=Index!P$2),VLOOKUP(J742,Index!B$3:S$228,15),IF((I742=Index!Q$2),VLOOKUP(J742,Index!B$3:S$228,16),IF((I742=Index!R$2),VLOOKUP(J742,Index!B$3:S$228,17),IF((I742=Index!S$2),VLOOKUP(J742,Index!B$3:S$228,18),IF((I742=""),CONCATENATE("Custom (",K742,")"),IF((I742="No index"),"")))))))))))))))))))</f>
        <v>Custom ()</v>
      </c>
      <c r="M742" s="37" t="s">
        <v>86</v>
      </c>
      <c r="N742" s="37" t="s">
        <v>86</v>
      </c>
      <c r="O742" s="58" t="s">
        <v>148</v>
      </c>
      <c r="P742" s="35" t="str">
        <f aca="false">IF(H742="","",H742)</f>
        <v/>
      </c>
      <c r="Q742" s="58"/>
      <c r="X742" s="57"/>
    </row>
    <row r="743" s="30" customFormat="true" ht="15" hidden="false" customHeight="false" outlineLevel="0" collapsed="false">
      <c r="A743" s="51" t="str">
        <f aca="false">IF(D743="","",CONCATENATE('Sample information'!B$16," #1"," ",Q743))</f>
        <v/>
      </c>
      <c r="B743" s="51" t="str">
        <f aca="false">IF(D743="","",CONCATENATE('Sample information'!B$16,"-",'Sample list'!D743))</f>
        <v/>
      </c>
      <c r="C743" s="52"/>
      <c r="D743" s="52"/>
      <c r="E743" s="52"/>
      <c r="F743" s="52" t="s">
        <v>85</v>
      </c>
      <c r="G743" s="52"/>
      <c r="H743" s="52"/>
      <c r="I743" s="52"/>
      <c r="J743" s="52"/>
      <c r="K743" s="52"/>
      <c r="L743" s="51" t="str">
        <f aca="false">IF((I743=Index!C$2),VLOOKUP(J743,Index!B$3:S$228,2),IF((I743=Index!D$2),VLOOKUP(J743,Index!B$3:S$228,3),IF((I743=Index!E$2),VLOOKUP(J743,Index!B$3:S$228,4),IF((I743=Index!F$2),VLOOKUP(J743,Index!B$3:S$228,5),IF((I743=Index!G$2),VLOOKUP(J743,Index!B$3:S$228,6),IF((I743=Index!H$2),VLOOKUP(J743,Index!B$3:S$228,7),IF((I743=Index!I$2),VLOOKUP(J743,Index!B$3:S$228,8),IF((I743=Index!J$2),VLOOKUP(J743,Index!B$3:S$228,9),IF((I743=Index!K$2),VLOOKUP(J743,Index!B$3:S$228,10),IF((I743=Index!L$2),VLOOKUP(J743,Index!B$3:S$228,11),IF((I743=Index!M$2),VLOOKUP(J743,Index!B$3:S$228,12),IF((I743=Index!N$2),VLOOKUP(J743,Index!B$3:S$228,13),IF((I743=Index!O$2),VLOOKUP(J743,Index!B$3:S$228,14),IF((I743=Index!P$2),VLOOKUP(J743,Index!B$3:S$228,15),IF((I743=Index!Q$2),VLOOKUP(J743,Index!B$3:S$228,16),IF((I743=Index!R$2),VLOOKUP(J743,Index!B$3:S$228,17),IF((I743=Index!S$2),VLOOKUP(J743,Index!B$3:S$228,18),IF((I743=""),CONCATENATE("Custom (",K743,")"),IF((I743="No index"),"")))))))))))))))))))</f>
        <v>Custom ()</v>
      </c>
      <c r="M743" s="37" t="s">
        <v>86</v>
      </c>
      <c r="N743" s="37" t="s">
        <v>86</v>
      </c>
      <c r="O743" s="58" t="s">
        <v>149</v>
      </c>
      <c r="P743" s="35" t="str">
        <f aca="false">IF(H743="","",H743)</f>
        <v/>
      </c>
      <c r="Q743" s="58"/>
      <c r="X743" s="57"/>
    </row>
    <row r="744" s="30" customFormat="true" ht="15" hidden="false" customHeight="false" outlineLevel="0" collapsed="false">
      <c r="A744" s="51" t="str">
        <f aca="false">IF(D744="","",CONCATENATE('Sample information'!B$16," #1"," ",Q744))</f>
        <v/>
      </c>
      <c r="B744" s="51" t="str">
        <f aca="false">IF(D744="","",CONCATENATE('Sample information'!B$16,"-",'Sample list'!D744))</f>
        <v/>
      </c>
      <c r="C744" s="52"/>
      <c r="D744" s="52"/>
      <c r="E744" s="52"/>
      <c r="F744" s="52" t="s">
        <v>85</v>
      </c>
      <c r="G744" s="52"/>
      <c r="H744" s="52"/>
      <c r="I744" s="52"/>
      <c r="J744" s="52"/>
      <c r="K744" s="52"/>
      <c r="L744" s="51" t="str">
        <f aca="false">IF((I744=Index!C$2),VLOOKUP(J744,Index!B$3:S$228,2),IF((I744=Index!D$2),VLOOKUP(J744,Index!B$3:S$228,3),IF((I744=Index!E$2),VLOOKUP(J744,Index!B$3:S$228,4),IF((I744=Index!F$2),VLOOKUP(J744,Index!B$3:S$228,5),IF((I744=Index!G$2),VLOOKUP(J744,Index!B$3:S$228,6),IF((I744=Index!H$2),VLOOKUP(J744,Index!B$3:S$228,7),IF((I744=Index!I$2),VLOOKUP(J744,Index!B$3:S$228,8),IF((I744=Index!J$2),VLOOKUP(J744,Index!B$3:S$228,9),IF((I744=Index!K$2),VLOOKUP(J744,Index!B$3:S$228,10),IF((I744=Index!L$2),VLOOKUP(J744,Index!B$3:S$228,11),IF((I744=Index!M$2),VLOOKUP(J744,Index!B$3:S$228,12),IF((I744=Index!N$2),VLOOKUP(J744,Index!B$3:S$228,13),IF((I744=Index!O$2),VLOOKUP(J744,Index!B$3:S$228,14),IF((I744=Index!P$2),VLOOKUP(J744,Index!B$3:S$228,15),IF((I744=Index!Q$2),VLOOKUP(J744,Index!B$3:S$228,16),IF((I744=Index!R$2),VLOOKUP(J744,Index!B$3:S$228,17),IF((I744=Index!S$2),VLOOKUP(J744,Index!B$3:S$228,18),IF((I744=""),CONCATENATE("Custom (",K744,")"),IF((I744="No index"),"")))))))))))))))))))</f>
        <v>Custom ()</v>
      </c>
      <c r="M744" s="37" t="s">
        <v>86</v>
      </c>
      <c r="N744" s="37" t="s">
        <v>86</v>
      </c>
      <c r="O744" s="58" t="s">
        <v>150</v>
      </c>
      <c r="P744" s="35" t="str">
        <f aca="false">IF(H744="","",H744)</f>
        <v/>
      </c>
      <c r="Q744" s="58"/>
      <c r="X744" s="57"/>
    </row>
    <row r="745" s="30" customFormat="true" ht="15" hidden="false" customHeight="false" outlineLevel="0" collapsed="false">
      <c r="A745" s="51" t="str">
        <f aca="false">IF(D745="","",CONCATENATE('Sample information'!B$16," #1"," ",Q745))</f>
        <v/>
      </c>
      <c r="B745" s="51" t="str">
        <f aca="false">IF(D745="","",CONCATENATE('Sample information'!B$16,"-",'Sample list'!D745))</f>
        <v/>
      </c>
      <c r="C745" s="52"/>
      <c r="D745" s="52"/>
      <c r="E745" s="52"/>
      <c r="F745" s="52" t="s">
        <v>85</v>
      </c>
      <c r="G745" s="52"/>
      <c r="H745" s="52"/>
      <c r="I745" s="52"/>
      <c r="J745" s="52"/>
      <c r="K745" s="52"/>
      <c r="L745" s="51" t="str">
        <f aca="false">IF((I745=Index!C$2),VLOOKUP(J745,Index!B$3:S$228,2),IF((I745=Index!D$2),VLOOKUP(J745,Index!B$3:S$228,3),IF((I745=Index!E$2),VLOOKUP(J745,Index!B$3:S$228,4),IF((I745=Index!F$2),VLOOKUP(J745,Index!B$3:S$228,5),IF((I745=Index!G$2),VLOOKUP(J745,Index!B$3:S$228,6),IF((I745=Index!H$2),VLOOKUP(J745,Index!B$3:S$228,7),IF((I745=Index!I$2),VLOOKUP(J745,Index!B$3:S$228,8),IF((I745=Index!J$2),VLOOKUP(J745,Index!B$3:S$228,9),IF((I745=Index!K$2),VLOOKUP(J745,Index!B$3:S$228,10),IF((I745=Index!L$2),VLOOKUP(J745,Index!B$3:S$228,11),IF((I745=Index!M$2),VLOOKUP(J745,Index!B$3:S$228,12),IF((I745=Index!N$2),VLOOKUP(J745,Index!B$3:S$228,13),IF((I745=Index!O$2),VLOOKUP(J745,Index!B$3:S$228,14),IF((I745=Index!P$2),VLOOKUP(J745,Index!B$3:S$228,15),IF((I745=Index!Q$2),VLOOKUP(J745,Index!B$3:S$228,16),IF((I745=Index!R$2),VLOOKUP(J745,Index!B$3:S$228,17),IF((I745=Index!S$2),VLOOKUP(J745,Index!B$3:S$228,18),IF((I745=""),CONCATENATE("Custom (",K745,")"),IF((I745="No index"),"")))))))))))))))))))</f>
        <v>Custom ()</v>
      </c>
      <c r="M745" s="37" t="s">
        <v>86</v>
      </c>
      <c r="N745" s="37" t="s">
        <v>86</v>
      </c>
      <c r="O745" s="58" t="s">
        <v>151</v>
      </c>
      <c r="P745" s="35" t="str">
        <f aca="false">IF(H745="","",H745)</f>
        <v/>
      </c>
      <c r="Q745" s="58"/>
      <c r="X745" s="57"/>
    </row>
    <row r="746" s="30" customFormat="true" ht="15" hidden="false" customHeight="false" outlineLevel="0" collapsed="false">
      <c r="A746" s="51" t="str">
        <f aca="false">IF(D746="","",CONCATENATE('Sample information'!B$16," #1"," ",Q746))</f>
        <v/>
      </c>
      <c r="B746" s="51" t="str">
        <f aca="false">IF(D746="","",CONCATENATE('Sample information'!B$16,"-",'Sample list'!D746))</f>
        <v/>
      </c>
      <c r="C746" s="52"/>
      <c r="D746" s="52"/>
      <c r="E746" s="52"/>
      <c r="F746" s="52" t="s">
        <v>85</v>
      </c>
      <c r="G746" s="52"/>
      <c r="H746" s="52"/>
      <c r="I746" s="52"/>
      <c r="J746" s="52"/>
      <c r="K746" s="52"/>
      <c r="L746" s="51" t="str">
        <f aca="false">IF((I746=Index!C$2),VLOOKUP(J746,Index!B$3:S$228,2),IF((I746=Index!D$2),VLOOKUP(J746,Index!B$3:S$228,3),IF((I746=Index!E$2),VLOOKUP(J746,Index!B$3:S$228,4),IF((I746=Index!F$2),VLOOKUP(J746,Index!B$3:S$228,5),IF((I746=Index!G$2),VLOOKUP(J746,Index!B$3:S$228,6),IF((I746=Index!H$2),VLOOKUP(J746,Index!B$3:S$228,7),IF((I746=Index!I$2),VLOOKUP(J746,Index!B$3:S$228,8),IF((I746=Index!J$2),VLOOKUP(J746,Index!B$3:S$228,9),IF((I746=Index!K$2),VLOOKUP(J746,Index!B$3:S$228,10),IF((I746=Index!L$2),VLOOKUP(J746,Index!B$3:S$228,11),IF((I746=Index!M$2),VLOOKUP(J746,Index!B$3:S$228,12),IF((I746=Index!N$2),VLOOKUP(J746,Index!B$3:S$228,13),IF((I746=Index!O$2),VLOOKUP(J746,Index!B$3:S$228,14),IF((I746=Index!P$2),VLOOKUP(J746,Index!B$3:S$228,15),IF((I746=Index!Q$2),VLOOKUP(J746,Index!B$3:S$228,16),IF((I746=Index!R$2),VLOOKUP(J746,Index!B$3:S$228,17),IF((I746=Index!S$2),VLOOKUP(J746,Index!B$3:S$228,18),IF((I746=""),CONCATENATE("Custom (",K746,")"),IF((I746="No index"),"")))))))))))))))))))</f>
        <v>Custom ()</v>
      </c>
      <c r="M746" s="37" t="s">
        <v>86</v>
      </c>
      <c r="N746" s="37" t="s">
        <v>86</v>
      </c>
      <c r="O746" s="58" t="s">
        <v>152</v>
      </c>
      <c r="P746" s="35" t="str">
        <f aca="false">IF(H746="","",H746)</f>
        <v/>
      </c>
      <c r="Q746" s="58"/>
      <c r="X746" s="57"/>
    </row>
    <row r="747" s="30" customFormat="true" ht="15" hidden="false" customHeight="false" outlineLevel="0" collapsed="false">
      <c r="A747" s="51" t="str">
        <f aca="false">IF(D747="","",CONCATENATE('Sample information'!B$16," #1"," ",Q747))</f>
        <v/>
      </c>
      <c r="B747" s="51" t="str">
        <f aca="false">IF(D747="","",CONCATENATE('Sample information'!B$16,"-",'Sample list'!D747))</f>
        <v/>
      </c>
      <c r="C747" s="52"/>
      <c r="D747" s="52"/>
      <c r="E747" s="52"/>
      <c r="F747" s="52" t="s">
        <v>85</v>
      </c>
      <c r="G747" s="52"/>
      <c r="H747" s="52"/>
      <c r="I747" s="52"/>
      <c r="J747" s="52"/>
      <c r="K747" s="52"/>
      <c r="L747" s="51" t="str">
        <f aca="false">IF((I747=Index!C$2),VLOOKUP(J747,Index!B$3:S$228,2),IF((I747=Index!D$2),VLOOKUP(J747,Index!B$3:S$228,3),IF((I747=Index!E$2),VLOOKUP(J747,Index!B$3:S$228,4),IF((I747=Index!F$2),VLOOKUP(J747,Index!B$3:S$228,5),IF((I747=Index!G$2),VLOOKUP(J747,Index!B$3:S$228,6),IF((I747=Index!H$2),VLOOKUP(J747,Index!B$3:S$228,7),IF((I747=Index!I$2),VLOOKUP(J747,Index!B$3:S$228,8),IF((I747=Index!J$2),VLOOKUP(J747,Index!B$3:S$228,9),IF((I747=Index!K$2),VLOOKUP(J747,Index!B$3:S$228,10),IF((I747=Index!L$2),VLOOKUP(J747,Index!B$3:S$228,11),IF((I747=Index!M$2),VLOOKUP(J747,Index!B$3:S$228,12),IF((I747=Index!N$2),VLOOKUP(J747,Index!B$3:S$228,13),IF((I747=Index!O$2),VLOOKUP(J747,Index!B$3:S$228,14),IF((I747=Index!P$2),VLOOKUP(J747,Index!B$3:S$228,15),IF((I747=Index!Q$2),VLOOKUP(J747,Index!B$3:S$228,16),IF((I747=Index!R$2),VLOOKUP(J747,Index!B$3:S$228,17),IF((I747=Index!S$2),VLOOKUP(J747,Index!B$3:S$228,18),IF((I747=""),CONCATENATE("Custom (",K747,")"),IF((I747="No index"),"")))))))))))))))))))</f>
        <v>Custom ()</v>
      </c>
      <c r="M747" s="37" t="s">
        <v>86</v>
      </c>
      <c r="N747" s="37" t="s">
        <v>86</v>
      </c>
      <c r="O747" s="58" t="s">
        <v>153</v>
      </c>
      <c r="P747" s="35" t="str">
        <f aca="false">IF(H747="","",H747)</f>
        <v/>
      </c>
      <c r="Q747" s="58"/>
      <c r="X747" s="57"/>
    </row>
    <row r="748" s="30" customFormat="true" ht="15" hidden="false" customHeight="false" outlineLevel="0" collapsed="false">
      <c r="A748" s="51" t="str">
        <f aca="false">IF(D748="","",CONCATENATE('Sample information'!B$16," #1"," ",Q748))</f>
        <v/>
      </c>
      <c r="B748" s="51" t="str">
        <f aca="false">IF(D748="","",CONCATENATE('Sample information'!B$16,"-",'Sample list'!D748))</f>
        <v/>
      </c>
      <c r="C748" s="52"/>
      <c r="D748" s="52"/>
      <c r="E748" s="52"/>
      <c r="F748" s="52" t="s">
        <v>85</v>
      </c>
      <c r="G748" s="52"/>
      <c r="H748" s="52"/>
      <c r="I748" s="52"/>
      <c r="J748" s="52"/>
      <c r="K748" s="52"/>
      <c r="L748" s="51" t="str">
        <f aca="false">IF((I748=Index!C$2),VLOOKUP(J748,Index!B$3:S$228,2),IF((I748=Index!D$2),VLOOKUP(J748,Index!B$3:S$228,3),IF((I748=Index!E$2),VLOOKUP(J748,Index!B$3:S$228,4),IF((I748=Index!F$2),VLOOKUP(J748,Index!B$3:S$228,5),IF((I748=Index!G$2),VLOOKUP(J748,Index!B$3:S$228,6),IF((I748=Index!H$2),VLOOKUP(J748,Index!B$3:S$228,7),IF((I748=Index!I$2),VLOOKUP(J748,Index!B$3:S$228,8),IF((I748=Index!J$2),VLOOKUP(J748,Index!B$3:S$228,9),IF((I748=Index!K$2),VLOOKUP(J748,Index!B$3:S$228,10),IF((I748=Index!L$2),VLOOKUP(J748,Index!B$3:S$228,11),IF((I748=Index!M$2),VLOOKUP(J748,Index!B$3:S$228,12),IF((I748=Index!N$2),VLOOKUP(J748,Index!B$3:S$228,13),IF((I748=Index!O$2),VLOOKUP(J748,Index!B$3:S$228,14),IF((I748=Index!P$2),VLOOKUP(J748,Index!B$3:S$228,15),IF((I748=Index!Q$2),VLOOKUP(J748,Index!B$3:S$228,16),IF((I748=Index!R$2),VLOOKUP(J748,Index!B$3:S$228,17),IF((I748=Index!S$2),VLOOKUP(J748,Index!B$3:S$228,18),IF((I748=""),CONCATENATE("Custom (",K748,")"),IF((I748="No index"),"")))))))))))))))))))</f>
        <v>Custom ()</v>
      </c>
      <c r="M748" s="37" t="s">
        <v>86</v>
      </c>
      <c r="N748" s="37" t="s">
        <v>86</v>
      </c>
      <c r="O748" s="58" t="s">
        <v>154</v>
      </c>
      <c r="P748" s="35" t="str">
        <f aca="false">IF(H748="","",H748)</f>
        <v/>
      </c>
      <c r="Q748" s="58"/>
      <c r="X748" s="57"/>
    </row>
    <row r="749" s="30" customFormat="true" ht="15" hidden="false" customHeight="false" outlineLevel="0" collapsed="false">
      <c r="A749" s="51" t="str">
        <f aca="false">IF(D749="","",CONCATENATE('Sample information'!B$16," #1"," ",Q749))</f>
        <v/>
      </c>
      <c r="B749" s="51" t="str">
        <f aca="false">IF(D749="","",CONCATENATE('Sample information'!B$16,"-",'Sample list'!D749))</f>
        <v/>
      </c>
      <c r="C749" s="52"/>
      <c r="D749" s="52"/>
      <c r="E749" s="52"/>
      <c r="F749" s="52" t="s">
        <v>85</v>
      </c>
      <c r="G749" s="52"/>
      <c r="H749" s="52"/>
      <c r="I749" s="52"/>
      <c r="J749" s="52"/>
      <c r="K749" s="52"/>
      <c r="L749" s="51" t="str">
        <f aca="false">IF((I749=Index!C$2),VLOOKUP(J749,Index!B$3:S$228,2),IF((I749=Index!D$2),VLOOKUP(J749,Index!B$3:S$228,3),IF((I749=Index!E$2),VLOOKUP(J749,Index!B$3:S$228,4),IF((I749=Index!F$2),VLOOKUP(J749,Index!B$3:S$228,5),IF((I749=Index!G$2),VLOOKUP(J749,Index!B$3:S$228,6),IF((I749=Index!H$2),VLOOKUP(J749,Index!B$3:S$228,7),IF((I749=Index!I$2),VLOOKUP(J749,Index!B$3:S$228,8),IF((I749=Index!J$2),VLOOKUP(J749,Index!B$3:S$228,9),IF((I749=Index!K$2),VLOOKUP(J749,Index!B$3:S$228,10),IF((I749=Index!L$2),VLOOKUP(J749,Index!B$3:S$228,11),IF((I749=Index!M$2),VLOOKUP(J749,Index!B$3:S$228,12),IF((I749=Index!N$2),VLOOKUP(J749,Index!B$3:S$228,13),IF((I749=Index!O$2),VLOOKUP(J749,Index!B$3:S$228,14),IF((I749=Index!P$2),VLOOKUP(J749,Index!B$3:S$228,15),IF((I749=Index!Q$2),VLOOKUP(J749,Index!B$3:S$228,16),IF((I749=Index!R$2),VLOOKUP(J749,Index!B$3:S$228,17),IF((I749=Index!S$2),VLOOKUP(J749,Index!B$3:S$228,18),IF((I749=""),CONCATENATE("Custom (",K749,")"),IF((I749="No index"),"")))))))))))))))))))</f>
        <v>Custom ()</v>
      </c>
      <c r="M749" s="37" t="s">
        <v>86</v>
      </c>
      <c r="N749" s="37" t="s">
        <v>86</v>
      </c>
      <c r="O749" s="58" t="s">
        <v>155</v>
      </c>
      <c r="P749" s="35" t="str">
        <f aca="false">IF(H749="","",H749)</f>
        <v/>
      </c>
      <c r="Q749" s="58"/>
      <c r="X749" s="57"/>
    </row>
    <row r="750" s="30" customFormat="true" ht="15" hidden="false" customHeight="false" outlineLevel="0" collapsed="false">
      <c r="A750" s="51" t="str">
        <f aca="false">IF(D750="","",CONCATENATE('Sample information'!B$16," #1"," ",Q750))</f>
        <v/>
      </c>
      <c r="B750" s="51" t="str">
        <f aca="false">IF(D750="","",CONCATENATE('Sample information'!B$16,"-",'Sample list'!D750))</f>
        <v/>
      </c>
      <c r="C750" s="52"/>
      <c r="D750" s="52"/>
      <c r="E750" s="52"/>
      <c r="F750" s="52" t="s">
        <v>85</v>
      </c>
      <c r="G750" s="52"/>
      <c r="H750" s="52"/>
      <c r="I750" s="52"/>
      <c r="J750" s="52"/>
      <c r="K750" s="52"/>
      <c r="L750" s="51" t="str">
        <f aca="false">IF((I750=Index!C$2),VLOOKUP(J750,Index!B$3:S$228,2),IF((I750=Index!D$2),VLOOKUP(J750,Index!B$3:S$228,3),IF((I750=Index!E$2),VLOOKUP(J750,Index!B$3:S$228,4),IF((I750=Index!F$2),VLOOKUP(J750,Index!B$3:S$228,5),IF((I750=Index!G$2),VLOOKUP(J750,Index!B$3:S$228,6),IF((I750=Index!H$2),VLOOKUP(J750,Index!B$3:S$228,7),IF((I750=Index!I$2),VLOOKUP(J750,Index!B$3:S$228,8),IF((I750=Index!J$2),VLOOKUP(J750,Index!B$3:S$228,9),IF((I750=Index!K$2),VLOOKUP(J750,Index!B$3:S$228,10),IF((I750=Index!L$2),VLOOKUP(J750,Index!B$3:S$228,11),IF((I750=Index!M$2),VLOOKUP(J750,Index!B$3:S$228,12),IF((I750=Index!N$2),VLOOKUP(J750,Index!B$3:S$228,13),IF((I750=Index!O$2),VLOOKUP(J750,Index!B$3:S$228,14),IF((I750=Index!P$2),VLOOKUP(J750,Index!B$3:S$228,15),IF((I750=Index!Q$2),VLOOKUP(J750,Index!B$3:S$228,16),IF((I750=Index!R$2),VLOOKUP(J750,Index!B$3:S$228,17),IF((I750=Index!S$2),VLOOKUP(J750,Index!B$3:S$228,18),IF((I750=""),CONCATENATE("Custom (",K750,")"),IF((I750="No index"),"")))))))))))))))))))</f>
        <v>Custom ()</v>
      </c>
      <c r="M750" s="37" t="s">
        <v>86</v>
      </c>
      <c r="N750" s="37" t="s">
        <v>86</v>
      </c>
      <c r="O750" s="58" t="s">
        <v>156</v>
      </c>
      <c r="P750" s="35" t="str">
        <f aca="false">IF(H750="","",H750)</f>
        <v/>
      </c>
      <c r="Q750" s="58"/>
      <c r="X750" s="57"/>
    </row>
    <row r="751" s="30" customFormat="true" ht="15" hidden="false" customHeight="false" outlineLevel="0" collapsed="false">
      <c r="A751" s="51" t="str">
        <f aca="false">IF(D751="","",CONCATENATE('Sample information'!B$16," #1"," ",Q751))</f>
        <v/>
      </c>
      <c r="B751" s="51" t="str">
        <f aca="false">IF(D751="","",CONCATENATE('Sample information'!B$16,"-",'Sample list'!D751))</f>
        <v/>
      </c>
      <c r="C751" s="52"/>
      <c r="D751" s="52"/>
      <c r="E751" s="52"/>
      <c r="F751" s="52" t="s">
        <v>85</v>
      </c>
      <c r="G751" s="52"/>
      <c r="H751" s="52"/>
      <c r="I751" s="52"/>
      <c r="J751" s="52"/>
      <c r="K751" s="52"/>
      <c r="L751" s="51" t="str">
        <f aca="false">IF((I751=Index!C$2),VLOOKUP(J751,Index!B$3:S$228,2),IF((I751=Index!D$2),VLOOKUP(J751,Index!B$3:S$228,3),IF((I751=Index!E$2),VLOOKUP(J751,Index!B$3:S$228,4),IF((I751=Index!F$2),VLOOKUP(J751,Index!B$3:S$228,5),IF((I751=Index!G$2),VLOOKUP(J751,Index!B$3:S$228,6),IF((I751=Index!H$2),VLOOKUP(J751,Index!B$3:S$228,7),IF((I751=Index!I$2),VLOOKUP(J751,Index!B$3:S$228,8),IF((I751=Index!J$2),VLOOKUP(J751,Index!B$3:S$228,9),IF((I751=Index!K$2),VLOOKUP(J751,Index!B$3:S$228,10),IF((I751=Index!L$2),VLOOKUP(J751,Index!B$3:S$228,11),IF((I751=Index!M$2),VLOOKUP(J751,Index!B$3:S$228,12),IF((I751=Index!N$2),VLOOKUP(J751,Index!B$3:S$228,13),IF((I751=Index!O$2),VLOOKUP(J751,Index!B$3:S$228,14),IF((I751=Index!P$2),VLOOKUP(J751,Index!B$3:S$228,15),IF((I751=Index!Q$2),VLOOKUP(J751,Index!B$3:S$228,16),IF((I751=Index!R$2),VLOOKUP(J751,Index!B$3:S$228,17),IF((I751=Index!S$2),VLOOKUP(J751,Index!B$3:S$228,18),IF((I751=""),CONCATENATE("Custom (",K751,")"),IF((I751="No index"),"")))))))))))))))))))</f>
        <v>Custom ()</v>
      </c>
      <c r="M751" s="37" t="s">
        <v>86</v>
      </c>
      <c r="N751" s="37" t="s">
        <v>86</v>
      </c>
      <c r="O751" s="58" t="s">
        <v>157</v>
      </c>
      <c r="P751" s="35" t="str">
        <f aca="false">IF(H751="","",H751)</f>
        <v/>
      </c>
      <c r="Q751" s="58"/>
      <c r="X751" s="57"/>
    </row>
    <row r="752" s="30" customFormat="true" ht="15" hidden="false" customHeight="false" outlineLevel="0" collapsed="false">
      <c r="A752" s="51" t="str">
        <f aca="false">IF(D752="","",CONCATENATE('Sample information'!B$16," #1"," ",Q752))</f>
        <v/>
      </c>
      <c r="B752" s="51" t="str">
        <f aca="false">IF(D752="","",CONCATENATE('Sample information'!B$16,"-",'Sample list'!D752))</f>
        <v/>
      </c>
      <c r="C752" s="52"/>
      <c r="D752" s="52"/>
      <c r="E752" s="52"/>
      <c r="F752" s="52" t="s">
        <v>85</v>
      </c>
      <c r="G752" s="52"/>
      <c r="H752" s="52"/>
      <c r="I752" s="52"/>
      <c r="J752" s="52"/>
      <c r="K752" s="52"/>
      <c r="L752" s="51" t="str">
        <f aca="false">IF((I752=Index!C$2),VLOOKUP(J752,Index!B$3:S$228,2),IF((I752=Index!D$2),VLOOKUP(J752,Index!B$3:S$228,3),IF((I752=Index!E$2),VLOOKUP(J752,Index!B$3:S$228,4),IF((I752=Index!F$2),VLOOKUP(J752,Index!B$3:S$228,5),IF((I752=Index!G$2),VLOOKUP(J752,Index!B$3:S$228,6),IF((I752=Index!H$2),VLOOKUP(J752,Index!B$3:S$228,7),IF((I752=Index!I$2),VLOOKUP(J752,Index!B$3:S$228,8),IF((I752=Index!J$2),VLOOKUP(J752,Index!B$3:S$228,9),IF((I752=Index!K$2),VLOOKUP(J752,Index!B$3:S$228,10),IF((I752=Index!L$2),VLOOKUP(J752,Index!B$3:S$228,11),IF((I752=Index!M$2),VLOOKUP(J752,Index!B$3:S$228,12),IF((I752=Index!N$2),VLOOKUP(J752,Index!B$3:S$228,13),IF((I752=Index!O$2),VLOOKUP(J752,Index!B$3:S$228,14),IF((I752=Index!P$2),VLOOKUP(J752,Index!B$3:S$228,15),IF((I752=Index!Q$2),VLOOKUP(J752,Index!B$3:S$228,16),IF((I752=Index!R$2),VLOOKUP(J752,Index!B$3:S$228,17),IF((I752=Index!S$2),VLOOKUP(J752,Index!B$3:S$228,18),IF((I752=""),CONCATENATE("Custom (",K752,")"),IF((I752="No index"),"")))))))))))))))))))</f>
        <v>Custom ()</v>
      </c>
      <c r="M752" s="37" t="s">
        <v>86</v>
      </c>
      <c r="N752" s="37" t="s">
        <v>86</v>
      </c>
      <c r="O752" s="58" t="s">
        <v>158</v>
      </c>
      <c r="P752" s="35" t="str">
        <f aca="false">IF(H752="","",H752)</f>
        <v/>
      </c>
      <c r="Q752" s="58"/>
      <c r="X752" s="57"/>
    </row>
    <row r="753" s="30" customFormat="true" ht="15" hidden="false" customHeight="false" outlineLevel="0" collapsed="false">
      <c r="A753" s="51" t="str">
        <f aca="false">IF(D753="","",CONCATENATE('Sample information'!B$16," #1"," ",Q753))</f>
        <v/>
      </c>
      <c r="B753" s="51" t="str">
        <f aca="false">IF(D753="","",CONCATENATE('Sample information'!B$16,"-",'Sample list'!D753))</f>
        <v/>
      </c>
      <c r="C753" s="52"/>
      <c r="D753" s="52"/>
      <c r="E753" s="52"/>
      <c r="F753" s="52" t="s">
        <v>85</v>
      </c>
      <c r="G753" s="52"/>
      <c r="H753" s="52"/>
      <c r="I753" s="52"/>
      <c r="J753" s="52"/>
      <c r="K753" s="52"/>
      <c r="L753" s="51" t="str">
        <f aca="false">IF((I753=Index!C$2),VLOOKUP(J753,Index!B$3:S$228,2),IF((I753=Index!D$2),VLOOKUP(J753,Index!B$3:S$228,3),IF((I753=Index!E$2),VLOOKUP(J753,Index!B$3:S$228,4),IF((I753=Index!F$2),VLOOKUP(J753,Index!B$3:S$228,5),IF((I753=Index!G$2),VLOOKUP(J753,Index!B$3:S$228,6),IF((I753=Index!H$2),VLOOKUP(J753,Index!B$3:S$228,7),IF((I753=Index!I$2),VLOOKUP(J753,Index!B$3:S$228,8),IF((I753=Index!J$2),VLOOKUP(J753,Index!B$3:S$228,9),IF((I753=Index!K$2),VLOOKUP(J753,Index!B$3:S$228,10),IF((I753=Index!L$2),VLOOKUP(J753,Index!B$3:S$228,11),IF((I753=Index!M$2),VLOOKUP(J753,Index!B$3:S$228,12),IF((I753=Index!N$2),VLOOKUP(J753,Index!B$3:S$228,13),IF((I753=Index!O$2),VLOOKUP(J753,Index!B$3:S$228,14),IF((I753=Index!P$2),VLOOKUP(J753,Index!B$3:S$228,15),IF((I753=Index!Q$2),VLOOKUP(J753,Index!B$3:S$228,16),IF((I753=Index!R$2),VLOOKUP(J753,Index!B$3:S$228,17),IF((I753=Index!S$2),VLOOKUP(J753,Index!B$3:S$228,18),IF((I753=""),CONCATENATE("Custom (",K753,")"),IF((I753="No index"),"")))))))))))))))))))</f>
        <v>Custom ()</v>
      </c>
      <c r="M753" s="37" t="s">
        <v>86</v>
      </c>
      <c r="N753" s="37" t="s">
        <v>86</v>
      </c>
      <c r="O753" s="58" t="s">
        <v>159</v>
      </c>
      <c r="P753" s="35" t="str">
        <f aca="false">IF(H753="","",H753)</f>
        <v/>
      </c>
      <c r="Q753" s="58"/>
      <c r="X753" s="57"/>
    </row>
    <row r="754" s="30" customFormat="true" ht="15" hidden="false" customHeight="false" outlineLevel="0" collapsed="false">
      <c r="A754" s="51" t="str">
        <f aca="false">IF(D754="","",CONCATENATE('Sample information'!B$16," #1"," ",Q754))</f>
        <v/>
      </c>
      <c r="B754" s="51" t="str">
        <f aca="false">IF(D754="","",CONCATENATE('Sample information'!B$16,"-",'Sample list'!D754))</f>
        <v/>
      </c>
      <c r="C754" s="52"/>
      <c r="D754" s="52"/>
      <c r="E754" s="52"/>
      <c r="F754" s="52" t="s">
        <v>85</v>
      </c>
      <c r="G754" s="52"/>
      <c r="H754" s="52"/>
      <c r="I754" s="52"/>
      <c r="J754" s="52"/>
      <c r="K754" s="52"/>
      <c r="L754" s="51" t="str">
        <f aca="false">IF((I754=Index!C$2),VLOOKUP(J754,Index!B$3:S$228,2),IF((I754=Index!D$2),VLOOKUP(J754,Index!B$3:S$228,3),IF((I754=Index!E$2),VLOOKUP(J754,Index!B$3:S$228,4),IF((I754=Index!F$2),VLOOKUP(J754,Index!B$3:S$228,5),IF((I754=Index!G$2),VLOOKUP(J754,Index!B$3:S$228,6),IF((I754=Index!H$2),VLOOKUP(J754,Index!B$3:S$228,7),IF((I754=Index!I$2),VLOOKUP(J754,Index!B$3:S$228,8),IF((I754=Index!J$2),VLOOKUP(J754,Index!B$3:S$228,9),IF((I754=Index!K$2),VLOOKUP(J754,Index!B$3:S$228,10),IF((I754=Index!L$2),VLOOKUP(J754,Index!B$3:S$228,11),IF((I754=Index!M$2),VLOOKUP(J754,Index!B$3:S$228,12),IF((I754=Index!N$2),VLOOKUP(J754,Index!B$3:S$228,13),IF((I754=Index!O$2),VLOOKUP(J754,Index!B$3:S$228,14),IF((I754=Index!P$2),VLOOKUP(J754,Index!B$3:S$228,15),IF((I754=Index!Q$2),VLOOKUP(J754,Index!B$3:S$228,16),IF((I754=Index!R$2),VLOOKUP(J754,Index!B$3:S$228,17),IF((I754=Index!S$2),VLOOKUP(J754,Index!B$3:S$228,18),IF((I754=""),CONCATENATE("Custom (",K754,")"),IF((I754="No index"),"")))))))))))))))))))</f>
        <v>Custom ()</v>
      </c>
      <c r="M754" s="37" t="s">
        <v>86</v>
      </c>
      <c r="N754" s="37" t="s">
        <v>86</v>
      </c>
      <c r="O754" s="58" t="s">
        <v>160</v>
      </c>
      <c r="P754" s="35" t="str">
        <f aca="false">IF(H754="","",H754)</f>
        <v/>
      </c>
      <c r="Q754" s="58"/>
      <c r="X754" s="57"/>
    </row>
    <row r="755" s="30" customFormat="true" ht="15" hidden="false" customHeight="false" outlineLevel="0" collapsed="false">
      <c r="A755" s="51" t="str">
        <f aca="false">IF(D755="","",CONCATENATE('Sample information'!B$16," #1"," ",Q755))</f>
        <v/>
      </c>
      <c r="B755" s="51" t="str">
        <f aca="false">IF(D755="","",CONCATENATE('Sample information'!B$16,"-",'Sample list'!D755))</f>
        <v/>
      </c>
      <c r="C755" s="52"/>
      <c r="D755" s="52"/>
      <c r="E755" s="52"/>
      <c r="F755" s="52" t="s">
        <v>85</v>
      </c>
      <c r="G755" s="52"/>
      <c r="H755" s="52"/>
      <c r="I755" s="52"/>
      <c r="J755" s="52"/>
      <c r="K755" s="52"/>
      <c r="L755" s="51" t="str">
        <f aca="false">IF((I755=Index!C$2),VLOOKUP(J755,Index!B$3:S$228,2),IF((I755=Index!D$2),VLOOKUP(J755,Index!B$3:S$228,3),IF((I755=Index!E$2),VLOOKUP(J755,Index!B$3:S$228,4),IF((I755=Index!F$2),VLOOKUP(J755,Index!B$3:S$228,5),IF((I755=Index!G$2),VLOOKUP(J755,Index!B$3:S$228,6),IF((I755=Index!H$2),VLOOKUP(J755,Index!B$3:S$228,7),IF((I755=Index!I$2),VLOOKUP(J755,Index!B$3:S$228,8),IF((I755=Index!J$2),VLOOKUP(J755,Index!B$3:S$228,9),IF((I755=Index!K$2),VLOOKUP(J755,Index!B$3:S$228,10),IF((I755=Index!L$2),VLOOKUP(J755,Index!B$3:S$228,11),IF((I755=Index!M$2),VLOOKUP(J755,Index!B$3:S$228,12),IF((I755=Index!N$2),VLOOKUP(J755,Index!B$3:S$228,13),IF((I755=Index!O$2),VLOOKUP(J755,Index!B$3:S$228,14),IF((I755=Index!P$2),VLOOKUP(J755,Index!B$3:S$228,15),IF((I755=Index!Q$2),VLOOKUP(J755,Index!B$3:S$228,16),IF((I755=Index!R$2),VLOOKUP(J755,Index!B$3:S$228,17),IF((I755=Index!S$2),VLOOKUP(J755,Index!B$3:S$228,18),IF((I755=""),CONCATENATE("Custom (",K755,")"),IF((I755="No index"),"")))))))))))))))))))</f>
        <v>Custom ()</v>
      </c>
      <c r="M755" s="37" t="s">
        <v>86</v>
      </c>
      <c r="N755" s="37" t="s">
        <v>86</v>
      </c>
      <c r="O755" s="58" t="s">
        <v>161</v>
      </c>
      <c r="P755" s="35" t="str">
        <f aca="false">IF(H755="","",H755)</f>
        <v/>
      </c>
      <c r="Q755" s="58"/>
      <c r="X755" s="57"/>
    </row>
    <row r="756" s="30" customFormat="true" ht="15" hidden="false" customHeight="false" outlineLevel="0" collapsed="false">
      <c r="A756" s="51" t="str">
        <f aca="false">IF(D756="","",CONCATENATE('Sample information'!B$16," #1"," ",Q756))</f>
        <v/>
      </c>
      <c r="B756" s="51" t="str">
        <f aca="false">IF(D756="","",CONCATENATE('Sample information'!B$16,"-",'Sample list'!D756))</f>
        <v/>
      </c>
      <c r="C756" s="52"/>
      <c r="D756" s="52"/>
      <c r="E756" s="52"/>
      <c r="F756" s="52" t="s">
        <v>85</v>
      </c>
      <c r="G756" s="52"/>
      <c r="H756" s="52"/>
      <c r="I756" s="52"/>
      <c r="J756" s="52"/>
      <c r="K756" s="52"/>
      <c r="L756" s="51" t="str">
        <f aca="false">IF((I756=Index!C$2),VLOOKUP(J756,Index!B$3:S$228,2),IF((I756=Index!D$2),VLOOKUP(J756,Index!B$3:S$228,3),IF((I756=Index!E$2),VLOOKUP(J756,Index!B$3:S$228,4),IF((I756=Index!F$2),VLOOKUP(J756,Index!B$3:S$228,5),IF((I756=Index!G$2),VLOOKUP(J756,Index!B$3:S$228,6),IF((I756=Index!H$2),VLOOKUP(J756,Index!B$3:S$228,7),IF((I756=Index!I$2),VLOOKUP(J756,Index!B$3:S$228,8),IF((I756=Index!J$2),VLOOKUP(J756,Index!B$3:S$228,9),IF((I756=Index!K$2),VLOOKUP(J756,Index!B$3:S$228,10),IF((I756=Index!L$2),VLOOKUP(J756,Index!B$3:S$228,11),IF((I756=Index!M$2),VLOOKUP(J756,Index!B$3:S$228,12),IF((I756=Index!N$2),VLOOKUP(J756,Index!B$3:S$228,13),IF((I756=Index!O$2),VLOOKUP(J756,Index!B$3:S$228,14),IF((I756=Index!P$2),VLOOKUP(J756,Index!B$3:S$228,15),IF((I756=Index!Q$2),VLOOKUP(J756,Index!B$3:S$228,16),IF((I756=Index!R$2),VLOOKUP(J756,Index!B$3:S$228,17),IF((I756=Index!S$2),VLOOKUP(J756,Index!B$3:S$228,18),IF((I756=""),CONCATENATE("Custom (",K756,")"),IF((I756="No index"),"")))))))))))))))))))</f>
        <v>Custom ()</v>
      </c>
      <c r="M756" s="37" t="s">
        <v>86</v>
      </c>
      <c r="N756" s="37" t="s">
        <v>86</v>
      </c>
      <c r="O756" s="58" t="s">
        <v>162</v>
      </c>
      <c r="P756" s="35" t="str">
        <f aca="false">IF(H756="","",H756)</f>
        <v/>
      </c>
      <c r="Q756" s="58"/>
      <c r="X756" s="57"/>
    </row>
    <row r="757" s="30" customFormat="true" ht="15" hidden="false" customHeight="false" outlineLevel="0" collapsed="false">
      <c r="A757" s="51" t="str">
        <f aca="false">IF(D757="","",CONCATENATE('Sample information'!B$16," #1"," ",Q757))</f>
        <v/>
      </c>
      <c r="B757" s="51" t="str">
        <f aca="false">IF(D757="","",CONCATENATE('Sample information'!B$16,"-",'Sample list'!D757))</f>
        <v/>
      </c>
      <c r="C757" s="52"/>
      <c r="D757" s="52"/>
      <c r="E757" s="52"/>
      <c r="F757" s="52" t="s">
        <v>85</v>
      </c>
      <c r="G757" s="52"/>
      <c r="H757" s="52"/>
      <c r="I757" s="52"/>
      <c r="J757" s="52"/>
      <c r="K757" s="52"/>
      <c r="L757" s="51" t="str">
        <f aca="false">IF((I757=Index!C$2),VLOOKUP(J757,Index!B$3:S$228,2),IF((I757=Index!D$2),VLOOKUP(J757,Index!B$3:S$228,3),IF((I757=Index!E$2),VLOOKUP(J757,Index!B$3:S$228,4),IF((I757=Index!F$2),VLOOKUP(J757,Index!B$3:S$228,5),IF((I757=Index!G$2),VLOOKUP(J757,Index!B$3:S$228,6),IF((I757=Index!H$2),VLOOKUP(J757,Index!B$3:S$228,7),IF((I757=Index!I$2),VLOOKUP(J757,Index!B$3:S$228,8),IF((I757=Index!J$2),VLOOKUP(J757,Index!B$3:S$228,9),IF((I757=Index!K$2),VLOOKUP(J757,Index!B$3:S$228,10),IF((I757=Index!L$2),VLOOKUP(J757,Index!B$3:S$228,11),IF((I757=Index!M$2),VLOOKUP(J757,Index!B$3:S$228,12),IF((I757=Index!N$2),VLOOKUP(J757,Index!B$3:S$228,13),IF((I757=Index!O$2),VLOOKUP(J757,Index!B$3:S$228,14),IF((I757=Index!P$2),VLOOKUP(J757,Index!B$3:S$228,15),IF((I757=Index!Q$2),VLOOKUP(J757,Index!B$3:S$228,16),IF((I757=Index!R$2),VLOOKUP(J757,Index!B$3:S$228,17),IF((I757=Index!S$2),VLOOKUP(J757,Index!B$3:S$228,18),IF((I757=""),CONCATENATE("Custom (",K757,")"),IF((I757="No index"),"")))))))))))))))))))</f>
        <v>Custom ()</v>
      </c>
      <c r="M757" s="37" t="s">
        <v>86</v>
      </c>
      <c r="N757" s="37" t="s">
        <v>86</v>
      </c>
      <c r="O757" s="58" t="s">
        <v>163</v>
      </c>
      <c r="P757" s="35" t="str">
        <f aca="false">IF(H757="","",H757)</f>
        <v/>
      </c>
      <c r="Q757" s="58"/>
      <c r="X757" s="57"/>
    </row>
    <row r="758" s="30" customFormat="true" ht="15" hidden="false" customHeight="false" outlineLevel="0" collapsed="false">
      <c r="A758" s="51" t="str">
        <f aca="false">IF(D758="","",CONCATENATE('Sample information'!B$16," #1"," ",Q758))</f>
        <v/>
      </c>
      <c r="B758" s="51" t="str">
        <f aca="false">IF(D758="","",CONCATENATE('Sample information'!B$16,"-",'Sample list'!D758))</f>
        <v/>
      </c>
      <c r="C758" s="52"/>
      <c r="D758" s="52"/>
      <c r="E758" s="52"/>
      <c r="F758" s="52" t="s">
        <v>85</v>
      </c>
      <c r="G758" s="52"/>
      <c r="H758" s="52"/>
      <c r="I758" s="52"/>
      <c r="J758" s="52"/>
      <c r="K758" s="52"/>
      <c r="L758" s="51" t="str">
        <f aca="false">IF((I758=Index!C$2),VLOOKUP(J758,Index!B$3:S$228,2),IF((I758=Index!D$2),VLOOKUP(J758,Index!B$3:S$228,3),IF((I758=Index!E$2),VLOOKUP(J758,Index!B$3:S$228,4),IF((I758=Index!F$2),VLOOKUP(J758,Index!B$3:S$228,5),IF((I758=Index!G$2),VLOOKUP(J758,Index!B$3:S$228,6),IF((I758=Index!H$2),VLOOKUP(J758,Index!B$3:S$228,7),IF((I758=Index!I$2),VLOOKUP(J758,Index!B$3:S$228,8),IF((I758=Index!J$2),VLOOKUP(J758,Index!B$3:S$228,9),IF((I758=Index!K$2),VLOOKUP(J758,Index!B$3:S$228,10),IF((I758=Index!L$2),VLOOKUP(J758,Index!B$3:S$228,11),IF((I758=Index!M$2),VLOOKUP(J758,Index!B$3:S$228,12),IF((I758=Index!N$2),VLOOKUP(J758,Index!B$3:S$228,13),IF((I758=Index!O$2),VLOOKUP(J758,Index!B$3:S$228,14),IF((I758=Index!P$2),VLOOKUP(J758,Index!B$3:S$228,15),IF((I758=Index!Q$2),VLOOKUP(J758,Index!B$3:S$228,16),IF((I758=Index!R$2),VLOOKUP(J758,Index!B$3:S$228,17),IF((I758=Index!S$2),VLOOKUP(J758,Index!B$3:S$228,18),IF((I758=""),CONCATENATE("Custom (",K758,")"),IF((I758="No index"),"")))))))))))))))))))</f>
        <v>Custom ()</v>
      </c>
      <c r="M758" s="37" t="s">
        <v>86</v>
      </c>
      <c r="N758" s="37" t="s">
        <v>86</v>
      </c>
      <c r="O758" s="58" t="s">
        <v>164</v>
      </c>
      <c r="P758" s="35" t="str">
        <f aca="false">IF(H758="","",H758)</f>
        <v/>
      </c>
      <c r="Q758" s="58"/>
      <c r="X758" s="57"/>
    </row>
    <row r="759" s="30" customFormat="true" ht="15" hidden="false" customHeight="false" outlineLevel="0" collapsed="false">
      <c r="A759" s="51" t="str">
        <f aca="false">IF(D759="","",CONCATENATE('Sample information'!B$16," #1"," ",Q759))</f>
        <v/>
      </c>
      <c r="B759" s="51" t="str">
        <f aca="false">IF(D759="","",CONCATENATE('Sample information'!B$16,"-",'Sample list'!D759))</f>
        <v/>
      </c>
      <c r="C759" s="52"/>
      <c r="D759" s="52"/>
      <c r="E759" s="52"/>
      <c r="F759" s="52" t="s">
        <v>85</v>
      </c>
      <c r="G759" s="52"/>
      <c r="H759" s="52"/>
      <c r="I759" s="52"/>
      <c r="J759" s="52"/>
      <c r="K759" s="52"/>
      <c r="L759" s="51" t="str">
        <f aca="false">IF((I759=Index!C$2),VLOOKUP(J759,Index!B$3:S$228,2),IF((I759=Index!D$2),VLOOKUP(J759,Index!B$3:S$228,3),IF((I759=Index!E$2),VLOOKUP(J759,Index!B$3:S$228,4),IF((I759=Index!F$2),VLOOKUP(J759,Index!B$3:S$228,5),IF((I759=Index!G$2),VLOOKUP(J759,Index!B$3:S$228,6),IF((I759=Index!H$2),VLOOKUP(J759,Index!B$3:S$228,7),IF((I759=Index!I$2),VLOOKUP(J759,Index!B$3:S$228,8),IF((I759=Index!J$2),VLOOKUP(J759,Index!B$3:S$228,9),IF((I759=Index!K$2),VLOOKUP(J759,Index!B$3:S$228,10),IF((I759=Index!L$2),VLOOKUP(J759,Index!B$3:S$228,11),IF((I759=Index!M$2),VLOOKUP(J759,Index!B$3:S$228,12),IF((I759=Index!N$2),VLOOKUP(J759,Index!B$3:S$228,13),IF((I759=Index!O$2),VLOOKUP(J759,Index!B$3:S$228,14),IF((I759=Index!P$2),VLOOKUP(J759,Index!B$3:S$228,15),IF((I759=Index!Q$2),VLOOKUP(J759,Index!B$3:S$228,16),IF((I759=Index!R$2),VLOOKUP(J759,Index!B$3:S$228,17),IF((I759=Index!S$2),VLOOKUP(J759,Index!B$3:S$228,18),IF((I759=""),CONCATENATE("Custom (",K759,")"),IF((I759="No index"),"")))))))))))))))))))</f>
        <v>Custom ()</v>
      </c>
      <c r="M759" s="37" t="s">
        <v>86</v>
      </c>
      <c r="N759" s="37" t="s">
        <v>86</v>
      </c>
      <c r="O759" s="58" t="s">
        <v>165</v>
      </c>
      <c r="P759" s="35" t="str">
        <f aca="false">IF(H759="","",H759)</f>
        <v/>
      </c>
      <c r="Q759" s="58"/>
      <c r="X759" s="57"/>
    </row>
    <row r="760" s="30" customFormat="true" ht="15" hidden="false" customHeight="false" outlineLevel="0" collapsed="false">
      <c r="A760" s="51" t="str">
        <f aca="false">IF(D760="","",CONCATENATE('Sample information'!B$16," #1"," ",Q760))</f>
        <v/>
      </c>
      <c r="B760" s="51" t="str">
        <f aca="false">IF(D760="","",CONCATENATE('Sample information'!B$16,"-",'Sample list'!D760))</f>
        <v/>
      </c>
      <c r="C760" s="52"/>
      <c r="D760" s="52"/>
      <c r="E760" s="52"/>
      <c r="F760" s="52" t="s">
        <v>85</v>
      </c>
      <c r="G760" s="52"/>
      <c r="H760" s="52"/>
      <c r="I760" s="52"/>
      <c r="J760" s="52"/>
      <c r="K760" s="52"/>
      <c r="L760" s="51" t="str">
        <f aca="false">IF((I760=Index!C$2),VLOOKUP(J760,Index!B$3:S$228,2),IF((I760=Index!D$2),VLOOKUP(J760,Index!B$3:S$228,3),IF((I760=Index!E$2),VLOOKUP(J760,Index!B$3:S$228,4),IF((I760=Index!F$2),VLOOKUP(J760,Index!B$3:S$228,5),IF((I760=Index!G$2),VLOOKUP(J760,Index!B$3:S$228,6),IF((I760=Index!H$2),VLOOKUP(J760,Index!B$3:S$228,7),IF((I760=Index!I$2),VLOOKUP(J760,Index!B$3:S$228,8),IF((I760=Index!J$2),VLOOKUP(J760,Index!B$3:S$228,9),IF((I760=Index!K$2),VLOOKUP(J760,Index!B$3:S$228,10),IF((I760=Index!L$2),VLOOKUP(J760,Index!B$3:S$228,11),IF((I760=Index!M$2),VLOOKUP(J760,Index!B$3:S$228,12),IF((I760=Index!N$2),VLOOKUP(J760,Index!B$3:S$228,13),IF((I760=Index!O$2),VLOOKUP(J760,Index!B$3:S$228,14),IF((I760=Index!P$2),VLOOKUP(J760,Index!B$3:S$228,15),IF((I760=Index!Q$2),VLOOKUP(J760,Index!B$3:S$228,16),IF((I760=Index!R$2),VLOOKUP(J760,Index!B$3:S$228,17),IF((I760=Index!S$2),VLOOKUP(J760,Index!B$3:S$228,18),IF((I760=""),CONCATENATE("Custom (",K760,")"),IF((I760="No index"),"")))))))))))))))))))</f>
        <v>Custom ()</v>
      </c>
      <c r="M760" s="37" t="s">
        <v>86</v>
      </c>
      <c r="N760" s="37" t="s">
        <v>86</v>
      </c>
      <c r="O760" s="58" t="s">
        <v>166</v>
      </c>
      <c r="P760" s="35" t="str">
        <f aca="false">IF(H760="","",H760)</f>
        <v/>
      </c>
      <c r="Q760" s="58"/>
      <c r="X760" s="57"/>
    </row>
    <row r="761" s="30" customFormat="true" ht="15" hidden="false" customHeight="false" outlineLevel="0" collapsed="false">
      <c r="A761" s="51" t="str">
        <f aca="false">IF(D761="","",CONCATENATE('Sample information'!B$16," #1"," ",Q761))</f>
        <v/>
      </c>
      <c r="B761" s="51" t="str">
        <f aca="false">IF(D761="","",CONCATENATE('Sample information'!B$16,"-",'Sample list'!D761))</f>
        <v/>
      </c>
      <c r="C761" s="52"/>
      <c r="D761" s="52"/>
      <c r="E761" s="52"/>
      <c r="F761" s="52" t="s">
        <v>85</v>
      </c>
      <c r="G761" s="52"/>
      <c r="H761" s="52"/>
      <c r="I761" s="52"/>
      <c r="J761" s="52"/>
      <c r="K761" s="52"/>
      <c r="L761" s="51" t="str">
        <f aca="false">IF((I761=Index!C$2),VLOOKUP(J761,Index!B$3:S$228,2),IF((I761=Index!D$2),VLOOKUP(J761,Index!B$3:S$228,3),IF((I761=Index!E$2),VLOOKUP(J761,Index!B$3:S$228,4),IF((I761=Index!F$2),VLOOKUP(J761,Index!B$3:S$228,5),IF((I761=Index!G$2),VLOOKUP(J761,Index!B$3:S$228,6),IF((I761=Index!H$2),VLOOKUP(J761,Index!B$3:S$228,7),IF((I761=Index!I$2),VLOOKUP(J761,Index!B$3:S$228,8),IF((I761=Index!J$2),VLOOKUP(J761,Index!B$3:S$228,9),IF((I761=Index!K$2),VLOOKUP(J761,Index!B$3:S$228,10),IF((I761=Index!L$2),VLOOKUP(J761,Index!B$3:S$228,11),IF((I761=Index!M$2),VLOOKUP(J761,Index!B$3:S$228,12),IF((I761=Index!N$2),VLOOKUP(J761,Index!B$3:S$228,13),IF((I761=Index!O$2),VLOOKUP(J761,Index!B$3:S$228,14),IF((I761=Index!P$2),VLOOKUP(J761,Index!B$3:S$228,15),IF((I761=Index!Q$2),VLOOKUP(J761,Index!B$3:S$228,16),IF((I761=Index!R$2),VLOOKUP(J761,Index!B$3:S$228,17),IF((I761=Index!S$2),VLOOKUP(J761,Index!B$3:S$228,18),IF((I761=""),CONCATENATE("Custom (",K761,")"),IF((I761="No index"),"")))))))))))))))))))</f>
        <v>Custom ()</v>
      </c>
      <c r="M761" s="37" t="s">
        <v>86</v>
      </c>
      <c r="N761" s="37" t="s">
        <v>86</v>
      </c>
      <c r="O761" s="58" t="s">
        <v>167</v>
      </c>
      <c r="P761" s="35" t="str">
        <f aca="false">IF(H761="","",H761)</f>
        <v/>
      </c>
      <c r="Q761" s="58"/>
      <c r="X761" s="57"/>
    </row>
    <row r="762" s="30" customFormat="true" ht="15" hidden="false" customHeight="false" outlineLevel="0" collapsed="false">
      <c r="A762" s="51" t="str">
        <f aca="false">IF(D762="","",CONCATENATE('Sample information'!B$16," #1"," ",Q762))</f>
        <v/>
      </c>
      <c r="B762" s="51" t="str">
        <f aca="false">IF(D762="","",CONCATENATE('Sample information'!B$16,"-",'Sample list'!D762))</f>
        <v/>
      </c>
      <c r="C762" s="52"/>
      <c r="D762" s="52"/>
      <c r="E762" s="52"/>
      <c r="F762" s="52" t="s">
        <v>85</v>
      </c>
      <c r="G762" s="52"/>
      <c r="H762" s="52"/>
      <c r="I762" s="52"/>
      <c r="J762" s="52"/>
      <c r="K762" s="52"/>
      <c r="L762" s="51" t="str">
        <f aca="false">IF((I762=Index!C$2),VLOOKUP(J762,Index!B$3:S$228,2),IF((I762=Index!D$2),VLOOKUP(J762,Index!B$3:S$228,3),IF((I762=Index!E$2),VLOOKUP(J762,Index!B$3:S$228,4),IF((I762=Index!F$2),VLOOKUP(J762,Index!B$3:S$228,5),IF((I762=Index!G$2),VLOOKUP(J762,Index!B$3:S$228,6),IF((I762=Index!H$2),VLOOKUP(J762,Index!B$3:S$228,7),IF((I762=Index!I$2),VLOOKUP(J762,Index!B$3:S$228,8),IF((I762=Index!J$2),VLOOKUP(J762,Index!B$3:S$228,9),IF((I762=Index!K$2),VLOOKUP(J762,Index!B$3:S$228,10),IF((I762=Index!L$2),VLOOKUP(J762,Index!B$3:S$228,11),IF((I762=Index!M$2),VLOOKUP(J762,Index!B$3:S$228,12),IF((I762=Index!N$2),VLOOKUP(J762,Index!B$3:S$228,13),IF((I762=Index!O$2),VLOOKUP(J762,Index!B$3:S$228,14),IF((I762=Index!P$2),VLOOKUP(J762,Index!B$3:S$228,15),IF((I762=Index!Q$2),VLOOKUP(J762,Index!B$3:S$228,16),IF((I762=Index!R$2),VLOOKUP(J762,Index!B$3:S$228,17),IF((I762=Index!S$2),VLOOKUP(J762,Index!B$3:S$228,18),IF((I762=""),CONCATENATE("Custom (",K762,")"),IF((I762="No index"),"")))))))))))))))))))</f>
        <v>Custom ()</v>
      </c>
      <c r="M762" s="37" t="s">
        <v>86</v>
      </c>
      <c r="N762" s="37" t="s">
        <v>86</v>
      </c>
      <c r="O762" s="58" t="s">
        <v>168</v>
      </c>
      <c r="P762" s="35" t="str">
        <f aca="false">IF(H762="","",H762)</f>
        <v/>
      </c>
      <c r="Q762" s="58"/>
      <c r="X762" s="57"/>
    </row>
    <row r="763" s="30" customFormat="true" ht="15" hidden="false" customHeight="false" outlineLevel="0" collapsed="false">
      <c r="A763" s="51" t="str">
        <f aca="false">IF(D763="","",CONCATENATE('Sample information'!B$16," #1"," ",Q763))</f>
        <v/>
      </c>
      <c r="B763" s="51" t="str">
        <f aca="false">IF(D763="","",CONCATENATE('Sample information'!B$16,"-",'Sample list'!D763))</f>
        <v/>
      </c>
      <c r="C763" s="52"/>
      <c r="D763" s="52"/>
      <c r="E763" s="52"/>
      <c r="F763" s="52" t="s">
        <v>85</v>
      </c>
      <c r="G763" s="52"/>
      <c r="H763" s="52"/>
      <c r="I763" s="52"/>
      <c r="J763" s="52"/>
      <c r="K763" s="52"/>
      <c r="L763" s="51" t="str">
        <f aca="false">IF((I763=Index!C$2),VLOOKUP(J763,Index!B$3:S$228,2),IF((I763=Index!D$2),VLOOKUP(J763,Index!B$3:S$228,3),IF((I763=Index!E$2),VLOOKUP(J763,Index!B$3:S$228,4),IF((I763=Index!F$2),VLOOKUP(J763,Index!B$3:S$228,5),IF((I763=Index!G$2),VLOOKUP(J763,Index!B$3:S$228,6),IF((I763=Index!H$2),VLOOKUP(J763,Index!B$3:S$228,7),IF((I763=Index!I$2),VLOOKUP(J763,Index!B$3:S$228,8),IF((I763=Index!J$2),VLOOKUP(J763,Index!B$3:S$228,9),IF((I763=Index!K$2),VLOOKUP(J763,Index!B$3:S$228,10),IF((I763=Index!L$2),VLOOKUP(J763,Index!B$3:S$228,11),IF((I763=Index!M$2),VLOOKUP(J763,Index!B$3:S$228,12),IF((I763=Index!N$2),VLOOKUP(J763,Index!B$3:S$228,13),IF((I763=Index!O$2),VLOOKUP(J763,Index!B$3:S$228,14),IF((I763=Index!P$2),VLOOKUP(J763,Index!B$3:S$228,15),IF((I763=Index!Q$2),VLOOKUP(J763,Index!B$3:S$228,16),IF((I763=Index!R$2),VLOOKUP(J763,Index!B$3:S$228,17),IF((I763=Index!S$2),VLOOKUP(J763,Index!B$3:S$228,18),IF((I763=""),CONCATENATE("Custom (",K763,")"),IF((I763="No index"),"")))))))))))))))))))</f>
        <v>Custom ()</v>
      </c>
      <c r="M763" s="37" t="s">
        <v>86</v>
      </c>
      <c r="N763" s="37" t="s">
        <v>86</v>
      </c>
      <c r="O763" s="58" t="s">
        <v>169</v>
      </c>
      <c r="P763" s="35" t="str">
        <f aca="false">IF(H763="","",H763)</f>
        <v/>
      </c>
      <c r="Q763" s="58"/>
      <c r="X763" s="57"/>
    </row>
    <row r="764" s="30" customFormat="true" ht="15" hidden="false" customHeight="false" outlineLevel="0" collapsed="false">
      <c r="A764" s="51" t="str">
        <f aca="false">IF(D764="","",CONCATENATE('Sample information'!B$16," #1"," ",Q764))</f>
        <v/>
      </c>
      <c r="B764" s="51" t="str">
        <f aca="false">IF(D764="","",CONCATENATE('Sample information'!B$16,"-",'Sample list'!D764))</f>
        <v/>
      </c>
      <c r="C764" s="52"/>
      <c r="D764" s="52"/>
      <c r="E764" s="52"/>
      <c r="F764" s="52" t="s">
        <v>85</v>
      </c>
      <c r="G764" s="52"/>
      <c r="H764" s="52"/>
      <c r="I764" s="52"/>
      <c r="J764" s="52"/>
      <c r="K764" s="52"/>
      <c r="L764" s="51" t="str">
        <f aca="false">IF((I764=Index!C$2),VLOOKUP(J764,Index!B$3:S$228,2),IF((I764=Index!D$2),VLOOKUP(J764,Index!B$3:S$228,3),IF((I764=Index!E$2),VLOOKUP(J764,Index!B$3:S$228,4),IF((I764=Index!F$2),VLOOKUP(J764,Index!B$3:S$228,5),IF((I764=Index!G$2),VLOOKUP(J764,Index!B$3:S$228,6),IF((I764=Index!H$2),VLOOKUP(J764,Index!B$3:S$228,7),IF((I764=Index!I$2),VLOOKUP(J764,Index!B$3:S$228,8),IF((I764=Index!J$2),VLOOKUP(J764,Index!B$3:S$228,9),IF((I764=Index!K$2),VLOOKUP(J764,Index!B$3:S$228,10),IF((I764=Index!L$2),VLOOKUP(J764,Index!B$3:S$228,11),IF((I764=Index!M$2),VLOOKUP(J764,Index!B$3:S$228,12),IF((I764=Index!N$2),VLOOKUP(J764,Index!B$3:S$228,13),IF((I764=Index!O$2),VLOOKUP(J764,Index!B$3:S$228,14),IF((I764=Index!P$2),VLOOKUP(J764,Index!B$3:S$228,15),IF((I764=Index!Q$2),VLOOKUP(J764,Index!B$3:S$228,16),IF((I764=Index!R$2),VLOOKUP(J764,Index!B$3:S$228,17),IF((I764=Index!S$2),VLOOKUP(J764,Index!B$3:S$228,18),IF((I764=""),CONCATENATE("Custom (",K764,")"),IF((I764="No index"),"")))))))))))))))))))</f>
        <v>Custom ()</v>
      </c>
      <c r="M764" s="37" t="s">
        <v>86</v>
      </c>
      <c r="N764" s="37" t="s">
        <v>86</v>
      </c>
      <c r="O764" s="58" t="s">
        <v>170</v>
      </c>
      <c r="P764" s="35" t="str">
        <f aca="false">IF(H764="","",H764)</f>
        <v/>
      </c>
      <c r="Q764" s="58"/>
      <c r="X764" s="57"/>
    </row>
    <row r="765" s="30" customFormat="true" ht="15" hidden="false" customHeight="false" outlineLevel="0" collapsed="false">
      <c r="A765" s="51" t="str">
        <f aca="false">IF(D765="","",CONCATENATE('Sample information'!B$16," #1"," ",Q765))</f>
        <v/>
      </c>
      <c r="B765" s="51" t="str">
        <f aca="false">IF(D765="","",CONCATENATE('Sample information'!B$16,"-",'Sample list'!D765))</f>
        <v/>
      </c>
      <c r="C765" s="52"/>
      <c r="D765" s="52"/>
      <c r="E765" s="52"/>
      <c r="F765" s="52" t="s">
        <v>85</v>
      </c>
      <c r="G765" s="52"/>
      <c r="H765" s="52"/>
      <c r="I765" s="52"/>
      <c r="J765" s="52"/>
      <c r="K765" s="52"/>
      <c r="L765" s="51" t="str">
        <f aca="false">IF((I765=Index!C$2),VLOOKUP(J765,Index!B$3:S$228,2),IF((I765=Index!D$2),VLOOKUP(J765,Index!B$3:S$228,3),IF((I765=Index!E$2),VLOOKUP(J765,Index!B$3:S$228,4),IF((I765=Index!F$2),VLOOKUP(J765,Index!B$3:S$228,5),IF((I765=Index!G$2),VLOOKUP(J765,Index!B$3:S$228,6),IF((I765=Index!H$2),VLOOKUP(J765,Index!B$3:S$228,7),IF((I765=Index!I$2),VLOOKUP(J765,Index!B$3:S$228,8),IF((I765=Index!J$2),VLOOKUP(J765,Index!B$3:S$228,9),IF((I765=Index!K$2),VLOOKUP(J765,Index!B$3:S$228,10),IF((I765=Index!L$2),VLOOKUP(J765,Index!B$3:S$228,11),IF((I765=Index!M$2),VLOOKUP(J765,Index!B$3:S$228,12),IF((I765=Index!N$2),VLOOKUP(J765,Index!B$3:S$228,13),IF((I765=Index!O$2),VLOOKUP(J765,Index!B$3:S$228,14),IF((I765=Index!P$2),VLOOKUP(J765,Index!B$3:S$228,15),IF((I765=Index!Q$2),VLOOKUP(J765,Index!B$3:S$228,16),IF((I765=Index!R$2),VLOOKUP(J765,Index!B$3:S$228,17),IF((I765=Index!S$2),VLOOKUP(J765,Index!B$3:S$228,18),IF((I765=""),CONCATENATE("Custom (",K765,")"),IF((I765="No index"),"")))))))))))))))))))</f>
        <v>Custom ()</v>
      </c>
      <c r="M765" s="37" t="s">
        <v>86</v>
      </c>
      <c r="N765" s="37" t="s">
        <v>86</v>
      </c>
      <c r="O765" s="58" t="s">
        <v>171</v>
      </c>
      <c r="P765" s="35" t="str">
        <f aca="false">IF(H765="","",H765)</f>
        <v/>
      </c>
      <c r="Q765" s="58"/>
      <c r="X765" s="57"/>
    </row>
    <row r="766" s="30" customFormat="true" ht="15" hidden="false" customHeight="false" outlineLevel="0" collapsed="false">
      <c r="A766" s="51" t="str">
        <f aca="false">IF(D766="","",CONCATENATE('Sample information'!B$16," #1"," ",Q766))</f>
        <v/>
      </c>
      <c r="B766" s="51" t="str">
        <f aca="false">IF(D766="","",CONCATENATE('Sample information'!B$16,"-",'Sample list'!D766))</f>
        <v/>
      </c>
      <c r="C766" s="52"/>
      <c r="D766" s="52"/>
      <c r="E766" s="52"/>
      <c r="F766" s="52" t="s">
        <v>85</v>
      </c>
      <c r="G766" s="52"/>
      <c r="H766" s="52"/>
      <c r="I766" s="52"/>
      <c r="J766" s="52"/>
      <c r="K766" s="52"/>
      <c r="L766" s="51" t="str">
        <f aca="false">IF((I766=Index!C$2),VLOOKUP(J766,Index!B$3:S$228,2),IF((I766=Index!D$2),VLOOKUP(J766,Index!B$3:S$228,3),IF((I766=Index!E$2),VLOOKUP(J766,Index!B$3:S$228,4),IF((I766=Index!F$2),VLOOKUP(J766,Index!B$3:S$228,5),IF((I766=Index!G$2),VLOOKUP(J766,Index!B$3:S$228,6),IF((I766=Index!H$2),VLOOKUP(J766,Index!B$3:S$228,7),IF((I766=Index!I$2),VLOOKUP(J766,Index!B$3:S$228,8),IF((I766=Index!J$2),VLOOKUP(J766,Index!B$3:S$228,9),IF((I766=Index!K$2),VLOOKUP(J766,Index!B$3:S$228,10),IF((I766=Index!L$2),VLOOKUP(J766,Index!B$3:S$228,11),IF((I766=Index!M$2),VLOOKUP(J766,Index!B$3:S$228,12),IF((I766=Index!N$2),VLOOKUP(J766,Index!B$3:S$228,13),IF((I766=Index!O$2),VLOOKUP(J766,Index!B$3:S$228,14),IF((I766=Index!P$2),VLOOKUP(J766,Index!B$3:S$228,15),IF((I766=Index!Q$2),VLOOKUP(J766,Index!B$3:S$228,16),IF((I766=Index!R$2),VLOOKUP(J766,Index!B$3:S$228,17),IF((I766=Index!S$2),VLOOKUP(J766,Index!B$3:S$228,18),IF((I766=""),CONCATENATE("Custom (",K766,")"),IF((I766="No index"),"")))))))))))))))))))</f>
        <v>Custom ()</v>
      </c>
      <c r="M766" s="37" t="s">
        <v>86</v>
      </c>
      <c r="N766" s="37" t="s">
        <v>86</v>
      </c>
      <c r="O766" s="58" t="s">
        <v>172</v>
      </c>
      <c r="P766" s="35" t="str">
        <f aca="false">IF(H766="","",H766)</f>
        <v/>
      </c>
      <c r="Q766" s="58"/>
      <c r="X766" s="57"/>
    </row>
    <row r="767" s="30" customFormat="true" ht="15" hidden="false" customHeight="false" outlineLevel="0" collapsed="false">
      <c r="A767" s="51" t="str">
        <f aca="false">IF(D767="","",CONCATENATE('Sample information'!B$16," #1"," ",Q767))</f>
        <v/>
      </c>
      <c r="B767" s="51" t="str">
        <f aca="false">IF(D767="","",CONCATENATE('Sample information'!B$16,"-",'Sample list'!D767))</f>
        <v/>
      </c>
      <c r="C767" s="52"/>
      <c r="D767" s="52"/>
      <c r="E767" s="52"/>
      <c r="F767" s="52" t="s">
        <v>85</v>
      </c>
      <c r="G767" s="52"/>
      <c r="H767" s="52"/>
      <c r="I767" s="52"/>
      <c r="J767" s="52"/>
      <c r="K767" s="52"/>
      <c r="L767" s="51" t="str">
        <f aca="false">IF((I767=Index!C$2),VLOOKUP(J767,Index!B$3:S$228,2),IF((I767=Index!D$2),VLOOKUP(J767,Index!B$3:S$228,3),IF((I767=Index!E$2),VLOOKUP(J767,Index!B$3:S$228,4),IF((I767=Index!F$2),VLOOKUP(J767,Index!B$3:S$228,5),IF((I767=Index!G$2),VLOOKUP(J767,Index!B$3:S$228,6),IF((I767=Index!H$2),VLOOKUP(J767,Index!B$3:S$228,7),IF((I767=Index!I$2),VLOOKUP(J767,Index!B$3:S$228,8),IF((I767=Index!J$2),VLOOKUP(J767,Index!B$3:S$228,9),IF((I767=Index!K$2),VLOOKUP(J767,Index!B$3:S$228,10),IF((I767=Index!L$2),VLOOKUP(J767,Index!B$3:S$228,11),IF((I767=Index!M$2),VLOOKUP(J767,Index!B$3:S$228,12),IF((I767=Index!N$2),VLOOKUP(J767,Index!B$3:S$228,13),IF((I767=Index!O$2),VLOOKUP(J767,Index!B$3:S$228,14),IF((I767=Index!P$2),VLOOKUP(J767,Index!B$3:S$228,15),IF((I767=Index!Q$2),VLOOKUP(J767,Index!B$3:S$228,16),IF((I767=Index!R$2),VLOOKUP(J767,Index!B$3:S$228,17),IF((I767=Index!S$2),VLOOKUP(J767,Index!B$3:S$228,18),IF((I767=""),CONCATENATE("Custom (",K767,")"),IF((I767="No index"),"")))))))))))))))))))</f>
        <v>Custom ()</v>
      </c>
      <c r="M767" s="37" t="s">
        <v>86</v>
      </c>
      <c r="N767" s="37" t="s">
        <v>86</v>
      </c>
      <c r="O767" s="58" t="s">
        <v>173</v>
      </c>
      <c r="P767" s="35" t="str">
        <f aca="false">IF(H767="","",H767)</f>
        <v/>
      </c>
      <c r="Q767" s="58"/>
      <c r="X767" s="57"/>
    </row>
    <row r="768" s="30" customFormat="true" ht="15" hidden="false" customHeight="false" outlineLevel="0" collapsed="false">
      <c r="A768" s="51" t="str">
        <f aca="false">IF(D768="","",CONCATENATE('Sample information'!B$16," #1"," ",Q768))</f>
        <v/>
      </c>
      <c r="B768" s="51" t="str">
        <f aca="false">IF(D768="","",CONCATENATE('Sample information'!B$16,"-",'Sample list'!D768))</f>
        <v/>
      </c>
      <c r="C768" s="52"/>
      <c r="D768" s="52"/>
      <c r="E768" s="52"/>
      <c r="F768" s="52" t="s">
        <v>85</v>
      </c>
      <c r="G768" s="52"/>
      <c r="H768" s="52"/>
      <c r="I768" s="52"/>
      <c r="J768" s="52"/>
      <c r="K768" s="52"/>
      <c r="L768" s="51" t="str">
        <f aca="false">IF((I768=Index!C$2),VLOOKUP(J768,Index!B$3:S$228,2),IF((I768=Index!D$2),VLOOKUP(J768,Index!B$3:S$228,3),IF((I768=Index!E$2),VLOOKUP(J768,Index!B$3:S$228,4),IF((I768=Index!F$2),VLOOKUP(J768,Index!B$3:S$228,5),IF((I768=Index!G$2),VLOOKUP(J768,Index!B$3:S$228,6),IF((I768=Index!H$2),VLOOKUP(J768,Index!B$3:S$228,7),IF((I768=Index!I$2),VLOOKUP(J768,Index!B$3:S$228,8),IF((I768=Index!J$2),VLOOKUP(J768,Index!B$3:S$228,9),IF((I768=Index!K$2),VLOOKUP(J768,Index!B$3:S$228,10),IF((I768=Index!L$2),VLOOKUP(J768,Index!B$3:S$228,11),IF((I768=Index!M$2),VLOOKUP(J768,Index!B$3:S$228,12),IF((I768=Index!N$2),VLOOKUP(J768,Index!B$3:S$228,13),IF((I768=Index!O$2),VLOOKUP(J768,Index!B$3:S$228,14),IF((I768=Index!P$2),VLOOKUP(J768,Index!B$3:S$228,15),IF((I768=Index!Q$2),VLOOKUP(J768,Index!B$3:S$228,16),IF((I768=Index!R$2),VLOOKUP(J768,Index!B$3:S$228,17),IF((I768=Index!S$2),VLOOKUP(J768,Index!B$3:S$228,18),IF((I768=""),CONCATENATE("Custom (",K768,")"),IF((I768="No index"),"")))))))))))))))))))</f>
        <v>Custom ()</v>
      </c>
      <c r="M768" s="37" t="s">
        <v>86</v>
      </c>
      <c r="N768" s="37" t="s">
        <v>86</v>
      </c>
      <c r="O768" s="58" t="s">
        <v>174</v>
      </c>
      <c r="P768" s="35" t="str">
        <f aca="false">IF(H768="","",H768)</f>
        <v/>
      </c>
      <c r="Q768" s="58"/>
      <c r="X768" s="57"/>
    </row>
    <row r="769" s="30" customFormat="true" ht="15" hidden="false" customHeight="false" outlineLevel="0" collapsed="false">
      <c r="A769" s="51" t="str">
        <f aca="false">IF(D769="","",CONCATENATE('Sample information'!B$16," #1"," ",Q769))</f>
        <v/>
      </c>
      <c r="B769" s="51" t="str">
        <f aca="false">IF(D769="","",CONCATENATE('Sample information'!B$16,"-",'Sample list'!D769))</f>
        <v/>
      </c>
      <c r="C769" s="52"/>
      <c r="D769" s="52"/>
      <c r="E769" s="52"/>
      <c r="F769" s="52" t="s">
        <v>85</v>
      </c>
      <c r="G769" s="52"/>
      <c r="H769" s="52"/>
      <c r="I769" s="52"/>
      <c r="J769" s="52"/>
      <c r="K769" s="52"/>
      <c r="L769" s="51" t="str">
        <f aca="false">IF((I769=Index!C$2),VLOOKUP(J769,Index!B$3:S$228,2),IF((I769=Index!D$2),VLOOKUP(J769,Index!B$3:S$228,3),IF((I769=Index!E$2),VLOOKUP(J769,Index!B$3:S$228,4),IF((I769=Index!F$2),VLOOKUP(J769,Index!B$3:S$228,5),IF((I769=Index!G$2),VLOOKUP(J769,Index!B$3:S$228,6),IF((I769=Index!H$2),VLOOKUP(J769,Index!B$3:S$228,7),IF((I769=Index!I$2),VLOOKUP(J769,Index!B$3:S$228,8),IF((I769=Index!J$2),VLOOKUP(J769,Index!B$3:S$228,9),IF((I769=Index!K$2),VLOOKUP(J769,Index!B$3:S$228,10),IF((I769=Index!L$2),VLOOKUP(J769,Index!B$3:S$228,11),IF((I769=Index!M$2),VLOOKUP(J769,Index!B$3:S$228,12),IF((I769=Index!N$2),VLOOKUP(J769,Index!B$3:S$228,13),IF((I769=Index!O$2),VLOOKUP(J769,Index!B$3:S$228,14),IF((I769=Index!P$2),VLOOKUP(J769,Index!B$3:S$228,15),IF((I769=Index!Q$2),VLOOKUP(J769,Index!B$3:S$228,16),IF((I769=Index!R$2),VLOOKUP(J769,Index!B$3:S$228,17),IF((I769=Index!S$2),VLOOKUP(J769,Index!B$3:S$228,18),IF((I769=""),CONCATENATE("Custom (",K769,")"),IF((I769="No index"),"")))))))))))))))))))</f>
        <v>Custom ()</v>
      </c>
      <c r="M769" s="37" t="s">
        <v>86</v>
      </c>
      <c r="N769" s="37" t="s">
        <v>86</v>
      </c>
      <c r="O769" s="58" t="s">
        <v>175</v>
      </c>
      <c r="P769" s="35" t="str">
        <f aca="false">IF(H769="","",H769)</f>
        <v/>
      </c>
      <c r="Q769" s="58"/>
      <c r="X769" s="57"/>
    </row>
    <row r="770" s="30" customFormat="true" ht="15" hidden="false" customHeight="false" outlineLevel="0" collapsed="false">
      <c r="A770" s="51" t="str">
        <f aca="false">IF(D770="","",CONCATENATE('Sample information'!B$16," #1"," ",Q770))</f>
        <v/>
      </c>
      <c r="B770" s="51" t="str">
        <f aca="false">IF(D770="","",CONCATENATE('Sample information'!B$16,"-",'Sample list'!D770))</f>
        <v/>
      </c>
      <c r="C770" s="52"/>
      <c r="D770" s="52"/>
      <c r="E770" s="52"/>
      <c r="F770" s="52" t="s">
        <v>85</v>
      </c>
      <c r="G770" s="52"/>
      <c r="H770" s="52"/>
      <c r="I770" s="52"/>
      <c r="J770" s="52"/>
      <c r="K770" s="52"/>
      <c r="L770" s="51" t="str">
        <f aca="false">IF((I770=Index!C$2),VLOOKUP(J770,Index!B$3:S$228,2),IF((I770=Index!D$2),VLOOKUP(J770,Index!B$3:S$228,3),IF((I770=Index!E$2),VLOOKUP(J770,Index!B$3:S$228,4),IF((I770=Index!F$2),VLOOKUP(J770,Index!B$3:S$228,5),IF((I770=Index!G$2),VLOOKUP(J770,Index!B$3:S$228,6),IF((I770=Index!H$2),VLOOKUP(J770,Index!B$3:S$228,7),IF((I770=Index!I$2),VLOOKUP(J770,Index!B$3:S$228,8),IF((I770=Index!J$2),VLOOKUP(J770,Index!B$3:S$228,9),IF((I770=Index!K$2),VLOOKUP(J770,Index!B$3:S$228,10),IF((I770=Index!L$2),VLOOKUP(J770,Index!B$3:S$228,11),IF((I770=Index!M$2),VLOOKUP(J770,Index!B$3:S$228,12),IF((I770=Index!N$2),VLOOKUP(J770,Index!B$3:S$228,13),IF((I770=Index!O$2),VLOOKUP(J770,Index!B$3:S$228,14),IF((I770=Index!P$2),VLOOKUP(J770,Index!B$3:S$228,15),IF((I770=Index!Q$2),VLOOKUP(J770,Index!B$3:S$228,16),IF((I770=Index!R$2),VLOOKUP(J770,Index!B$3:S$228,17),IF((I770=Index!S$2),VLOOKUP(J770,Index!B$3:S$228,18),IF((I770=""),CONCATENATE("Custom (",K770,")"),IF((I770="No index"),"")))))))))))))))))))</f>
        <v>Custom ()</v>
      </c>
      <c r="M770" s="37" t="s">
        <v>86</v>
      </c>
      <c r="N770" s="37" t="s">
        <v>86</v>
      </c>
      <c r="O770" s="58" t="s">
        <v>176</v>
      </c>
      <c r="P770" s="35" t="str">
        <f aca="false">IF(H770="","",H770)</f>
        <v/>
      </c>
      <c r="Q770" s="58"/>
      <c r="X770" s="57"/>
    </row>
    <row r="771" s="30" customFormat="true" ht="15" hidden="false" customHeight="false" outlineLevel="0" collapsed="false">
      <c r="A771" s="51" t="str">
        <f aca="false">IF(D771="","",CONCATENATE('Sample information'!B$16," #1"," ",Q771))</f>
        <v/>
      </c>
      <c r="B771" s="51" t="str">
        <f aca="false">IF(D771="","",CONCATENATE('Sample information'!B$16,"-",'Sample list'!D771))</f>
        <v/>
      </c>
      <c r="C771" s="52"/>
      <c r="D771" s="52"/>
      <c r="E771" s="52"/>
      <c r="F771" s="52" t="s">
        <v>85</v>
      </c>
      <c r="G771" s="52"/>
      <c r="H771" s="52"/>
      <c r="I771" s="52"/>
      <c r="J771" s="52"/>
      <c r="K771" s="52"/>
      <c r="L771" s="51" t="str">
        <f aca="false">IF((I771=Index!C$2),VLOOKUP(J771,Index!B$3:S$228,2),IF((I771=Index!D$2),VLOOKUP(J771,Index!B$3:S$228,3),IF((I771=Index!E$2),VLOOKUP(J771,Index!B$3:S$228,4),IF((I771=Index!F$2),VLOOKUP(J771,Index!B$3:S$228,5),IF((I771=Index!G$2),VLOOKUP(J771,Index!B$3:S$228,6),IF((I771=Index!H$2),VLOOKUP(J771,Index!B$3:S$228,7),IF((I771=Index!I$2),VLOOKUP(J771,Index!B$3:S$228,8),IF((I771=Index!J$2),VLOOKUP(J771,Index!B$3:S$228,9),IF((I771=Index!K$2),VLOOKUP(J771,Index!B$3:S$228,10),IF((I771=Index!L$2),VLOOKUP(J771,Index!B$3:S$228,11),IF((I771=Index!M$2),VLOOKUP(J771,Index!B$3:S$228,12),IF((I771=Index!N$2),VLOOKUP(J771,Index!B$3:S$228,13),IF((I771=Index!O$2),VLOOKUP(J771,Index!B$3:S$228,14),IF((I771=Index!P$2),VLOOKUP(J771,Index!B$3:S$228,15),IF((I771=Index!Q$2),VLOOKUP(J771,Index!B$3:S$228,16),IF((I771=Index!R$2),VLOOKUP(J771,Index!B$3:S$228,17),IF((I771=Index!S$2),VLOOKUP(J771,Index!B$3:S$228,18),IF((I771=""),CONCATENATE("Custom (",K771,")"),IF((I771="No index"),"")))))))))))))))))))</f>
        <v>Custom ()</v>
      </c>
      <c r="M771" s="37" t="s">
        <v>86</v>
      </c>
      <c r="N771" s="37" t="s">
        <v>86</v>
      </c>
      <c r="O771" s="58" t="s">
        <v>177</v>
      </c>
      <c r="P771" s="35" t="str">
        <f aca="false">IF(H771="","",H771)</f>
        <v/>
      </c>
      <c r="Q771" s="58"/>
      <c r="X771" s="57"/>
    </row>
    <row r="772" s="30" customFormat="true" ht="15" hidden="false" customHeight="false" outlineLevel="0" collapsed="false">
      <c r="A772" s="51" t="str">
        <f aca="false">IF(D772="","",CONCATENATE('Sample information'!B$16," #1"," ",Q772))</f>
        <v/>
      </c>
      <c r="B772" s="51" t="str">
        <f aca="false">IF(D772="","",CONCATENATE('Sample information'!B$16,"-",'Sample list'!D772))</f>
        <v/>
      </c>
      <c r="C772" s="52"/>
      <c r="D772" s="52"/>
      <c r="E772" s="52"/>
      <c r="F772" s="52" t="s">
        <v>85</v>
      </c>
      <c r="G772" s="52"/>
      <c r="H772" s="52"/>
      <c r="I772" s="52"/>
      <c r="J772" s="52"/>
      <c r="K772" s="52"/>
      <c r="L772" s="51" t="str">
        <f aca="false">IF((I772=Index!C$2),VLOOKUP(J772,Index!B$3:S$228,2),IF((I772=Index!D$2),VLOOKUP(J772,Index!B$3:S$228,3),IF((I772=Index!E$2),VLOOKUP(J772,Index!B$3:S$228,4),IF((I772=Index!F$2),VLOOKUP(J772,Index!B$3:S$228,5),IF((I772=Index!G$2),VLOOKUP(J772,Index!B$3:S$228,6),IF((I772=Index!H$2),VLOOKUP(J772,Index!B$3:S$228,7),IF((I772=Index!I$2),VLOOKUP(J772,Index!B$3:S$228,8),IF((I772=Index!J$2),VLOOKUP(J772,Index!B$3:S$228,9),IF((I772=Index!K$2),VLOOKUP(J772,Index!B$3:S$228,10),IF((I772=Index!L$2),VLOOKUP(J772,Index!B$3:S$228,11),IF((I772=Index!M$2),VLOOKUP(J772,Index!B$3:S$228,12),IF((I772=Index!N$2),VLOOKUP(J772,Index!B$3:S$228,13),IF((I772=Index!O$2),VLOOKUP(J772,Index!B$3:S$228,14),IF((I772=Index!P$2),VLOOKUP(J772,Index!B$3:S$228,15),IF((I772=Index!Q$2),VLOOKUP(J772,Index!B$3:S$228,16),IF((I772=Index!R$2),VLOOKUP(J772,Index!B$3:S$228,17),IF((I772=Index!S$2),VLOOKUP(J772,Index!B$3:S$228,18),IF((I772=""),CONCATENATE("Custom (",K772,")"),IF((I772="No index"),"")))))))))))))))))))</f>
        <v>Custom ()</v>
      </c>
      <c r="M772" s="37" t="s">
        <v>86</v>
      </c>
      <c r="N772" s="37" t="s">
        <v>86</v>
      </c>
      <c r="O772" s="58" t="s">
        <v>178</v>
      </c>
      <c r="P772" s="35" t="str">
        <f aca="false">IF(H772="","",H772)</f>
        <v/>
      </c>
      <c r="Q772" s="58"/>
      <c r="X772" s="57"/>
    </row>
    <row r="773" s="30" customFormat="true" ht="15" hidden="false" customHeight="false" outlineLevel="0" collapsed="false">
      <c r="A773" s="51" t="str">
        <f aca="false">IF(D773="","",CONCATENATE('Sample information'!B$16," #1"," ",Q773))</f>
        <v/>
      </c>
      <c r="B773" s="51" t="str">
        <f aca="false">IF(D773="","",CONCATENATE('Sample information'!B$16,"-",'Sample list'!D773))</f>
        <v/>
      </c>
      <c r="C773" s="52"/>
      <c r="D773" s="52"/>
      <c r="E773" s="52"/>
      <c r="F773" s="52" t="s">
        <v>85</v>
      </c>
      <c r="G773" s="52"/>
      <c r="H773" s="52"/>
      <c r="I773" s="52"/>
      <c r="J773" s="52"/>
      <c r="K773" s="52"/>
      <c r="L773" s="51" t="str">
        <f aca="false">IF((I773=Index!C$2),VLOOKUP(J773,Index!B$3:S$228,2),IF((I773=Index!D$2),VLOOKUP(J773,Index!B$3:S$228,3),IF((I773=Index!E$2),VLOOKUP(J773,Index!B$3:S$228,4),IF((I773=Index!F$2),VLOOKUP(J773,Index!B$3:S$228,5),IF((I773=Index!G$2),VLOOKUP(J773,Index!B$3:S$228,6),IF((I773=Index!H$2),VLOOKUP(J773,Index!B$3:S$228,7),IF((I773=Index!I$2),VLOOKUP(J773,Index!B$3:S$228,8),IF((I773=Index!J$2),VLOOKUP(J773,Index!B$3:S$228,9),IF((I773=Index!K$2),VLOOKUP(J773,Index!B$3:S$228,10),IF((I773=Index!L$2),VLOOKUP(J773,Index!B$3:S$228,11),IF((I773=Index!M$2),VLOOKUP(J773,Index!B$3:S$228,12),IF((I773=Index!N$2),VLOOKUP(J773,Index!B$3:S$228,13),IF((I773=Index!O$2),VLOOKUP(J773,Index!B$3:S$228,14),IF((I773=Index!P$2),VLOOKUP(J773,Index!B$3:S$228,15),IF((I773=Index!Q$2),VLOOKUP(J773,Index!B$3:S$228,16),IF((I773=Index!R$2),VLOOKUP(J773,Index!B$3:S$228,17),IF((I773=Index!S$2),VLOOKUP(J773,Index!B$3:S$228,18),IF((I773=""),CONCATENATE("Custom (",K773,")"),IF((I773="No index"),"")))))))))))))))))))</f>
        <v>Custom ()</v>
      </c>
      <c r="M773" s="37" t="s">
        <v>86</v>
      </c>
      <c r="N773" s="37" t="s">
        <v>86</v>
      </c>
      <c r="O773" s="58" t="s">
        <v>179</v>
      </c>
      <c r="P773" s="35" t="str">
        <f aca="false">IF(H773="","",H773)</f>
        <v/>
      </c>
      <c r="Q773" s="58"/>
      <c r="X773" s="57"/>
    </row>
    <row r="774" s="30" customFormat="true" ht="15" hidden="false" customHeight="false" outlineLevel="0" collapsed="false">
      <c r="A774" s="51" t="str">
        <f aca="false">IF(D774="","",CONCATENATE('Sample information'!B$16," #1"," ",Q774))</f>
        <v/>
      </c>
      <c r="B774" s="51" t="str">
        <f aca="false">IF(D774="","",CONCATENATE('Sample information'!B$16,"-",'Sample list'!D774))</f>
        <v/>
      </c>
      <c r="C774" s="52"/>
      <c r="D774" s="52"/>
      <c r="E774" s="52"/>
      <c r="F774" s="52" t="s">
        <v>85</v>
      </c>
      <c r="G774" s="52"/>
      <c r="H774" s="52"/>
      <c r="I774" s="52"/>
      <c r="J774" s="52"/>
      <c r="K774" s="52"/>
      <c r="L774" s="51" t="str">
        <f aca="false">IF((I774=Index!C$2),VLOOKUP(J774,Index!B$3:S$228,2),IF((I774=Index!D$2),VLOOKUP(J774,Index!B$3:S$228,3),IF((I774=Index!E$2),VLOOKUP(J774,Index!B$3:S$228,4),IF((I774=Index!F$2),VLOOKUP(J774,Index!B$3:S$228,5),IF((I774=Index!G$2),VLOOKUP(J774,Index!B$3:S$228,6),IF((I774=Index!H$2),VLOOKUP(J774,Index!B$3:S$228,7),IF((I774=Index!I$2),VLOOKUP(J774,Index!B$3:S$228,8),IF((I774=Index!J$2),VLOOKUP(J774,Index!B$3:S$228,9),IF((I774=Index!K$2),VLOOKUP(J774,Index!B$3:S$228,10),IF((I774=Index!L$2),VLOOKUP(J774,Index!B$3:S$228,11),IF((I774=Index!M$2),VLOOKUP(J774,Index!B$3:S$228,12),IF((I774=Index!N$2),VLOOKUP(J774,Index!B$3:S$228,13),IF((I774=Index!O$2),VLOOKUP(J774,Index!B$3:S$228,14),IF((I774=Index!P$2),VLOOKUP(J774,Index!B$3:S$228,15),IF((I774=Index!Q$2),VLOOKUP(J774,Index!B$3:S$228,16),IF((I774=Index!R$2),VLOOKUP(J774,Index!B$3:S$228,17),IF((I774=Index!S$2),VLOOKUP(J774,Index!B$3:S$228,18),IF((I774=""),CONCATENATE("Custom (",K774,")"),IF((I774="No index"),"")))))))))))))))))))</f>
        <v>Custom ()</v>
      </c>
      <c r="M774" s="37" t="s">
        <v>86</v>
      </c>
      <c r="N774" s="37" t="s">
        <v>86</v>
      </c>
      <c r="O774" s="58" t="s">
        <v>180</v>
      </c>
      <c r="P774" s="35" t="str">
        <f aca="false">IF(H774="","",H774)</f>
        <v/>
      </c>
      <c r="Q774" s="58"/>
      <c r="X774" s="57"/>
    </row>
    <row r="775" s="30" customFormat="true" ht="15" hidden="false" customHeight="false" outlineLevel="0" collapsed="false">
      <c r="A775" s="51" t="str">
        <f aca="false">IF(D775="","",CONCATENATE('Sample information'!B$16," #1"," ",Q775))</f>
        <v/>
      </c>
      <c r="B775" s="51" t="str">
        <f aca="false">IF(D775="","",CONCATENATE('Sample information'!B$16,"-",'Sample list'!D775))</f>
        <v/>
      </c>
      <c r="C775" s="52"/>
      <c r="D775" s="52"/>
      <c r="E775" s="52"/>
      <c r="F775" s="52" t="s">
        <v>85</v>
      </c>
      <c r="G775" s="52"/>
      <c r="H775" s="52"/>
      <c r="I775" s="52"/>
      <c r="J775" s="52"/>
      <c r="K775" s="52"/>
      <c r="L775" s="51" t="str">
        <f aca="false">IF((I775=Index!C$2),VLOOKUP(J775,Index!B$3:S$228,2),IF((I775=Index!D$2),VLOOKUP(J775,Index!B$3:S$228,3),IF((I775=Index!E$2),VLOOKUP(J775,Index!B$3:S$228,4),IF((I775=Index!F$2),VLOOKUP(J775,Index!B$3:S$228,5),IF((I775=Index!G$2),VLOOKUP(J775,Index!B$3:S$228,6),IF((I775=Index!H$2),VLOOKUP(J775,Index!B$3:S$228,7),IF((I775=Index!I$2),VLOOKUP(J775,Index!B$3:S$228,8),IF((I775=Index!J$2),VLOOKUP(J775,Index!B$3:S$228,9),IF((I775=Index!K$2),VLOOKUP(J775,Index!B$3:S$228,10),IF((I775=Index!L$2),VLOOKUP(J775,Index!B$3:S$228,11),IF((I775=Index!M$2),VLOOKUP(J775,Index!B$3:S$228,12),IF((I775=Index!N$2),VLOOKUP(J775,Index!B$3:S$228,13),IF((I775=Index!O$2),VLOOKUP(J775,Index!B$3:S$228,14),IF((I775=Index!P$2),VLOOKUP(J775,Index!B$3:S$228,15),IF((I775=Index!Q$2),VLOOKUP(J775,Index!B$3:S$228,16),IF((I775=Index!R$2),VLOOKUP(J775,Index!B$3:S$228,17),IF((I775=Index!S$2),VLOOKUP(J775,Index!B$3:S$228,18),IF((I775=""),CONCATENATE("Custom (",K775,")"),IF((I775="No index"),"")))))))))))))))))))</f>
        <v>Custom ()</v>
      </c>
      <c r="M775" s="37" t="s">
        <v>86</v>
      </c>
      <c r="N775" s="37" t="s">
        <v>86</v>
      </c>
      <c r="O775" s="58" t="s">
        <v>181</v>
      </c>
      <c r="P775" s="35" t="str">
        <f aca="false">IF(H775="","",H775)</f>
        <v/>
      </c>
      <c r="Q775" s="58"/>
      <c r="X775" s="57"/>
    </row>
    <row r="776" s="30" customFormat="true" ht="15" hidden="false" customHeight="false" outlineLevel="0" collapsed="false">
      <c r="A776" s="51" t="str">
        <f aca="false">IF(D776="","",CONCATENATE('Sample information'!B$16," #1"," ",Q776))</f>
        <v/>
      </c>
      <c r="B776" s="51" t="str">
        <f aca="false">IF(D776="","",CONCATENATE('Sample information'!B$16,"-",'Sample list'!D776))</f>
        <v/>
      </c>
      <c r="C776" s="52"/>
      <c r="D776" s="52"/>
      <c r="E776" s="52"/>
      <c r="F776" s="52" t="s">
        <v>85</v>
      </c>
      <c r="G776" s="52"/>
      <c r="H776" s="52"/>
      <c r="I776" s="52"/>
      <c r="J776" s="52"/>
      <c r="K776" s="52"/>
      <c r="L776" s="51" t="str">
        <f aca="false">IF((I776=Index!C$2),VLOOKUP(J776,Index!B$3:S$228,2),IF((I776=Index!D$2),VLOOKUP(J776,Index!B$3:S$228,3),IF((I776=Index!E$2),VLOOKUP(J776,Index!B$3:S$228,4),IF((I776=Index!F$2),VLOOKUP(J776,Index!B$3:S$228,5),IF((I776=Index!G$2),VLOOKUP(J776,Index!B$3:S$228,6),IF((I776=Index!H$2),VLOOKUP(J776,Index!B$3:S$228,7),IF((I776=Index!I$2),VLOOKUP(J776,Index!B$3:S$228,8),IF((I776=Index!J$2),VLOOKUP(J776,Index!B$3:S$228,9),IF((I776=Index!K$2),VLOOKUP(J776,Index!B$3:S$228,10),IF((I776=Index!L$2),VLOOKUP(J776,Index!B$3:S$228,11),IF((I776=Index!M$2),VLOOKUP(J776,Index!B$3:S$228,12),IF((I776=Index!N$2),VLOOKUP(J776,Index!B$3:S$228,13),IF((I776=Index!O$2),VLOOKUP(J776,Index!B$3:S$228,14),IF((I776=Index!P$2),VLOOKUP(J776,Index!B$3:S$228,15),IF((I776=Index!Q$2),VLOOKUP(J776,Index!B$3:S$228,16),IF((I776=Index!R$2),VLOOKUP(J776,Index!B$3:S$228,17),IF((I776=Index!S$2),VLOOKUP(J776,Index!B$3:S$228,18),IF((I776=""),CONCATENATE("Custom (",K776,")"),IF((I776="No index"),"")))))))))))))))))))</f>
        <v>Custom ()</v>
      </c>
      <c r="M776" s="37" t="s">
        <v>86</v>
      </c>
      <c r="N776" s="37" t="s">
        <v>86</v>
      </c>
      <c r="O776" s="58" t="s">
        <v>182</v>
      </c>
      <c r="P776" s="35" t="str">
        <f aca="false">IF(H776="","",H776)</f>
        <v/>
      </c>
      <c r="Q776" s="58"/>
      <c r="X776" s="57"/>
    </row>
    <row r="777" s="30" customFormat="true" ht="15" hidden="false" customHeight="false" outlineLevel="0" collapsed="false">
      <c r="A777" s="51" t="str">
        <f aca="false">IF(D777="","",CONCATENATE('Sample information'!B$16," #1"," ",Q777))</f>
        <v/>
      </c>
      <c r="B777" s="51" t="str">
        <f aca="false">IF(D777="","",CONCATENATE('Sample information'!B$16,"-",'Sample list'!D777))</f>
        <v/>
      </c>
      <c r="C777" s="52"/>
      <c r="D777" s="52"/>
      <c r="E777" s="52"/>
      <c r="F777" s="52" t="s">
        <v>85</v>
      </c>
      <c r="G777" s="52"/>
      <c r="H777" s="52"/>
      <c r="I777" s="52"/>
      <c r="J777" s="52"/>
      <c r="K777" s="52"/>
      <c r="L777" s="51" t="str">
        <f aca="false">IF((I777=Index!C$2),VLOOKUP(J777,Index!B$3:S$228,2),IF((I777=Index!D$2),VLOOKUP(J777,Index!B$3:S$228,3),IF((I777=Index!E$2),VLOOKUP(J777,Index!B$3:S$228,4),IF((I777=Index!F$2),VLOOKUP(J777,Index!B$3:S$228,5),IF((I777=Index!G$2),VLOOKUP(J777,Index!B$3:S$228,6),IF((I777=Index!H$2),VLOOKUP(J777,Index!B$3:S$228,7),IF((I777=Index!I$2),VLOOKUP(J777,Index!B$3:S$228,8),IF((I777=Index!J$2),VLOOKUP(J777,Index!B$3:S$228,9),IF((I777=Index!K$2),VLOOKUP(J777,Index!B$3:S$228,10),IF((I777=Index!L$2),VLOOKUP(J777,Index!B$3:S$228,11),IF((I777=Index!M$2),VLOOKUP(J777,Index!B$3:S$228,12),IF((I777=Index!N$2),VLOOKUP(J777,Index!B$3:S$228,13),IF((I777=Index!O$2),VLOOKUP(J777,Index!B$3:S$228,14),IF((I777=Index!P$2),VLOOKUP(J777,Index!B$3:S$228,15),IF((I777=Index!Q$2),VLOOKUP(J777,Index!B$3:S$228,16),IF((I777=Index!R$2),VLOOKUP(J777,Index!B$3:S$228,17),IF((I777=Index!S$2),VLOOKUP(J777,Index!B$3:S$228,18),IF((I777=""),CONCATENATE("Custom (",K777,")"),IF((I777="No index"),"")))))))))))))))))))</f>
        <v>Custom ()</v>
      </c>
      <c r="M777" s="37" t="s">
        <v>86</v>
      </c>
      <c r="N777" s="37" t="s">
        <v>86</v>
      </c>
      <c r="O777" s="58" t="s">
        <v>183</v>
      </c>
      <c r="P777" s="35" t="str">
        <f aca="false">IF(H777="","",H777)</f>
        <v/>
      </c>
      <c r="Q777" s="58"/>
      <c r="X777" s="57"/>
    </row>
    <row r="778" s="30" customFormat="true" ht="15" hidden="false" customHeight="false" outlineLevel="0" collapsed="false">
      <c r="A778" s="51" t="str">
        <f aca="false">IF(D778="","",CONCATENATE('Sample information'!B$16," #1"," ",Q778))</f>
        <v/>
      </c>
      <c r="B778" s="51" t="str">
        <f aca="false">IF(D778="","",CONCATENATE('Sample information'!B$16,"-",'Sample list'!D778))</f>
        <v/>
      </c>
      <c r="C778" s="52"/>
      <c r="D778" s="52"/>
      <c r="E778" s="52"/>
      <c r="F778" s="52" t="s">
        <v>85</v>
      </c>
      <c r="G778" s="52"/>
      <c r="H778" s="52"/>
      <c r="I778" s="52"/>
      <c r="J778" s="52"/>
      <c r="K778" s="52"/>
      <c r="L778" s="51" t="str">
        <f aca="false">IF((I778=Index!C$2),VLOOKUP(J778,Index!B$3:S$228,2),IF((I778=Index!D$2),VLOOKUP(J778,Index!B$3:S$228,3),IF((I778=Index!E$2),VLOOKUP(J778,Index!B$3:S$228,4),IF((I778=Index!F$2),VLOOKUP(J778,Index!B$3:S$228,5),IF((I778=Index!G$2),VLOOKUP(J778,Index!B$3:S$228,6),IF((I778=Index!H$2),VLOOKUP(J778,Index!B$3:S$228,7),IF((I778=Index!I$2),VLOOKUP(J778,Index!B$3:S$228,8),IF((I778=Index!J$2),VLOOKUP(J778,Index!B$3:S$228,9),IF((I778=Index!K$2),VLOOKUP(J778,Index!B$3:S$228,10),IF((I778=Index!L$2),VLOOKUP(J778,Index!B$3:S$228,11),IF((I778=Index!M$2),VLOOKUP(J778,Index!B$3:S$228,12),IF((I778=Index!N$2),VLOOKUP(J778,Index!B$3:S$228,13),IF((I778=Index!O$2),VLOOKUP(J778,Index!B$3:S$228,14),IF((I778=Index!P$2),VLOOKUP(J778,Index!B$3:S$228,15),IF((I778=Index!Q$2),VLOOKUP(J778,Index!B$3:S$228,16),IF((I778=Index!R$2),VLOOKUP(J778,Index!B$3:S$228,17),IF((I778=Index!S$2),VLOOKUP(J778,Index!B$3:S$228,18),IF((I778=""),CONCATENATE("Custom (",K778,")"),IF((I778="No index"),"")))))))))))))))))))</f>
        <v>Custom ()</v>
      </c>
      <c r="M778" s="37" t="s">
        <v>86</v>
      </c>
      <c r="N778" s="37" t="s">
        <v>86</v>
      </c>
      <c r="O778" s="58" t="s">
        <v>184</v>
      </c>
      <c r="P778" s="35" t="str">
        <f aca="false">IF(H778="","",H778)</f>
        <v/>
      </c>
      <c r="Q778" s="58"/>
      <c r="X778" s="57"/>
    </row>
    <row r="779" s="30" customFormat="true" ht="15" hidden="false" customHeight="false" outlineLevel="0" collapsed="false">
      <c r="A779" s="51" t="str">
        <f aca="false">IF(D779="","",CONCATENATE('Sample information'!B$16," #1"," ",Q779))</f>
        <v/>
      </c>
      <c r="B779" s="51" t="str">
        <f aca="false">IF(D779="","",CONCATENATE('Sample information'!B$16,"-",'Sample list'!D779))</f>
        <v/>
      </c>
      <c r="C779" s="52"/>
      <c r="D779" s="52"/>
      <c r="E779" s="52"/>
      <c r="F779" s="52" t="s">
        <v>85</v>
      </c>
      <c r="G779" s="52"/>
      <c r="H779" s="52"/>
      <c r="I779" s="52"/>
      <c r="J779" s="52"/>
      <c r="K779" s="52"/>
      <c r="L779" s="51" t="str">
        <f aca="false">IF((I779=Index!C$2),VLOOKUP(J779,Index!B$3:S$228,2),IF((I779=Index!D$2),VLOOKUP(J779,Index!B$3:S$228,3),IF((I779=Index!E$2),VLOOKUP(J779,Index!B$3:S$228,4),IF((I779=Index!F$2),VLOOKUP(J779,Index!B$3:S$228,5),IF((I779=Index!G$2),VLOOKUP(J779,Index!B$3:S$228,6),IF((I779=Index!H$2),VLOOKUP(J779,Index!B$3:S$228,7),IF((I779=Index!I$2),VLOOKUP(J779,Index!B$3:S$228,8),IF((I779=Index!J$2),VLOOKUP(J779,Index!B$3:S$228,9),IF((I779=Index!K$2),VLOOKUP(J779,Index!B$3:S$228,10),IF((I779=Index!L$2),VLOOKUP(J779,Index!B$3:S$228,11),IF((I779=Index!M$2),VLOOKUP(J779,Index!B$3:S$228,12),IF((I779=Index!N$2),VLOOKUP(J779,Index!B$3:S$228,13),IF((I779=Index!O$2),VLOOKUP(J779,Index!B$3:S$228,14),IF((I779=Index!P$2),VLOOKUP(J779,Index!B$3:S$228,15),IF((I779=Index!Q$2),VLOOKUP(J779,Index!B$3:S$228,16),IF((I779=Index!R$2),VLOOKUP(J779,Index!B$3:S$228,17),IF((I779=Index!S$2),VLOOKUP(J779,Index!B$3:S$228,18),IF((I779=""),CONCATENATE("Custom (",K779,")"),IF((I779="No index"),"")))))))))))))))))))</f>
        <v>Custom ()</v>
      </c>
      <c r="M779" s="37" t="s">
        <v>86</v>
      </c>
      <c r="N779" s="37" t="s">
        <v>86</v>
      </c>
      <c r="O779" s="58" t="s">
        <v>84</v>
      </c>
      <c r="P779" s="35" t="str">
        <f aca="false">IF(H779="","",H779)</f>
        <v/>
      </c>
      <c r="Q779" s="58"/>
      <c r="X779" s="57"/>
    </row>
    <row r="780" s="30" customFormat="true" ht="15" hidden="false" customHeight="false" outlineLevel="0" collapsed="false">
      <c r="A780" s="51" t="str">
        <f aca="false">IF(D780="","",CONCATENATE('Sample information'!B$16," #1"," ",Q780))</f>
        <v/>
      </c>
      <c r="B780" s="51" t="str">
        <f aca="false">IF(D780="","",CONCATENATE('Sample information'!B$16,"-",'Sample list'!D780))</f>
        <v/>
      </c>
      <c r="C780" s="52"/>
      <c r="D780" s="52"/>
      <c r="E780" s="52"/>
      <c r="F780" s="52" t="s">
        <v>85</v>
      </c>
      <c r="G780" s="52"/>
      <c r="H780" s="52"/>
      <c r="I780" s="52"/>
      <c r="J780" s="52"/>
      <c r="K780" s="52"/>
      <c r="L780" s="51" t="str">
        <f aca="false">IF((I780=Index!C$2),VLOOKUP(J780,Index!B$3:S$228,2),IF((I780=Index!D$2),VLOOKUP(J780,Index!B$3:S$228,3),IF((I780=Index!E$2),VLOOKUP(J780,Index!B$3:S$228,4),IF((I780=Index!F$2),VLOOKUP(J780,Index!B$3:S$228,5),IF((I780=Index!G$2),VLOOKUP(J780,Index!B$3:S$228,6),IF((I780=Index!H$2),VLOOKUP(J780,Index!B$3:S$228,7),IF((I780=Index!I$2),VLOOKUP(J780,Index!B$3:S$228,8),IF((I780=Index!J$2),VLOOKUP(J780,Index!B$3:S$228,9),IF((I780=Index!K$2),VLOOKUP(J780,Index!B$3:S$228,10),IF((I780=Index!L$2),VLOOKUP(J780,Index!B$3:S$228,11),IF((I780=Index!M$2),VLOOKUP(J780,Index!B$3:S$228,12),IF((I780=Index!N$2),VLOOKUP(J780,Index!B$3:S$228,13),IF((I780=Index!O$2),VLOOKUP(J780,Index!B$3:S$228,14),IF((I780=Index!P$2),VLOOKUP(J780,Index!B$3:S$228,15),IF((I780=Index!Q$2),VLOOKUP(J780,Index!B$3:S$228,16),IF((I780=Index!R$2),VLOOKUP(J780,Index!B$3:S$228,17),IF((I780=Index!S$2),VLOOKUP(J780,Index!B$3:S$228,18),IF((I780=""),CONCATENATE("Custom (",K780,")"),IF((I780="No index"),"")))))))))))))))))))</f>
        <v>Custom ()</v>
      </c>
      <c r="M780" s="37" t="s">
        <v>86</v>
      </c>
      <c r="N780" s="37" t="s">
        <v>86</v>
      </c>
      <c r="O780" s="58" t="s">
        <v>88</v>
      </c>
      <c r="P780" s="35" t="str">
        <f aca="false">IF(H780="","",H780)</f>
        <v/>
      </c>
      <c r="Q780" s="58"/>
      <c r="X780" s="57"/>
    </row>
    <row r="781" s="30" customFormat="true" ht="15" hidden="false" customHeight="false" outlineLevel="0" collapsed="false">
      <c r="A781" s="51" t="str">
        <f aca="false">IF(D781="","",CONCATENATE('Sample information'!B$16," #1"," ",Q781))</f>
        <v/>
      </c>
      <c r="B781" s="51" t="str">
        <f aca="false">IF(D781="","",CONCATENATE('Sample information'!B$16,"-",'Sample list'!D781))</f>
        <v/>
      </c>
      <c r="C781" s="52"/>
      <c r="D781" s="52"/>
      <c r="E781" s="52"/>
      <c r="F781" s="52" t="s">
        <v>85</v>
      </c>
      <c r="G781" s="52"/>
      <c r="H781" s="52"/>
      <c r="I781" s="52"/>
      <c r="J781" s="52"/>
      <c r="K781" s="52"/>
      <c r="L781" s="51" t="str">
        <f aca="false">IF((I781=Index!C$2),VLOOKUP(J781,Index!B$3:S$228,2),IF((I781=Index!D$2),VLOOKUP(J781,Index!B$3:S$228,3),IF((I781=Index!E$2),VLOOKUP(J781,Index!B$3:S$228,4),IF((I781=Index!F$2),VLOOKUP(J781,Index!B$3:S$228,5),IF((I781=Index!G$2),VLOOKUP(J781,Index!B$3:S$228,6),IF((I781=Index!H$2),VLOOKUP(J781,Index!B$3:S$228,7),IF((I781=Index!I$2),VLOOKUP(J781,Index!B$3:S$228,8),IF((I781=Index!J$2),VLOOKUP(J781,Index!B$3:S$228,9),IF((I781=Index!K$2),VLOOKUP(J781,Index!B$3:S$228,10),IF((I781=Index!L$2),VLOOKUP(J781,Index!B$3:S$228,11),IF((I781=Index!M$2),VLOOKUP(J781,Index!B$3:S$228,12),IF((I781=Index!N$2),VLOOKUP(J781,Index!B$3:S$228,13),IF((I781=Index!O$2),VLOOKUP(J781,Index!B$3:S$228,14),IF((I781=Index!P$2),VLOOKUP(J781,Index!B$3:S$228,15),IF((I781=Index!Q$2),VLOOKUP(J781,Index!B$3:S$228,16),IF((I781=Index!R$2),VLOOKUP(J781,Index!B$3:S$228,17),IF((I781=Index!S$2),VLOOKUP(J781,Index!B$3:S$228,18),IF((I781=""),CONCATENATE("Custom (",K781,")"),IF((I781="No index"),"")))))))))))))))))))</f>
        <v>Custom ()</v>
      </c>
      <c r="M781" s="37" t="s">
        <v>86</v>
      </c>
      <c r="N781" s="37" t="s">
        <v>86</v>
      </c>
      <c r="O781" s="58" t="s">
        <v>91</v>
      </c>
      <c r="P781" s="35" t="str">
        <f aca="false">IF(H781="","",H781)</f>
        <v/>
      </c>
      <c r="Q781" s="58"/>
      <c r="X781" s="57"/>
    </row>
    <row r="782" s="30" customFormat="true" ht="15" hidden="false" customHeight="false" outlineLevel="0" collapsed="false">
      <c r="A782" s="51" t="str">
        <f aca="false">IF(D782="","",CONCATENATE('Sample information'!B$16," #1"," ",Q782))</f>
        <v/>
      </c>
      <c r="B782" s="51" t="str">
        <f aca="false">IF(D782="","",CONCATENATE('Sample information'!B$16,"-",'Sample list'!D782))</f>
        <v/>
      </c>
      <c r="C782" s="52"/>
      <c r="D782" s="52"/>
      <c r="E782" s="52"/>
      <c r="F782" s="52" t="s">
        <v>85</v>
      </c>
      <c r="G782" s="52"/>
      <c r="H782" s="52"/>
      <c r="I782" s="52"/>
      <c r="J782" s="52"/>
      <c r="K782" s="52"/>
      <c r="L782" s="51" t="str">
        <f aca="false">IF((I782=Index!C$2),VLOOKUP(J782,Index!B$3:S$228,2),IF((I782=Index!D$2),VLOOKUP(J782,Index!B$3:S$228,3),IF((I782=Index!E$2),VLOOKUP(J782,Index!B$3:S$228,4),IF((I782=Index!F$2),VLOOKUP(J782,Index!B$3:S$228,5),IF((I782=Index!G$2),VLOOKUP(J782,Index!B$3:S$228,6),IF((I782=Index!H$2),VLOOKUP(J782,Index!B$3:S$228,7),IF((I782=Index!I$2),VLOOKUP(J782,Index!B$3:S$228,8),IF((I782=Index!J$2),VLOOKUP(J782,Index!B$3:S$228,9),IF((I782=Index!K$2),VLOOKUP(J782,Index!B$3:S$228,10),IF((I782=Index!L$2),VLOOKUP(J782,Index!B$3:S$228,11),IF((I782=Index!M$2),VLOOKUP(J782,Index!B$3:S$228,12),IF((I782=Index!N$2),VLOOKUP(J782,Index!B$3:S$228,13),IF((I782=Index!O$2),VLOOKUP(J782,Index!B$3:S$228,14),IF((I782=Index!P$2),VLOOKUP(J782,Index!B$3:S$228,15),IF((I782=Index!Q$2),VLOOKUP(J782,Index!B$3:S$228,16),IF((I782=Index!R$2),VLOOKUP(J782,Index!B$3:S$228,17),IF((I782=Index!S$2),VLOOKUP(J782,Index!B$3:S$228,18),IF((I782=""),CONCATENATE("Custom (",K782,")"),IF((I782="No index"),"")))))))))))))))))))</f>
        <v>Custom ()</v>
      </c>
      <c r="M782" s="37" t="s">
        <v>86</v>
      </c>
      <c r="N782" s="37" t="s">
        <v>86</v>
      </c>
      <c r="O782" s="58" t="s">
        <v>92</v>
      </c>
      <c r="P782" s="35" t="str">
        <f aca="false">IF(H782="","",H782)</f>
        <v/>
      </c>
      <c r="Q782" s="58"/>
      <c r="X782" s="57"/>
    </row>
    <row r="783" s="30" customFormat="true" ht="15" hidden="false" customHeight="false" outlineLevel="0" collapsed="false">
      <c r="A783" s="51" t="str">
        <f aca="false">IF(D783="","",CONCATENATE('Sample information'!B$16," #1"," ",Q783))</f>
        <v/>
      </c>
      <c r="B783" s="51" t="str">
        <f aca="false">IF(D783="","",CONCATENATE('Sample information'!B$16,"-",'Sample list'!D783))</f>
        <v/>
      </c>
      <c r="C783" s="52"/>
      <c r="D783" s="52"/>
      <c r="E783" s="52"/>
      <c r="F783" s="52" t="s">
        <v>85</v>
      </c>
      <c r="G783" s="52"/>
      <c r="H783" s="52"/>
      <c r="I783" s="52"/>
      <c r="J783" s="52"/>
      <c r="K783" s="52"/>
      <c r="L783" s="51" t="str">
        <f aca="false">IF((I783=Index!C$2),VLOOKUP(J783,Index!B$3:S$228,2),IF((I783=Index!D$2),VLOOKUP(J783,Index!B$3:S$228,3),IF((I783=Index!E$2),VLOOKUP(J783,Index!B$3:S$228,4),IF((I783=Index!F$2),VLOOKUP(J783,Index!B$3:S$228,5),IF((I783=Index!G$2),VLOOKUP(J783,Index!B$3:S$228,6),IF((I783=Index!H$2),VLOOKUP(J783,Index!B$3:S$228,7),IF((I783=Index!I$2),VLOOKUP(J783,Index!B$3:S$228,8),IF((I783=Index!J$2),VLOOKUP(J783,Index!B$3:S$228,9),IF((I783=Index!K$2),VLOOKUP(J783,Index!B$3:S$228,10),IF((I783=Index!L$2),VLOOKUP(J783,Index!B$3:S$228,11),IF((I783=Index!M$2),VLOOKUP(J783,Index!B$3:S$228,12),IF((I783=Index!N$2),VLOOKUP(J783,Index!B$3:S$228,13),IF((I783=Index!O$2),VLOOKUP(J783,Index!B$3:S$228,14),IF((I783=Index!P$2),VLOOKUP(J783,Index!B$3:S$228,15),IF((I783=Index!Q$2),VLOOKUP(J783,Index!B$3:S$228,16),IF((I783=Index!R$2),VLOOKUP(J783,Index!B$3:S$228,17),IF((I783=Index!S$2),VLOOKUP(J783,Index!B$3:S$228,18),IF((I783=""),CONCATENATE("Custom (",K783,")"),IF((I783="No index"),"")))))))))))))))))))</f>
        <v>Custom ()</v>
      </c>
      <c r="M783" s="37" t="s">
        <v>86</v>
      </c>
      <c r="N783" s="37" t="s">
        <v>86</v>
      </c>
      <c r="O783" s="58" t="s">
        <v>93</v>
      </c>
      <c r="P783" s="35" t="str">
        <f aca="false">IF(H783="","",H783)</f>
        <v/>
      </c>
      <c r="Q783" s="58"/>
      <c r="X783" s="57"/>
    </row>
    <row r="784" s="30" customFormat="true" ht="15" hidden="false" customHeight="false" outlineLevel="0" collapsed="false">
      <c r="A784" s="51" t="str">
        <f aca="false">IF(D784="","",CONCATENATE('Sample information'!B$16," #1"," ",Q784))</f>
        <v/>
      </c>
      <c r="B784" s="51" t="str">
        <f aca="false">IF(D784="","",CONCATENATE('Sample information'!B$16,"-",'Sample list'!D784))</f>
        <v/>
      </c>
      <c r="C784" s="52"/>
      <c r="D784" s="52"/>
      <c r="E784" s="52"/>
      <c r="F784" s="52" t="s">
        <v>85</v>
      </c>
      <c r="G784" s="52"/>
      <c r="H784" s="52"/>
      <c r="I784" s="52"/>
      <c r="J784" s="52"/>
      <c r="K784" s="52"/>
      <c r="L784" s="51" t="str">
        <f aca="false">IF((I784=Index!C$2),VLOOKUP(J784,Index!B$3:S$228,2),IF((I784=Index!D$2),VLOOKUP(J784,Index!B$3:S$228,3),IF((I784=Index!E$2),VLOOKUP(J784,Index!B$3:S$228,4),IF((I784=Index!F$2),VLOOKUP(J784,Index!B$3:S$228,5),IF((I784=Index!G$2),VLOOKUP(J784,Index!B$3:S$228,6),IF((I784=Index!H$2),VLOOKUP(J784,Index!B$3:S$228,7),IF((I784=Index!I$2),VLOOKUP(J784,Index!B$3:S$228,8),IF((I784=Index!J$2),VLOOKUP(J784,Index!B$3:S$228,9),IF((I784=Index!K$2),VLOOKUP(J784,Index!B$3:S$228,10),IF((I784=Index!L$2),VLOOKUP(J784,Index!B$3:S$228,11),IF((I784=Index!M$2),VLOOKUP(J784,Index!B$3:S$228,12),IF((I784=Index!N$2),VLOOKUP(J784,Index!B$3:S$228,13),IF((I784=Index!O$2),VLOOKUP(J784,Index!B$3:S$228,14),IF((I784=Index!P$2),VLOOKUP(J784,Index!B$3:S$228,15),IF((I784=Index!Q$2),VLOOKUP(J784,Index!B$3:S$228,16),IF((I784=Index!R$2),VLOOKUP(J784,Index!B$3:S$228,17),IF((I784=Index!S$2),VLOOKUP(J784,Index!B$3:S$228,18),IF((I784=""),CONCATENATE("Custom (",K784,")"),IF((I784="No index"),"")))))))))))))))))))</f>
        <v>Custom ()</v>
      </c>
      <c r="M784" s="37" t="s">
        <v>86</v>
      </c>
      <c r="N784" s="37" t="s">
        <v>86</v>
      </c>
      <c r="O784" s="58" t="s">
        <v>94</v>
      </c>
      <c r="P784" s="35" t="str">
        <f aca="false">IF(H784="","",H784)</f>
        <v/>
      </c>
      <c r="Q784" s="58"/>
      <c r="X784" s="57"/>
    </row>
    <row r="785" s="30" customFormat="true" ht="15" hidden="false" customHeight="false" outlineLevel="0" collapsed="false">
      <c r="A785" s="51" t="str">
        <f aca="false">IF(D785="","",CONCATENATE('Sample information'!B$16," #1"," ",Q785))</f>
        <v/>
      </c>
      <c r="B785" s="51" t="str">
        <f aca="false">IF(D785="","",CONCATENATE('Sample information'!B$16,"-",'Sample list'!D785))</f>
        <v/>
      </c>
      <c r="C785" s="52"/>
      <c r="D785" s="52"/>
      <c r="E785" s="52"/>
      <c r="F785" s="52" t="s">
        <v>85</v>
      </c>
      <c r="G785" s="52"/>
      <c r="H785" s="52"/>
      <c r="I785" s="52"/>
      <c r="J785" s="52"/>
      <c r="K785" s="52"/>
      <c r="L785" s="51" t="str">
        <f aca="false">IF((I785=Index!C$2),VLOOKUP(J785,Index!B$3:S$228,2),IF((I785=Index!D$2),VLOOKUP(J785,Index!B$3:S$228,3),IF((I785=Index!E$2),VLOOKUP(J785,Index!B$3:S$228,4),IF((I785=Index!F$2),VLOOKUP(J785,Index!B$3:S$228,5),IF((I785=Index!G$2),VLOOKUP(J785,Index!B$3:S$228,6),IF((I785=Index!H$2),VLOOKUP(J785,Index!B$3:S$228,7),IF((I785=Index!I$2),VLOOKUP(J785,Index!B$3:S$228,8),IF((I785=Index!J$2),VLOOKUP(J785,Index!B$3:S$228,9),IF((I785=Index!K$2),VLOOKUP(J785,Index!B$3:S$228,10),IF((I785=Index!L$2),VLOOKUP(J785,Index!B$3:S$228,11),IF((I785=Index!M$2),VLOOKUP(J785,Index!B$3:S$228,12),IF((I785=Index!N$2),VLOOKUP(J785,Index!B$3:S$228,13),IF((I785=Index!O$2),VLOOKUP(J785,Index!B$3:S$228,14),IF((I785=Index!P$2),VLOOKUP(J785,Index!B$3:S$228,15),IF((I785=Index!Q$2),VLOOKUP(J785,Index!B$3:S$228,16),IF((I785=Index!R$2),VLOOKUP(J785,Index!B$3:S$228,17),IF((I785=Index!S$2),VLOOKUP(J785,Index!B$3:S$228,18),IF((I785=""),CONCATENATE("Custom (",K785,")"),IF((I785="No index"),"")))))))))))))))))))</f>
        <v>Custom ()</v>
      </c>
      <c r="M785" s="37" t="s">
        <v>86</v>
      </c>
      <c r="N785" s="37" t="s">
        <v>86</v>
      </c>
      <c r="O785" s="58" t="s">
        <v>95</v>
      </c>
      <c r="P785" s="35" t="str">
        <f aca="false">IF(H785="","",H785)</f>
        <v/>
      </c>
      <c r="Q785" s="58"/>
      <c r="X785" s="57"/>
    </row>
    <row r="786" s="30" customFormat="true" ht="15" hidden="false" customHeight="false" outlineLevel="0" collapsed="false">
      <c r="A786" s="51" t="str">
        <f aca="false">IF(D786="","",CONCATENATE('Sample information'!B$16," #1"," ",Q786))</f>
        <v/>
      </c>
      <c r="B786" s="51" t="str">
        <f aca="false">IF(D786="","",CONCATENATE('Sample information'!B$16,"-",'Sample list'!D786))</f>
        <v/>
      </c>
      <c r="C786" s="52"/>
      <c r="D786" s="52"/>
      <c r="E786" s="52"/>
      <c r="F786" s="52" t="s">
        <v>85</v>
      </c>
      <c r="G786" s="52"/>
      <c r="H786" s="52"/>
      <c r="I786" s="52"/>
      <c r="J786" s="52"/>
      <c r="K786" s="52"/>
      <c r="L786" s="51" t="str">
        <f aca="false">IF((I786=Index!C$2),VLOOKUP(J786,Index!B$3:S$228,2),IF((I786=Index!D$2),VLOOKUP(J786,Index!B$3:S$228,3),IF((I786=Index!E$2),VLOOKUP(J786,Index!B$3:S$228,4),IF((I786=Index!F$2),VLOOKUP(J786,Index!B$3:S$228,5),IF((I786=Index!G$2),VLOOKUP(J786,Index!B$3:S$228,6),IF((I786=Index!H$2),VLOOKUP(J786,Index!B$3:S$228,7),IF((I786=Index!I$2),VLOOKUP(J786,Index!B$3:S$228,8),IF((I786=Index!J$2),VLOOKUP(J786,Index!B$3:S$228,9),IF((I786=Index!K$2),VLOOKUP(J786,Index!B$3:S$228,10),IF((I786=Index!L$2),VLOOKUP(J786,Index!B$3:S$228,11),IF((I786=Index!M$2),VLOOKUP(J786,Index!B$3:S$228,12),IF((I786=Index!N$2),VLOOKUP(J786,Index!B$3:S$228,13),IF((I786=Index!O$2),VLOOKUP(J786,Index!B$3:S$228,14),IF((I786=Index!P$2),VLOOKUP(J786,Index!B$3:S$228,15),IF((I786=Index!Q$2),VLOOKUP(J786,Index!B$3:S$228,16),IF((I786=Index!R$2),VLOOKUP(J786,Index!B$3:S$228,17),IF((I786=Index!S$2),VLOOKUP(J786,Index!B$3:S$228,18),IF((I786=""),CONCATENATE("Custom (",K786,")"),IF((I786="No index"),"")))))))))))))))))))</f>
        <v>Custom ()</v>
      </c>
      <c r="M786" s="37" t="s">
        <v>86</v>
      </c>
      <c r="N786" s="37" t="s">
        <v>86</v>
      </c>
      <c r="O786" s="58" t="s">
        <v>96</v>
      </c>
      <c r="P786" s="35" t="str">
        <f aca="false">IF(H786="","",H786)</f>
        <v/>
      </c>
      <c r="Q786" s="58"/>
      <c r="X786" s="57"/>
    </row>
    <row r="787" s="30" customFormat="true" ht="15" hidden="false" customHeight="false" outlineLevel="0" collapsed="false">
      <c r="A787" s="51" t="str">
        <f aca="false">IF(D787="","",CONCATENATE('Sample information'!B$16," #1"," ",Q787))</f>
        <v/>
      </c>
      <c r="B787" s="51" t="str">
        <f aca="false">IF(D787="","",CONCATENATE('Sample information'!B$16,"-",'Sample list'!D787))</f>
        <v/>
      </c>
      <c r="C787" s="52"/>
      <c r="D787" s="52"/>
      <c r="E787" s="52"/>
      <c r="F787" s="52" t="s">
        <v>85</v>
      </c>
      <c r="G787" s="52"/>
      <c r="H787" s="52"/>
      <c r="I787" s="52"/>
      <c r="J787" s="52"/>
      <c r="K787" s="52"/>
      <c r="L787" s="51" t="str">
        <f aca="false">IF((I787=Index!C$2),VLOOKUP(J787,Index!B$3:S$228,2),IF((I787=Index!D$2),VLOOKUP(J787,Index!B$3:S$228,3),IF((I787=Index!E$2),VLOOKUP(J787,Index!B$3:S$228,4),IF((I787=Index!F$2),VLOOKUP(J787,Index!B$3:S$228,5),IF((I787=Index!G$2),VLOOKUP(J787,Index!B$3:S$228,6),IF((I787=Index!H$2),VLOOKUP(J787,Index!B$3:S$228,7),IF((I787=Index!I$2),VLOOKUP(J787,Index!B$3:S$228,8),IF((I787=Index!J$2),VLOOKUP(J787,Index!B$3:S$228,9),IF((I787=Index!K$2),VLOOKUP(J787,Index!B$3:S$228,10),IF((I787=Index!L$2),VLOOKUP(J787,Index!B$3:S$228,11),IF((I787=Index!M$2),VLOOKUP(J787,Index!B$3:S$228,12),IF((I787=Index!N$2),VLOOKUP(J787,Index!B$3:S$228,13),IF((I787=Index!O$2),VLOOKUP(J787,Index!B$3:S$228,14),IF((I787=Index!P$2),VLOOKUP(J787,Index!B$3:S$228,15),IF((I787=Index!Q$2),VLOOKUP(J787,Index!B$3:S$228,16),IF((I787=Index!R$2),VLOOKUP(J787,Index!B$3:S$228,17),IF((I787=Index!S$2),VLOOKUP(J787,Index!B$3:S$228,18),IF((I787=""),CONCATENATE("Custom (",K787,")"),IF((I787="No index"),"")))))))))))))))))))</f>
        <v>Custom ()</v>
      </c>
      <c r="M787" s="37" t="s">
        <v>86</v>
      </c>
      <c r="N787" s="37" t="s">
        <v>86</v>
      </c>
      <c r="O787" s="58" t="s">
        <v>97</v>
      </c>
      <c r="P787" s="35" t="str">
        <f aca="false">IF(H787="","",H787)</f>
        <v/>
      </c>
      <c r="Q787" s="58"/>
      <c r="X787" s="57"/>
    </row>
    <row r="788" s="30" customFormat="true" ht="15" hidden="false" customHeight="false" outlineLevel="0" collapsed="false">
      <c r="A788" s="51" t="str">
        <f aca="false">IF(D788="","",CONCATENATE('Sample information'!B$16," #1"," ",Q788))</f>
        <v/>
      </c>
      <c r="B788" s="51" t="str">
        <f aca="false">IF(D788="","",CONCATENATE('Sample information'!B$16,"-",'Sample list'!D788))</f>
        <v/>
      </c>
      <c r="C788" s="52"/>
      <c r="D788" s="52"/>
      <c r="E788" s="52"/>
      <c r="F788" s="52" t="s">
        <v>85</v>
      </c>
      <c r="G788" s="52"/>
      <c r="H788" s="52"/>
      <c r="I788" s="52"/>
      <c r="J788" s="52"/>
      <c r="K788" s="52"/>
      <c r="L788" s="51" t="str">
        <f aca="false">IF((I788=Index!C$2),VLOOKUP(J788,Index!B$3:S$228,2),IF((I788=Index!D$2),VLOOKUP(J788,Index!B$3:S$228,3),IF((I788=Index!E$2),VLOOKUP(J788,Index!B$3:S$228,4),IF((I788=Index!F$2),VLOOKUP(J788,Index!B$3:S$228,5),IF((I788=Index!G$2),VLOOKUP(J788,Index!B$3:S$228,6),IF((I788=Index!H$2),VLOOKUP(J788,Index!B$3:S$228,7),IF((I788=Index!I$2),VLOOKUP(J788,Index!B$3:S$228,8),IF((I788=Index!J$2),VLOOKUP(J788,Index!B$3:S$228,9),IF((I788=Index!K$2),VLOOKUP(J788,Index!B$3:S$228,10),IF((I788=Index!L$2),VLOOKUP(J788,Index!B$3:S$228,11),IF((I788=Index!M$2),VLOOKUP(J788,Index!B$3:S$228,12),IF((I788=Index!N$2),VLOOKUP(J788,Index!B$3:S$228,13),IF((I788=Index!O$2),VLOOKUP(J788,Index!B$3:S$228,14),IF((I788=Index!P$2),VLOOKUP(J788,Index!B$3:S$228,15),IF((I788=Index!Q$2),VLOOKUP(J788,Index!B$3:S$228,16),IF((I788=Index!R$2),VLOOKUP(J788,Index!B$3:S$228,17),IF((I788=Index!S$2),VLOOKUP(J788,Index!B$3:S$228,18),IF((I788=""),CONCATENATE("Custom (",K788,")"),IF((I788="No index"),"")))))))))))))))))))</f>
        <v>Custom ()</v>
      </c>
      <c r="M788" s="37" t="s">
        <v>86</v>
      </c>
      <c r="N788" s="37" t="s">
        <v>86</v>
      </c>
      <c r="O788" s="58" t="s">
        <v>98</v>
      </c>
      <c r="P788" s="35" t="str">
        <f aca="false">IF(H788="","",H788)</f>
        <v/>
      </c>
      <c r="Q788" s="58"/>
      <c r="X788" s="57"/>
    </row>
    <row r="789" s="30" customFormat="true" ht="15" hidden="false" customHeight="false" outlineLevel="0" collapsed="false">
      <c r="A789" s="51" t="str">
        <f aca="false">IF(D789="","",CONCATENATE('Sample information'!B$16," #1"," ",Q789))</f>
        <v/>
      </c>
      <c r="B789" s="51" t="str">
        <f aca="false">IF(D789="","",CONCATENATE('Sample information'!B$16,"-",'Sample list'!D789))</f>
        <v/>
      </c>
      <c r="C789" s="52"/>
      <c r="D789" s="52"/>
      <c r="E789" s="52"/>
      <c r="F789" s="52" t="s">
        <v>85</v>
      </c>
      <c r="G789" s="52"/>
      <c r="H789" s="52"/>
      <c r="I789" s="52"/>
      <c r="J789" s="52"/>
      <c r="K789" s="52"/>
      <c r="L789" s="51" t="str">
        <f aca="false">IF((I789=Index!C$2),VLOOKUP(J789,Index!B$3:S$228,2),IF((I789=Index!D$2),VLOOKUP(J789,Index!B$3:S$228,3),IF((I789=Index!E$2),VLOOKUP(J789,Index!B$3:S$228,4),IF((I789=Index!F$2),VLOOKUP(J789,Index!B$3:S$228,5),IF((I789=Index!G$2),VLOOKUP(J789,Index!B$3:S$228,6),IF((I789=Index!H$2),VLOOKUP(J789,Index!B$3:S$228,7),IF((I789=Index!I$2),VLOOKUP(J789,Index!B$3:S$228,8),IF((I789=Index!J$2),VLOOKUP(J789,Index!B$3:S$228,9),IF((I789=Index!K$2),VLOOKUP(J789,Index!B$3:S$228,10),IF((I789=Index!L$2),VLOOKUP(J789,Index!B$3:S$228,11),IF((I789=Index!M$2),VLOOKUP(J789,Index!B$3:S$228,12),IF((I789=Index!N$2),VLOOKUP(J789,Index!B$3:S$228,13),IF((I789=Index!O$2),VLOOKUP(J789,Index!B$3:S$228,14),IF((I789=Index!P$2),VLOOKUP(J789,Index!B$3:S$228,15),IF((I789=Index!Q$2),VLOOKUP(J789,Index!B$3:S$228,16),IF((I789=Index!R$2),VLOOKUP(J789,Index!B$3:S$228,17),IF((I789=Index!S$2),VLOOKUP(J789,Index!B$3:S$228,18),IF((I789=""),CONCATENATE("Custom (",K789,")"),IF((I789="No index"),"")))))))))))))))))))</f>
        <v>Custom ()</v>
      </c>
      <c r="M789" s="37" t="s">
        <v>86</v>
      </c>
      <c r="N789" s="37" t="s">
        <v>86</v>
      </c>
      <c r="O789" s="58" t="s">
        <v>99</v>
      </c>
      <c r="P789" s="35" t="str">
        <f aca="false">IF(H789="","",H789)</f>
        <v/>
      </c>
      <c r="Q789" s="58"/>
      <c r="X789" s="57"/>
    </row>
    <row r="790" s="30" customFormat="true" ht="15" hidden="false" customHeight="false" outlineLevel="0" collapsed="false">
      <c r="A790" s="51" t="str">
        <f aca="false">IF(D790="","",CONCATENATE('Sample information'!B$16," #1"," ",Q790))</f>
        <v/>
      </c>
      <c r="B790" s="51" t="str">
        <f aca="false">IF(D790="","",CONCATENATE('Sample information'!B$16,"-",'Sample list'!D790))</f>
        <v/>
      </c>
      <c r="C790" s="52"/>
      <c r="D790" s="52"/>
      <c r="E790" s="52"/>
      <c r="F790" s="52" t="s">
        <v>85</v>
      </c>
      <c r="G790" s="52"/>
      <c r="H790" s="52"/>
      <c r="I790" s="52"/>
      <c r="J790" s="52"/>
      <c r="K790" s="52"/>
      <c r="L790" s="51" t="str">
        <f aca="false">IF((I790=Index!C$2),VLOOKUP(J790,Index!B$3:S$228,2),IF((I790=Index!D$2),VLOOKUP(J790,Index!B$3:S$228,3),IF((I790=Index!E$2),VLOOKUP(J790,Index!B$3:S$228,4),IF((I790=Index!F$2),VLOOKUP(J790,Index!B$3:S$228,5),IF((I790=Index!G$2),VLOOKUP(J790,Index!B$3:S$228,6),IF((I790=Index!H$2),VLOOKUP(J790,Index!B$3:S$228,7),IF((I790=Index!I$2),VLOOKUP(J790,Index!B$3:S$228,8),IF((I790=Index!J$2),VLOOKUP(J790,Index!B$3:S$228,9),IF((I790=Index!K$2),VLOOKUP(J790,Index!B$3:S$228,10),IF((I790=Index!L$2),VLOOKUP(J790,Index!B$3:S$228,11),IF((I790=Index!M$2),VLOOKUP(J790,Index!B$3:S$228,12),IF((I790=Index!N$2),VLOOKUP(J790,Index!B$3:S$228,13),IF((I790=Index!O$2),VLOOKUP(J790,Index!B$3:S$228,14),IF((I790=Index!P$2),VLOOKUP(J790,Index!B$3:S$228,15),IF((I790=Index!Q$2),VLOOKUP(J790,Index!B$3:S$228,16),IF((I790=Index!R$2),VLOOKUP(J790,Index!B$3:S$228,17),IF((I790=Index!S$2),VLOOKUP(J790,Index!B$3:S$228,18),IF((I790=""),CONCATENATE("Custom (",K790,")"),IF((I790="No index"),"")))))))))))))))))))</f>
        <v>Custom ()</v>
      </c>
      <c r="M790" s="37" t="s">
        <v>86</v>
      </c>
      <c r="N790" s="37" t="s">
        <v>86</v>
      </c>
      <c r="O790" s="58" t="s">
        <v>100</v>
      </c>
      <c r="P790" s="35" t="str">
        <f aca="false">IF(H790="","",H790)</f>
        <v/>
      </c>
      <c r="Q790" s="58"/>
      <c r="X790" s="57"/>
    </row>
    <row r="791" s="30" customFormat="true" ht="15" hidden="false" customHeight="false" outlineLevel="0" collapsed="false">
      <c r="A791" s="51" t="str">
        <f aca="false">IF(D791="","",CONCATENATE('Sample information'!B$16," #1"," ",Q791))</f>
        <v/>
      </c>
      <c r="B791" s="51" t="str">
        <f aca="false">IF(D791="","",CONCATENATE('Sample information'!B$16,"-",'Sample list'!D791))</f>
        <v/>
      </c>
      <c r="C791" s="52"/>
      <c r="D791" s="52"/>
      <c r="E791" s="52"/>
      <c r="F791" s="52" t="s">
        <v>85</v>
      </c>
      <c r="G791" s="52"/>
      <c r="H791" s="52"/>
      <c r="I791" s="52"/>
      <c r="J791" s="52"/>
      <c r="K791" s="52"/>
      <c r="L791" s="51" t="str">
        <f aca="false">IF((I791=Index!C$2),VLOOKUP(J791,Index!B$3:S$228,2),IF((I791=Index!D$2),VLOOKUP(J791,Index!B$3:S$228,3),IF((I791=Index!E$2),VLOOKUP(J791,Index!B$3:S$228,4),IF((I791=Index!F$2),VLOOKUP(J791,Index!B$3:S$228,5),IF((I791=Index!G$2),VLOOKUP(J791,Index!B$3:S$228,6),IF((I791=Index!H$2),VLOOKUP(J791,Index!B$3:S$228,7),IF((I791=Index!I$2),VLOOKUP(J791,Index!B$3:S$228,8),IF((I791=Index!J$2),VLOOKUP(J791,Index!B$3:S$228,9),IF((I791=Index!K$2),VLOOKUP(J791,Index!B$3:S$228,10),IF((I791=Index!L$2),VLOOKUP(J791,Index!B$3:S$228,11),IF((I791=Index!M$2),VLOOKUP(J791,Index!B$3:S$228,12),IF((I791=Index!N$2),VLOOKUP(J791,Index!B$3:S$228,13),IF((I791=Index!O$2),VLOOKUP(J791,Index!B$3:S$228,14),IF((I791=Index!P$2),VLOOKUP(J791,Index!B$3:S$228,15),IF((I791=Index!Q$2),VLOOKUP(J791,Index!B$3:S$228,16),IF((I791=Index!R$2),VLOOKUP(J791,Index!B$3:S$228,17),IF((I791=Index!S$2),VLOOKUP(J791,Index!B$3:S$228,18),IF((I791=""),CONCATENATE("Custom (",K791,")"),IF((I791="No index"),"")))))))))))))))))))</f>
        <v>Custom ()</v>
      </c>
      <c r="M791" s="37" t="s">
        <v>86</v>
      </c>
      <c r="N791" s="37" t="s">
        <v>86</v>
      </c>
      <c r="O791" s="58" t="s">
        <v>101</v>
      </c>
      <c r="P791" s="35" t="str">
        <f aca="false">IF(H791="","",H791)</f>
        <v/>
      </c>
      <c r="Q791" s="58"/>
      <c r="X791" s="57"/>
    </row>
    <row r="792" s="30" customFormat="true" ht="15" hidden="false" customHeight="false" outlineLevel="0" collapsed="false">
      <c r="A792" s="51" t="str">
        <f aca="false">IF(D792="","",CONCATENATE('Sample information'!B$16," #1"," ",Q792))</f>
        <v/>
      </c>
      <c r="B792" s="51" t="str">
        <f aca="false">IF(D792="","",CONCATENATE('Sample information'!B$16,"-",'Sample list'!D792))</f>
        <v/>
      </c>
      <c r="C792" s="52"/>
      <c r="D792" s="52"/>
      <c r="E792" s="52"/>
      <c r="F792" s="52" t="s">
        <v>85</v>
      </c>
      <c r="G792" s="52"/>
      <c r="H792" s="52"/>
      <c r="I792" s="52"/>
      <c r="J792" s="52"/>
      <c r="K792" s="52"/>
      <c r="L792" s="51" t="str">
        <f aca="false">IF((I792=Index!C$2),VLOOKUP(J792,Index!B$3:S$228,2),IF((I792=Index!D$2),VLOOKUP(J792,Index!B$3:S$228,3),IF((I792=Index!E$2),VLOOKUP(J792,Index!B$3:S$228,4),IF((I792=Index!F$2),VLOOKUP(J792,Index!B$3:S$228,5),IF((I792=Index!G$2),VLOOKUP(J792,Index!B$3:S$228,6),IF((I792=Index!H$2),VLOOKUP(J792,Index!B$3:S$228,7),IF((I792=Index!I$2),VLOOKUP(J792,Index!B$3:S$228,8),IF((I792=Index!J$2),VLOOKUP(J792,Index!B$3:S$228,9),IF((I792=Index!K$2),VLOOKUP(J792,Index!B$3:S$228,10),IF((I792=Index!L$2),VLOOKUP(J792,Index!B$3:S$228,11),IF((I792=Index!M$2),VLOOKUP(J792,Index!B$3:S$228,12),IF((I792=Index!N$2),VLOOKUP(J792,Index!B$3:S$228,13),IF((I792=Index!O$2),VLOOKUP(J792,Index!B$3:S$228,14),IF((I792=Index!P$2),VLOOKUP(J792,Index!B$3:S$228,15),IF((I792=Index!Q$2),VLOOKUP(J792,Index!B$3:S$228,16),IF((I792=Index!R$2),VLOOKUP(J792,Index!B$3:S$228,17),IF((I792=Index!S$2),VLOOKUP(J792,Index!B$3:S$228,18),IF((I792=""),CONCATENATE("Custom (",K792,")"),IF((I792="No index"),"")))))))))))))))))))</f>
        <v>Custom ()</v>
      </c>
      <c r="M792" s="37" t="s">
        <v>86</v>
      </c>
      <c r="N792" s="37" t="s">
        <v>86</v>
      </c>
      <c r="O792" s="58" t="s">
        <v>102</v>
      </c>
      <c r="P792" s="35" t="str">
        <f aca="false">IF(H792="","",H792)</f>
        <v/>
      </c>
      <c r="Q792" s="58"/>
      <c r="X792" s="57"/>
    </row>
    <row r="793" s="30" customFormat="true" ht="15" hidden="false" customHeight="false" outlineLevel="0" collapsed="false">
      <c r="A793" s="51" t="str">
        <f aca="false">IF(D793="","",CONCATENATE('Sample information'!B$16," #1"," ",Q793))</f>
        <v/>
      </c>
      <c r="B793" s="51" t="str">
        <f aca="false">IF(D793="","",CONCATENATE('Sample information'!B$16,"-",'Sample list'!D793))</f>
        <v/>
      </c>
      <c r="C793" s="52"/>
      <c r="D793" s="52"/>
      <c r="E793" s="52"/>
      <c r="F793" s="52" t="s">
        <v>85</v>
      </c>
      <c r="G793" s="52"/>
      <c r="H793" s="52"/>
      <c r="I793" s="52"/>
      <c r="J793" s="52"/>
      <c r="K793" s="52"/>
      <c r="L793" s="51" t="str">
        <f aca="false">IF((I793=Index!C$2),VLOOKUP(J793,Index!B$3:S$228,2),IF((I793=Index!D$2),VLOOKUP(J793,Index!B$3:S$228,3),IF((I793=Index!E$2),VLOOKUP(J793,Index!B$3:S$228,4),IF((I793=Index!F$2),VLOOKUP(J793,Index!B$3:S$228,5),IF((I793=Index!G$2),VLOOKUP(J793,Index!B$3:S$228,6),IF((I793=Index!H$2),VLOOKUP(J793,Index!B$3:S$228,7),IF((I793=Index!I$2),VLOOKUP(J793,Index!B$3:S$228,8),IF((I793=Index!J$2),VLOOKUP(J793,Index!B$3:S$228,9),IF((I793=Index!K$2),VLOOKUP(J793,Index!B$3:S$228,10),IF((I793=Index!L$2),VLOOKUP(J793,Index!B$3:S$228,11),IF((I793=Index!M$2),VLOOKUP(J793,Index!B$3:S$228,12),IF((I793=Index!N$2),VLOOKUP(J793,Index!B$3:S$228,13),IF((I793=Index!O$2),VLOOKUP(J793,Index!B$3:S$228,14),IF((I793=Index!P$2),VLOOKUP(J793,Index!B$3:S$228,15),IF((I793=Index!Q$2),VLOOKUP(J793,Index!B$3:S$228,16),IF((I793=Index!R$2),VLOOKUP(J793,Index!B$3:S$228,17),IF((I793=Index!S$2),VLOOKUP(J793,Index!B$3:S$228,18),IF((I793=""),CONCATENATE("Custom (",K793,")"),IF((I793="No index"),"")))))))))))))))))))</f>
        <v>Custom ()</v>
      </c>
      <c r="M793" s="37" t="s">
        <v>86</v>
      </c>
      <c r="N793" s="37" t="s">
        <v>86</v>
      </c>
      <c r="O793" s="58" t="s">
        <v>103</v>
      </c>
      <c r="P793" s="35" t="str">
        <f aca="false">IF(H793="","",H793)</f>
        <v/>
      </c>
      <c r="Q793" s="58"/>
      <c r="X793" s="57"/>
    </row>
    <row r="794" s="30" customFormat="true" ht="15" hidden="false" customHeight="false" outlineLevel="0" collapsed="false">
      <c r="A794" s="51" t="str">
        <f aca="false">IF(D794="","",CONCATENATE('Sample information'!B$16," #1"," ",Q794))</f>
        <v/>
      </c>
      <c r="B794" s="51" t="str">
        <f aca="false">IF(D794="","",CONCATENATE('Sample information'!B$16,"-",'Sample list'!D794))</f>
        <v/>
      </c>
      <c r="C794" s="52"/>
      <c r="D794" s="52"/>
      <c r="E794" s="52"/>
      <c r="F794" s="52" t="s">
        <v>85</v>
      </c>
      <c r="G794" s="52"/>
      <c r="H794" s="52"/>
      <c r="I794" s="52"/>
      <c r="J794" s="52"/>
      <c r="K794" s="52"/>
      <c r="L794" s="51" t="str">
        <f aca="false">IF((I794=Index!C$2),VLOOKUP(J794,Index!B$3:S$228,2),IF((I794=Index!D$2),VLOOKUP(J794,Index!B$3:S$228,3),IF((I794=Index!E$2),VLOOKUP(J794,Index!B$3:S$228,4),IF((I794=Index!F$2),VLOOKUP(J794,Index!B$3:S$228,5),IF((I794=Index!G$2),VLOOKUP(J794,Index!B$3:S$228,6),IF((I794=Index!H$2),VLOOKUP(J794,Index!B$3:S$228,7),IF((I794=Index!I$2),VLOOKUP(J794,Index!B$3:S$228,8),IF((I794=Index!J$2),VLOOKUP(J794,Index!B$3:S$228,9),IF((I794=Index!K$2),VLOOKUP(J794,Index!B$3:S$228,10),IF((I794=Index!L$2),VLOOKUP(J794,Index!B$3:S$228,11),IF((I794=Index!M$2),VLOOKUP(J794,Index!B$3:S$228,12),IF((I794=Index!N$2),VLOOKUP(J794,Index!B$3:S$228,13),IF((I794=Index!O$2),VLOOKUP(J794,Index!B$3:S$228,14),IF((I794=Index!P$2),VLOOKUP(J794,Index!B$3:S$228,15),IF((I794=Index!Q$2),VLOOKUP(J794,Index!B$3:S$228,16),IF((I794=Index!R$2),VLOOKUP(J794,Index!B$3:S$228,17),IF((I794=Index!S$2),VLOOKUP(J794,Index!B$3:S$228,18),IF((I794=""),CONCATENATE("Custom (",K794,")"),IF((I794="No index"),"")))))))))))))))))))</f>
        <v>Custom ()</v>
      </c>
      <c r="M794" s="37" t="s">
        <v>86</v>
      </c>
      <c r="N794" s="37" t="s">
        <v>86</v>
      </c>
      <c r="O794" s="58" t="s">
        <v>104</v>
      </c>
      <c r="P794" s="35" t="str">
        <f aca="false">IF(H794="","",H794)</f>
        <v/>
      </c>
      <c r="Q794" s="58"/>
      <c r="X794" s="57"/>
    </row>
    <row r="795" s="30" customFormat="true" ht="15" hidden="false" customHeight="false" outlineLevel="0" collapsed="false">
      <c r="A795" s="51" t="str">
        <f aca="false">IF(D795="","",CONCATENATE('Sample information'!B$16," #1"," ",Q795))</f>
        <v/>
      </c>
      <c r="B795" s="51" t="str">
        <f aca="false">IF(D795="","",CONCATENATE('Sample information'!B$16,"-",'Sample list'!D795))</f>
        <v/>
      </c>
      <c r="C795" s="52"/>
      <c r="D795" s="52"/>
      <c r="E795" s="52"/>
      <c r="F795" s="52" t="s">
        <v>85</v>
      </c>
      <c r="G795" s="52"/>
      <c r="H795" s="52"/>
      <c r="I795" s="52"/>
      <c r="J795" s="52"/>
      <c r="K795" s="52"/>
      <c r="L795" s="51" t="str">
        <f aca="false">IF((I795=Index!C$2),VLOOKUP(J795,Index!B$3:S$228,2),IF((I795=Index!D$2),VLOOKUP(J795,Index!B$3:S$228,3),IF((I795=Index!E$2),VLOOKUP(J795,Index!B$3:S$228,4),IF((I795=Index!F$2),VLOOKUP(J795,Index!B$3:S$228,5),IF((I795=Index!G$2),VLOOKUP(J795,Index!B$3:S$228,6),IF((I795=Index!H$2),VLOOKUP(J795,Index!B$3:S$228,7),IF((I795=Index!I$2),VLOOKUP(J795,Index!B$3:S$228,8),IF((I795=Index!J$2),VLOOKUP(J795,Index!B$3:S$228,9),IF((I795=Index!K$2),VLOOKUP(J795,Index!B$3:S$228,10),IF((I795=Index!L$2),VLOOKUP(J795,Index!B$3:S$228,11),IF((I795=Index!M$2),VLOOKUP(J795,Index!B$3:S$228,12),IF((I795=Index!N$2),VLOOKUP(J795,Index!B$3:S$228,13),IF((I795=Index!O$2),VLOOKUP(J795,Index!B$3:S$228,14),IF((I795=Index!P$2),VLOOKUP(J795,Index!B$3:S$228,15),IF((I795=Index!Q$2),VLOOKUP(J795,Index!B$3:S$228,16),IF((I795=Index!R$2),VLOOKUP(J795,Index!B$3:S$228,17),IF((I795=Index!S$2),VLOOKUP(J795,Index!B$3:S$228,18),IF((I795=""),CONCATENATE("Custom (",K795,")"),IF((I795="No index"),"")))))))))))))))))))</f>
        <v>Custom ()</v>
      </c>
      <c r="M795" s="37" t="s">
        <v>86</v>
      </c>
      <c r="N795" s="37" t="s">
        <v>86</v>
      </c>
      <c r="O795" s="58" t="s">
        <v>105</v>
      </c>
      <c r="P795" s="35" t="str">
        <f aca="false">IF(H795="","",H795)</f>
        <v/>
      </c>
      <c r="Q795" s="58"/>
      <c r="X795" s="57"/>
    </row>
    <row r="796" s="30" customFormat="true" ht="15" hidden="false" customHeight="false" outlineLevel="0" collapsed="false">
      <c r="A796" s="51" t="str">
        <f aca="false">IF(D796="","",CONCATENATE('Sample information'!B$16," #1"," ",Q796))</f>
        <v/>
      </c>
      <c r="B796" s="51" t="str">
        <f aca="false">IF(D796="","",CONCATENATE('Sample information'!B$16,"-",'Sample list'!D796))</f>
        <v/>
      </c>
      <c r="C796" s="52"/>
      <c r="D796" s="52"/>
      <c r="E796" s="52"/>
      <c r="F796" s="52" t="s">
        <v>85</v>
      </c>
      <c r="G796" s="52"/>
      <c r="H796" s="52"/>
      <c r="I796" s="52"/>
      <c r="J796" s="52"/>
      <c r="K796" s="52"/>
      <c r="L796" s="51" t="str">
        <f aca="false">IF((I796=Index!C$2),VLOOKUP(J796,Index!B$3:S$228,2),IF((I796=Index!D$2),VLOOKUP(J796,Index!B$3:S$228,3),IF((I796=Index!E$2),VLOOKUP(J796,Index!B$3:S$228,4),IF((I796=Index!F$2),VLOOKUP(J796,Index!B$3:S$228,5),IF((I796=Index!G$2),VLOOKUP(J796,Index!B$3:S$228,6),IF((I796=Index!H$2),VLOOKUP(J796,Index!B$3:S$228,7),IF((I796=Index!I$2),VLOOKUP(J796,Index!B$3:S$228,8),IF((I796=Index!J$2),VLOOKUP(J796,Index!B$3:S$228,9),IF((I796=Index!K$2),VLOOKUP(J796,Index!B$3:S$228,10),IF((I796=Index!L$2),VLOOKUP(J796,Index!B$3:S$228,11),IF((I796=Index!M$2),VLOOKUP(J796,Index!B$3:S$228,12),IF((I796=Index!N$2),VLOOKUP(J796,Index!B$3:S$228,13),IF((I796=Index!O$2),VLOOKUP(J796,Index!B$3:S$228,14),IF((I796=Index!P$2),VLOOKUP(J796,Index!B$3:S$228,15),IF((I796=Index!Q$2),VLOOKUP(J796,Index!B$3:S$228,16),IF((I796=Index!R$2),VLOOKUP(J796,Index!B$3:S$228,17),IF((I796=Index!S$2),VLOOKUP(J796,Index!B$3:S$228,18),IF((I796=""),CONCATENATE("Custom (",K796,")"),IF((I796="No index"),"")))))))))))))))))))</f>
        <v>Custom ()</v>
      </c>
      <c r="M796" s="37" t="s">
        <v>86</v>
      </c>
      <c r="N796" s="37" t="s">
        <v>86</v>
      </c>
      <c r="O796" s="58" t="s">
        <v>106</v>
      </c>
      <c r="P796" s="35" t="str">
        <f aca="false">IF(H796="","",H796)</f>
        <v/>
      </c>
      <c r="Q796" s="58"/>
      <c r="X796" s="57"/>
    </row>
    <row r="797" s="30" customFormat="true" ht="15" hidden="false" customHeight="false" outlineLevel="0" collapsed="false">
      <c r="A797" s="51" t="str">
        <f aca="false">IF(D797="","",CONCATENATE('Sample information'!B$16," #1"," ",Q797))</f>
        <v/>
      </c>
      <c r="B797" s="51" t="str">
        <f aca="false">IF(D797="","",CONCATENATE('Sample information'!B$16,"-",'Sample list'!D797))</f>
        <v/>
      </c>
      <c r="C797" s="52"/>
      <c r="D797" s="52"/>
      <c r="E797" s="52"/>
      <c r="F797" s="52" t="s">
        <v>85</v>
      </c>
      <c r="G797" s="52"/>
      <c r="H797" s="52"/>
      <c r="I797" s="52"/>
      <c r="J797" s="52"/>
      <c r="K797" s="52"/>
      <c r="L797" s="51" t="str">
        <f aca="false">IF((I797=Index!C$2),VLOOKUP(J797,Index!B$3:S$228,2),IF((I797=Index!D$2),VLOOKUP(J797,Index!B$3:S$228,3),IF((I797=Index!E$2),VLOOKUP(J797,Index!B$3:S$228,4),IF((I797=Index!F$2),VLOOKUP(J797,Index!B$3:S$228,5),IF((I797=Index!G$2),VLOOKUP(J797,Index!B$3:S$228,6),IF((I797=Index!H$2),VLOOKUP(J797,Index!B$3:S$228,7),IF((I797=Index!I$2),VLOOKUP(J797,Index!B$3:S$228,8),IF((I797=Index!J$2),VLOOKUP(J797,Index!B$3:S$228,9),IF((I797=Index!K$2),VLOOKUP(J797,Index!B$3:S$228,10),IF((I797=Index!L$2),VLOOKUP(J797,Index!B$3:S$228,11),IF((I797=Index!M$2),VLOOKUP(J797,Index!B$3:S$228,12),IF((I797=Index!N$2),VLOOKUP(J797,Index!B$3:S$228,13),IF((I797=Index!O$2),VLOOKUP(J797,Index!B$3:S$228,14),IF((I797=Index!P$2),VLOOKUP(J797,Index!B$3:S$228,15),IF((I797=Index!Q$2),VLOOKUP(J797,Index!B$3:S$228,16),IF((I797=Index!R$2),VLOOKUP(J797,Index!B$3:S$228,17),IF((I797=Index!S$2),VLOOKUP(J797,Index!B$3:S$228,18),IF((I797=""),CONCATENATE("Custom (",K797,")"),IF((I797="No index"),"")))))))))))))))))))</f>
        <v>Custom ()</v>
      </c>
      <c r="M797" s="37" t="s">
        <v>86</v>
      </c>
      <c r="N797" s="37" t="s">
        <v>86</v>
      </c>
      <c r="O797" s="58" t="s">
        <v>107</v>
      </c>
      <c r="P797" s="35" t="str">
        <f aca="false">IF(H797="","",H797)</f>
        <v/>
      </c>
      <c r="Q797" s="58"/>
      <c r="X797" s="57"/>
    </row>
    <row r="798" s="30" customFormat="true" ht="15" hidden="false" customHeight="false" outlineLevel="0" collapsed="false">
      <c r="A798" s="51" t="str">
        <f aca="false">IF(D798="","",CONCATENATE('Sample information'!B$16," #1"," ",Q798))</f>
        <v/>
      </c>
      <c r="B798" s="51" t="str">
        <f aca="false">IF(D798="","",CONCATENATE('Sample information'!B$16,"-",'Sample list'!D798))</f>
        <v/>
      </c>
      <c r="C798" s="52"/>
      <c r="D798" s="52"/>
      <c r="E798" s="52"/>
      <c r="F798" s="52" t="s">
        <v>85</v>
      </c>
      <c r="G798" s="52"/>
      <c r="H798" s="52"/>
      <c r="I798" s="52"/>
      <c r="J798" s="52"/>
      <c r="K798" s="52"/>
      <c r="L798" s="51" t="str">
        <f aca="false">IF((I798=Index!C$2),VLOOKUP(J798,Index!B$3:S$228,2),IF((I798=Index!D$2),VLOOKUP(J798,Index!B$3:S$228,3),IF((I798=Index!E$2),VLOOKUP(J798,Index!B$3:S$228,4),IF((I798=Index!F$2),VLOOKUP(J798,Index!B$3:S$228,5),IF((I798=Index!G$2),VLOOKUP(J798,Index!B$3:S$228,6),IF((I798=Index!H$2),VLOOKUP(J798,Index!B$3:S$228,7),IF((I798=Index!I$2),VLOOKUP(J798,Index!B$3:S$228,8),IF((I798=Index!J$2),VLOOKUP(J798,Index!B$3:S$228,9),IF((I798=Index!K$2),VLOOKUP(J798,Index!B$3:S$228,10),IF((I798=Index!L$2),VLOOKUP(J798,Index!B$3:S$228,11),IF((I798=Index!M$2),VLOOKUP(J798,Index!B$3:S$228,12),IF((I798=Index!N$2),VLOOKUP(J798,Index!B$3:S$228,13),IF((I798=Index!O$2),VLOOKUP(J798,Index!B$3:S$228,14),IF((I798=Index!P$2),VLOOKUP(J798,Index!B$3:S$228,15),IF((I798=Index!Q$2),VLOOKUP(J798,Index!B$3:S$228,16),IF((I798=Index!R$2),VLOOKUP(J798,Index!B$3:S$228,17),IF((I798=Index!S$2),VLOOKUP(J798,Index!B$3:S$228,18),IF((I798=""),CONCATENATE("Custom (",K798,")"),IF((I798="No index"),"")))))))))))))))))))</f>
        <v>Custom ()</v>
      </c>
      <c r="M798" s="37" t="s">
        <v>86</v>
      </c>
      <c r="N798" s="37" t="s">
        <v>86</v>
      </c>
      <c r="O798" s="58" t="s">
        <v>108</v>
      </c>
      <c r="P798" s="35" t="str">
        <f aca="false">IF(H798="","",H798)</f>
        <v/>
      </c>
      <c r="Q798" s="58"/>
      <c r="X798" s="57"/>
    </row>
    <row r="799" s="30" customFormat="true" ht="15" hidden="false" customHeight="false" outlineLevel="0" collapsed="false">
      <c r="A799" s="51" t="str">
        <f aca="false">IF(D799="","",CONCATENATE('Sample information'!B$16," #1"," ",Q799))</f>
        <v/>
      </c>
      <c r="B799" s="51" t="str">
        <f aca="false">IF(D799="","",CONCATENATE('Sample information'!B$16,"-",'Sample list'!D799))</f>
        <v/>
      </c>
      <c r="C799" s="52"/>
      <c r="D799" s="52"/>
      <c r="E799" s="52"/>
      <c r="F799" s="52" t="s">
        <v>85</v>
      </c>
      <c r="G799" s="52"/>
      <c r="H799" s="52"/>
      <c r="I799" s="52"/>
      <c r="J799" s="52"/>
      <c r="K799" s="52"/>
      <c r="L799" s="51" t="str">
        <f aca="false">IF((I799=Index!C$2),VLOOKUP(J799,Index!B$3:S$228,2),IF((I799=Index!D$2),VLOOKUP(J799,Index!B$3:S$228,3),IF((I799=Index!E$2),VLOOKUP(J799,Index!B$3:S$228,4),IF((I799=Index!F$2),VLOOKUP(J799,Index!B$3:S$228,5),IF((I799=Index!G$2),VLOOKUP(J799,Index!B$3:S$228,6),IF((I799=Index!H$2),VLOOKUP(J799,Index!B$3:S$228,7),IF((I799=Index!I$2),VLOOKUP(J799,Index!B$3:S$228,8),IF((I799=Index!J$2),VLOOKUP(J799,Index!B$3:S$228,9),IF((I799=Index!K$2),VLOOKUP(J799,Index!B$3:S$228,10),IF((I799=Index!L$2),VLOOKUP(J799,Index!B$3:S$228,11),IF((I799=Index!M$2),VLOOKUP(J799,Index!B$3:S$228,12),IF((I799=Index!N$2),VLOOKUP(J799,Index!B$3:S$228,13),IF((I799=Index!O$2),VLOOKUP(J799,Index!B$3:S$228,14),IF((I799=Index!P$2),VLOOKUP(J799,Index!B$3:S$228,15),IF((I799=Index!Q$2),VLOOKUP(J799,Index!B$3:S$228,16),IF((I799=Index!R$2),VLOOKUP(J799,Index!B$3:S$228,17),IF((I799=Index!S$2),VLOOKUP(J799,Index!B$3:S$228,18),IF((I799=""),CONCATENATE("Custom (",K799,")"),IF((I799="No index"),"")))))))))))))))))))</f>
        <v>Custom ()</v>
      </c>
      <c r="M799" s="37" t="s">
        <v>86</v>
      </c>
      <c r="N799" s="37" t="s">
        <v>86</v>
      </c>
      <c r="O799" s="58" t="s">
        <v>109</v>
      </c>
      <c r="P799" s="35" t="str">
        <f aca="false">IF(H799="","",H799)</f>
        <v/>
      </c>
      <c r="Q799" s="58"/>
      <c r="X799" s="57"/>
    </row>
    <row r="800" s="30" customFormat="true" ht="15" hidden="false" customHeight="false" outlineLevel="0" collapsed="false">
      <c r="A800" s="51" t="str">
        <f aca="false">IF(D800="","",CONCATENATE('Sample information'!B$16," #1"," ",Q800))</f>
        <v/>
      </c>
      <c r="B800" s="51" t="str">
        <f aca="false">IF(D800="","",CONCATENATE('Sample information'!B$16,"-",'Sample list'!D800))</f>
        <v/>
      </c>
      <c r="C800" s="52"/>
      <c r="D800" s="52"/>
      <c r="E800" s="52"/>
      <c r="F800" s="52" t="s">
        <v>85</v>
      </c>
      <c r="G800" s="52"/>
      <c r="H800" s="52"/>
      <c r="I800" s="52"/>
      <c r="J800" s="52"/>
      <c r="K800" s="52"/>
      <c r="L800" s="51" t="str">
        <f aca="false">IF((I800=Index!C$2),VLOOKUP(J800,Index!B$3:S$228,2),IF((I800=Index!D$2),VLOOKUP(J800,Index!B$3:S$228,3),IF((I800=Index!E$2),VLOOKUP(J800,Index!B$3:S$228,4),IF((I800=Index!F$2),VLOOKUP(J800,Index!B$3:S$228,5),IF((I800=Index!G$2),VLOOKUP(J800,Index!B$3:S$228,6),IF((I800=Index!H$2),VLOOKUP(J800,Index!B$3:S$228,7),IF((I800=Index!I$2),VLOOKUP(J800,Index!B$3:S$228,8),IF((I800=Index!J$2),VLOOKUP(J800,Index!B$3:S$228,9),IF((I800=Index!K$2),VLOOKUP(J800,Index!B$3:S$228,10),IF((I800=Index!L$2),VLOOKUP(J800,Index!B$3:S$228,11),IF((I800=Index!M$2),VLOOKUP(J800,Index!B$3:S$228,12),IF((I800=Index!N$2),VLOOKUP(J800,Index!B$3:S$228,13),IF((I800=Index!O$2),VLOOKUP(J800,Index!B$3:S$228,14),IF((I800=Index!P$2),VLOOKUP(J800,Index!B$3:S$228,15),IF((I800=Index!Q$2),VLOOKUP(J800,Index!B$3:S$228,16),IF((I800=Index!R$2),VLOOKUP(J800,Index!B$3:S$228,17),IF((I800=Index!S$2),VLOOKUP(J800,Index!B$3:S$228,18),IF((I800=""),CONCATENATE("Custom (",K800,")"),IF((I800="No index"),"")))))))))))))))))))</f>
        <v>Custom ()</v>
      </c>
      <c r="M800" s="37" t="s">
        <v>86</v>
      </c>
      <c r="N800" s="37" t="s">
        <v>86</v>
      </c>
      <c r="O800" s="58" t="s">
        <v>110</v>
      </c>
      <c r="P800" s="35" t="str">
        <f aca="false">IF(H800="","",H800)</f>
        <v/>
      </c>
      <c r="Q800" s="58"/>
      <c r="X800" s="57"/>
    </row>
    <row r="801" s="30" customFormat="true" ht="15" hidden="false" customHeight="false" outlineLevel="0" collapsed="false">
      <c r="A801" s="51" t="str">
        <f aca="false">IF(D801="","",CONCATENATE('Sample information'!B$16," #1"," ",Q801))</f>
        <v/>
      </c>
      <c r="B801" s="51" t="str">
        <f aca="false">IF(D801="","",CONCATENATE('Sample information'!B$16,"-",'Sample list'!D801))</f>
        <v/>
      </c>
      <c r="C801" s="52"/>
      <c r="D801" s="52"/>
      <c r="E801" s="52"/>
      <c r="F801" s="52" t="s">
        <v>85</v>
      </c>
      <c r="G801" s="52"/>
      <c r="H801" s="52"/>
      <c r="I801" s="52"/>
      <c r="J801" s="52"/>
      <c r="K801" s="52"/>
      <c r="L801" s="51" t="str">
        <f aca="false">IF((I801=Index!C$2),VLOOKUP(J801,Index!B$3:S$228,2),IF((I801=Index!D$2),VLOOKUP(J801,Index!B$3:S$228,3),IF((I801=Index!E$2),VLOOKUP(J801,Index!B$3:S$228,4),IF((I801=Index!F$2),VLOOKUP(J801,Index!B$3:S$228,5),IF((I801=Index!G$2),VLOOKUP(J801,Index!B$3:S$228,6),IF((I801=Index!H$2),VLOOKUP(J801,Index!B$3:S$228,7),IF((I801=Index!I$2),VLOOKUP(J801,Index!B$3:S$228,8),IF((I801=Index!J$2),VLOOKUP(J801,Index!B$3:S$228,9),IF((I801=Index!K$2),VLOOKUP(J801,Index!B$3:S$228,10),IF((I801=Index!L$2),VLOOKUP(J801,Index!B$3:S$228,11),IF((I801=Index!M$2),VLOOKUP(J801,Index!B$3:S$228,12),IF((I801=Index!N$2),VLOOKUP(J801,Index!B$3:S$228,13),IF((I801=Index!O$2),VLOOKUP(J801,Index!B$3:S$228,14),IF((I801=Index!P$2),VLOOKUP(J801,Index!B$3:S$228,15),IF((I801=Index!Q$2),VLOOKUP(J801,Index!B$3:S$228,16),IF((I801=Index!R$2),VLOOKUP(J801,Index!B$3:S$228,17),IF((I801=Index!S$2),VLOOKUP(J801,Index!B$3:S$228,18),IF((I801=""),CONCATENATE("Custom (",K801,")"),IF((I801="No index"),"")))))))))))))))))))</f>
        <v>Custom ()</v>
      </c>
      <c r="M801" s="37" t="s">
        <v>86</v>
      </c>
      <c r="N801" s="37" t="s">
        <v>86</v>
      </c>
      <c r="O801" s="58" t="s">
        <v>111</v>
      </c>
      <c r="P801" s="35" t="str">
        <f aca="false">IF(H801="","",H801)</f>
        <v/>
      </c>
      <c r="Q801" s="58"/>
      <c r="X801" s="57"/>
    </row>
    <row r="802" s="30" customFormat="true" ht="15" hidden="false" customHeight="false" outlineLevel="0" collapsed="false">
      <c r="A802" s="51" t="str">
        <f aca="false">IF(D802="","",CONCATENATE('Sample information'!B$16," #1"," ",Q802))</f>
        <v/>
      </c>
      <c r="B802" s="51" t="str">
        <f aca="false">IF(D802="","",CONCATENATE('Sample information'!B$16,"-",'Sample list'!D802))</f>
        <v/>
      </c>
      <c r="C802" s="52"/>
      <c r="D802" s="52"/>
      <c r="E802" s="52"/>
      <c r="F802" s="52" t="s">
        <v>85</v>
      </c>
      <c r="G802" s="52"/>
      <c r="H802" s="52"/>
      <c r="I802" s="52"/>
      <c r="J802" s="52"/>
      <c r="K802" s="52"/>
      <c r="L802" s="51" t="str">
        <f aca="false">IF((I802=Index!C$2),VLOOKUP(J802,Index!B$3:S$228,2),IF((I802=Index!D$2),VLOOKUP(J802,Index!B$3:S$228,3),IF((I802=Index!E$2),VLOOKUP(J802,Index!B$3:S$228,4),IF((I802=Index!F$2),VLOOKUP(J802,Index!B$3:S$228,5),IF((I802=Index!G$2),VLOOKUP(J802,Index!B$3:S$228,6),IF((I802=Index!H$2),VLOOKUP(J802,Index!B$3:S$228,7),IF((I802=Index!I$2),VLOOKUP(J802,Index!B$3:S$228,8),IF((I802=Index!J$2),VLOOKUP(J802,Index!B$3:S$228,9),IF((I802=Index!K$2),VLOOKUP(J802,Index!B$3:S$228,10),IF((I802=Index!L$2),VLOOKUP(J802,Index!B$3:S$228,11),IF((I802=Index!M$2),VLOOKUP(J802,Index!B$3:S$228,12),IF((I802=Index!N$2),VLOOKUP(J802,Index!B$3:S$228,13),IF((I802=Index!O$2),VLOOKUP(J802,Index!B$3:S$228,14),IF((I802=Index!P$2),VLOOKUP(J802,Index!B$3:S$228,15),IF((I802=Index!Q$2),VLOOKUP(J802,Index!B$3:S$228,16),IF((I802=Index!R$2),VLOOKUP(J802,Index!B$3:S$228,17),IF((I802=Index!S$2),VLOOKUP(J802,Index!B$3:S$228,18),IF((I802=""),CONCATENATE("Custom (",K802,")"),IF((I802="No index"),"")))))))))))))))))))</f>
        <v>Custom ()</v>
      </c>
      <c r="M802" s="37" t="s">
        <v>86</v>
      </c>
      <c r="N802" s="37" t="s">
        <v>86</v>
      </c>
      <c r="O802" s="58" t="s">
        <v>112</v>
      </c>
      <c r="P802" s="35" t="str">
        <f aca="false">IF(H802="","",H802)</f>
        <v/>
      </c>
      <c r="Q802" s="58"/>
      <c r="X802" s="57"/>
    </row>
    <row r="803" s="30" customFormat="true" ht="15" hidden="false" customHeight="false" outlineLevel="0" collapsed="false">
      <c r="A803" s="51" t="str">
        <f aca="false">IF(D803="","",CONCATENATE('Sample information'!B$16," #1"," ",Q803))</f>
        <v/>
      </c>
      <c r="B803" s="51" t="str">
        <f aca="false">IF(D803="","",CONCATENATE('Sample information'!B$16,"-",'Sample list'!D803))</f>
        <v/>
      </c>
      <c r="C803" s="52"/>
      <c r="D803" s="52"/>
      <c r="E803" s="52"/>
      <c r="F803" s="52" t="s">
        <v>85</v>
      </c>
      <c r="G803" s="52"/>
      <c r="H803" s="52"/>
      <c r="I803" s="52"/>
      <c r="J803" s="52"/>
      <c r="K803" s="52"/>
      <c r="L803" s="51" t="str">
        <f aca="false">IF((I803=Index!C$2),VLOOKUP(J803,Index!B$3:S$228,2),IF((I803=Index!D$2),VLOOKUP(J803,Index!B$3:S$228,3),IF((I803=Index!E$2),VLOOKUP(J803,Index!B$3:S$228,4),IF((I803=Index!F$2),VLOOKUP(J803,Index!B$3:S$228,5),IF((I803=Index!G$2),VLOOKUP(J803,Index!B$3:S$228,6),IF((I803=Index!H$2),VLOOKUP(J803,Index!B$3:S$228,7),IF((I803=Index!I$2),VLOOKUP(J803,Index!B$3:S$228,8),IF((I803=Index!J$2),VLOOKUP(J803,Index!B$3:S$228,9),IF((I803=Index!K$2),VLOOKUP(J803,Index!B$3:S$228,10),IF((I803=Index!L$2),VLOOKUP(J803,Index!B$3:S$228,11),IF((I803=Index!M$2),VLOOKUP(J803,Index!B$3:S$228,12),IF((I803=Index!N$2),VLOOKUP(J803,Index!B$3:S$228,13),IF((I803=Index!O$2),VLOOKUP(J803,Index!B$3:S$228,14),IF((I803=Index!P$2),VLOOKUP(J803,Index!B$3:S$228,15),IF((I803=Index!Q$2),VLOOKUP(J803,Index!B$3:S$228,16),IF((I803=Index!R$2),VLOOKUP(J803,Index!B$3:S$228,17),IF((I803=Index!S$2),VLOOKUP(J803,Index!B$3:S$228,18),IF((I803=""),CONCATENATE("Custom (",K803,")"),IF((I803="No index"),"")))))))))))))))))))</f>
        <v>Custom ()</v>
      </c>
      <c r="M803" s="37" t="s">
        <v>86</v>
      </c>
      <c r="N803" s="37" t="s">
        <v>86</v>
      </c>
      <c r="O803" s="58" t="s">
        <v>113</v>
      </c>
      <c r="P803" s="35" t="str">
        <f aca="false">IF(H803="","",H803)</f>
        <v/>
      </c>
      <c r="Q803" s="58"/>
      <c r="X803" s="57"/>
    </row>
    <row r="804" s="30" customFormat="true" ht="15" hidden="false" customHeight="false" outlineLevel="0" collapsed="false">
      <c r="A804" s="51" t="str">
        <f aca="false">IF(D804="","",CONCATENATE('Sample information'!B$16," #1"," ",Q804))</f>
        <v/>
      </c>
      <c r="B804" s="51" t="str">
        <f aca="false">IF(D804="","",CONCATENATE('Sample information'!B$16,"-",'Sample list'!D804))</f>
        <v/>
      </c>
      <c r="C804" s="52"/>
      <c r="D804" s="52"/>
      <c r="E804" s="52"/>
      <c r="F804" s="52" t="s">
        <v>85</v>
      </c>
      <c r="G804" s="52"/>
      <c r="H804" s="52"/>
      <c r="I804" s="52"/>
      <c r="J804" s="52"/>
      <c r="K804" s="52"/>
      <c r="L804" s="51" t="str">
        <f aca="false">IF((I804=Index!C$2),VLOOKUP(J804,Index!B$3:S$228,2),IF((I804=Index!D$2),VLOOKUP(J804,Index!B$3:S$228,3),IF((I804=Index!E$2),VLOOKUP(J804,Index!B$3:S$228,4),IF((I804=Index!F$2),VLOOKUP(J804,Index!B$3:S$228,5),IF((I804=Index!G$2),VLOOKUP(J804,Index!B$3:S$228,6),IF((I804=Index!H$2),VLOOKUP(J804,Index!B$3:S$228,7),IF((I804=Index!I$2),VLOOKUP(J804,Index!B$3:S$228,8),IF((I804=Index!J$2),VLOOKUP(J804,Index!B$3:S$228,9),IF((I804=Index!K$2),VLOOKUP(J804,Index!B$3:S$228,10),IF((I804=Index!L$2),VLOOKUP(J804,Index!B$3:S$228,11),IF((I804=Index!M$2),VLOOKUP(J804,Index!B$3:S$228,12),IF((I804=Index!N$2),VLOOKUP(J804,Index!B$3:S$228,13),IF((I804=Index!O$2),VLOOKUP(J804,Index!B$3:S$228,14),IF((I804=Index!P$2),VLOOKUP(J804,Index!B$3:S$228,15),IF((I804=Index!Q$2),VLOOKUP(J804,Index!B$3:S$228,16),IF((I804=Index!R$2),VLOOKUP(J804,Index!B$3:S$228,17),IF((I804=Index!S$2),VLOOKUP(J804,Index!B$3:S$228,18),IF((I804=""),CONCATENATE("Custom (",K804,")"),IF((I804="No index"),"")))))))))))))))))))</f>
        <v>Custom ()</v>
      </c>
      <c r="M804" s="37" t="s">
        <v>86</v>
      </c>
      <c r="N804" s="37" t="s">
        <v>86</v>
      </c>
      <c r="O804" s="58" t="s">
        <v>114</v>
      </c>
      <c r="P804" s="35" t="str">
        <f aca="false">IF(H804="","",H804)</f>
        <v/>
      </c>
      <c r="Q804" s="58"/>
      <c r="X804" s="57"/>
    </row>
    <row r="805" s="30" customFormat="true" ht="15" hidden="false" customHeight="false" outlineLevel="0" collapsed="false">
      <c r="A805" s="51" t="str">
        <f aca="false">IF(D805="","",CONCATENATE('Sample information'!B$16," #1"," ",Q805))</f>
        <v/>
      </c>
      <c r="B805" s="51" t="str">
        <f aca="false">IF(D805="","",CONCATENATE('Sample information'!B$16,"-",'Sample list'!D805))</f>
        <v/>
      </c>
      <c r="C805" s="52"/>
      <c r="D805" s="52"/>
      <c r="E805" s="52"/>
      <c r="F805" s="52" t="s">
        <v>85</v>
      </c>
      <c r="G805" s="52"/>
      <c r="H805" s="52"/>
      <c r="I805" s="52"/>
      <c r="J805" s="52"/>
      <c r="K805" s="52"/>
      <c r="L805" s="51" t="str">
        <f aca="false">IF((I805=Index!C$2),VLOOKUP(J805,Index!B$3:S$228,2),IF((I805=Index!D$2),VLOOKUP(J805,Index!B$3:S$228,3),IF((I805=Index!E$2),VLOOKUP(J805,Index!B$3:S$228,4),IF((I805=Index!F$2),VLOOKUP(J805,Index!B$3:S$228,5),IF((I805=Index!G$2),VLOOKUP(J805,Index!B$3:S$228,6),IF((I805=Index!H$2),VLOOKUP(J805,Index!B$3:S$228,7),IF((I805=Index!I$2),VLOOKUP(J805,Index!B$3:S$228,8),IF((I805=Index!J$2),VLOOKUP(J805,Index!B$3:S$228,9),IF((I805=Index!K$2),VLOOKUP(J805,Index!B$3:S$228,10),IF((I805=Index!L$2),VLOOKUP(J805,Index!B$3:S$228,11),IF((I805=Index!M$2),VLOOKUP(J805,Index!B$3:S$228,12),IF((I805=Index!N$2),VLOOKUP(J805,Index!B$3:S$228,13),IF((I805=Index!O$2),VLOOKUP(J805,Index!B$3:S$228,14),IF((I805=Index!P$2),VLOOKUP(J805,Index!B$3:S$228,15),IF((I805=Index!Q$2),VLOOKUP(J805,Index!B$3:S$228,16),IF((I805=Index!R$2),VLOOKUP(J805,Index!B$3:S$228,17),IF((I805=Index!S$2),VLOOKUP(J805,Index!B$3:S$228,18),IF((I805=""),CONCATENATE("Custom (",K805,")"),IF((I805="No index"),"")))))))))))))))))))</f>
        <v>Custom ()</v>
      </c>
      <c r="M805" s="37" t="s">
        <v>86</v>
      </c>
      <c r="N805" s="37" t="s">
        <v>86</v>
      </c>
      <c r="O805" s="58" t="s">
        <v>115</v>
      </c>
      <c r="P805" s="35" t="str">
        <f aca="false">IF(H805="","",H805)</f>
        <v/>
      </c>
      <c r="Q805" s="58"/>
      <c r="X805" s="57"/>
    </row>
    <row r="806" s="30" customFormat="true" ht="15" hidden="false" customHeight="false" outlineLevel="0" collapsed="false">
      <c r="A806" s="51" t="str">
        <f aca="false">IF(D806="","",CONCATENATE('Sample information'!B$16," #1"," ",Q806))</f>
        <v/>
      </c>
      <c r="B806" s="51" t="str">
        <f aca="false">IF(D806="","",CONCATENATE('Sample information'!B$16,"-",'Sample list'!D806))</f>
        <v/>
      </c>
      <c r="C806" s="52"/>
      <c r="D806" s="52"/>
      <c r="E806" s="52"/>
      <c r="F806" s="52" t="s">
        <v>85</v>
      </c>
      <c r="G806" s="52"/>
      <c r="H806" s="52"/>
      <c r="I806" s="52"/>
      <c r="J806" s="52"/>
      <c r="K806" s="52"/>
      <c r="L806" s="51" t="str">
        <f aca="false">IF((I806=Index!C$2),VLOOKUP(J806,Index!B$3:S$228,2),IF((I806=Index!D$2),VLOOKUP(J806,Index!B$3:S$228,3),IF((I806=Index!E$2),VLOOKUP(J806,Index!B$3:S$228,4),IF((I806=Index!F$2),VLOOKUP(J806,Index!B$3:S$228,5),IF((I806=Index!G$2),VLOOKUP(J806,Index!B$3:S$228,6),IF((I806=Index!H$2),VLOOKUP(J806,Index!B$3:S$228,7),IF((I806=Index!I$2),VLOOKUP(J806,Index!B$3:S$228,8),IF((I806=Index!J$2),VLOOKUP(J806,Index!B$3:S$228,9),IF((I806=Index!K$2),VLOOKUP(J806,Index!B$3:S$228,10),IF((I806=Index!L$2),VLOOKUP(J806,Index!B$3:S$228,11),IF((I806=Index!M$2),VLOOKUP(J806,Index!B$3:S$228,12),IF((I806=Index!N$2),VLOOKUP(J806,Index!B$3:S$228,13),IF((I806=Index!O$2),VLOOKUP(J806,Index!B$3:S$228,14),IF((I806=Index!P$2),VLOOKUP(J806,Index!B$3:S$228,15),IF((I806=Index!Q$2),VLOOKUP(J806,Index!B$3:S$228,16),IF((I806=Index!R$2),VLOOKUP(J806,Index!B$3:S$228,17),IF((I806=Index!S$2),VLOOKUP(J806,Index!B$3:S$228,18),IF((I806=""),CONCATENATE("Custom (",K806,")"),IF((I806="No index"),"")))))))))))))))))))</f>
        <v>Custom ()</v>
      </c>
      <c r="M806" s="37" t="s">
        <v>86</v>
      </c>
      <c r="N806" s="37" t="s">
        <v>86</v>
      </c>
      <c r="O806" s="58" t="s">
        <v>116</v>
      </c>
      <c r="P806" s="35" t="str">
        <f aca="false">IF(H806="","",H806)</f>
        <v/>
      </c>
      <c r="Q806" s="58"/>
      <c r="X806" s="57"/>
    </row>
    <row r="807" s="30" customFormat="true" ht="15" hidden="false" customHeight="false" outlineLevel="0" collapsed="false">
      <c r="A807" s="51" t="str">
        <f aca="false">IF(D807="","",CONCATENATE('Sample information'!B$16," #1"," ",Q807))</f>
        <v/>
      </c>
      <c r="B807" s="51" t="str">
        <f aca="false">IF(D807="","",CONCATENATE('Sample information'!B$16,"-",'Sample list'!D807))</f>
        <v/>
      </c>
      <c r="C807" s="52"/>
      <c r="D807" s="52"/>
      <c r="E807" s="52"/>
      <c r="F807" s="52" t="s">
        <v>85</v>
      </c>
      <c r="G807" s="52"/>
      <c r="H807" s="52"/>
      <c r="I807" s="52"/>
      <c r="J807" s="52"/>
      <c r="K807" s="52"/>
      <c r="L807" s="51" t="str">
        <f aca="false">IF((I807=Index!C$2),VLOOKUP(J807,Index!B$3:S$228,2),IF((I807=Index!D$2),VLOOKUP(J807,Index!B$3:S$228,3),IF((I807=Index!E$2),VLOOKUP(J807,Index!B$3:S$228,4),IF((I807=Index!F$2),VLOOKUP(J807,Index!B$3:S$228,5),IF((I807=Index!G$2),VLOOKUP(J807,Index!B$3:S$228,6),IF((I807=Index!H$2),VLOOKUP(J807,Index!B$3:S$228,7),IF((I807=Index!I$2),VLOOKUP(J807,Index!B$3:S$228,8),IF((I807=Index!J$2),VLOOKUP(J807,Index!B$3:S$228,9),IF((I807=Index!K$2),VLOOKUP(J807,Index!B$3:S$228,10),IF((I807=Index!L$2),VLOOKUP(J807,Index!B$3:S$228,11),IF((I807=Index!M$2),VLOOKUP(J807,Index!B$3:S$228,12),IF((I807=Index!N$2),VLOOKUP(J807,Index!B$3:S$228,13),IF((I807=Index!O$2),VLOOKUP(J807,Index!B$3:S$228,14),IF((I807=Index!P$2),VLOOKUP(J807,Index!B$3:S$228,15),IF((I807=Index!Q$2),VLOOKUP(J807,Index!B$3:S$228,16),IF((I807=Index!R$2),VLOOKUP(J807,Index!B$3:S$228,17),IF((I807=Index!S$2),VLOOKUP(J807,Index!B$3:S$228,18),IF((I807=""),CONCATENATE("Custom (",K807,")"),IF((I807="No index"),"")))))))))))))))))))</f>
        <v>Custom ()</v>
      </c>
      <c r="M807" s="37" t="s">
        <v>86</v>
      </c>
      <c r="N807" s="37" t="s">
        <v>86</v>
      </c>
      <c r="O807" s="58" t="s">
        <v>117</v>
      </c>
      <c r="P807" s="35" t="str">
        <f aca="false">IF(H807="","",H807)</f>
        <v/>
      </c>
      <c r="Q807" s="58"/>
      <c r="X807" s="57"/>
    </row>
    <row r="808" s="30" customFormat="true" ht="15" hidden="false" customHeight="false" outlineLevel="0" collapsed="false">
      <c r="A808" s="51" t="str">
        <f aca="false">IF(D808="","",CONCATENATE('Sample information'!B$16," #1"," ",Q808))</f>
        <v/>
      </c>
      <c r="B808" s="51" t="str">
        <f aca="false">IF(D808="","",CONCATENATE('Sample information'!B$16,"-",'Sample list'!D808))</f>
        <v/>
      </c>
      <c r="C808" s="52"/>
      <c r="D808" s="52"/>
      <c r="E808" s="52"/>
      <c r="F808" s="52" t="s">
        <v>85</v>
      </c>
      <c r="G808" s="52"/>
      <c r="H808" s="52"/>
      <c r="I808" s="52"/>
      <c r="J808" s="52"/>
      <c r="K808" s="52"/>
      <c r="L808" s="51" t="str">
        <f aca="false">IF((I808=Index!C$2),VLOOKUP(J808,Index!B$3:S$228,2),IF((I808=Index!D$2),VLOOKUP(J808,Index!B$3:S$228,3),IF((I808=Index!E$2),VLOOKUP(J808,Index!B$3:S$228,4),IF((I808=Index!F$2),VLOOKUP(J808,Index!B$3:S$228,5),IF((I808=Index!G$2),VLOOKUP(J808,Index!B$3:S$228,6),IF((I808=Index!H$2),VLOOKUP(J808,Index!B$3:S$228,7),IF((I808=Index!I$2),VLOOKUP(J808,Index!B$3:S$228,8),IF((I808=Index!J$2),VLOOKUP(J808,Index!B$3:S$228,9),IF((I808=Index!K$2),VLOOKUP(J808,Index!B$3:S$228,10),IF((I808=Index!L$2),VLOOKUP(J808,Index!B$3:S$228,11),IF((I808=Index!M$2),VLOOKUP(J808,Index!B$3:S$228,12),IF((I808=Index!N$2),VLOOKUP(J808,Index!B$3:S$228,13),IF((I808=Index!O$2),VLOOKUP(J808,Index!B$3:S$228,14),IF((I808=Index!P$2),VLOOKUP(J808,Index!B$3:S$228,15),IF((I808=Index!Q$2),VLOOKUP(J808,Index!B$3:S$228,16),IF((I808=Index!R$2),VLOOKUP(J808,Index!B$3:S$228,17),IF((I808=Index!S$2),VLOOKUP(J808,Index!B$3:S$228,18),IF((I808=""),CONCATENATE("Custom (",K808,")"),IF((I808="No index"),"")))))))))))))))))))</f>
        <v>Custom ()</v>
      </c>
      <c r="M808" s="37" t="s">
        <v>86</v>
      </c>
      <c r="N808" s="37" t="s">
        <v>86</v>
      </c>
      <c r="O808" s="58" t="s">
        <v>118</v>
      </c>
      <c r="P808" s="35" t="str">
        <f aca="false">IF(H808="","",H808)</f>
        <v/>
      </c>
      <c r="Q808" s="58"/>
      <c r="X808" s="57"/>
    </row>
    <row r="809" s="30" customFormat="true" ht="15" hidden="false" customHeight="false" outlineLevel="0" collapsed="false">
      <c r="A809" s="51" t="str">
        <f aca="false">IF(D809="","",CONCATENATE('Sample information'!B$16," #1"," ",Q809))</f>
        <v/>
      </c>
      <c r="B809" s="51" t="str">
        <f aca="false">IF(D809="","",CONCATENATE('Sample information'!B$16,"-",'Sample list'!D809))</f>
        <v/>
      </c>
      <c r="C809" s="52"/>
      <c r="D809" s="52"/>
      <c r="E809" s="52"/>
      <c r="F809" s="52" t="s">
        <v>85</v>
      </c>
      <c r="G809" s="52"/>
      <c r="H809" s="52"/>
      <c r="I809" s="52"/>
      <c r="J809" s="52"/>
      <c r="K809" s="52"/>
      <c r="L809" s="51" t="str">
        <f aca="false">IF((I809=Index!C$2),VLOOKUP(J809,Index!B$3:S$228,2),IF((I809=Index!D$2),VLOOKUP(J809,Index!B$3:S$228,3),IF((I809=Index!E$2),VLOOKUP(J809,Index!B$3:S$228,4),IF((I809=Index!F$2),VLOOKUP(J809,Index!B$3:S$228,5),IF((I809=Index!G$2),VLOOKUP(J809,Index!B$3:S$228,6),IF((I809=Index!H$2),VLOOKUP(J809,Index!B$3:S$228,7),IF((I809=Index!I$2),VLOOKUP(J809,Index!B$3:S$228,8),IF((I809=Index!J$2),VLOOKUP(J809,Index!B$3:S$228,9),IF((I809=Index!K$2),VLOOKUP(J809,Index!B$3:S$228,10),IF((I809=Index!L$2),VLOOKUP(J809,Index!B$3:S$228,11),IF((I809=Index!M$2),VLOOKUP(J809,Index!B$3:S$228,12),IF((I809=Index!N$2),VLOOKUP(J809,Index!B$3:S$228,13),IF((I809=Index!O$2),VLOOKUP(J809,Index!B$3:S$228,14),IF((I809=Index!P$2),VLOOKUP(J809,Index!B$3:S$228,15),IF((I809=Index!Q$2),VLOOKUP(J809,Index!B$3:S$228,16),IF((I809=Index!R$2),VLOOKUP(J809,Index!B$3:S$228,17),IF((I809=Index!S$2),VLOOKUP(J809,Index!B$3:S$228,18),IF((I809=""),CONCATENATE("Custom (",K809,")"),IF((I809="No index"),"")))))))))))))))))))</f>
        <v>Custom ()</v>
      </c>
      <c r="M809" s="37" t="s">
        <v>86</v>
      </c>
      <c r="N809" s="37" t="s">
        <v>86</v>
      </c>
      <c r="O809" s="58" t="s">
        <v>119</v>
      </c>
      <c r="P809" s="35" t="str">
        <f aca="false">IF(H809="","",H809)</f>
        <v/>
      </c>
      <c r="Q809" s="58"/>
      <c r="X809" s="57"/>
    </row>
    <row r="810" s="30" customFormat="true" ht="15" hidden="false" customHeight="false" outlineLevel="0" collapsed="false">
      <c r="A810" s="51" t="str">
        <f aca="false">IF(D810="","",CONCATENATE('Sample information'!B$16," #1"," ",Q810))</f>
        <v/>
      </c>
      <c r="B810" s="51" t="str">
        <f aca="false">IF(D810="","",CONCATENATE('Sample information'!B$16,"-",'Sample list'!D810))</f>
        <v/>
      </c>
      <c r="C810" s="52"/>
      <c r="D810" s="52"/>
      <c r="E810" s="52"/>
      <c r="F810" s="52" t="s">
        <v>85</v>
      </c>
      <c r="G810" s="52"/>
      <c r="H810" s="52"/>
      <c r="I810" s="52"/>
      <c r="J810" s="52"/>
      <c r="K810" s="52"/>
      <c r="L810" s="51" t="str">
        <f aca="false">IF((I810=Index!C$2),VLOOKUP(J810,Index!B$3:S$228,2),IF((I810=Index!D$2),VLOOKUP(J810,Index!B$3:S$228,3),IF((I810=Index!E$2),VLOOKUP(J810,Index!B$3:S$228,4),IF((I810=Index!F$2),VLOOKUP(J810,Index!B$3:S$228,5),IF((I810=Index!G$2),VLOOKUP(J810,Index!B$3:S$228,6),IF((I810=Index!H$2),VLOOKUP(J810,Index!B$3:S$228,7),IF((I810=Index!I$2),VLOOKUP(J810,Index!B$3:S$228,8),IF((I810=Index!J$2),VLOOKUP(J810,Index!B$3:S$228,9),IF((I810=Index!K$2),VLOOKUP(J810,Index!B$3:S$228,10),IF((I810=Index!L$2),VLOOKUP(J810,Index!B$3:S$228,11),IF((I810=Index!M$2),VLOOKUP(J810,Index!B$3:S$228,12),IF((I810=Index!N$2),VLOOKUP(J810,Index!B$3:S$228,13),IF((I810=Index!O$2),VLOOKUP(J810,Index!B$3:S$228,14),IF((I810=Index!P$2),VLOOKUP(J810,Index!B$3:S$228,15),IF((I810=Index!Q$2),VLOOKUP(J810,Index!B$3:S$228,16),IF((I810=Index!R$2),VLOOKUP(J810,Index!B$3:S$228,17),IF((I810=Index!S$2),VLOOKUP(J810,Index!B$3:S$228,18),IF((I810=""),CONCATENATE("Custom (",K810,")"),IF((I810="No index"),"")))))))))))))))))))</f>
        <v>Custom ()</v>
      </c>
      <c r="M810" s="37" t="s">
        <v>86</v>
      </c>
      <c r="N810" s="37" t="s">
        <v>86</v>
      </c>
      <c r="O810" s="58" t="s">
        <v>120</v>
      </c>
      <c r="P810" s="35" t="str">
        <f aca="false">IF(H810="","",H810)</f>
        <v/>
      </c>
      <c r="Q810" s="58"/>
      <c r="X810" s="57"/>
    </row>
    <row r="811" s="30" customFormat="true" ht="15" hidden="false" customHeight="false" outlineLevel="0" collapsed="false">
      <c r="A811" s="51" t="str">
        <f aca="false">IF(D811="","",CONCATENATE('Sample information'!B$16," #1"," ",Q811))</f>
        <v/>
      </c>
      <c r="B811" s="51" t="str">
        <f aca="false">IF(D811="","",CONCATENATE('Sample information'!B$16,"-",'Sample list'!D811))</f>
        <v/>
      </c>
      <c r="C811" s="52"/>
      <c r="D811" s="52"/>
      <c r="E811" s="52"/>
      <c r="F811" s="52" t="s">
        <v>85</v>
      </c>
      <c r="G811" s="52"/>
      <c r="H811" s="52"/>
      <c r="I811" s="52"/>
      <c r="J811" s="52"/>
      <c r="K811" s="52"/>
      <c r="L811" s="51" t="str">
        <f aca="false">IF((I811=Index!C$2),VLOOKUP(J811,Index!B$3:S$228,2),IF((I811=Index!D$2),VLOOKUP(J811,Index!B$3:S$228,3),IF((I811=Index!E$2),VLOOKUP(J811,Index!B$3:S$228,4),IF((I811=Index!F$2),VLOOKUP(J811,Index!B$3:S$228,5),IF((I811=Index!G$2),VLOOKUP(J811,Index!B$3:S$228,6),IF((I811=Index!H$2),VLOOKUP(J811,Index!B$3:S$228,7),IF((I811=Index!I$2),VLOOKUP(J811,Index!B$3:S$228,8),IF((I811=Index!J$2),VLOOKUP(J811,Index!B$3:S$228,9),IF((I811=Index!K$2),VLOOKUP(J811,Index!B$3:S$228,10),IF((I811=Index!L$2),VLOOKUP(J811,Index!B$3:S$228,11),IF((I811=Index!M$2),VLOOKUP(J811,Index!B$3:S$228,12),IF((I811=Index!N$2),VLOOKUP(J811,Index!B$3:S$228,13),IF((I811=Index!O$2),VLOOKUP(J811,Index!B$3:S$228,14),IF((I811=Index!P$2),VLOOKUP(J811,Index!B$3:S$228,15),IF((I811=Index!Q$2),VLOOKUP(J811,Index!B$3:S$228,16),IF((I811=Index!R$2),VLOOKUP(J811,Index!B$3:S$228,17),IF((I811=Index!S$2),VLOOKUP(J811,Index!B$3:S$228,18),IF((I811=""),CONCATENATE("Custom (",K811,")"),IF((I811="No index"),"")))))))))))))))))))</f>
        <v>Custom ()</v>
      </c>
      <c r="M811" s="37" t="s">
        <v>86</v>
      </c>
      <c r="N811" s="37" t="s">
        <v>86</v>
      </c>
      <c r="O811" s="58" t="s">
        <v>121</v>
      </c>
      <c r="P811" s="35" t="str">
        <f aca="false">IF(H811="","",H811)</f>
        <v/>
      </c>
      <c r="Q811" s="58"/>
      <c r="X811" s="57"/>
    </row>
    <row r="812" s="30" customFormat="true" ht="15" hidden="false" customHeight="false" outlineLevel="0" collapsed="false">
      <c r="A812" s="51" t="str">
        <f aca="false">IF(D812="","",CONCATENATE('Sample information'!B$16," #1"," ",Q812))</f>
        <v/>
      </c>
      <c r="B812" s="51" t="str">
        <f aca="false">IF(D812="","",CONCATENATE('Sample information'!B$16,"-",'Sample list'!D812))</f>
        <v/>
      </c>
      <c r="C812" s="52"/>
      <c r="D812" s="52"/>
      <c r="E812" s="52"/>
      <c r="F812" s="52" t="s">
        <v>85</v>
      </c>
      <c r="G812" s="52"/>
      <c r="H812" s="52"/>
      <c r="I812" s="52"/>
      <c r="J812" s="52"/>
      <c r="K812" s="52"/>
      <c r="L812" s="51" t="str">
        <f aca="false">IF((I812=Index!C$2),VLOOKUP(J812,Index!B$3:S$228,2),IF((I812=Index!D$2),VLOOKUP(J812,Index!B$3:S$228,3),IF((I812=Index!E$2),VLOOKUP(J812,Index!B$3:S$228,4),IF((I812=Index!F$2),VLOOKUP(J812,Index!B$3:S$228,5),IF((I812=Index!G$2),VLOOKUP(J812,Index!B$3:S$228,6),IF((I812=Index!H$2),VLOOKUP(J812,Index!B$3:S$228,7),IF((I812=Index!I$2),VLOOKUP(J812,Index!B$3:S$228,8),IF((I812=Index!J$2),VLOOKUP(J812,Index!B$3:S$228,9),IF((I812=Index!K$2),VLOOKUP(J812,Index!B$3:S$228,10),IF((I812=Index!L$2),VLOOKUP(J812,Index!B$3:S$228,11),IF((I812=Index!M$2),VLOOKUP(J812,Index!B$3:S$228,12),IF((I812=Index!N$2),VLOOKUP(J812,Index!B$3:S$228,13),IF((I812=Index!O$2),VLOOKUP(J812,Index!B$3:S$228,14),IF((I812=Index!P$2),VLOOKUP(J812,Index!B$3:S$228,15),IF((I812=Index!Q$2),VLOOKUP(J812,Index!B$3:S$228,16),IF((I812=Index!R$2),VLOOKUP(J812,Index!B$3:S$228,17),IF((I812=Index!S$2),VLOOKUP(J812,Index!B$3:S$228,18),IF((I812=""),CONCATENATE("Custom (",K812,")"),IF((I812="No index"),"")))))))))))))))))))</f>
        <v>Custom ()</v>
      </c>
      <c r="M812" s="37" t="s">
        <v>86</v>
      </c>
      <c r="N812" s="37" t="s">
        <v>86</v>
      </c>
      <c r="O812" s="58" t="s">
        <v>122</v>
      </c>
      <c r="P812" s="35" t="str">
        <f aca="false">IF(H812="","",H812)</f>
        <v/>
      </c>
      <c r="Q812" s="58"/>
      <c r="X812" s="57"/>
    </row>
    <row r="813" s="30" customFormat="true" ht="15" hidden="false" customHeight="false" outlineLevel="0" collapsed="false">
      <c r="A813" s="51" t="str">
        <f aca="false">IF(D813="","",CONCATENATE('Sample information'!B$16," #1"," ",Q813))</f>
        <v/>
      </c>
      <c r="B813" s="51" t="str">
        <f aca="false">IF(D813="","",CONCATENATE('Sample information'!B$16,"-",'Sample list'!D813))</f>
        <v/>
      </c>
      <c r="C813" s="52"/>
      <c r="D813" s="52"/>
      <c r="E813" s="52"/>
      <c r="F813" s="52" t="s">
        <v>85</v>
      </c>
      <c r="G813" s="52"/>
      <c r="H813" s="52"/>
      <c r="I813" s="52"/>
      <c r="J813" s="52"/>
      <c r="K813" s="52"/>
      <c r="L813" s="51" t="str">
        <f aca="false">IF((I813=Index!C$2),VLOOKUP(J813,Index!B$3:S$228,2),IF((I813=Index!D$2),VLOOKUP(J813,Index!B$3:S$228,3),IF((I813=Index!E$2),VLOOKUP(J813,Index!B$3:S$228,4),IF((I813=Index!F$2),VLOOKUP(J813,Index!B$3:S$228,5),IF((I813=Index!G$2),VLOOKUP(J813,Index!B$3:S$228,6),IF((I813=Index!H$2),VLOOKUP(J813,Index!B$3:S$228,7),IF((I813=Index!I$2),VLOOKUP(J813,Index!B$3:S$228,8),IF((I813=Index!J$2),VLOOKUP(J813,Index!B$3:S$228,9),IF((I813=Index!K$2),VLOOKUP(J813,Index!B$3:S$228,10),IF((I813=Index!L$2),VLOOKUP(J813,Index!B$3:S$228,11),IF((I813=Index!M$2),VLOOKUP(J813,Index!B$3:S$228,12),IF((I813=Index!N$2),VLOOKUP(J813,Index!B$3:S$228,13),IF((I813=Index!O$2),VLOOKUP(J813,Index!B$3:S$228,14),IF((I813=Index!P$2),VLOOKUP(J813,Index!B$3:S$228,15),IF((I813=Index!Q$2),VLOOKUP(J813,Index!B$3:S$228,16),IF((I813=Index!R$2),VLOOKUP(J813,Index!B$3:S$228,17),IF((I813=Index!S$2),VLOOKUP(J813,Index!B$3:S$228,18),IF((I813=""),CONCATENATE("Custom (",K813,")"),IF((I813="No index"),"")))))))))))))))))))</f>
        <v>Custom ()</v>
      </c>
      <c r="M813" s="37" t="s">
        <v>86</v>
      </c>
      <c r="N813" s="37" t="s">
        <v>86</v>
      </c>
      <c r="O813" s="58" t="s">
        <v>123</v>
      </c>
      <c r="P813" s="35" t="str">
        <f aca="false">IF(H813="","",H813)</f>
        <v/>
      </c>
      <c r="Q813" s="58"/>
      <c r="X813" s="57"/>
    </row>
    <row r="814" s="30" customFormat="true" ht="15" hidden="false" customHeight="false" outlineLevel="0" collapsed="false">
      <c r="A814" s="51" t="str">
        <f aca="false">IF(D814="","",CONCATENATE('Sample information'!B$16," #1"," ",Q814))</f>
        <v/>
      </c>
      <c r="B814" s="51" t="str">
        <f aca="false">IF(D814="","",CONCATENATE('Sample information'!B$16,"-",'Sample list'!D814))</f>
        <v/>
      </c>
      <c r="C814" s="52"/>
      <c r="D814" s="52"/>
      <c r="E814" s="52"/>
      <c r="F814" s="52" t="s">
        <v>85</v>
      </c>
      <c r="G814" s="52"/>
      <c r="H814" s="52"/>
      <c r="I814" s="52"/>
      <c r="J814" s="52"/>
      <c r="K814" s="52"/>
      <c r="L814" s="51" t="str">
        <f aca="false">IF((I814=Index!C$2),VLOOKUP(J814,Index!B$3:S$228,2),IF((I814=Index!D$2),VLOOKUP(J814,Index!B$3:S$228,3),IF((I814=Index!E$2),VLOOKUP(J814,Index!B$3:S$228,4),IF((I814=Index!F$2),VLOOKUP(J814,Index!B$3:S$228,5),IF((I814=Index!G$2),VLOOKUP(J814,Index!B$3:S$228,6),IF((I814=Index!H$2),VLOOKUP(J814,Index!B$3:S$228,7),IF((I814=Index!I$2),VLOOKUP(J814,Index!B$3:S$228,8),IF((I814=Index!J$2),VLOOKUP(J814,Index!B$3:S$228,9),IF((I814=Index!K$2),VLOOKUP(J814,Index!B$3:S$228,10),IF((I814=Index!L$2),VLOOKUP(J814,Index!B$3:S$228,11),IF((I814=Index!M$2),VLOOKUP(J814,Index!B$3:S$228,12),IF((I814=Index!N$2),VLOOKUP(J814,Index!B$3:S$228,13),IF((I814=Index!O$2),VLOOKUP(J814,Index!B$3:S$228,14),IF((I814=Index!P$2),VLOOKUP(J814,Index!B$3:S$228,15),IF((I814=Index!Q$2),VLOOKUP(J814,Index!B$3:S$228,16),IF((I814=Index!R$2),VLOOKUP(J814,Index!B$3:S$228,17),IF((I814=Index!S$2),VLOOKUP(J814,Index!B$3:S$228,18),IF((I814=""),CONCATENATE("Custom (",K814,")"),IF((I814="No index"),"")))))))))))))))))))</f>
        <v>Custom ()</v>
      </c>
      <c r="M814" s="37" t="s">
        <v>86</v>
      </c>
      <c r="N814" s="37" t="s">
        <v>86</v>
      </c>
      <c r="O814" s="58" t="s">
        <v>124</v>
      </c>
      <c r="P814" s="35" t="str">
        <f aca="false">IF(H814="","",H814)</f>
        <v/>
      </c>
      <c r="Q814" s="58"/>
      <c r="X814" s="57"/>
    </row>
    <row r="815" s="30" customFormat="true" ht="15" hidden="false" customHeight="false" outlineLevel="0" collapsed="false">
      <c r="A815" s="51" t="str">
        <f aca="false">IF(D815="","",CONCATENATE('Sample information'!B$16," #1"," ",Q815))</f>
        <v/>
      </c>
      <c r="B815" s="51" t="str">
        <f aca="false">IF(D815="","",CONCATENATE('Sample information'!B$16,"-",'Sample list'!D815))</f>
        <v/>
      </c>
      <c r="C815" s="52"/>
      <c r="D815" s="52"/>
      <c r="E815" s="52"/>
      <c r="F815" s="52" t="s">
        <v>85</v>
      </c>
      <c r="G815" s="52"/>
      <c r="H815" s="52"/>
      <c r="I815" s="52"/>
      <c r="J815" s="52"/>
      <c r="K815" s="52"/>
      <c r="L815" s="51" t="str">
        <f aca="false">IF((I815=Index!C$2),VLOOKUP(J815,Index!B$3:S$228,2),IF((I815=Index!D$2),VLOOKUP(J815,Index!B$3:S$228,3),IF((I815=Index!E$2),VLOOKUP(J815,Index!B$3:S$228,4),IF((I815=Index!F$2),VLOOKUP(J815,Index!B$3:S$228,5),IF((I815=Index!G$2),VLOOKUP(J815,Index!B$3:S$228,6),IF((I815=Index!H$2),VLOOKUP(J815,Index!B$3:S$228,7),IF((I815=Index!I$2),VLOOKUP(J815,Index!B$3:S$228,8),IF((I815=Index!J$2),VLOOKUP(J815,Index!B$3:S$228,9),IF((I815=Index!K$2),VLOOKUP(J815,Index!B$3:S$228,10),IF((I815=Index!L$2),VLOOKUP(J815,Index!B$3:S$228,11),IF((I815=Index!M$2),VLOOKUP(J815,Index!B$3:S$228,12),IF((I815=Index!N$2),VLOOKUP(J815,Index!B$3:S$228,13),IF((I815=Index!O$2),VLOOKUP(J815,Index!B$3:S$228,14),IF((I815=Index!P$2),VLOOKUP(J815,Index!B$3:S$228,15),IF((I815=Index!Q$2),VLOOKUP(J815,Index!B$3:S$228,16),IF((I815=Index!R$2),VLOOKUP(J815,Index!B$3:S$228,17),IF((I815=Index!S$2),VLOOKUP(J815,Index!B$3:S$228,18),IF((I815=""),CONCATENATE("Custom (",K815,")"),IF((I815="No index"),"")))))))))))))))))))</f>
        <v>Custom ()</v>
      </c>
      <c r="M815" s="37" t="s">
        <v>86</v>
      </c>
      <c r="N815" s="37" t="s">
        <v>86</v>
      </c>
      <c r="O815" s="58" t="s">
        <v>125</v>
      </c>
      <c r="P815" s="35" t="str">
        <f aca="false">IF(H815="","",H815)</f>
        <v/>
      </c>
      <c r="Q815" s="58"/>
      <c r="X815" s="57"/>
    </row>
    <row r="816" s="30" customFormat="true" ht="15" hidden="false" customHeight="false" outlineLevel="0" collapsed="false">
      <c r="A816" s="51" t="str">
        <f aca="false">IF(D816="","",CONCATENATE('Sample information'!B$16," #1"," ",Q816))</f>
        <v/>
      </c>
      <c r="B816" s="51" t="str">
        <f aca="false">IF(D816="","",CONCATENATE('Sample information'!B$16,"-",'Sample list'!D816))</f>
        <v/>
      </c>
      <c r="C816" s="52"/>
      <c r="D816" s="52"/>
      <c r="E816" s="52"/>
      <c r="F816" s="52" t="s">
        <v>85</v>
      </c>
      <c r="G816" s="52"/>
      <c r="H816" s="52"/>
      <c r="I816" s="52"/>
      <c r="J816" s="52"/>
      <c r="K816" s="52"/>
      <c r="L816" s="51" t="str">
        <f aca="false">IF((I816=Index!C$2),VLOOKUP(J816,Index!B$3:S$228,2),IF((I816=Index!D$2),VLOOKUP(J816,Index!B$3:S$228,3),IF((I816=Index!E$2),VLOOKUP(J816,Index!B$3:S$228,4),IF((I816=Index!F$2),VLOOKUP(J816,Index!B$3:S$228,5),IF((I816=Index!G$2),VLOOKUP(J816,Index!B$3:S$228,6),IF((I816=Index!H$2),VLOOKUP(J816,Index!B$3:S$228,7),IF((I816=Index!I$2),VLOOKUP(J816,Index!B$3:S$228,8),IF((I816=Index!J$2),VLOOKUP(J816,Index!B$3:S$228,9),IF((I816=Index!K$2),VLOOKUP(J816,Index!B$3:S$228,10),IF((I816=Index!L$2),VLOOKUP(J816,Index!B$3:S$228,11),IF((I816=Index!M$2),VLOOKUP(J816,Index!B$3:S$228,12),IF((I816=Index!N$2),VLOOKUP(J816,Index!B$3:S$228,13),IF((I816=Index!O$2),VLOOKUP(J816,Index!B$3:S$228,14),IF((I816=Index!P$2),VLOOKUP(J816,Index!B$3:S$228,15),IF((I816=Index!Q$2),VLOOKUP(J816,Index!B$3:S$228,16),IF((I816=Index!R$2),VLOOKUP(J816,Index!B$3:S$228,17),IF((I816=Index!S$2),VLOOKUP(J816,Index!B$3:S$228,18),IF((I816=""),CONCATENATE("Custom (",K816,")"),IF((I816="No index"),"")))))))))))))))))))</f>
        <v>Custom ()</v>
      </c>
      <c r="M816" s="37" t="s">
        <v>86</v>
      </c>
      <c r="N816" s="37" t="s">
        <v>86</v>
      </c>
      <c r="O816" s="58" t="s">
        <v>126</v>
      </c>
      <c r="P816" s="35" t="str">
        <f aca="false">IF(H816="","",H816)</f>
        <v/>
      </c>
      <c r="Q816" s="58"/>
      <c r="X816" s="57"/>
    </row>
    <row r="817" s="30" customFormat="true" ht="15" hidden="false" customHeight="false" outlineLevel="0" collapsed="false">
      <c r="A817" s="51" t="str">
        <f aca="false">IF(D817="","",CONCATENATE('Sample information'!B$16," #1"," ",Q817))</f>
        <v/>
      </c>
      <c r="B817" s="51" t="str">
        <f aca="false">IF(D817="","",CONCATENATE('Sample information'!B$16,"-",'Sample list'!D817))</f>
        <v/>
      </c>
      <c r="C817" s="52"/>
      <c r="D817" s="52"/>
      <c r="E817" s="52"/>
      <c r="F817" s="52" t="s">
        <v>85</v>
      </c>
      <c r="G817" s="52"/>
      <c r="H817" s="52"/>
      <c r="I817" s="52"/>
      <c r="J817" s="52"/>
      <c r="K817" s="52"/>
      <c r="L817" s="51" t="str">
        <f aca="false">IF((I817=Index!C$2),VLOOKUP(J817,Index!B$3:S$228,2),IF((I817=Index!D$2),VLOOKUP(J817,Index!B$3:S$228,3),IF((I817=Index!E$2),VLOOKUP(J817,Index!B$3:S$228,4),IF((I817=Index!F$2),VLOOKUP(J817,Index!B$3:S$228,5),IF((I817=Index!G$2),VLOOKUP(J817,Index!B$3:S$228,6),IF((I817=Index!H$2),VLOOKUP(J817,Index!B$3:S$228,7),IF((I817=Index!I$2),VLOOKUP(J817,Index!B$3:S$228,8),IF((I817=Index!J$2),VLOOKUP(J817,Index!B$3:S$228,9),IF((I817=Index!K$2),VLOOKUP(J817,Index!B$3:S$228,10),IF((I817=Index!L$2),VLOOKUP(J817,Index!B$3:S$228,11),IF((I817=Index!M$2),VLOOKUP(J817,Index!B$3:S$228,12),IF((I817=Index!N$2),VLOOKUP(J817,Index!B$3:S$228,13),IF((I817=Index!O$2),VLOOKUP(J817,Index!B$3:S$228,14),IF((I817=Index!P$2),VLOOKUP(J817,Index!B$3:S$228,15),IF((I817=Index!Q$2),VLOOKUP(J817,Index!B$3:S$228,16),IF((I817=Index!R$2),VLOOKUP(J817,Index!B$3:S$228,17),IF((I817=Index!S$2),VLOOKUP(J817,Index!B$3:S$228,18),IF((I817=""),CONCATENATE("Custom (",K817,")"),IF((I817="No index"),"")))))))))))))))))))</f>
        <v>Custom ()</v>
      </c>
      <c r="M817" s="37" t="s">
        <v>86</v>
      </c>
      <c r="N817" s="37" t="s">
        <v>86</v>
      </c>
      <c r="O817" s="58" t="s">
        <v>127</v>
      </c>
      <c r="P817" s="35" t="str">
        <f aca="false">IF(H817="","",H817)</f>
        <v/>
      </c>
      <c r="Q817" s="58"/>
      <c r="X817" s="57"/>
    </row>
    <row r="818" s="30" customFormat="true" ht="15" hidden="false" customHeight="false" outlineLevel="0" collapsed="false">
      <c r="A818" s="51" t="str">
        <f aca="false">IF(D818="","",CONCATENATE('Sample information'!B$16," #1"," ",Q818))</f>
        <v/>
      </c>
      <c r="B818" s="51" t="str">
        <f aca="false">IF(D818="","",CONCATENATE('Sample information'!B$16,"-",'Sample list'!D818))</f>
        <v/>
      </c>
      <c r="C818" s="52"/>
      <c r="D818" s="52"/>
      <c r="E818" s="52"/>
      <c r="F818" s="52" t="s">
        <v>85</v>
      </c>
      <c r="G818" s="52"/>
      <c r="H818" s="52"/>
      <c r="I818" s="52"/>
      <c r="J818" s="52"/>
      <c r="K818" s="52"/>
      <c r="L818" s="51" t="str">
        <f aca="false">IF((I818=Index!C$2),VLOOKUP(J818,Index!B$3:S$228,2),IF((I818=Index!D$2),VLOOKUP(J818,Index!B$3:S$228,3),IF((I818=Index!E$2),VLOOKUP(J818,Index!B$3:S$228,4),IF((I818=Index!F$2),VLOOKUP(J818,Index!B$3:S$228,5),IF((I818=Index!G$2),VLOOKUP(J818,Index!B$3:S$228,6),IF((I818=Index!H$2),VLOOKUP(J818,Index!B$3:S$228,7),IF((I818=Index!I$2),VLOOKUP(J818,Index!B$3:S$228,8),IF((I818=Index!J$2),VLOOKUP(J818,Index!B$3:S$228,9),IF((I818=Index!K$2),VLOOKUP(J818,Index!B$3:S$228,10),IF((I818=Index!L$2),VLOOKUP(J818,Index!B$3:S$228,11),IF((I818=Index!M$2),VLOOKUP(J818,Index!B$3:S$228,12),IF((I818=Index!N$2),VLOOKUP(J818,Index!B$3:S$228,13),IF((I818=Index!O$2),VLOOKUP(J818,Index!B$3:S$228,14),IF((I818=Index!P$2),VLOOKUP(J818,Index!B$3:S$228,15),IF((I818=Index!Q$2),VLOOKUP(J818,Index!B$3:S$228,16),IF((I818=Index!R$2),VLOOKUP(J818,Index!B$3:S$228,17),IF((I818=Index!S$2),VLOOKUP(J818,Index!B$3:S$228,18),IF((I818=""),CONCATENATE("Custom (",K818,")"),IF((I818="No index"),"")))))))))))))))))))</f>
        <v>Custom ()</v>
      </c>
      <c r="M818" s="37" t="s">
        <v>86</v>
      </c>
      <c r="N818" s="37" t="s">
        <v>86</v>
      </c>
      <c r="O818" s="58" t="s">
        <v>128</v>
      </c>
      <c r="P818" s="35" t="str">
        <f aca="false">IF(H818="","",H818)</f>
        <v/>
      </c>
      <c r="Q818" s="58"/>
      <c r="X818" s="57"/>
    </row>
    <row r="819" s="30" customFormat="true" ht="15" hidden="false" customHeight="false" outlineLevel="0" collapsed="false">
      <c r="A819" s="51" t="str">
        <f aca="false">IF(D819="","",CONCATENATE('Sample information'!B$16," #1"," ",Q819))</f>
        <v/>
      </c>
      <c r="B819" s="51" t="str">
        <f aca="false">IF(D819="","",CONCATENATE('Sample information'!B$16,"-",'Sample list'!D819))</f>
        <v/>
      </c>
      <c r="C819" s="52"/>
      <c r="D819" s="52"/>
      <c r="E819" s="52"/>
      <c r="F819" s="52" t="s">
        <v>85</v>
      </c>
      <c r="G819" s="52"/>
      <c r="H819" s="52"/>
      <c r="I819" s="52"/>
      <c r="J819" s="52"/>
      <c r="K819" s="52"/>
      <c r="L819" s="51" t="str">
        <f aca="false">IF((I819=Index!C$2),VLOOKUP(J819,Index!B$3:S$228,2),IF((I819=Index!D$2),VLOOKUP(J819,Index!B$3:S$228,3),IF((I819=Index!E$2),VLOOKUP(J819,Index!B$3:S$228,4),IF((I819=Index!F$2),VLOOKUP(J819,Index!B$3:S$228,5),IF((I819=Index!G$2),VLOOKUP(J819,Index!B$3:S$228,6),IF((I819=Index!H$2),VLOOKUP(J819,Index!B$3:S$228,7),IF((I819=Index!I$2),VLOOKUP(J819,Index!B$3:S$228,8),IF((I819=Index!J$2),VLOOKUP(J819,Index!B$3:S$228,9),IF((I819=Index!K$2),VLOOKUP(J819,Index!B$3:S$228,10),IF((I819=Index!L$2),VLOOKUP(J819,Index!B$3:S$228,11),IF((I819=Index!M$2),VLOOKUP(J819,Index!B$3:S$228,12),IF((I819=Index!N$2),VLOOKUP(J819,Index!B$3:S$228,13),IF((I819=Index!O$2),VLOOKUP(J819,Index!B$3:S$228,14),IF((I819=Index!P$2),VLOOKUP(J819,Index!B$3:S$228,15),IF((I819=Index!Q$2),VLOOKUP(J819,Index!B$3:S$228,16),IF((I819=Index!R$2),VLOOKUP(J819,Index!B$3:S$228,17),IF((I819=Index!S$2),VLOOKUP(J819,Index!B$3:S$228,18),IF((I819=""),CONCATENATE("Custom (",K819,")"),IF((I819="No index"),"")))))))))))))))))))</f>
        <v>Custom ()</v>
      </c>
      <c r="M819" s="37" t="s">
        <v>86</v>
      </c>
      <c r="N819" s="37" t="s">
        <v>86</v>
      </c>
      <c r="O819" s="58" t="s">
        <v>129</v>
      </c>
      <c r="P819" s="35" t="str">
        <f aca="false">IF(H819="","",H819)</f>
        <v/>
      </c>
      <c r="Q819" s="58"/>
      <c r="X819" s="57"/>
    </row>
    <row r="820" s="30" customFormat="true" ht="15" hidden="false" customHeight="false" outlineLevel="0" collapsed="false">
      <c r="A820" s="51" t="str">
        <f aca="false">IF(D820="","",CONCATENATE('Sample information'!B$16," #1"," ",Q820))</f>
        <v/>
      </c>
      <c r="B820" s="51" t="str">
        <f aca="false">IF(D820="","",CONCATENATE('Sample information'!B$16,"-",'Sample list'!D820))</f>
        <v/>
      </c>
      <c r="C820" s="52"/>
      <c r="D820" s="52"/>
      <c r="E820" s="52"/>
      <c r="F820" s="52" t="s">
        <v>85</v>
      </c>
      <c r="G820" s="52"/>
      <c r="H820" s="52"/>
      <c r="I820" s="52"/>
      <c r="J820" s="52"/>
      <c r="K820" s="52"/>
      <c r="L820" s="51" t="str">
        <f aca="false">IF((I820=Index!C$2),VLOOKUP(J820,Index!B$3:S$228,2),IF((I820=Index!D$2),VLOOKUP(J820,Index!B$3:S$228,3),IF((I820=Index!E$2),VLOOKUP(J820,Index!B$3:S$228,4),IF((I820=Index!F$2),VLOOKUP(J820,Index!B$3:S$228,5),IF((I820=Index!G$2),VLOOKUP(J820,Index!B$3:S$228,6),IF((I820=Index!H$2),VLOOKUP(J820,Index!B$3:S$228,7),IF((I820=Index!I$2),VLOOKUP(J820,Index!B$3:S$228,8),IF((I820=Index!J$2),VLOOKUP(J820,Index!B$3:S$228,9),IF((I820=Index!K$2),VLOOKUP(J820,Index!B$3:S$228,10),IF((I820=Index!L$2),VLOOKUP(J820,Index!B$3:S$228,11),IF((I820=Index!M$2),VLOOKUP(J820,Index!B$3:S$228,12),IF((I820=Index!N$2),VLOOKUP(J820,Index!B$3:S$228,13),IF((I820=Index!O$2),VLOOKUP(J820,Index!B$3:S$228,14),IF((I820=Index!P$2),VLOOKUP(J820,Index!B$3:S$228,15),IF((I820=Index!Q$2),VLOOKUP(J820,Index!B$3:S$228,16),IF((I820=Index!R$2),VLOOKUP(J820,Index!B$3:S$228,17),IF((I820=Index!S$2),VLOOKUP(J820,Index!B$3:S$228,18),IF((I820=""),CONCATENATE("Custom (",K820,")"),IF((I820="No index"),"")))))))))))))))))))</f>
        <v>Custom ()</v>
      </c>
      <c r="M820" s="37" t="s">
        <v>86</v>
      </c>
      <c r="N820" s="37" t="s">
        <v>86</v>
      </c>
      <c r="O820" s="58" t="s">
        <v>130</v>
      </c>
      <c r="P820" s="35" t="str">
        <f aca="false">IF(H820="","",H820)</f>
        <v/>
      </c>
      <c r="Q820" s="58"/>
      <c r="X820" s="57"/>
    </row>
    <row r="821" s="30" customFormat="true" ht="15" hidden="false" customHeight="false" outlineLevel="0" collapsed="false">
      <c r="A821" s="51" t="str">
        <f aca="false">IF(D821="","",CONCATENATE('Sample information'!B$16," #1"," ",Q821))</f>
        <v/>
      </c>
      <c r="B821" s="51" t="str">
        <f aca="false">IF(D821="","",CONCATENATE('Sample information'!B$16,"-",'Sample list'!D821))</f>
        <v/>
      </c>
      <c r="C821" s="52"/>
      <c r="D821" s="52"/>
      <c r="E821" s="52"/>
      <c r="F821" s="52" t="s">
        <v>85</v>
      </c>
      <c r="G821" s="52"/>
      <c r="H821" s="52"/>
      <c r="I821" s="52"/>
      <c r="J821" s="52"/>
      <c r="K821" s="52"/>
      <c r="L821" s="51" t="str">
        <f aca="false">IF((I821=Index!C$2),VLOOKUP(J821,Index!B$3:S$228,2),IF((I821=Index!D$2),VLOOKUP(J821,Index!B$3:S$228,3),IF((I821=Index!E$2),VLOOKUP(J821,Index!B$3:S$228,4),IF((I821=Index!F$2),VLOOKUP(J821,Index!B$3:S$228,5),IF((I821=Index!G$2),VLOOKUP(J821,Index!B$3:S$228,6),IF((I821=Index!H$2),VLOOKUP(J821,Index!B$3:S$228,7),IF((I821=Index!I$2),VLOOKUP(J821,Index!B$3:S$228,8),IF((I821=Index!J$2),VLOOKUP(J821,Index!B$3:S$228,9),IF((I821=Index!K$2),VLOOKUP(J821,Index!B$3:S$228,10),IF((I821=Index!L$2),VLOOKUP(J821,Index!B$3:S$228,11),IF((I821=Index!M$2),VLOOKUP(J821,Index!B$3:S$228,12),IF((I821=Index!N$2),VLOOKUP(J821,Index!B$3:S$228,13),IF((I821=Index!O$2),VLOOKUP(J821,Index!B$3:S$228,14),IF((I821=Index!P$2),VLOOKUP(J821,Index!B$3:S$228,15),IF((I821=Index!Q$2),VLOOKUP(J821,Index!B$3:S$228,16),IF((I821=Index!R$2),VLOOKUP(J821,Index!B$3:S$228,17),IF((I821=Index!S$2),VLOOKUP(J821,Index!B$3:S$228,18),IF((I821=""),CONCATENATE("Custom (",K821,")"),IF((I821="No index"),"")))))))))))))))))))</f>
        <v>Custom ()</v>
      </c>
      <c r="M821" s="37" t="s">
        <v>86</v>
      </c>
      <c r="N821" s="37" t="s">
        <v>86</v>
      </c>
      <c r="O821" s="58" t="s">
        <v>131</v>
      </c>
      <c r="P821" s="35" t="str">
        <f aca="false">IF(H821="","",H821)</f>
        <v/>
      </c>
      <c r="Q821" s="58"/>
      <c r="X821" s="57"/>
    </row>
    <row r="822" s="30" customFormat="true" ht="15" hidden="false" customHeight="false" outlineLevel="0" collapsed="false">
      <c r="A822" s="51" t="str">
        <f aca="false">IF(D822="","",CONCATENATE('Sample information'!B$16," #1"," ",Q822))</f>
        <v/>
      </c>
      <c r="B822" s="51" t="str">
        <f aca="false">IF(D822="","",CONCATENATE('Sample information'!B$16,"-",'Sample list'!D822))</f>
        <v/>
      </c>
      <c r="C822" s="52"/>
      <c r="D822" s="52"/>
      <c r="E822" s="52"/>
      <c r="F822" s="52" t="s">
        <v>85</v>
      </c>
      <c r="G822" s="52"/>
      <c r="H822" s="52"/>
      <c r="I822" s="52"/>
      <c r="J822" s="52"/>
      <c r="K822" s="52"/>
      <c r="L822" s="51" t="str">
        <f aca="false">IF((I822=Index!C$2),VLOOKUP(J822,Index!B$3:S$228,2),IF((I822=Index!D$2),VLOOKUP(J822,Index!B$3:S$228,3),IF((I822=Index!E$2),VLOOKUP(J822,Index!B$3:S$228,4),IF((I822=Index!F$2),VLOOKUP(J822,Index!B$3:S$228,5),IF((I822=Index!G$2),VLOOKUP(J822,Index!B$3:S$228,6),IF((I822=Index!H$2),VLOOKUP(J822,Index!B$3:S$228,7),IF((I822=Index!I$2),VLOOKUP(J822,Index!B$3:S$228,8),IF((I822=Index!J$2),VLOOKUP(J822,Index!B$3:S$228,9),IF((I822=Index!K$2),VLOOKUP(J822,Index!B$3:S$228,10),IF((I822=Index!L$2),VLOOKUP(J822,Index!B$3:S$228,11),IF((I822=Index!M$2),VLOOKUP(J822,Index!B$3:S$228,12),IF((I822=Index!N$2),VLOOKUP(J822,Index!B$3:S$228,13),IF((I822=Index!O$2),VLOOKUP(J822,Index!B$3:S$228,14),IF((I822=Index!P$2),VLOOKUP(J822,Index!B$3:S$228,15),IF((I822=Index!Q$2),VLOOKUP(J822,Index!B$3:S$228,16),IF((I822=Index!R$2),VLOOKUP(J822,Index!B$3:S$228,17),IF((I822=Index!S$2),VLOOKUP(J822,Index!B$3:S$228,18),IF((I822=""),CONCATENATE("Custom (",K822,")"),IF((I822="No index"),"")))))))))))))))))))</f>
        <v>Custom ()</v>
      </c>
      <c r="M822" s="37" t="s">
        <v>86</v>
      </c>
      <c r="N822" s="37" t="s">
        <v>86</v>
      </c>
      <c r="O822" s="58" t="s">
        <v>132</v>
      </c>
      <c r="P822" s="35" t="str">
        <f aca="false">IF(H822="","",H822)</f>
        <v/>
      </c>
      <c r="Q822" s="58"/>
      <c r="X822" s="57"/>
    </row>
    <row r="823" s="30" customFormat="true" ht="15" hidden="false" customHeight="false" outlineLevel="0" collapsed="false">
      <c r="A823" s="51" t="str">
        <f aca="false">IF(D823="","",CONCATENATE('Sample information'!B$16," #1"," ",Q823))</f>
        <v/>
      </c>
      <c r="B823" s="51" t="str">
        <f aca="false">IF(D823="","",CONCATENATE('Sample information'!B$16,"-",'Sample list'!D823))</f>
        <v/>
      </c>
      <c r="C823" s="52"/>
      <c r="D823" s="52"/>
      <c r="E823" s="52"/>
      <c r="F823" s="52" t="s">
        <v>85</v>
      </c>
      <c r="G823" s="52"/>
      <c r="H823" s="52"/>
      <c r="I823" s="52"/>
      <c r="J823" s="52"/>
      <c r="K823" s="52"/>
      <c r="L823" s="51" t="str">
        <f aca="false">IF((I823=Index!C$2),VLOOKUP(J823,Index!B$3:S$228,2),IF((I823=Index!D$2),VLOOKUP(J823,Index!B$3:S$228,3),IF((I823=Index!E$2),VLOOKUP(J823,Index!B$3:S$228,4),IF((I823=Index!F$2),VLOOKUP(J823,Index!B$3:S$228,5),IF((I823=Index!G$2),VLOOKUP(J823,Index!B$3:S$228,6),IF((I823=Index!H$2),VLOOKUP(J823,Index!B$3:S$228,7),IF((I823=Index!I$2),VLOOKUP(J823,Index!B$3:S$228,8),IF((I823=Index!J$2),VLOOKUP(J823,Index!B$3:S$228,9),IF((I823=Index!K$2),VLOOKUP(J823,Index!B$3:S$228,10),IF((I823=Index!L$2),VLOOKUP(J823,Index!B$3:S$228,11),IF((I823=Index!M$2),VLOOKUP(J823,Index!B$3:S$228,12),IF((I823=Index!N$2),VLOOKUP(J823,Index!B$3:S$228,13),IF((I823=Index!O$2),VLOOKUP(J823,Index!B$3:S$228,14),IF((I823=Index!P$2),VLOOKUP(J823,Index!B$3:S$228,15),IF((I823=Index!Q$2),VLOOKUP(J823,Index!B$3:S$228,16),IF((I823=Index!R$2),VLOOKUP(J823,Index!B$3:S$228,17),IF((I823=Index!S$2),VLOOKUP(J823,Index!B$3:S$228,18),IF((I823=""),CONCATENATE("Custom (",K823,")"),IF((I823="No index"),"")))))))))))))))))))</f>
        <v>Custom ()</v>
      </c>
      <c r="M823" s="37" t="s">
        <v>86</v>
      </c>
      <c r="N823" s="37" t="s">
        <v>86</v>
      </c>
      <c r="O823" s="58" t="s">
        <v>133</v>
      </c>
      <c r="P823" s="35" t="str">
        <f aca="false">IF(H823="","",H823)</f>
        <v/>
      </c>
      <c r="Q823" s="58"/>
      <c r="X823" s="57"/>
    </row>
    <row r="824" s="30" customFormat="true" ht="15" hidden="false" customHeight="false" outlineLevel="0" collapsed="false">
      <c r="A824" s="51" t="str">
        <f aca="false">IF(D824="","",CONCATENATE('Sample information'!B$16," #1"," ",Q824))</f>
        <v/>
      </c>
      <c r="B824" s="51" t="str">
        <f aca="false">IF(D824="","",CONCATENATE('Sample information'!B$16,"-",'Sample list'!D824))</f>
        <v/>
      </c>
      <c r="C824" s="52"/>
      <c r="D824" s="52"/>
      <c r="E824" s="52"/>
      <c r="F824" s="52" t="s">
        <v>85</v>
      </c>
      <c r="G824" s="52"/>
      <c r="H824" s="52"/>
      <c r="I824" s="52"/>
      <c r="J824" s="52"/>
      <c r="K824" s="52"/>
      <c r="L824" s="51" t="str">
        <f aca="false">IF((I824=Index!C$2),VLOOKUP(J824,Index!B$3:S$228,2),IF((I824=Index!D$2),VLOOKUP(J824,Index!B$3:S$228,3),IF((I824=Index!E$2),VLOOKUP(J824,Index!B$3:S$228,4),IF((I824=Index!F$2),VLOOKUP(J824,Index!B$3:S$228,5),IF((I824=Index!G$2),VLOOKUP(J824,Index!B$3:S$228,6),IF((I824=Index!H$2),VLOOKUP(J824,Index!B$3:S$228,7),IF((I824=Index!I$2),VLOOKUP(J824,Index!B$3:S$228,8),IF((I824=Index!J$2),VLOOKUP(J824,Index!B$3:S$228,9),IF((I824=Index!K$2),VLOOKUP(J824,Index!B$3:S$228,10),IF((I824=Index!L$2),VLOOKUP(J824,Index!B$3:S$228,11),IF((I824=Index!M$2),VLOOKUP(J824,Index!B$3:S$228,12),IF((I824=Index!N$2),VLOOKUP(J824,Index!B$3:S$228,13),IF((I824=Index!O$2),VLOOKUP(J824,Index!B$3:S$228,14),IF((I824=Index!P$2),VLOOKUP(J824,Index!B$3:S$228,15),IF((I824=Index!Q$2),VLOOKUP(J824,Index!B$3:S$228,16),IF((I824=Index!R$2),VLOOKUP(J824,Index!B$3:S$228,17),IF((I824=Index!S$2),VLOOKUP(J824,Index!B$3:S$228,18),IF((I824=""),CONCATENATE("Custom (",K824,")"),IF((I824="No index"),"")))))))))))))))))))</f>
        <v>Custom ()</v>
      </c>
      <c r="M824" s="37" t="s">
        <v>86</v>
      </c>
      <c r="N824" s="37" t="s">
        <v>86</v>
      </c>
      <c r="O824" s="58" t="s">
        <v>134</v>
      </c>
      <c r="P824" s="35" t="str">
        <f aca="false">IF(H824="","",H824)</f>
        <v/>
      </c>
      <c r="Q824" s="58"/>
      <c r="X824" s="57"/>
    </row>
    <row r="825" s="30" customFormat="true" ht="15" hidden="false" customHeight="false" outlineLevel="0" collapsed="false">
      <c r="A825" s="51" t="str">
        <f aca="false">IF(D825="","",CONCATENATE('Sample information'!B$16," #1"," ",Q825))</f>
        <v/>
      </c>
      <c r="B825" s="51" t="str">
        <f aca="false">IF(D825="","",CONCATENATE('Sample information'!B$16,"-",'Sample list'!D825))</f>
        <v/>
      </c>
      <c r="C825" s="52"/>
      <c r="D825" s="52"/>
      <c r="E825" s="52"/>
      <c r="F825" s="52" t="s">
        <v>85</v>
      </c>
      <c r="G825" s="52"/>
      <c r="H825" s="52"/>
      <c r="I825" s="52"/>
      <c r="J825" s="52"/>
      <c r="K825" s="52"/>
      <c r="L825" s="51" t="str">
        <f aca="false">IF((I825=Index!C$2),VLOOKUP(J825,Index!B$3:S$228,2),IF((I825=Index!D$2),VLOOKUP(J825,Index!B$3:S$228,3),IF((I825=Index!E$2),VLOOKUP(J825,Index!B$3:S$228,4),IF((I825=Index!F$2),VLOOKUP(J825,Index!B$3:S$228,5),IF((I825=Index!G$2),VLOOKUP(J825,Index!B$3:S$228,6),IF((I825=Index!H$2),VLOOKUP(J825,Index!B$3:S$228,7),IF((I825=Index!I$2),VLOOKUP(J825,Index!B$3:S$228,8),IF((I825=Index!J$2),VLOOKUP(J825,Index!B$3:S$228,9),IF((I825=Index!K$2),VLOOKUP(J825,Index!B$3:S$228,10),IF((I825=Index!L$2),VLOOKUP(J825,Index!B$3:S$228,11),IF((I825=Index!M$2),VLOOKUP(J825,Index!B$3:S$228,12),IF((I825=Index!N$2),VLOOKUP(J825,Index!B$3:S$228,13),IF((I825=Index!O$2),VLOOKUP(J825,Index!B$3:S$228,14),IF((I825=Index!P$2),VLOOKUP(J825,Index!B$3:S$228,15),IF((I825=Index!Q$2),VLOOKUP(J825,Index!B$3:S$228,16),IF((I825=Index!R$2),VLOOKUP(J825,Index!B$3:S$228,17),IF((I825=Index!S$2),VLOOKUP(J825,Index!B$3:S$228,18),IF((I825=""),CONCATENATE("Custom (",K825,")"),IF((I825="No index"),"")))))))))))))))))))</f>
        <v>Custom ()</v>
      </c>
      <c r="M825" s="37" t="s">
        <v>86</v>
      </c>
      <c r="N825" s="37" t="s">
        <v>86</v>
      </c>
      <c r="O825" s="58" t="s">
        <v>135</v>
      </c>
      <c r="P825" s="35" t="str">
        <f aca="false">IF(H825="","",H825)</f>
        <v/>
      </c>
      <c r="Q825" s="58"/>
      <c r="X825" s="57"/>
    </row>
    <row r="826" s="30" customFormat="true" ht="15" hidden="false" customHeight="false" outlineLevel="0" collapsed="false">
      <c r="A826" s="51" t="str">
        <f aca="false">IF(D826="","",CONCATENATE('Sample information'!B$16," #1"," ",Q826))</f>
        <v/>
      </c>
      <c r="B826" s="51" t="str">
        <f aca="false">IF(D826="","",CONCATENATE('Sample information'!B$16,"-",'Sample list'!D826))</f>
        <v/>
      </c>
      <c r="C826" s="52"/>
      <c r="D826" s="52"/>
      <c r="E826" s="52"/>
      <c r="F826" s="52" t="s">
        <v>85</v>
      </c>
      <c r="G826" s="52"/>
      <c r="H826" s="52"/>
      <c r="I826" s="52"/>
      <c r="J826" s="52"/>
      <c r="K826" s="52"/>
      <c r="L826" s="51" t="str">
        <f aca="false">IF((I826=Index!C$2),VLOOKUP(J826,Index!B$3:S$228,2),IF((I826=Index!D$2),VLOOKUP(J826,Index!B$3:S$228,3),IF((I826=Index!E$2),VLOOKUP(J826,Index!B$3:S$228,4),IF((I826=Index!F$2),VLOOKUP(J826,Index!B$3:S$228,5),IF((I826=Index!G$2),VLOOKUP(J826,Index!B$3:S$228,6),IF((I826=Index!H$2),VLOOKUP(J826,Index!B$3:S$228,7),IF((I826=Index!I$2),VLOOKUP(J826,Index!B$3:S$228,8),IF((I826=Index!J$2),VLOOKUP(J826,Index!B$3:S$228,9),IF((I826=Index!K$2),VLOOKUP(J826,Index!B$3:S$228,10),IF((I826=Index!L$2),VLOOKUP(J826,Index!B$3:S$228,11),IF((I826=Index!M$2),VLOOKUP(J826,Index!B$3:S$228,12),IF((I826=Index!N$2),VLOOKUP(J826,Index!B$3:S$228,13),IF((I826=Index!O$2),VLOOKUP(J826,Index!B$3:S$228,14),IF((I826=Index!P$2),VLOOKUP(J826,Index!B$3:S$228,15),IF((I826=Index!Q$2),VLOOKUP(J826,Index!B$3:S$228,16),IF((I826=Index!R$2),VLOOKUP(J826,Index!B$3:S$228,17),IF((I826=Index!S$2),VLOOKUP(J826,Index!B$3:S$228,18),IF((I826=""),CONCATENATE("Custom (",K826,")"),IF((I826="No index"),"")))))))))))))))))))</f>
        <v>Custom ()</v>
      </c>
      <c r="M826" s="37" t="s">
        <v>86</v>
      </c>
      <c r="N826" s="37" t="s">
        <v>86</v>
      </c>
      <c r="O826" s="58" t="s">
        <v>136</v>
      </c>
      <c r="P826" s="35" t="str">
        <f aca="false">IF(H826="","",H826)</f>
        <v/>
      </c>
      <c r="Q826" s="58"/>
      <c r="X826" s="57"/>
    </row>
    <row r="827" s="30" customFormat="true" ht="15" hidden="false" customHeight="false" outlineLevel="0" collapsed="false">
      <c r="A827" s="51" t="str">
        <f aca="false">IF(D827="","",CONCATENATE('Sample information'!B$16," #1"," ",Q827))</f>
        <v/>
      </c>
      <c r="B827" s="51" t="str">
        <f aca="false">IF(D827="","",CONCATENATE('Sample information'!B$16,"-",'Sample list'!D827))</f>
        <v/>
      </c>
      <c r="C827" s="52"/>
      <c r="D827" s="52"/>
      <c r="E827" s="52"/>
      <c r="F827" s="52" t="s">
        <v>85</v>
      </c>
      <c r="G827" s="52"/>
      <c r="H827" s="52"/>
      <c r="I827" s="52"/>
      <c r="J827" s="52"/>
      <c r="K827" s="52"/>
      <c r="L827" s="51" t="str">
        <f aca="false">IF((I827=Index!C$2),VLOOKUP(J827,Index!B$3:S$228,2),IF((I827=Index!D$2),VLOOKUP(J827,Index!B$3:S$228,3),IF((I827=Index!E$2),VLOOKUP(J827,Index!B$3:S$228,4),IF((I827=Index!F$2),VLOOKUP(J827,Index!B$3:S$228,5),IF((I827=Index!G$2),VLOOKUP(J827,Index!B$3:S$228,6),IF((I827=Index!H$2),VLOOKUP(J827,Index!B$3:S$228,7),IF((I827=Index!I$2),VLOOKUP(J827,Index!B$3:S$228,8),IF((I827=Index!J$2),VLOOKUP(J827,Index!B$3:S$228,9),IF((I827=Index!K$2),VLOOKUP(J827,Index!B$3:S$228,10),IF((I827=Index!L$2),VLOOKUP(J827,Index!B$3:S$228,11),IF((I827=Index!M$2),VLOOKUP(J827,Index!B$3:S$228,12),IF((I827=Index!N$2),VLOOKUP(J827,Index!B$3:S$228,13),IF((I827=Index!O$2),VLOOKUP(J827,Index!B$3:S$228,14),IF((I827=Index!P$2),VLOOKUP(J827,Index!B$3:S$228,15),IF((I827=Index!Q$2),VLOOKUP(J827,Index!B$3:S$228,16),IF((I827=Index!R$2),VLOOKUP(J827,Index!B$3:S$228,17),IF((I827=Index!S$2),VLOOKUP(J827,Index!B$3:S$228,18),IF((I827=""),CONCATENATE("Custom (",K827,")"),IF((I827="No index"),"")))))))))))))))))))</f>
        <v>Custom ()</v>
      </c>
      <c r="M827" s="37" t="s">
        <v>86</v>
      </c>
      <c r="N827" s="37" t="s">
        <v>86</v>
      </c>
      <c r="O827" s="58" t="s">
        <v>137</v>
      </c>
      <c r="P827" s="35" t="str">
        <f aca="false">IF(H827="","",H827)</f>
        <v/>
      </c>
      <c r="Q827" s="58"/>
      <c r="X827" s="57"/>
    </row>
    <row r="828" s="30" customFormat="true" ht="15" hidden="false" customHeight="false" outlineLevel="0" collapsed="false">
      <c r="A828" s="51" t="str">
        <f aca="false">IF(D828="","",CONCATENATE('Sample information'!B$16," #1"," ",Q828))</f>
        <v/>
      </c>
      <c r="B828" s="51" t="str">
        <f aca="false">IF(D828="","",CONCATENATE('Sample information'!B$16,"-",'Sample list'!D828))</f>
        <v/>
      </c>
      <c r="C828" s="52"/>
      <c r="D828" s="52"/>
      <c r="E828" s="52"/>
      <c r="F828" s="52" t="s">
        <v>85</v>
      </c>
      <c r="G828" s="52"/>
      <c r="H828" s="52"/>
      <c r="I828" s="52"/>
      <c r="J828" s="52"/>
      <c r="K828" s="52"/>
      <c r="L828" s="51" t="str">
        <f aca="false">IF((I828=Index!C$2),VLOOKUP(J828,Index!B$3:S$228,2),IF((I828=Index!D$2),VLOOKUP(J828,Index!B$3:S$228,3),IF((I828=Index!E$2),VLOOKUP(J828,Index!B$3:S$228,4),IF((I828=Index!F$2),VLOOKUP(J828,Index!B$3:S$228,5),IF((I828=Index!G$2),VLOOKUP(J828,Index!B$3:S$228,6),IF((I828=Index!H$2),VLOOKUP(J828,Index!B$3:S$228,7),IF((I828=Index!I$2),VLOOKUP(J828,Index!B$3:S$228,8),IF((I828=Index!J$2),VLOOKUP(J828,Index!B$3:S$228,9),IF((I828=Index!K$2),VLOOKUP(J828,Index!B$3:S$228,10),IF((I828=Index!L$2),VLOOKUP(J828,Index!B$3:S$228,11),IF((I828=Index!M$2),VLOOKUP(J828,Index!B$3:S$228,12),IF((I828=Index!N$2),VLOOKUP(J828,Index!B$3:S$228,13),IF((I828=Index!O$2),VLOOKUP(J828,Index!B$3:S$228,14),IF((I828=Index!P$2),VLOOKUP(J828,Index!B$3:S$228,15),IF((I828=Index!Q$2),VLOOKUP(J828,Index!B$3:S$228,16),IF((I828=Index!R$2),VLOOKUP(J828,Index!B$3:S$228,17),IF((I828=Index!S$2),VLOOKUP(J828,Index!B$3:S$228,18),IF((I828=""),CONCATENATE("Custom (",K828,")"),IF((I828="No index"),"")))))))))))))))))))</f>
        <v>Custom ()</v>
      </c>
      <c r="M828" s="37" t="s">
        <v>86</v>
      </c>
      <c r="N828" s="37" t="s">
        <v>86</v>
      </c>
      <c r="O828" s="58" t="s">
        <v>138</v>
      </c>
      <c r="P828" s="35" t="str">
        <f aca="false">IF(H828="","",H828)</f>
        <v/>
      </c>
      <c r="Q828" s="58"/>
      <c r="X828" s="57"/>
    </row>
    <row r="829" s="30" customFormat="true" ht="15" hidden="false" customHeight="false" outlineLevel="0" collapsed="false">
      <c r="A829" s="51" t="str">
        <f aca="false">IF(D829="","",CONCATENATE('Sample information'!B$16," #1"," ",Q829))</f>
        <v/>
      </c>
      <c r="B829" s="51" t="str">
        <f aca="false">IF(D829="","",CONCATENATE('Sample information'!B$16,"-",'Sample list'!D829))</f>
        <v/>
      </c>
      <c r="C829" s="52"/>
      <c r="D829" s="52"/>
      <c r="E829" s="52"/>
      <c r="F829" s="52" t="s">
        <v>85</v>
      </c>
      <c r="G829" s="52"/>
      <c r="H829" s="52"/>
      <c r="I829" s="52"/>
      <c r="J829" s="52"/>
      <c r="K829" s="52"/>
      <c r="L829" s="51" t="str">
        <f aca="false">IF((I829=Index!C$2),VLOOKUP(J829,Index!B$3:S$228,2),IF((I829=Index!D$2),VLOOKUP(J829,Index!B$3:S$228,3),IF((I829=Index!E$2),VLOOKUP(J829,Index!B$3:S$228,4),IF((I829=Index!F$2),VLOOKUP(J829,Index!B$3:S$228,5),IF((I829=Index!G$2),VLOOKUP(J829,Index!B$3:S$228,6),IF((I829=Index!H$2),VLOOKUP(J829,Index!B$3:S$228,7),IF((I829=Index!I$2),VLOOKUP(J829,Index!B$3:S$228,8),IF((I829=Index!J$2),VLOOKUP(J829,Index!B$3:S$228,9),IF((I829=Index!K$2),VLOOKUP(J829,Index!B$3:S$228,10),IF((I829=Index!L$2),VLOOKUP(J829,Index!B$3:S$228,11),IF((I829=Index!M$2),VLOOKUP(J829,Index!B$3:S$228,12),IF((I829=Index!N$2),VLOOKUP(J829,Index!B$3:S$228,13),IF((I829=Index!O$2),VLOOKUP(J829,Index!B$3:S$228,14),IF((I829=Index!P$2),VLOOKUP(J829,Index!B$3:S$228,15),IF((I829=Index!Q$2),VLOOKUP(J829,Index!B$3:S$228,16),IF((I829=Index!R$2),VLOOKUP(J829,Index!B$3:S$228,17),IF((I829=Index!S$2),VLOOKUP(J829,Index!B$3:S$228,18),IF((I829=""),CONCATENATE("Custom (",K829,")"),IF((I829="No index"),"")))))))))))))))))))</f>
        <v>Custom ()</v>
      </c>
      <c r="M829" s="37" t="s">
        <v>86</v>
      </c>
      <c r="N829" s="37" t="s">
        <v>86</v>
      </c>
      <c r="O829" s="58" t="s">
        <v>139</v>
      </c>
      <c r="P829" s="35" t="str">
        <f aca="false">IF(H829="","",H829)</f>
        <v/>
      </c>
      <c r="Q829" s="58"/>
      <c r="X829" s="57"/>
    </row>
    <row r="830" s="30" customFormat="true" ht="15" hidden="false" customHeight="false" outlineLevel="0" collapsed="false">
      <c r="A830" s="51" t="str">
        <f aca="false">IF(D830="","",CONCATENATE('Sample information'!B$16," #1"," ",Q830))</f>
        <v/>
      </c>
      <c r="B830" s="51" t="str">
        <f aca="false">IF(D830="","",CONCATENATE('Sample information'!B$16,"-",'Sample list'!D830))</f>
        <v/>
      </c>
      <c r="C830" s="52"/>
      <c r="D830" s="52"/>
      <c r="E830" s="52"/>
      <c r="F830" s="52" t="s">
        <v>85</v>
      </c>
      <c r="G830" s="52"/>
      <c r="H830" s="52"/>
      <c r="I830" s="52"/>
      <c r="J830" s="52"/>
      <c r="K830" s="52"/>
      <c r="L830" s="51" t="str">
        <f aca="false">IF((I830=Index!C$2),VLOOKUP(J830,Index!B$3:S$228,2),IF((I830=Index!D$2),VLOOKUP(J830,Index!B$3:S$228,3),IF((I830=Index!E$2),VLOOKUP(J830,Index!B$3:S$228,4),IF((I830=Index!F$2),VLOOKUP(J830,Index!B$3:S$228,5),IF((I830=Index!G$2),VLOOKUP(J830,Index!B$3:S$228,6),IF((I830=Index!H$2),VLOOKUP(J830,Index!B$3:S$228,7),IF((I830=Index!I$2),VLOOKUP(J830,Index!B$3:S$228,8),IF((I830=Index!J$2),VLOOKUP(J830,Index!B$3:S$228,9),IF((I830=Index!K$2),VLOOKUP(J830,Index!B$3:S$228,10),IF((I830=Index!L$2),VLOOKUP(J830,Index!B$3:S$228,11),IF((I830=Index!M$2),VLOOKUP(J830,Index!B$3:S$228,12),IF((I830=Index!N$2),VLOOKUP(J830,Index!B$3:S$228,13),IF((I830=Index!O$2),VLOOKUP(J830,Index!B$3:S$228,14),IF((I830=Index!P$2),VLOOKUP(J830,Index!B$3:S$228,15),IF((I830=Index!Q$2),VLOOKUP(J830,Index!B$3:S$228,16),IF((I830=Index!R$2),VLOOKUP(J830,Index!B$3:S$228,17),IF((I830=Index!S$2),VLOOKUP(J830,Index!B$3:S$228,18),IF((I830=""),CONCATENATE("Custom (",K830,")"),IF((I830="No index"),"")))))))))))))))))))</f>
        <v>Custom ()</v>
      </c>
      <c r="M830" s="37" t="s">
        <v>86</v>
      </c>
      <c r="N830" s="37" t="s">
        <v>86</v>
      </c>
      <c r="O830" s="58" t="s">
        <v>140</v>
      </c>
      <c r="P830" s="35" t="str">
        <f aca="false">IF(H830="","",H830)</f>
        <v/>
      </c>
      <c r="Q830" s="58"/>
      <c r="X830" s="57"/>
    </row>
    <row r="831" s="30" customFormat="true" ht="15" hidden="false" customHeight="false" outlineLevel="0" collapsed="false">
      <c r="A831" s="51" t="str">
        <f aca="false">IF(D831="","",CONCATENATE('Sample information'!B$16," #1"," ",Q831))</f>
        <v/>
      </c>
      <c r="B831" s="51" t="str">
        <f aca="false">IF(D831="","",CONCATENATE('Sample information'!B$16,"-",'Sample list'!D831))</f>
        <v/>
      </c>
      <c r="C831" s="52"/>
      <c r="D831" s="52"/>
      <c r="E831" s="52"/>
      <c r="F831" s="52" t="s">
        <v>85</v>
      </c>
      <c r="G831" s="52"/>
      <c r="H831" s="52"/>
      <c r="I831" s="52"/>
      <c r="J831" s="52"/>
      <c r="K831" s="52"/>
      <c r="L831" s="51" t="str">
        <f aca="false">IF((I831=Index!C$2),VLOOKUP(J831,Index!B$3:S$228,2),IF((I831=Index!D$2),VLOOKUP(J831,Index!B$3:S$228,3),IF((I831=Index!E$2),VLOOKUP(J831,Index!B$3:S$228,4),IF((I831=Index!F$2),VLOOKUP(J831,Index!B$3:S$228,5),IF((I831=Index!G$2),VLOOKUP(J831,Index!B$3:S$228,6),IF((I831=Index!H$2),VLOOKUP(J831,Index!B$3:S$228,7),IF((I831=Index!I$2),VLOOKUP(J831,Index!B$3:S$228,8),IF((I831=Index!J$2),VLOOKUP(J831,Index!B$3:S$228,9),IF((I831=Index!K$2),VLOOKUP(J831,Index!B$3:S$228,10),IF((I831=Index!L$2),VLOOKUP(J831,Index!B$3:S$228,11),IF((I831=Index!M$2),VLOOKUP(J831,Index!B$3:S$228,12),IF((I831=Index!N$2),VLOOKUP(J831,Index!B$3:S$228,13),IF((I831=Index!O$2),VLOOKUP(J831,Index!B$3:S$228,14),IF((I831=Index!P$2),VLOOKUP(J831,Index!B$3:S$228,15),IF((I831=Index!Q$2),VLOOKUP(J831,Index!B$3:S$228,16),IF((I831=Index!R$2),VLOOKUP(J831,Index!B$3:S$228,17),IF((I831=Index!S$2),VLOOKUP(J831,Index!B$3:S$228,18),IF((I831=""),CONCATENATE("Custom (",K831,")"),IF((I831="No index"),"")))))))))))))))))))</f>
        <v>Custom ()</v>
      </c>
      <c r="M831" s="37" t="s">
        <v>86</v>
      </c>
      <c r="N831" s="37" t="s">
        <v>86</v>
      </c>
      <c r="O831" s="58" t="s">
        <v>141</v>
      </c>
      <c r="P831" s="35" t="str">
        <f aca="false">IF(H831="","",H831)</f>
        <v/>
      </c>
      <c r="Q831" s="58"/>
      <c r="X831" s="57"/>
    </row>
    <row r="832" s="30" customFormat="true" ht="15" hidden="false" customHeight="false" outlineLevel="0" collapsed="false">
      <c r="A832" s="51" t="str">
        <f aca="false">IF(D832="","",CONCATENATE('Sample information'!B$16," #1"," ",Q832))</f>
        <v/>
      </c>
      <c r="B832" s="51" t="str">
        <f aca="false">IF(D832="","",CONCATENATE('Sample information'!B$16,"-",'Sample list'!D832))</f>
        <v/>
      </c>
      <c r="C832" s="52"/>
      <c r="D832" s="52"/>
      <c r="E832" s="52"/>
      <c r="F832" s="52" t="s">
        <v>85</v>
      </c>
      <c r="G832" s="52"/>
      <c r="H832" s="52"/>
      <c r="I832" s="52"/>
      <c r="J832" s="52"/>
      <c r="K832" s="52"/>
      <c r="L832" s="51" t="str">
        <f aca="false">IF((I832=Index!C$2),VLOOKUP(J832,Index!B$3:S$228,2),IF((I832=Index!D$2),VLOOKUP(J832,Index!B$3:S$228,3),IF((I832=Index!E$2),VLOOKUP(J832,Index!B$3:S$228,4),IF((I832=Index!F$2),VLOOKUP(J832,Index!B$3:S$228,5),IF((I832=Index!G$2),VLOOKUP(J832,Index!B$3:S$228,6),IF((I832=Index!H$2),VLOOKUP(J832,Index!B$3:S$228,7),IF((I832=Index!I$2),VLOOKUP(J832,Index!B$3:S$228,8),IF((I832=Index!J$2),VLOOKUP(J832,Index!B$3:S$228,9),IF((I832=Index!K$2),VLOOKUP(J832,Index!B$3:S$228,10),IF((I832=Index!L$2),VLOOKUP(J832,Index!B$3:S$228,11),IF((I832=Index!M$2),VLOOKUP(J832,Index!B$3:S$228,12),IF((I832=Index!N$2),VLOOKUP(J832,Index!B$3:S$228,13),IF((I832=Index!O$2),VLOOKUP(J832,Index!B$3:S$228,14),IF((I832=Index!P$2),VLOOKUP(J832,Index!B$3:S$228,15),IF((I832=Index!Q$2),VLOOKUP(J832,Index!B$3:S$228,16),IF((I832=Index!R$2),VLOOKUP(J832,Index!B$3:S$228,17),IF((I832=Index!S$2),VLOOKUP(J832,Index!B$3:S$228,18),IF((I832=""),CONCATENATE("Custom (",K832,")"),IF((I832="No index"),"")))))))))))))))))))</f>
        <v>Custom ()</v>
      </c>
      <c r="M832" s="37" t="s">
        <v>86</v>
      </c>
      <c r="N832" s="37" t="s">
        <v>86</v>
      </c>
      <c r="O832" s="58" t="s">
        <v>142</v>
      </c>
      <c r="P832" s="35" t="str">
        <f aca="false">IF(H832="","",H832)</f>
        <v/>
      </c>
      <c r="Q832" s="58"/>
      <c r="X832" s="57"/>
    </row>
    <row r="833" s="30" customFormat="true" ht="15" hidden="false" customHeight="false" outlineLevel="0" collapsed="false">
      <c r="A833" s="51" t="str">
        <f aca="false">IF(D833="","",CONCATENATE('Sample information'!B$16," #1"," ",Q833))</f>
        <v/>
      </c>
      <c r="B833" s="51" t="str">
        <f aca="false">IF(D833="","",CONCATENATE('Sample information'!B$16,"-",'Sample list'!D833))</f>
        <v/>
      </c>
      <c r="C833" s="52"/>
      <c r="D833" s="52"/>
      <c r="E833" s="52"/>
      <c r="F833" s="52" t="s">
        <v>85</v>
      </c>
      <c r="G833" s="52"/>
      <c r="H833" s="52"/>
      <c r="I833" s="52"/>
      <c r="J833" s="52"/>
      <c r="K833" s="52"/>
      <c r="L833" s="51" t="str">
        <f aca="false">IF((I833=Index!C$2),VLOOKUP(J833,Index!B$3:S$228,2),IF((I833=Index!D$2),VLOOKUP(J833,Index!B$3:S$228,3),IF((I833=Index!E$2),VLOOKUP(J833,Index!B$3:S$228,4),IF((I833=Index!F$2),VLOOKUP(J833,Index!B$3:S$228,5),IF((I833=Index!G$2),VLOOKUP(J833,Index!B$3:S$228,6),IF((I833=Index!H$2),VLOOKUP(J833,Index!B$3:S$228,7),IF((I833=Index!I$2),VLOOKUP(J833,Index!B$3:S$228,8),IF((I833=Index!J$2),VLOOKUP(J833,Index!B$3:S$228,9),IF((I833=Index!K$2),VLOOKUP(J833,Index!B$3:S$228,10),IF((I833=Index!L$2),VLOOKUP(J833,Index!B$3:S$228,11),IF((I833=Index!M$2),VLOOKUP(J833,Index!B$3:S$228,12),IF((I833=Index!N$2),VLOOKUP(J833,Index!B$3:S$228,13),IF((I833=Index!O$2),VLOOKUP(J833,Index!B$3:S$228,14),IF((I833=Index!P$2),VLOOKUP(J833,Index!B$3:S$228,15),IF((I833=Index!Q$2),VLOOKUP(J833,Index!B$3:S$228,16),IF((I833=Index!R$2),VLOOKUP(J833,Index!B$3:S$228,17),IF((I833=Index!S$2),VLOOKUP(J833,Index!B$3:S$228,18),IF((I833=""),CONCATENATE("Custom (",K833,")"),IF((I833="No index"),"")))))))))))))))))))</f>
        <v>Custom ()</v>
      </c>
      <c r="M833" s="37" t="s">
        <v>86</v>
      </c>
      <c r="N833" s="37" t="s">
        <v>86</v>
      </c>
      <c r="O833" s="58" t="s">
        <v>143</v>
      </c>
      <c r="P833" s="35" t="str">
        <f aca="false">IF(H833="","",H833)</f>
        <v/>
      </c>
      <c r="Q833" s="58"/>
      <c r="X833" s="57"/>
    </row>
    <row r="834" s="30" customFormat="true" ht="15" hidden="false" customHeight="false" outlineLevel="0" collapsed="false">
      <c r="A834" s="51" t="str">
        <f aca="false">IF(D834="","",CONCATENATE('Sample information'!B$16," #1"," ",Q834))</f>
        <v/>
      </c>
      <c r="B834" s="51" t="str">
        <f aca="false">IF(D834="","",CONCATENATE('Sample information'!B$16,"-",'Sample list'!D834))</f>
        <v/>
      </c>
      <c r="C834" s="52"/>
      <c r="D834" s="52"/>
      <c r="E834" s="52"/>
      <c r="F834" s="52" t="s">
        <v>85</v>
      </c>
      <c r="G834" s="52"/>
      <c r="H834" s="52"/>
      <c r="I834" s="52"/>
      <c r="J834" s="52"/>
      <c r="K834" s="52"/>
      <c r="L834" s="51" t="str">
        <f aca="false">IF((I834=Index!C$2),VLOOKUP(J834,Index!B$3:S$228,2),IF((I834=Index!D$2),VLOOKUP(J834,Index!B$3:S$228,3),IF((I834=Index!E$2),VLOOKUP(J834,Index!B$3:S$228,4),IF((I834=Index!F$2),VLOOKUP(J834,Index!B$3:S$228,5),IF((I834=Index!G$2),VLOOKUP(J834,Index!B$3:S$228,6),IF((I834=Index!H$2),VLOOKUP(J834,Index!B$3:S$228,7),IF((I834=Index!I$2),VLOOKUP(J834,Index!B$3:S$228,8),IF((I834=Index!J$2),VLOOKUP(J834,Index!B$3:S$228,9),IF((I834=Index!K$2),VLOOKUP(J834,Index!B$3:S$228,10),IF((I834=Index!L$2),VLOOKUP(J834,Index!B$3:S$228,11),IF((I834=Index!M$2),VLOOKUP(J834,Index!B$3:S$228,12),IF((I834=Index!N$2),VLOOKUP(J834,Index!B$3:S$228,13),IF((I834=Index!O$2),VLOOKUP(J834,Index!B$3:S$228,14),IF((I834=Index!P$2),VLOOKUP(J834,Index!B$3:S$228,15),IF((I834=Index!Q$2),VLOOKUP(J834,Index!B$3:S$228,16),IF((I834=Index!R$2),VLOOKUP(J834,Index!B$3:S$228,17),IF((I834=Index!S$2),VLOOKUP(J834,Index!B$3:S$228,18),IF((I834=""),CONCATENATE("Custom (",K834,")"),IF((I834="No index"),"")))))))))))))))))))</f>
        <v>Custom ()</v>
      </c>
      <c r="M834" s="37" t="s">
        <v>86</v>
      </c>
      <c r="N834" s="37" t="s">
        <v>86</v>
      </c>
      <c r="O834" s="58" t="s">
        <v>144</v>
      </c>
      <c r="P834" s="35" t="str">
        <f aca="false">IF(H834="","",H834)</f>
        <v/>
      </c>
      <c r="Q834" s="58"/>
      <c r="X834" s="57"/>
    </row>
    <row r="835" s="30" customFormat="true" ht="15" hidden="false" customHeight="false" outlineLevel="0" collapsed="false">
      <c r="A835" s="51" t="str">
        <f aca="false">IF(D835="","",CONCATENATE('Sample information'!B$16," #1"," ",Q835))</f>
        <v/>
      </c>
      <c r="B835" s="51" t="str">
        <f aca="false">IF(D835="","",CONCATENATE('Sample information'!B$16,"-",'Sample list'!D835))</f>
        <v/>
      </c>
      <c r="C835" s="52"/>
      <c r="D835" s="52"/>
      <c r="E835" s="52"/>
      <c r="F835" s="52" t="s">
        <v>85</v>
      </c>
      <c r="G835" s="52"/>
      <c r="H835" s="52"/>
      <c r="I835" s="52"/>
      <c r="J835" s="52"/>
      <c r="K835" s="52"/>
      <c r="L835" s="51" t="str">
        <f aca="false">IF((I835=Index!C$2),VLOOKUP(J835,Index!B$3:S$228,2),IF((I835=Index!D$2),VLOOKUP(J835,Index!B$3:S$228,3),IF((I835=Index!E$2),VLOOKUP(J835,Index!B$3:S$228,4),IF((I835=Index!F$2),VLOOKUP(J835,Index!B$3:S$228,5),IF((I835=Index!G$2),VLOOKUP(J835,Index!B$3:S$228,6),IF((I835=Index!H$2),VLOOKUP(J835,Index!B$3:S$228,7),IF((I835=Index!I$2),VLOOKUP(J835,Index!B$3:S$228,8),IF((I835=Index!J$2),VLOOKUP(J835,Index!B$3:S$228,9),IF((I835=Index!K$2),VLOOKUP(J835,Index!B$3:S$228,10),IF((I835=Index!L$2),VLOOKUP(J835,Index!B$3:S$228,11),IF((I835=Index!M$2),VLOOKUP(J835,Index!B$3:S$228,12),IF((I835=Index!N$2),VLOOKUP(J835,Index!B$3:S$228,13),IF((I835=Index!O$2),VLOOKUP(J835,Index!B$3:S$228,14),IF((I835=Index!P$2),VLOOKUP(J835,Index!B$3:S$228,15),IF((I835=Index!Q$2),VLOOKUP(J835,Index!B$3:S$228,16),IF((I835=Index!R$2),VLOOKUP(J835,Index!B$3:S$228,17),IF((I835=Index!S$2),VLOOKUP(J835,Index!B$3:S$228,18),IF((I835=""),CONCATENATE("Custom (",K835,")"),IF((I835="No index"),"")))))))))))))))))))</f>
        <v>Custom ()</v>
      </c>
      <c r="M835" s="37" t="s">
        <v>86</v>
      </c>
      <c r="N835" s="37" t="s">
        <v>86</v>
      </c>
      <c r="O835" s="58" t="s">
        <v>145</v>
      </c>
      <c r="P835" s="35" t="str">
        <f aca="false">IF(H835="","",H835)</f>
        <v/>
      </c>
      <c r="Q835" s="58"/>
      <c r="X835" s="57"/>
    </row>
    <row r="836" s="30" customFormat="true" ht="15" hidden="false" customHeight="false" outlineLevel="0" collapsed="false">
      <c r="A836" s="51" t="str">
        <f aca="false">IF(D836="","",CONCATENATE('Sample information'!B$16," #1"," ",Q836))</f>
        <v/>
      </c>
      <c r="B836" s="51" t="str">
        <f aca="false">IF(D836="","",CONCATENATE('Sample information'!B$16,"-",'Sample list'!D836))</f>
        <v/>
      </c>
      <c r="C836" s="52"/>
      <c r="D836" s="52"/>
      <c r="E836" s="52"/>
      <c r="F836" s="52" t="s">
        <v>85</v>
      </c>
      <c r="G836" s="52"/>
      <c r="H836" s="52"/>
      <c r="I836" s="52"/>
      <c r="J836" s="52"/>
      <c r="K836" s="52"/>
      <c r="L836" s="51" t="str">
        <f aca="false">IF((I836=Index!C$2),VLOOKUP(J836,Index!B$3:S$228,2),IF((I836=Index!D$2),VLOOKUP(J836,Index!B$3:S$228,3),IF((I836=Index!E$2),VLOOKUP(J836,Index!B$3:S$228,4),IF((I836=Index!F$2),VLOOKUP(J836,Index!B$3:S$228,5),IF((I836=Index!G$2),VLOOKUP(J836,Index!B$3:S$228,6),IF((I836=Index!H$2),VLOOKUP(J836,Index!B$3:S$228,7),IF((I836=Index!I$2),VLOOKUP(J836,Index!B$3:S$228,8),IF((I836=Index!J$2),VLOOKUP(J836,Index!B$3:S$228,9),IF((I836=Index!K$2),VLOOKUP(J836,Index!B$3:S$228,10),IF((I836=Index!L$2),VLOOKUP(J836,Index!B$3:S$228,11),IF((I836=Index!M$2),VLOOKUP(J836,Index!B$3:S$228,12),IF((I836=Index!N$2),VLOOKUP(J836,Index!B$3:S$228,13),IF((I836=Index!O$2),VLOOKUP(J836,Index!B$3:S$228,14),IF((I836=Index!P$2),VLOOKUP(J836,Index!B$3:S$228,15),IF((I836=Index!Q$2),VLOOKUP(J836,Index!B$3:S$228,16),IF((I836=Index!R$2),VLOOKUP(J836,Index!B$3:S$228,17),IF((I836=Index!S$2),VLOOKUP(J836,Index!B$3:S$228,18),IF((I836=""),CONCATENATE("Custom (",K836,")"),IF((I836="No index"),"")))))))))))))))))))</f>
        <v>Custom ()</v>
      </c>
      <c r="M836" s="37" t="s">
        <v>86</v>
      </c>
      <c r="N836" s="37" t="s">
        <v>86</v>
      </c>
      <c r="O836" s="58" t="s">
        <v>146</v>
      </c>
      <c r="P836" s="35" t="str">
        <f aca="false">IF(H836="","",H836)</f>
        <v/>
      </c>
      <c r="Q836" s="58"/>
      <c r="X836" s="57"/>
    </row>
    <row r="837" s="30" customFormat="true" ht="15" hidden="false" customHeight="false" outlineLevel="0" collapsed="false">
      <c r="A837" s="51" t="str">
        <f aca="false">IF(D837="","",CONCATENATE('Sample information'!B$16," #1"," ",Q837))</f>
        <v/>
      </c>
      <c r="B837" s="51" t="str">
        <f aca="false">IF(D837="","",CONCATENATE('Sample information'!B$16,"-",'Sample list'!D837))</f>
        <v/>
      </c>
      <c r="C837" s="52"/>
      <c r="D837" s="52"/>
      <c r="E837" s="52"/>
      <c r="F837" s="52" t="s">
        <v>85</v>
      </c>
      <c r="G837" s="52"/>
      <c r="H837" s="52"/>
      <c r="I837" s="52"/>
      <c r="J837" s="52"/>
      <c r="K837" s="52"/>
      <c r="L837" s="51" t="str">
        <f aca="false">IF((I837=Index!C$2),VLOOKUP(J837,Index!B$3:S$228,2),IF((I837=Index!D$2),VLOOKUP(J837,Index!B$3:S$228,3),IF((I837=Index!E$2),VLOOKUP(J837,Index!B$3:S$228,4),IF((I837=Index!F$2),VLOOKUP(J837,Index!B$3:S$228,5),IF((I837=Index!G$2),VLOOKUP(J837,Index!B$3:S$228,6),IF((I837=Index!H$2),VLOOKUP(J837,Index!B$3:S$228,7),IF((I837=Index!I$2),VLOOKUP(J837,Index!B$3:S$228,8),IF((I837=Index!J$2),VLOOKUP(J837,Index!B$3:S$228,9),IF((I837=Index!K$2),VLOOKUP(J837,Index!B$3:S$228,10),IF((I837=Index!L$2),VLOOKUP(J837,Index!B$3:S$228,11),IF((I837=Index!M$2),VLOOKUP(J837,Index!B$3:S$228,12),IF((I837=Index!N$2),VLOOKUP(J837,Index!B$3:S$228,13),IF((I837=Index!O$2),VLOOKUP(J837,Index!B$3:S$228,14),IF((I837=Index!P$2),VLOOKUP(J837,Index!B$3:S$228,15),IF((I837=Index!Q$2),VLOOKUP(J837,Index!B$3:S$228,16),IF((I837=Index!R$2),VLOOKUP(J837,Index!B$3:S$228,17),IF((I837=Index!S$2),VLOOKUP(J837,Index!B$3:S$228,18),IF((I837=""),CONCATENATE("Custom (",K837,")"),IF((I837="No index"),"")))))))))))))))))))</f>
        <v>Custom ()</v>
      </c>
      <c r="M837" s="37" t="s">
        <v>86</v>
      </c>
      <c r="N837" s="37" t="s">
        <v>86</v>
      </c>
      <c r="O837" s="58" t="s">
        <v>147</v>
      </c>
      <c r="P837" s="35" t="str">
        <f aca="false">IF(H837="","",H837)</f>
        <v/>
      </c>
      <c r="Q837" s="58"/>
      <c r="X837" s="57"/>
    </row>
    <row r="838" s="30" customFormat="true" ht="15" hidden="false" customHeight="false" outlineLevel="0" collapsed="false">
      <c r="A838" s="51" t="str">
        <f aca="false">IF(D838="","",CONCATENATE('Sample information'!B$16," #1"," ",Q838))</f>
        <v/>
      </c>
      <c r="B838" s="51" t="str">
        <f aca="false">IF(D838="","",CONCATENATE('Sample information'!B$16,"-",'Sample list'!D838))</f>
        <v/>
      </c>
      <c r="C838" s="52"/>
      <c r="D838" s="52"/>
      <c r="E838" s="52"/>
      <c r="F838" s="52" t="s">
        <v>85</v>
      </c>
      <c r="G838" s="52"/>
      <c r="H838" s="52"/>
      <c r="I838" s="52"/>
      <c r="J838" s="52"/>
      <c r="K838" s="52"/>
      <c r="L838" s="51" t="str">
        <f aca="false">IF((I838=Index!C$2),VLOOKUP(J838,Index!B$3:S$228,2),IF((I838=Index!D$2),VLOOKUP(J838,Index!B$3:S$228,3),IF((I838=Index!E$2),VLOOKUP(J838,Index!B$3:S$228,4),IF((I838=Index!F$2),VLOOKUP(J838,Index!B$3:S$228,5),IF((I838=Index!G$2),VLOOKUP(J838,Index!B$3:S$228,6),IF((I838=Index!H$2),VLOOKUP(J838,Index!B$3:S$228,7),IF((I838=Index!I$2),VLOOKUP(J838,Index!B$3:S$228,8),IF((I838=Index!J$2),VLOOKUP(J838,Index!B$3:S$228,9),IF((I838=Index!K$2),VLOOKUP(J838,Index!B$3:S$228,10),IF((I838=Index!L$2),VLOOKUP(J838,Index!B$3:S$228,11),IF((I838=Index!M$2),VLOOKUP(J838,Index!B$3:S$228,12),IF((I838=Index!N$2),VLOOKUP(J838,Index!B$3:S$228,13),IF((I838=Index!O$2),VLOOKUP(J838,Index!B$3:S$228,14),IF((I838=Index!P$2),VLOOKUP(J838,Index!B$3:S$228,15),IF((I838=Index!Q$2),VLOOKUP(J838,Index!B$3:S$228,16),IF((I838=Index!R$2),VLOOKUP(J838,Index!B$3:S$228,17),IF((I838=Index!S$2),VLOOKUP(J838,Index!B$3:S$228,18),IF((I838=""),CONCATENATE("Custom (",K838,")"),IF((I838="No index"),"")))))))))))))))))))</f>
        <v>Custom ()</v>
      </c>
      <c r="M838" s="37" t="s">
        <v>86</v>
      </c>
      <c r="N838" s="37" t="s">
        <v>86</v>
      </c>
      <c r="O838" s="58" t="s">
        <v>148</v>
      </c>
      <c r="P838" s="35" t="str">
        <f aca="false">IF(H838="","",H838)</f>
        <v/>
      </c>
      <c r="Q838" s="58"/>
      <c r="X838" s="57"/>
    </row>
    <row r="839" s="30" customFormat="true" ht="15" hidden="false" customHeight="false" outlineLevel="0" collapsed="false">
      <c r="A839" s="51" t="str">
        <f aca="false">IF(D839="","",CONCATENATE('Sample information'!B$16," #1"," ",Q839))</f>
        <v/>
      </c>
      <c r="B839" s="51" t="str">
        <f aca="false">IF(D839="","",CONCATENATE('Sample information'!B$16,"-",'Sample list'!D839))</f>
        <v/>
      </c>
      <c r="C839" s="52"/>
      <c r="D839" s="52"/>
      <c r="E839" s="52"/>
      <c r="F839" s="52" t="s">
        <v>85</v>
      </c>
      <c r="G839" s="52"/>
      <c r="H839" s="52"/>
      <c r="I839" s="52"/>
      <c r="J839" s="52"/>
      <c r="K839" s="52"/>
      <c r="L839" s="51" t="str">
        <f aca="false">IF((I839=Index!C$2),VLOOKUP(J839,Index!B$3:S$228,2),IF((I839=Index!D$2),VLOOKUP(J839,Index!B$3:S$228,3),IF((I839=Index!E$2),VLOOKUP(J839,Index!B$3:S$228,4),IF((I839=Index!F$2),VLOOKUP(J839,Index!B$3:S$228,5),IF((I839=Index!G$2),VLOOKUP(J839,Index!B$3:S$228,6),IF((I839=Index!H$2),VLOOKUP(J839,Index!B$3:S$228,7),IF((I839=Index!I$2),VLOOKUP(J839,Index!B$3:S$228,8),IF((I839=Index!J$2),VLOOKUP(J839,Index!B$3:S$228,9),IF((I839=Index!K$2),VLOOKUP(J839,Index!B$3:S$228,10),IF((I839=Index!L$2),VLOOKUP(J839,Index!B$3:S$228,11),IF((I839=Index!M$2),VLOOKUP(J839,Index!B$3:S$228,12),IF((I839=Index!N$2),VLOOKUP(J839,Index!B$3:S$228,13),IF((I839=Index!O$2),VLOOKUP(J839,Index!B$3:S$228,14),IF((I839=Index!P$2),VLOOKUP(J839,Index!B$3:S$228,15),IF((I839=Index!Q$2),VLOOKUP(J839,Index!B$3:S$228,16),IF((I839=Index!R$2),VLOOKUP(J839,Index!B$3:S$228,17),IF((I839=Index!S$2),VLOOKUP(J839,Index!B$3:S$228,18),IF((I839=""),CONCATENATE("Custom (",K839,")"),IF((I839="No index"),"")))))))))))))))))))</f>
        <v>Custom ()</v>
      </c>
      <c r="M839" s="37" t="s">
        <v>86</v>
      </c>
      <c r="N839" s="37" t="s">
        <v>86</v>
      </c>
      <c r="O839" s="58" t="s">
        <v>149</v>
      </c>
      <c r="P839" s="35" t="str">
        <f aca="false">IF(H839="","",H839)</f>
        <v/>
      </c>
      <c r="Q839" s="58"/>
      <c r="X839" s="57"/>
    </row>
    <row r="840" s="30" customFormat="true" ht="15" hidden="false" customHeight="false" outlineLevel="0" collapsed="false">
      <c r="A840" s="51" t="str">
        <f aca="false">IF(D840="","",CONCATENATE('Sample information'!B$16," #1"," ",Q840))</f>
        <v/>
      </c>
      <c r="B840" s="51" t="str">
        <f aca="false">IF(D840="","",CONCATENATE('Sample information'!B$16,"-",'Sample list'!D840))</f>
        <v/>
      </c>
      <c r="C840" s="52"/>
      <c r="D840" s="52"/>
      <c r="E840" s="52"/>
      <c r="F840" s="52" t="s">
        <v>85</v>
      </c>
      <c r="G840" s="52"/>
      <c r="H840" s="52"/>
      <c r="I840" s="52"/>
      <c r="J840" s="52"/>
      <c r="K840" s="52"/>
      <c r="L840" s="51" t="str">
        <f aca="false">IF((I840=Index!C$2),VLOOKUP(J840,Index!B$3:S$228,2),IF((I840=Index!D$2),VLOOKUP(J840,Index!B$3:S$228,3),IF((I840=Index!E$2),VLOOKUP(J840,Index!B$3:S$228,4),IF((I840=Index!F$2),VLOOKUP(J840,Index!B$3:S$228,5),IF((I840=Index!G$2),VLOOKUP(J840,Index!B$3:S$228,6),IF((I840=Index!H$2),VLOOKUP(J840,Index!B$3:S$228,7),IF((I840=Index!I$2),VLOOKUP(J840,Index!B$3:S$228,8),IF((I840=Index!J$2),VLOOKUP(J840,Index!B$3:S$228,9),IF((I840=Index!K$2),VLOOKUP(J840,Index!B$3:S$228,10),IF((I840=Index!L$2),VLOOKUP(J840,Index!B$3:S$228,11),IF((I840=Index!M$2),VLOOKUP(J840,Index!B$3:S$228,12),IF((I840=Index!N$2),VLOOKUP(J840,Index!B$3:S$228,13),IF((I840=Index!O$2),VLOOKUP(J840,Index!B$3:S$228,14),IF((I840=Index!P$2),VLOOKUP(J840,Index!B$3:S$228,15),IF((I840=Index!Q$2),VLOOKUP(J840,Index!B$3:S$228,16),IF((I840=Index!R$2),VLOOKUP(J840,Index!B$3:S$228,17),IF((I840=Index!S$2),VLOOKUP(J840,Index!B$3:S$228,18),IF((I840=""),CONCATENATE("Custom (",K840,")"),IF((I840="No index"),"")))))))))))))))))))</f>
        <v>Custom ()</v>
      </c>
      <c r="M840" s="37" t="s">
        <v>86</v>
      </c>
      <c r="N840" s="37" t="s">
        <v>86</v>
      </c>
      <c r="O840" s="58" t="s">
        <v>150</v>
      </c>
      <c r="P840" s="35" t="str">
        <f aca="false">IF(H840="","",H840)</f>
        <v/>
      </c>
      <c r="Q840" s="58"/>
      <c r="X840" s="57"/>
    </row>
    <row r="841" s="30" customFormat="true" ht="15" hidden="false" customHeight="false" outlineLevel="0" collapsed="false">
      <c r="A841" s="51" t="str">
        <f aca="false">IF(D841="","",CONCATENATE('Sample information'!B$16," #1"," ",Q841))</f>
        <v/>
      </c>
      <c r="B841" s="51" t="str">
        <f aca="false">IF(D841="","",CONCATENATE('Sample information'!B$16,"-",'Sample list'!D841))</f>
        <v/>
      </c>
      <c r="C841" s="52"/>
      <c r="D841" s="52"/>
      <c r="E841" s="52"/>
      <c r="F841" s="52" t="s">
        <v>85</v>
      </c>
      <c r="G841" s="52"/>
      <c r="H841" s="52"/>
      <c r="I841" s="52"/>
      <c r="J841" s="52"/>
      <c r="K841" s="52"/>
      <c r="L841" s="51" t="str">
        <f aca="false">IF((I841=Index!C$2),VLOOKUP(J841,Index!B$3:S$228,2),IF((I841=Index!D$2),VLOOKUP(J841,Index!B$3:S$228,3),IF((I841=Index!E$2),VLOOKUP(J841,Index!B$3:S$228,4),IF((I841=Index!F$2),VLOOKUP(J841,Index!B$3:S$228,5),IF((I841=Index!G$2),VLOOKUP(J841,Index!B$3:S$228,6),IF((I841=Index!H$2),VLOOKUP(J841,Index!B$3:S$228,7),IF((I841=Index!I$2),VLOOKUP(J841,Index!B$3:S$228,8),IF((I841=Index!J$2),VLOOKUP(J841,Index!B$3:S$228,9),IF((I841=Index!K$2),VLOOKUP(J841,Index!B$3:S$228,10),IF((I841=Index!L$2),VLOOKUP(J841,Index!B$3:S$228,11),IF((I841=Index!M$2),VLOOKUP(J841,Index!B$3:S$228,12),IF((I841=Index!N$2),VLOOKUP(J841,Index!B$3:S$228,13),IF((I841=Index!O$2),VLOOKUP(J841,Index!B$3:S$228,14),IF((I841=Index!P$2),VLOOKUP(J841,Index!B$3:S$228,15),IF((I841=Index!Q$2),VLOOKUP(J841,Index!B$3:S$228,16),IF((I841=Index!R$2),VLOOKUP(J841,Index!B$3:S$228,17),IF((I841=Index!S$2),VLOOKUP(J841,Index!B$3:S$228,18),IF((I841=""),CONCATENATE("Custom (",K841,")"),IF((I841="No index"),"")))))))))))))))))))</f>
        <v>Custom ()</v>
      </c>
      <c r="M841" s="37" t="s">
        <v>86</v>
      </c>
      <c r="N841" s="37" t="s">
        <v>86</v>
      </c>
      <c r="O841" s="58" t="s">
        <v>151</v>
      </c>
      <c r="P841" s="35" t="str">
        <f aca="false">IF(H841="","",H841)</f>
        <v/>
      </c>
      <c r="Q841" s="58"/>
      <c r="X841" s="57"/>
    </row>
    <row r="842" s="30" customFormat="true" ht="15" hidden="false" customHeight="false" outlineLevel="0" collapsed="false">
      <c r="A842" s="51" t="str">
        <f aca="false">IF(D842="","",CONCATENATE('Sample information'!B$16," #1"," ",Q842))</f>
        <v/>
      </c>
      <c r="B842" s="51" t="str">
        <f aca="false">IF(D842="","",CONCATENATE('Sample information'!B$16,"-",'Sample list'!D842))</f>
        <v/>
      </c>
      <c r="C842" s="52"/>
      <c r="D842" s="52"/>
      <c r="E842" s="52"/>
      <c r="F842" s="52" t="s">
        <v>85</v>
      </c>
      <c r="G842" s="52"/>
      <c r="H842" s="52"/>
      <c r="I842" s="52"/>
      <c r="J842" s="52"/>
      <c r="K842" s="52"/>
      <c r="L842" s="51" t="str">
        <f aca="false">IF((I842=Index!C$2),VLOOKUP(J842,Index!B$3:S$228,2),IF((I842=Index!D$2),VLOOKUP(J842,Index!B$3:S$228,3),IF((I842=Index!E$2),VLOOKUP(J842,Index!B$3:S$228,4),IF((I842=Index!F$2),VLOOKUP(J842,Index!B$3:S$228,5),IF((I842=Index!G$2),VLOOKUP(J842,Index!B$3:S$228,6),IF((I842=Index!H$2),VLOOKUP(J842,Index!B$3:S$228,7),IF((I842=Index!I$2),VLOOKUP(J842,Index!B$3:S$228,8),IF((I842=Index!J$2),VLOOKUP(J842,Index!B$3:S$228,9),IF((I842=Index!K$2),VLOOKUP(J842,Index!B$3:S$228,10),IF((I842=Index!L$2),VLOOKUP(J842,Index!B$3:S$228,11),IF((I842=Index!M$2),VLOOKUP(J842,Index!B$3:S$228,12),IF((I842=Index!N$2),VLOOKUP(J842,Index!B$3:S$228,13),IF((I842=Index!O$2),VLOOKUP(J842,Index!B$3:S$228,14),IF((I842=Index!P$2),VLOOKUP(J842,Index!B$3:S$228,15),IF((I842=Index!Q$2),VLOOKUP(J842,Index!B$3:S$228,16),IF((I842=Index!R$2),VLOOKUP(J842,Index!B$3:S$228,17),IF((I842=Index!S$2),VLOOKUP(J842,Index!B$3:S$228,18),IF((I842=""),CONCATENATE("Custom (",K842,")"),IF((I842="No index"),"")))))))))))))))))))</f>
        <v>Custom ()</v>
      </c>
      <c r="M842" s="37" t="s">
        <v>86</v>
      </c>
      <c r="N842" s="37" t="s">
        <v>86</v>
      </c>
      <c r="O842" s="58" t="s">
        <v>152</v>
      </c>
      <c r="P842" s="35" t="str">
        <f aca="false">IF(H842="","",H842)</f>
        <v/>
      </c>
      <c r="Q842" s="58"/>
      <c r="X842" s="57"/>
    </row>
    <row r="843" s="30" customFormat="true" ht="15" hidden="false" customHeight="false" outlineLevel="0" collapsed="false">
      <c r="A843" s="51" t="str">
        <f aca="false">IF(D843="","",CONCATENATE('Sample information'!B$16," #1"," ",Q843))</f>
        <v/>
      </c>
      <c r="B843" s="51" t="str">
        <f aca="false">IF(D843="","",CONCATENATE('Sample information'!B$16,"-",'Sample list'!D843))</f>
        <v/>
      </c>
      <c r="C843" s="52"/>
      <c r="D843" s="52"/>
      <c r="E843" s="52"/>
      <c r="F843" s="52" t="s">
        <v>85</v>
      </c>
      <c r="G843" s="52"/>
      <c r="H843" s="52"/>
      <c r="I843" s="52"/>
      <c r="J843" s="52"/>
      <c r="K843" s="52"/>
      <c r="L843" s="51" t="str">
        <f aca="false">IF((I843=Index!C$2),VLOOKUP(J843,Index!B$3:S$228,2),IF((I843=Index!D$2),VLOOKUP(J843,Index!B$3:S$228,3),IF((I843=Index!E$2),VLOOKUP(J843,Index!B$3:S$228,4),IF((I843=Index!F$2),VLOOKUP(J843,Index!B$3:S$228,5),IF((I843=Index!G$2),VLOOKUP(J843,Index!B$3:S$228,6),IF((I843=Index!H$2),VLOOKUP(J843,Index!B$3:S$228,7),IF((I843=Index!I$2),VLOOKUP(J843,Index!B$3:S$228,8),IF((I843=Index!J$2),VLOOKUP(J843,Index!B$3:S$228,9),IF((I843=Index!K$2),VLOOKUP(J843,Index!B$3:S$228,10),IF((I843=Index!L$2),VLOOKUP(J843,Index!B$3:S$228,11),IF((I843=Index!M$2),VLOOKUP(J843,Index!B$3:S$228,12),IF((I843=Index!N$2),VLOOKUP(J843,Index!B$3:S$228,13),IF((I843=Index!O$2),VLOOKUP(J843,Index!B$3:S$228,14),IF((I843=Index!P$2),VLOOKUP(J843,Index!B$3:S$228,15),IF((I843=Index!Q$2),VLOOKUP(J843,Index!B$3:S$228,16),IF((I843=Index!R$2),VLOOKUP(J843,Index!B$3:S$228,17),IF((I843=Index!S$2),VLOOKUP(J843,Index!B$3:S$228,18),IF((I843=""),CONCATENATE("Custom (",K843,")"),IF((I843="No index"),"")))))))))))))))))))</f>
        <v>Custom ()</v>
      </c>
      <c r="M843" s="37" t="s">
        <v>86</v>
      </c>
      <c r="N843" s="37" t="s">
        <v>86</v>
      </c>
      <c r="O843" s="58" t="s">
        <v>153</v>
      </c>
      <c r="P843" s="35" t="str">
        <f aca="false">IF(H843="","",H843)</f>
        <v/>
      </c>
      <c r="Q843" s="58"/>
      <c r="X843" s="57"/>
    </row>
    <row r="844" s="30" customFormat="true" ht="15" hidden="false" customHeight="false" outlineLevel="0" collapsed="false">
      <c r="A844" s="51" t="str">
        <f aca="false">IF(D844="","",CONCATENATE('Sample information'!B$16," #1"," ",Q844))</f>
        <v/>
      </c>
      <c r="B844" s="51" t="str">
        <f aca="false">IF(D844="","",CONCATENATE('Sample information'!B$16,"-",'Sample list'!D844))</f>
        <v/>
      </c>
      <c r="C844" s="52"/>
      <c r="D844" s="52"/>
      <c r="E844" s="52"/>
      <c r="F844" s="52" t="s">
        <v>85</v>
      </c>
      <c r="G844" s="52"/>
      <c r="H844" s="52"/>
      <c r="I844" s="52"/>
      <c r="J844" s="52"/>
      <c r="K844" s="52"/>
      <c r="L844" s="51" t="str">
        <f aca="false">IF((I844=Index!C$2),VLOOKUP(J844,Index!B$3:S$228,2),IF((I844=Index!D$2),VLOOKUP(J844,Index!B$3:S$228,3),IF((I844=Index!E$2),VLOOKUP(J844,Index!B$3:S$228,4),IF((I844=Index!F$2),VLOOKUP(J844,Index!B$3:S$228,5),IF((I844=Index!G$2),VLOOKUP(J844,Index!B$3:S$228,6),IF((I844=Index!H$2),VLOOKUP(J844,Index!B$3:S$228,7),IF((I844=Index!I$2),VLOOKUP(J844,Index!B$3:S$228,8),IF((I844=Index!J$2),VLOOKUP(J844,Index!B$3:S$228,9),IF((I844=Index!K$2),VLOOKUP(J844,Index!B$3:S$228,10),IF((I844=Index!L$2),VLOOKUP(J844,Index!B$3:S$228,11),IF((I844=Index!M$2),VLOOKUP(J844,Index!B$3:S$228,12),IF((I844=Index!N$2),VLOOKUP(J844,Index!B$3:S$228,13),IF((I844=Index!O$2),VLOOKUP(J844,Index!B$3:S$228,14),IF((I844=Index!P$2),VLOOKUP(J844,Index!B$3:S$228,15),IF((I844=Index!Q$2),VLOOKUP(J844,Index!B$3:S$228,16),IF((I844=Index!R$2),VLOOKUP(J844,Index!B$3:S$228,17),IF((I844=Index!S$2),VLOOKUP(J844,Index!B$3:S$228,18),IF((I844=""),CONCATENATE("Custom (",K844,")"),IF((I844="No index"),"")))))))))))))))))))</f>
        <v>Custom ()</v>
      </c>
      <c r="M844" s="37" t="s">
        <v>86</v>
      </c>
      <c r="N844" s="37" t="s">
        <v>86</v>
      </c>
      <c r="O844" s="58" t="s">
        <v>154</v>
      </c>
      <c r="P844" s="35" t="str">
        <f aca="false">IF(H844="","",H844)</f>
        <v/>
      </c>
      <c r="Q844" s="58"/>
      <c r="X844" s="57"/>
    </row>
    <row r="845" s="30" customFormat="true" ht="15" hidden="false" customHeight="false" outlineLevel="0" collapsed="false">
      <c r="A845" s="51" t="str">
        <f aca="false">IF(D845="","",CONCATENATE('Sample information'!B$16," #1"," ",Q845))</f>
        <v/>
      </c>
      <c r="B845" s="51" t="str">
        <f aca="false">IF(D845="","",CONCATENATE('Sample information'!B$16,"-",'Sample list'!D845))</f>
        <v/>
      </c>
      <c r="C845" s="52"/>
      <c r="D845" s="52"/>
      <c r="E845" s="52"/>
      <c r="F845" s="52" t="s">
        <v>85</v>
      </c>
      <c r="G845" s="52"/>
      <c r="H845" s="52"/>
      <c r="I845" s="52"/>
      <c r="J845" s="52"/>
      <c r="K845" s="52"/>
      <c r="L845" s="51" t="str">
        <f aca="false">IF((I845=Index!C$2),VLOOKUP(J845,Index!B$3:S$228,2),IF((I845=Index!D$2),VLOOKUP(J845,Index!B$3:S$228,3),IF((I845=Index!E$2),VLOOKUP(J845,Index!B$3:S$228,4),IF((I845=Index!F$2),VLOOKUP(J845,Index!B$3:S$228,5),IF((I845=Index!G$2),VLOOKUP(J845,Index!B$3:S$228,6),IF((I845=Index!H$2),VLOOKUP(J845,Index!B$3:S$228,7),IF((I845=Index!I$2),VLOOKUP(J845,Index!B$3:S$228,8),IF((I845=Index!J$2),VLOOKUP(J845,Index!B$3:S$228,9),IF((I845=Index!K$2),VLOOKUP(J845,Index!B$3:S$228,10),IF((I845=Index!L$2),VLOOKUP(J845,Index!B$3:S$228,11),IF((I845=Index!M$2),VLOOKUP(J845,Index!B$3:S$228,12),IF((I845=Index!N$2),VLOOKUP(J845,Index!B$3:S$228,13),IF((I845=Index!O$2),VLOOKUP(J845,Index!B$3:S$228,14),IF((I845=Index!P$2),VLOOKUP(J845,Index!B$3:S$228,15),IF((I845=Index!Q$2),VLOOKUP(J845,Index!B$3:S$228,16),IF((I845=Index!R$2),VLOOKUP(J845,Index!B$3:S$228,17),IF((I845=Index!S$2),VLOOKUP(J845,Index!B$3:S$228,18),IF((I845=""),CONCATENATE("Custom (",K845,")"),IF((I845="No index"),"")))))))))))))))))))</f>
        <v>Custom ()</v>
      </c>
      <c r="M845" s="37" t="s">
        <v>86</v>
      </c>
      <c r="N845" s="37" t="s">
        <v>86</v>
      </c>
      <c r="O845" s="58" t="s">
        <v>155</v>
      </c>
      <c r="P845" s="35" t="str">
        <f aca="false">IF(H845="","",H845)</f>
        <v/>
      </c>
      <c r="Q845" s="58"/>
      <c r="X845" s="57"/>
    </row>
    <row r="846" s="30" customFormat="true" ht="15" hidden="false" customHeight="false" outlineLevel="0" collapsed="false">
      <c r="A846" s="51" t="str">
        <f aca="false">IF(D846="","",CONCATENATE('Sample information'!B$16," #1"," ",Q846))</f>
        <v/>
      </c>
      <c r="B846" s="51" t="str">
        <f aca="false">IF(D846="","",CONCATENATE('Sample information'!B$16,"-",'Sample list'!D846))</f>
        <v/>
      </c>
      <c r="C846" s="52"/>
      <c r="D846" s="52"/>
      <c r="E846" s="52"/>
      <c r="F846" s="52" t="s">
        <v>85</v>
      </c>
      <c r="G846" s="52"/>
      <c r="H846" s="52"/>
      <c r="I846" s="52"/>
      <c r="J846" s="52"/>
      <c r="K846" s="52"/>
      <c r="L846" s="51" t="str">
        <f aca="false">IF((I846=Index!C$2),VLOOKUP(J846,Index!B$3:S$228,2),IF((I846=Index!D$2),VLOOKUP(J846,Index!B$3:S$228,3),IF((I846=Index!E$2),VLOOKUP(J846,Index!B$3:S$228,4),IF((I846=Index!F$2),VLOOKUP(J846,Index!B$3:S$228,5),IF((I846=Index!G$2),VLOOKUP(J846,Index!B$3:S$228,6),IF((I846=Index!H$2),VLOOKUP(J846,Index!B$3:S$228,7),IF((I846=Index!I$2),VLOOKUP(J846,Index!B$3:S$228,8),IF((I846=Index!J$2),VLOOKUP(J846,Index!B$3:S$228,9),IF((I846=Index!K$2),VLOOKUP(J846,Index!B$3:S$228,10),IF((I846=Index!L$2),VLOOKUP(J846,Index!B$3:S$228,11),IF((I846=Index!M$2),VLOOKUP(J846,Index!B$3:S$228,12),IF((I846=Index!N$2),VLOOKUP(J846,Index!B$3:S$228,13),IF((I846=Index!O$2),VLOOKUP(J846,Index!B$3:S$228,14),IF((I846=Index!P$2),VLOOKUP(J846,Index!B$3:S$228,15),IF((I846=Index!Q$2),VLOOKUP(J846,Index!B$3:S$228,16),IF((I846=Index!R$2),VLOOKUP(J846,Index!B$3:S$228,17),IF((I846=Index!S$2),VLOOKUP(J846,Index!B$3:S$228,18),IF((I846=""),CONCATENATE("Custom (",K846,")"),IF((I846="No index"),"")))))))))))))))))))</f>
        <v>Custom ()</v>
      </c>
      <c r="M846" s="37" t="s">
        <v>86</v>
      </c>
      <c r="N846" s="37" t="s">
        <v>86</v>
      </c>
      <c r="O846" s="58" t="s">
        <v>156</v>
      </c>
      <c r="P846" s="35" t="str">
        <f aca="false">IF(H846="","",H846)</f>
        <v/>
      </c>
      <c r="Q846" s="58"/>
      <c r="X846" s="57"/>
    </row>
    <row r="847" s="30" customFormat="true" ht="15" hidden="false" customHeight="false" outlineLevel="0" collapsed="false">
      <c r="A847" s="51" t="str">
        <f aca="false">IF(D847="","",CONCATENATE('Sample information'!B$16," #1"," ",Q847))</f>
        <v/>
      </c>
      <c r="B847" s="51" t="str">
        <f aca="false">IF(D847="","",CONCATENATE('Sample information'!B$16,"-",'Sample list'!D847))</f>
        <v/>
      </c>
      <c r="C847" s="52"/>
      <c r="D847" s="52"/>
      <c r="E847" s="52"/>
      <c r="F847" s="52" t="s">
        <v>85</v>
      </c>
      <c r="G847" s="52"/>
      <c r="H847" s="52"/>
      <c r="I847" s="52"/>
      <c r="J847" s="52"/>
      <c r="K847" s="52"/>
      <c r="L847" s="51" t="str">
        <f aca="false">IF((I847=Index!C$2),VLOOKUP(J847,Index!B$3:S$228,2),IF((I847=Index!D$2),VLOOKUP(J847,Index!B$3:S$228,3),IF((I847=Index!E$2),VLOOKUP(J847,Index!B$3:S$228,4),IF((I847=Index!F$2),VLOOKUP(J847,Index!B$3:S$228,5),IF((I847=Index!G$2),VLOOKUP(J847,Index!B$3:S$228,6),IF((I847=Index!H$2),VLOOKUP(J847,Index!B$3:S$228,7),IF((I847=Index!I$2),VLOOKUP(J847,Index!B$3:S$228,8),IF((I847=Index!J$2),VLOOKUP(J847,Index!B$3:S$228,9),IF((I847=Index!K$2),VLOOKUP(J847,Index!B$3:S$228,10),IF((I847=Index!L$2),VLOOKUP(J847,Index!B$3:S$228,11),IF((I847=Index!M$2),VLOOKUP(J847,Index!B$3:S$228,12),IF((I847=Index!N$2),VLOOKUP(J847,Index!B$3:S$228,13),IF((I847=Index!O$2),VLOOKUP(J847,Index!B$3:S$228,14),IF((I847=Index!P$2),VLOOKUP(J847,Index!B$3:S$228,15),IF((I847=Index!Q$2),VLOOKUP(J847,Index!B$3:S$228,16),IF((I847=Index!R$2),VLOOKUP(J847,Index!B$3:S$228,17),IF((I847=Index!S$2),VLOOKUP(J847,Index!B$3:S$228,18),IF((I847=""),CONCATENATE("Custom (",K847,")"),IF((I847="No index"),"")))))))))))))))))))</f>
        <v>Custom ()</v>
      </c>
      <c r="M847" s="37" t="s">
        <v>86</v>
      </c>
      <c r="N847" s="37" t="s">
        <v>86</v>
      </c>
      <c r="O847" s="58" t="s">
        <v>157</v>
      </c>
      <c r="P847" s="35" t="str">
        <f aca="false">IF(H847="","",H847)</f>
        <v/>
      </c>
      <c r="Q847" s="58"/>
      <c r="X847" s="57"/>
    </row>
    <row r="848" s="30" customFormat="true" ht="15" hidden="false" customHeight="false" outlineLevel="0" collapsed="false">
      <c r="A848" s="51" t="str">
        <f aca="false">IF(D848="","",CONCATENATE('Sample information'!B$16," #1"," ",Q848))</f>
        <v/>
      </c>
      <c r="B848" s="51" t="str">
        <f aca="false">IF(D848="","",CONCATENATE('Sample information'!B$16,"-",'Sample list'!D848))</f>
        <v/>
      </c>
      <c r="C848" s="52"/>
      <c r="D848" s="52"/>
      <c r="E848" s="52"/>
      <c r="F848" s="52" t="s">
        <v>85</v>
      </c>
      <c r="G848" s="52"/>
      <c r="H848" s="52"/>
      <c r="I848" s="52"/>
      <c r="J848" s="52"/>
      <c r="K848" s="52"/>
      <c r="L848" s="51" t="str">
        <f aca="false">IF((I848=Index!C$2),VLOOKUP(J848,Index!B$3:S$228,2),IF((I848=Index!D$2),VLOOKUP(J848,Index!B$3:S$228,3),IF((I848=Index!E$2),VLOOKUP(J848,Index!B$3:S$228,4),IF((I848=Index!F$2),VLOOKUP(J848,Index!B$3:S$228,5),IF((I848=Index!G$2),VLOOKUP(J848,Index!B$3:S$228,6),IF((I848=Index!H$2),VLOOKUP(J848,Index!B$3:S$228,7),IF((I848=Index!I$2),VLOOKUP(J848,Index!B$3:S$228,8),IF((I848=Index!J$2),VLOOKUP(J848,Index!B$3:S$228,9),IF((I848=Index!K$2),VLOOKUP(J848,Index!B$3:S$228,10),IF((I848=Index!L$2),VLOOKUP(J848,Index!B$3:S$228,11),IF((I848=Index!M$2),VLOOKUP(J848,Index!B$3:S$228,12),IF((I848=Index!N$2),VLOOKUP(J848,Index!B$3:S$228,13),IF((I848=Index!O$2),VLOOKUP(J848,Index!B$3:S$228,14),IF((I848=Index!P$2),VLOOKUP(J848,Index!B$3:S$228,15),IF((I848=Index!Q$2),VLOOKUP(J848,Index!B$3:S$228,16),IF((I848=Index!R$2),VLOOKUP(J848,Index!B$3:S$228,17),IF((I848=Index!S$2),VLOOKUP(J848,Index!B$3:S$228,18),IF((I848=""),CONCATENATE("Custom (",K848,")"),IF((I848="No index"),"")))))))))))))))))))</f>
        <v>Custom ()</v>
      </c>
      <c r="M848" s="37" t="s">
        <v>86</v>
      </c>
      <c r="N848" s="37" t="s">
        <v>86</v>
      </c>
      <c r="O848" s="58" t="s">
        <v>158</v>
      </c>
      <c r="P848" s="35" t="str">
        <f aca="false">IF(H848="","",H848)</f>
        <v/>
      </c>
      <c r="Q848" s="58"/>
      <c r="X848" s="57"/>
    </row>
    <row r="849" s="30" customFormat="true" ht="15" hidden="false" customHeight="false" outlineLevel="0" collapsed="false">
      <c r="A849" s="51" t="str">
        <f aca="false">IF(D849="","",CONCATENATE('Sample information'!B$16," #1"," ",Q849))</f>
        <v/>
      </c>
      <c r="B849" s="51" t="str">
        <f aca="false">IF(D849="","",CONCATENATE('Sample information'!B$16,"-",'Sample list'!D849))</f>
        <v/>
      </c>
      <c r="C849" s="52"/>
      <c r="D849" s="52"/>
      <c r="E849" s="52"/>
      <c r="F849" s="52" t="s">
        <v>85</v>
      </c>
      <c r="G849" s="52"/>
      <c r="H849" s="52"/>
      <c r="I849" s="52"/>
      <c r="J849" s="52"/>
      <c r="K849" s="52"/>
      <c r="L849" s="51" t="str">
        <f aca="false">IF((I849=Index!C$2),VLOOKUP(J849,Index!B$3:S$228,2),IF((I849=Index!D$2),VLOOKUP(J849,Index!B$3:S$228,3),IF((I849=Index!E$2),VLOOKUP(J849,Index!B$3:S$228,4),IF((I849=Index!F$2),VLOOKUP(J849,Index!B$3:S$228,5),IF((I849=Index!G$2),VLOOKUP(J849,Index!B$3:S$228,6),IF((I849=Index!H$2),VLOOKUP(J849,Index!B$3:S$228,7),IF((I849=Index!I$2),VLOOKUP(J849,Index!B$3:S$228,8),IF((I849=Index!J$2),VLOOKUP(J849,Index!B$3:S$228,9),IF((I849=Index!K$2),VLOOKUP(J849,Index!B$3:S$228,10),IF((I849=Index!L$2),VLOOKUP(J849,Index!B$3:S$228,11),IF((I849=Index!M$2),VLOOKUP(J849,Index!B$3:S$228,12),IF((I849=Index!N$2),VLOOKUP(J849,Index!B$3:S$228,13),IF((I849=Index!O$2),VLOOKUP(J849,Index!B$3:S$228,14),IF((I849=Index!P$2),VLOOKUP(J849,Index!B$3:S$228,15),IF((I849=Index!Q$2),VLOOKUP(J849,Index!B$3:S$228,16),IF((I849=Index!R$2),VLOOKUP(J849,Index!B$3:S$228,17),IF((I849=Index!S$2),VLOOKUP(J849,Index!B$3:S$228,18),IF((I849=""),CONCATENATE("Custom (",K849,")"),IF((I849="No index"),"")))))))))))))))))))</f>
        <v>Custom ()</v>
      </c>
      <c r="M849" s="37" t="s">
        <v>86</v>
      </c>
      <c r="N849" s="37" t="s">
        <v>86</v>
      </c>
      <c r="O849" s="58" t="s">
        <v>159</v>
      </c>
      <c r="P849" s="35" t="str">
        <f aca="false">IF(H849="","",H849)</f>
        <v/>
      </c>
      <c r="Q849" s="58"/>
      <c r="X849" s="57"/>
    </row>
    <row r="850" s="30" customFormat="true" ht="15" hidden="false" customHeight="false" outlineLevel="0" collapsed="false">
      <c r="A850" s="51" t="str">
        <f aca="false">IF(D850="","",CONCATENATE('Sample information'!B$16," #1"," ",Q850))</f>
        <v/>
      </c>
      <c r="B850" s="51" t="str">
        <f aca="false">IF(D850="","",CONCATENATE('Sample information'!B$16,"-",'Sample list'!D850))</f>
        <v/>
      </c>
      <c r="C850" s="52"/>
      <c r="D850" s="52"/>
      <c r="E850" s="52"/>
      <c r="F850" s="52" t="s">
        <v>85</v>
      </c>
      <c r="G850" s="52"/>
      <c r="H850" s="52"/>
      <c r="I850" s="52"/>
      <c r="J850" s="52"/>
      <c r="K850" s="52"/>
      <c r="L850" s="51" t="str">
        <f aca="false">IF((I850=Index!C$2),VLOOKUP(J850,Index!B$3:S$228,2),IF((I850=Index!D$2),VLOOKUP(J850,Index!B$3:S$228,3),IF((I850=Index!E$2),VLOOKUP(J850,Index!B$3:S$228,4),IF((I850=Index!F$2),VLOOKUP(J850,Index!B$3:S$228,5),IF((I850=Index!G$2),VLOOKUP(J850,Index!B$3:S$228,6),IF((I850=Index!H$2),VLOOKUP(J850,Index!B$3:S$228,7),IF((I850=Index!I$2),VLOOKUP(J850,Index!B$3:S$228,8),IF((I850=Index!J$2),VLOOKUP(J850,Index!B$3:S$228,9),IF((I850=Index!K$2),VLOOKUP(J850,Index!B$3:S$228,10),IF((I850=Index!L$2),VLOOKUP(J850,Index!B$3:S$228,11),IF((I850=Index!M$2),VLOOKUP(J850,Index!B$3:S$228,12),IF((I850=Index!N$2),VLOOKUP(J850,Index!B$3:S$228,13),IF((I850=Index!O$2),VLOOKUP(J850,Index!B$3:S$228,14),IF((I850=Index!P$2),VLOOKUP(J850,Index!B$3:S$228,15),IF((I850=Index!Q$2),VLOOKUP(J850,Index!B$3:S$228,16),IF((I850=Index!R$2),VLOOKUP(J850,Index!B$3:S$228,17),IF((I850=Index!S$2),VLOOKUP(J850,Index!B$3:S$228,18),IF((I850=""),CONCATENATE("Custom (",K850,")"),IF((I850="No index"),"")))))))))))))))))))</f>
        <v>Custom ()</v>
      </c>
      <c r="M850" s="37" t="s">
        <v>86</v>
      </c>
      <c r="N850" s="37" t="s">
        <v>86</v>
      </c>
      <c r="O850" s="58" t="s">
        <v>160</v>
      </c>
      <c r="P850" s="35" t="str">
        <f aca="false">IF(H850="","",H850)</f>
        <v/>
      </c>
      <c r="Q850" s="58"/>
      <c r="X850" s="57"/>
    </row>
    <row r="851" s="30" customFormat="true" ht="15" hidden="false" customHeight="false" outlineLevel="0" collapsed="false">
      <c r="A851" s="51" t="str">
        <f aca="false">IF(D851="","",CONCATENATE('Sample information'!B$16," #1"," ",Q851))</f>
        <v/>
      </c>
      <c r="B851" s="51" t="str">
        <f aca="false">IF(D851="","",CONCATENATE('Sample information'!B$16,"-",'Sample list'!D851))</f>
        <v/>
      </c>
      <c r="C851" s="52"/>
      <c r="D851" s="52"/>
      <c r="E851" s="52"/>
      <c r="F851" s="52" t="s">
        <v>85</v>
      </c>
      <c r="G851" s="52"/>
      <c r="H851" s="52"/>
      <c r="I851" s="52"/>
      <c r="J851" s="52"/>
      <c r="K851" s="52"/>
      <c r="L851" s="51" t="str">
        <f aca="false">IF((I851=Index!C$2),VLOOKUP(J851,Index!B$3:S$228,2),IF((I851=Index!D$2),VLOOKUP(J851,Index!B$3:S$228,3),IF((I851=Index!E$2),VLOOKUP(J851,Index!B$3:S$228,4),IF((I851=Index!F$2),VLOOKUP(J851,Index!B$3:S$228,5),IF((I851=Index!G$2),VLOOKUP(J851,Index!B$3:S$228,6),IF((I851=Index!H$2),VLOOKUP(J851,Index!B$3:S$228,7),IF((I851=Index!I$2),VLOOKUP(J851,Index!B$3:S$228,8),IF((I851=Index!J$2),VLOOKUP(J851,Index!B$3:S$228,9),IF((I851=Index!K$2),VLOOKUP(J851,Index!B$3:S$228,10),IF((I851=Index!L$2),VLOOKUP(J851,Index!B$3:S$228,11),IF((I851=Index!M$2),VLOOKUP(J851,Index!B$3:S$228,12),IF((I851=Index!N$2),VLOOKUP(J851,Index!B$3:S$228,13),IF((I851=Index!O$2),VLOOKUP(J851,Index!B$3:S$228,14),IF((I851=Index!P$2),VLOOKUP(J851,Index!B$3:S$228,15),IF((I851=Index!Q$2),VLOOKUP(J851,Index!B$3:S$228,16),IF((I851=Index!R$2),VLOOKUP(J851,Index!B$3:S$228,17),IF((I851=Index!S$2),VLOOKUP(J851,Index!B$3:S$228,18),IF((I851=""),CONCATENATE("Custom (",K851,")"),IF((I851="No index"),"")))))))))))))))))))</f>
        <v>Custom ()</v>
      </c>
      <c r="M851" s="37" t="s">
        <v>86</v>
      </c>
      <c r="N851" s="37" t="s">
        <v>86</v>
      </c>
      <c r="O851" s="58" t="s">
        <v>161</v>
      </c>
      <c r="P851" s="35" t="str">
        <f aca="false">IF(H851="","",H851)</f>
        <v/>
      </c>
      <c r="Q851" s="58"/>
      <c r="X851" s="57"/>
    </row>
    <row r="852" s="30" customFormat="true" ht="15" hidden="false" customHeight="false" outlineLevel="0" collapsed="false">
      <c r="A852" s="51" t="str">
        <f aca="false">IF(D852="","",CONCATENATE('Sample information'!B$16," #1"," ",Q852))</f>
        <v/>
      </c>
      <c r="B852" s="51" t="str">
        <f aca="false">IF(D852="","",CONCATENATE('Sample information'!B$16,"-",'Sample list'!D852))</f>
        <v/>
      </c>
      <c r="C852" s="52"/>
      <c r="D852" s="52"/>
      <c r="E852" s="52"/>
      <c r="F852" s="52" t="s">
        <v>85</v>
      </c>
      <c r="G852" s="52"/>
      <c r="H852" s="52"/>
      <c r="I852" s="52"/>
      <c r="J852" s="52"/>
      <c r="K852" s="52"/>
      <c r="L852" s="51" t="str">
        <f aca="false">IF((I852=Index!C$2),VLOOKUP(J852,Index!B$3:S$228,2),IF((I852=Index!D$2),VLOOKUP(J852,Index!B$3:S$228,3),IF((I852=Index!E$2),VLOOKUP(J852,Index!B$3:S$228,4),IF((I852=Index!F$2),VLOOKUP(J852,Index!B$3:S$228,5),IF((I852=Index!G$2),VLOOKUP(J852,Index!B$3:S$228,6),IF((I852=Index!H$2),VLOOKUP(J852,Index!B$3:S$228,7),IF((I852=Index!I$2),VLOOKUP(J852,Index!B$3:S$228,8),IF((I852=Index!J$2),VLOOKUP(J852,Index!B$3:S$228,9),IF((I852=Index!K$2),VLOOKUP(J852,Index!B$3:S$228,10),IF((I852=Index!L$2),VLOOKUP(J852,Index!B$3:S$228,11),IF((I852=Index!M$2),VLOOKUP(J852,Index!B$3:S$228,12),IF((I852=Index!N$2),VLOOKUP(J852,Index!B$3:S$228,13),IF((I852=Index!O$2),VLOOKUP(J852,Index!B$3:S$228,14),IF((I852=Index!P$2),VLOOKUP(J852,Index!B$3:S$228,15),IF((I852=Index!Q$2),VLOOKUP(J852,Index!B$3:S$228,16),IF((I852=Index!R$2),VLOOKUP(J852,Index!B$3:S$228,17),IF((I852=Index!S$2),VLOOKUP(J852,Index!B$3:S$228,18),IF((I852=""),CONCATENATE("Custom (",K852,")"),IF((I852="No index"),"")))))))))))))))))))</f>
        <v>Custom ()</v>
      </c>
      <c r="M852" s="37" t="s">
        <v>86</v>
      </c>
      <c r="N852" s="37" t="s">
        <v>86</v>
      </c>
      <c r="O852" s="58" t="s">
        <v>162</v>
      </c>
      <c r="P852" s="35" t="str">
        <f aca="false">IF(H852="","",H852)</f>
        <v/>
      </c>
      <c r="Q852" s="58"/>
      <c r="X852" s="57"/>
    </row>
    <row r="853" s="30" customFormat="true" ht="15" hidden="false" customHeight="false" outlineLevel="0" collapsed="false">
      <c r="A853" s="51" t="str">
        <f aca="false">IF(D853="","",CONCATENATE('Sample information'!B$16," #1"," ",Q853))</f>
        <v/>
      </c>
      <c r="B853" s="51" t="str">
        <f aca="false">IF(D853="","",CONCATENATE('Sample information'!B$16,"-",'Sample list'!D853))</f>
        <v/>
      </c>
      <c r="C853" s="52"/>
      <c r="D853" s="52"/>
      <c r="E853" s="52"/>
      <c r="F853" s="52" t="s">
        <v>85</v>
      </c>
      <c r="G853" s="52"/>
      <c r="H853" s="52"/>
      <c r="I853" s="52"/>
      <c r="J853" s="52"/>
      <c r="K853" s="52"/>
      <c r="L853" s="51" t="str">
        <f aca="false">IF((I853=Index!C$2),VLOOKUP(J853,Index!B$3:S$228,2),IF((I853=Index!D$2),VLOOKUP(J853,Index!B$3:S$228,3),IF((I853=Index!E$2),VLOOKUP(J853,Index!B$3:S$228,4),IF((I853=Index!F$2),VLOOKUP(J853,Index!B$3:S$228,5),IF((I853=Index!G$2),VLOOKUP(J853,Index!B$3:S$228,6),IF((I853=Index!H$2),VLOOKUP(J853,Index!B$3:S$228,7),IF((I853=Index!I$2),VLOOKUP(J853,Index!B$3:S$228,8),IF((I853=Index!J$2),VLOOKUP(J853,Index!B$3:S$228,9),IF((I853=Index!K$2),VLOOKUP(J853,Index!B$3:S$228,10),IF((I853=Index!L$2),VLOOKUP(J853,Index!B$3:S$228,11),IF((I853=Index!M$2),VLOOKUP(J853,Index!B$3:S$228,12),IF((I853=Index!N$2),VLOOKUP(J853,Index!B$3:S$228,13),IF((I853=Index!O$2),VLOOKUP(J853,Index!B$3:S$228,14),IF((I853=Index!P$2),VLOOKUP(J853,Index!B$3:S$228,15),IF((I853=Index!Q$2),VLOOKUP(J853,Index!B$3:S$228,16),IF((I853=Index!R$2),VLOOKUP(J853,Index!B$3:S$228,17),IF((I853=Index!S$2),VLOOKUP(J853,Index!B$3:S$228,18),IF((I853=""),CONCATENATE("Custom (",K853,")"),IF((I853="No index"),"")))))))))))))))))))</f>
        <v>Custom ()</v>
      </c>
      <c r="M853" s="37" t="s">
        <v>86</v>
      </c>
      <c r="N853" s="37" t="s">
        <v>86</v>
      </c>
      <c r="O853" s="58" t="s">
        <v>163</v>
      </c>
      <c r="P853" s="35" t="str">
        <f aca="false">IF(H853="","",H853)</f>
        <v/>
      </c>
      <c r="Q853" s="58"/>
      <c r="X853" s="57"/>
    </row>
    <row r="854" s="30" customFormat="true" ht="15" hidden="false" customHeight="false" outlineLevel="0" collapsed="false">
      <c r="A854" s="51" t="str">
        <f aca="false">IF(D854="","",CONCATENATE('Sample information'!B$16," #1"," ",Q854))</f>
        <v/>
      </c>
      <c r="B854" s="51" t="str">
        <f aca="false">IF(D854="","",CONCATENATE('Sample information'!B$16,"-",'Sample list'!D854))</f>
        <v/>
      </c>
      <c r="C854" s="52"/>
      <c r="D854" s="52"/>
      <c r="E854" s="52"/>
      <c r="F854" s="52" t="s">
        <v>85</v>
      </c>
      <c r="G854" s="52"/>
      <c r="H854" s="52"/>
      <c r="I854" s="52"/>
      <c r="J854" s="52"/>
      <c r="K854" s="52"/>
      <c r="L854" s="51" t="str">
        <f aca="false">IF((I854=Index!C$2),VLOOKUP(J854,Index!B$3:S$228,2),IF((I854=Index!D$2),VLOOKUP(J854,Index!B$3:S$228,3),IF((I854=Index!E$2),VLOOKUP(J854,Index!B$3:S$228,4),IF((I854=Index!F$2),VLOOKUP(J854,Index!B$3:S$228,5),IF((I854=Index!G$2),VLOOKUP(J854,Index!B$3:S$228,6),IF((I854=Index!H$2),VLOOKUP(J854,Index!B$3:S$228,7),IF((I854=Index!I$2),VLOOKUP(J854,Index!B$3:S$228,8),IF((I854=Index!J$2),VLOOKUP(J854,Index!B$3:S$228,9),IF((I854=Index!K$2),VLOOKUP(J854,Index!B$3:S$228,10),IF((I854=Index!L$2),VLOOKUP(J854,Index!B$3:S$228,11),IF((I854=Index!M$2),VLOOKUP(J854,Index!B$3:S$228,12),IF((I854=Index!N$2),VLOOKUP(J854,Index!B$3:S$228,13),IF((I854=Index!O$2),VLOOKUP(J854,Index!B$3:S$228,14),IF((I854=Index!P$2),VLOOKUP(J854,Index!B$3:S$228,15),IF((I854=Index!Q$2),VLOOKUP(J854,Index!B$3:S$228,16),IF((I854=Index!R$2),VLOOKUP(J854,Index!B$3:S$228,17),IF((I854=Index!S$2),VLOOKUP(J854,Index!B$3:S$228,18),IF((I854=""),CONCATENATE("Custom (",K854,")"),IF((I854="No index"),"")))))))))))))))))))</f>
        <v>Custom ()</v>
      </c>
      <c r="M854" s="37" t="s">
        <v>86</v>
      </c>
      <c r="N854" s="37" t="s">
        <v>86</v>
      </c>
      <c r="O854" s="58" t="s">
        <v>164</v>
      </c>
      <c r="P854" s="35" t="str">
        <f aca="false">IF(H854="","",H854)</f>
        <v/>
      </c>
      <c r="Q854" s="58"/>
      <c r="X854" s="57"/>
    </row>
    <row r="855" s="30" customFormat="true" ht="15" hidden="false" customHeight="false" outlineLevel="0" collapsed="false">
      <c r="A855" s="51" t="str">
        <f aca="false">IF(D855="","",CONCATENATE('Sample information'!B$16," #1"," ",Q855))</f>
        <v/>
      </c>
      <c r="B855" s="51" t="str">
        <f aca="false">IF(D855="","",CONCATENATE('Sample information'!B$16,"-",'Sample list'!D855))</f>
        <v/>
      </c>
      <c r="C855" s="52"/>
      <c r="D855" s="52"/>
      <c r="E855" s="52"/>
      <c r="F855" s="52" t="s">
        <v>85</v>
      </c>
      <c r="G855" s="52"/>
      <c r="H855" s="52"/>
      <c r="I855" s="52"/>
      <c r="J855" s="52"/>
      <c r="K855" s="52"/>
      <c r="L855" s="51" t="str">
        <f aca="false">IF((I855=Index!C$2),VLOOKUP(J855,Index!B$3:S$228,2),IF((I855=Index!D$2),VLOOKUP(J855,Index!B$3:S$228,3),IF((I855=Index!E$2),VLOOKUP(J855,Index!B$3:S$228,4),IF((I855=Index!F$2),VLOOKUP(J855,Index!B$3:S$228,5),IF((I855=Index!G$2),VLOOKUP(J855,Index!B$3:S$228,6),IF((I855=Index!H$2),VLOOKUP(J855,Index!B$3:S$228,7),IF((I855=Index!I$2),VLOOKUP(J855,Index!B$3:S$228,8),IF((I855=Index!J$2),VLOOKUP(J855,Index!B$3:S$228,9),IF((I855=Index!K$2),VLOOKUP(J855,Index!B$3:S$228,10),IF((I855=Index!L$2),VLOOKUP(J855,Index!B$3:S$228,11),IF((I855=Index!M$2),VLOOKUP(J855,Index!B$3:S$228,12),IF((I855=Index!N$2),VLOOKUP(J855,Index!B$3:S$228,13),IF((I855=Index!O$2),VLOOKUP(J855,Index!B$3:S$228,14),IF((I855=Index!P$2),VLOOKUP(J855,Index!B$3:S$228,15),IF((I855=Index!Q$2),VLOOKUP(J855,Index!B$3:S$228,16),IF((I855=Index!R$2),VLOOKUP(J855,Index!B$3:S$228,17),IF((I855=Index!S$2),VLOOKUP(J855,Index!B$3:S$228,18),IF((I855=""),CONCATENATE("Custom (",K855,")"),IF((I855="No index"),"")))))))))))))))))))</f>
        <v>Custom ()</v>
      </c>
      <c r="M855" s="37" t="s">
        <v>86</v>
      </c>
      <c r="N855" s="37" t="s">
        <v>86</v>
      </c>
      <c r="O855" s="58" t="s">
        <v>165</v>
      </c>
      <c r="P855" s="35" t="str">
        <f aca="false">IF(H855="","",H855)</f>
        <v/>
      </c>
      <c r="Q855" s="58"/>
      <c r="X855" s="57"/>
    </row>
    <row r="856" s="30" customFormat="true" ht="15" hidden="false" customHeight="false" outlineLevel="0" collapsed="false">
      <c r="A856" s="51" t="str">
        <f aca="false">IF(D856="","",CONCATENATE('Sample information'!B$16," #1"," ",Q856))</f>
        <v/>
      </c>
      <c r="B856" s="51" t="str">
        <f aca="false">IF(D856="","",CONCATENATE('Sample information'!B$16,"-",'Sample list'!D856))</f>
        <v/>
      </c>
      <c r="C856" s="52"/>
      <c r="D856" s="52"/>
      <c r="E856" s="52"/>
      <c r="F856" s="52" t="s">
        <v>85</v>
      </c>
      <c r="G856" s="52"/>
      <c r="H856" s="52"/>
      <c r="I856" s="52"/>
      <c r="J856" s="52"/>
      <c r="K856" s="52"/>
      <c r="L856" s="51" t="str">
        <f aca="false">IF((I856=Index!C$2),VLOOKUP(J856,Index!B$3:S$228,2),IF((I856=Index!D$2),VLOOKUP(J856,Index!B$3:S$228,3),IF((I856=Index!E$2),VLOOKUP(J856,Index!B$3:S$228,4),IF((I856=Index!F$2),VLOOKUP(J856,Index!B$3:S$228,5),IF((I856=Index!G$2),VLOOKUP(J856,Index!B$3:S$228,6),IF((I856=Index!H$2),VLOOKUP(J856,Index!B$3:S$228,7),IF((I856=Index!I$2),VLOOKUP(J856,Index!B$3:S$228,8),IF((I856=Index!J$2),VLOOKUP(J856,Index!B$3:S$228,9),IF((I856=Index!K$2),VLOOKUP(J856,Index!B$3:S$228,10),IF((I856=Index!L$2),VLOOKUP(J856,Index!B$3:S$228,11),IF((I856=Index!M$2),VLOOKUP(J856,Index!B$3:S$228,12),IF((I856=Index!N$2),VLOOKUP(J856,Index!B$3:S$228,13),IF((I856=Index!O$2),VLOOKUP(J856,Index!B$3:S$228,14),IF((I856=Index!P$2),VLOOKUP(J856,Index!B$3:S$228,15),IF((I856=Index!Q$2),VLOOKUP(J856,Index!B$3:S$228,16),IF((I856=Index!R$2),VLOOKUP(J856,Index!B$3:S$228,17),IF((I856=Index!S$2),VLOOKUP(J856,Index!B$3:S$228,18),IF((I856=""),CONCATENATE("Custom (",K856,")"),IF((I856="No index"),"")))))))))))))))))))</f>
        <v>Custom ()</v>
      </c>
      <c r="M856" s="37" t="s">
        <v>86</v>
      </c>
      <c r="N856" s="37" t="s">
        <v>86</v>
      </c>
      <c r="O856" s="58" t="s">
        <v>166</v>
      </c>
      <c r="P856" s="35" t="str">
        <f aca="false">IF(H856="","",H856)</f>
        <v/>
      </c>
      <c r="Q856" s="58"/>
      <c r="X856" s="57"/>
    </row>
    <row r="857" s="30" customFormat="true" ht="15" hidden="false" customHeight="false" outlineLevel="0" collapsed="false">
      <c r="A857" s="51" t="str">
        <f aca="false">IF(D857="","",CONCATENATE('Sample information'!B$16," #1"," ",Q857))</f>
        <v/>
      </c>
      <c r="B857" s="51" t="str">
        <f aca="false">IF(D857="","",CONCATENATE('Sample information'!B$16,"-",'Sample list'!D857))</f>
        <v/>
      </c>
      <c r="C857" s="52"/>
      <c r="D857" s="52"/>
      <c r="E857" s="52"/>
      <c r="F857" s="52" t="s">
        <v>85</v>
      </c>
      <c r="G857" s="52"/>
      <c r="H857" s="52"/>
      <c r="I857" s="52"/>
      <c r="J857" s="52"/>
      <c r="K857" s="52"/>
      <c r="L857" s="51" t="str">
        <f aca="false">IF((I857=Index!C$2),VLOOKUP(J857,Index!B$3:S$228,2),IF((I857=Index!D$2),VLOOKUP(J857,Index!B$3:S$228,3),IF((I857=Index!E$2),VLOOKUP(J857,Index!B$3:S$228,4),IF((I857=Index!F$2),VLOOKUP(J857,Index!B$3:S$228,5),IF((I857=Index!G$2),VLOOKUP(J857,Index!B$3:S$228,6),IF((I857=Index!H$2),VLOOKUP(J857,Index!B$3:S$228,7),IF((I857=Index!I$2),VLOOKUP(J857,Index!B$3:S$228,8),IF((I857=Index!J$2),VLOOKUP(J857,Index!B$3:S$228,9),IF((I857=Index!K$2),VLOOKUP(J857,Index!B$3:S$228,10),IF((I857=Index!L$2),VLOOKUP(J857,Index!B$3:S$228,11),IF((I857=Index!M$2),VLOOKUP(J857,Index!B$3:S$228,12),IF((I857=Index!N$2),VLOOKUP(J857,Index!B$3:S$228,13),IF((I857=Index!O$2),VLOOKUP(J857,Index!B$3:S$228,14),IF((I857=Index!P$2),VLOOKUP(J857,Index!B$3:S$228,15),IF((I857=Index!Q$2),VLOOKUP(J857,Index!B$3:S$228,16),IF((I857=Index!R$2),VLOOKUP(J857,Index!B$3:S$228,17),IF((I857=Index!S$2),VLOOKUP(J857,Index!B$3:S$228,18),IF((I857=""),CONCATENATE("Custom (",K857,")"),IF((I857="No index"),"")))))))))))))))))))</f>
        <v>Custom ()</v>
      </c>
      <c r="M857" s="37" t="s">
        <v>86</v>
      </c>
      <c r="N857" s="37" t="s">
        <v>86</v>
      </c>
      <c r="O857" s="58" t="s">
        <v>167</v>
      </c>
      <c r="P857" s="35" t="str">
        <f aca="false">IF(H857="","",H857)</f>
        <v/>
      </c>
      <c r="Q857" s="58"/>
      <c r="X857" s="57"/>
    </row>
    <row r="858" s="30" customFormat="true" ht="15" hidden="false" customHeight="false" outlineLevel="0" collapsed="false">
      <c r="A858" s="51" t="str">
        <f aca="false">IF(D858="","",CONCATENATE('Sample information'!B$16," #1"," ",Q858))</f>
        <v/>
      </c>
      <c r="B858" s="51" t="str">
        <f aca="false">IF(D858="","",CONCATENATE('Sample information'!B$16,"-",'Sample list'!D858))</f>
        <v/>
      </c>
      <c r="C858" s="52"/>
      <c r="D858" s="52"/>
      <c r="E858" s="52"/>
      <c r="F858" s="52" t="s">
        <v>85</v>
      </c>
      <c r="G858" s="52"/>
      <c r="H858" s="52"/>
      <c r="I858" s="52"/>
      <c r="J858" s="52"/>
      <c r="K858" s="52"/>
      <c r="L858" s="51" t="str">
        <f aca="false">IF((I858=Index!C$2),VLOOKUP(J858,Index!B$3:S$228,2),IF((I858=Index!D$2),VLOOKUP(J858,Index!B$3:S$228,3),IF((I858=Index!E$2),VLOOKUP(J858,Index!B$3:S$228,4),IF((I858=Index!F$2),VLOOKUP(J858,Index!B$3:S$228,5),IF((I858=Index!G$2),VLOOKUP(J858,Index!B$3:S$228,6),IF((I858=Index!H$2),VLOOKUP(J858,Index!B$3:S$228,7),IF((I858=Index!I$2),VLOOKUP(J858,Index!B$3:S$228,8),IF((I858=Index!J$2),VLOOKUP(J858,Index!B$3:S$228,9),IF((I858=Index!K$2),VLOOKUP(J858,Index!B$3:S$228,10),IF((I858=Index!L$2),VLOOKUP(J858,Index!B$3:S$228,11),IF((I858=Index!M$2),VLOOKUP(J858,Index!B$3:S$228,12),IF((I858=Index!N$2),VLOOKUP(J858,Index!B$3:S$228,13),IF((I858=Index!O$2),VLOOKUP(J858,Index!B$3:S$228,14),IF((I858=Index!P$2),VLOOKUP(J858,Index!B$3:S$228,15),IF((I858=Index!Q$2),VLOOKUP(J858,Index!B$3:S$228,16),IF((I858=Index!R$2),VLOOKUP(J858,Index!B$3:S$228,17),IF((I858=Index!S$2),VLOOKUP(J858,Index!B$3:S$228,18),IF((I858=""),CONCATENATE("Custom (",K858,")"),IF((I858="No index"),"")))))))))))))))))))</f>
        <v>Custom ()</v>
      </c>
      <c r="M858" s="37" t="s">
        <v>86</v>
      </c>
      <c r="N858" s="37" t="s">
        <v>86</v>
      </c>
      <c r="O858" s="58" t="s">
        <v>168</v>
      </c>
      <c r="P858" s="35" t="str">
        <f aca="false">IF(H858="","",H858)</f>
        <v/>
      </c>
      <c r="Q858" s="58"/>
      <c r="X858" s="57"/>
    </row>
    <row r="859" s="30" customFormat="true" ht="15" hidden="false" customHeight="false" outlineLevel="0" collapsed="false">
      <c r="A859" s="51" t="str">
        <f aca="false">IF(D859="","",CONCATENATE('Sample information'!B$16," #1"," ",Q859))</f>
        <v/>
      </c>
      <c r="B859" s="51" t="str">
        <f aca="false">IF(D859="","",CONCATENATE('Sample information'!B$16,"-",'Sample list'!D859))</f>
        <v/>
      </c>
      <c r="C859" s="52"/>
      <c r="D859" s="52"/>
      <c r="E859" s="52"/>
      <c r="F859" s="52" t="s">
        <v>85</v>
      </c>
      <c r="G859" s="52"/>
      <c r="H859" s="52"/>
      <c r="I859" s="52"/>
      <c r="J859" s="52"/>
      <c r="K859" s="52"/>
      <c r="L859" s="51" t="str">
        <f aca="false">IF((I859=Index!C$2),VLOOKUP(J859,Index!B$3:S$228,2),IF((I859=Index!D$2),VLOOKUP(J859,Index!B$3:S$228,3),IF((I859=Index!E$2),VLOOKUP(J859,Index!B$3:S$228,4),IF((I859=Index!F$2),VLOOKUP(J859,Index!B$3:S$228,5),IF((I859=Index!G$2),VLOOKUP(J859,Index!B$3:S$228,6),IF((I859=Index!H$2),VLOOKUP(J859,Index!B$3:S$228,7),IF((I859=Index!I$2),VLOOKUP(J859,Index!B$3:S$228,8),IF((I859=Index!J$2),VLOOKUP(J859,Index!B$3:S$228,9),IF((I859=Index!K$2),VLOOKUP(J859,Index!B$3:S$228,10),IF((I859=Index!L$2),VLOOKUP(J859,Index!B$3:S$228,11),IF((I859=Index!M$2),VLOOKUP(J859,Index!B$3:S$228,12),IF((I859=Index!N$2),VLOOKUP(J859,Index!B$3:S$228,13),IF((I859=Index!O$2),VLOOKUP(J859,Index!B$3:S$228,14),IF((I859=Index!P$2),VLOOKUP(J859,Index!B$3:S$228,15),IF((I859=Index!Q$2),VLOOKUP(J859,Index!B$3:S$228,16),IF((I859=Index!R$2),VLOOKUP(J859,Index!B$3:S$228,17),IF((I859=Index!S$2),VLOOKUP(J859,Index!B$3:S$228,18),IF((I859=""),CONCATENATE("Custom (",K859,")"),IF((I859="No index"),"")))))))))))))))))))</f>
        <v>Custom ()</v>
      </c>
      <c r="M859" s="37" t="s">
        <v>86</v>
      </c>
      <c r="N859" s="37" t="s">
        <v>86</v>
      </c>
      <c r="O859" s="58" t="s">
        <v>169</v>
      </c>
      <c r="P859" s="35" t="str">
        <f aca="false">IF(H859="","",H859)</f>
        <v/>
      </c>
      <c r="Q859" s="58"/>
      <c r="X859" s="57"/>
    </row>
    <row r="860" s="30" customFormat="true" ht="15" hidden="false" customHeight="false" outlineLevel="0" collapsed="false">
      <c r="A860" s="51" t="str">
        <f aca="false">IF(D860="","",CONCATENATE('Sample information'!B$16," #1"," ",Q860))</f>
        <v/>
      </c>
      <c r="B860" s="51" t="str">
        <f aca="false">IF(D860="","",CONCATENATE('Sample information'!B$16,"-",'Sample list'!D860))</f>
        <v/>
      </c>
      <c r="C860" s="52"/>
      <c r="D860" s="52"/>
      <c r="E860" s="52"/>
      <c r="F860" s="52" t="s">
        <v>85</v>
      </c>
      <c r="G860" s="52"/>
      <c r="H860" s="52"/>
      <c r="I860" s="52"/>
      <c r="J860" s="52"/>
      <c r="K860" s="52"/>
      <c r="L860" s="51" t="str">
        <f aca="false">IF((I860=Index!C$2),VLOOKUP(J860,Index!B$3:S$228,2),IF((I860=Index!D$2),VLOOKUP(J860,Index!B$3:S$228,3),IF((I860=Index!E$2),VLOOKUP(J860,Index!B$3:S$228,4),IF((I860=Index!F$2),VLOOKUP(J860,Index!B$3:S$228,5),IF((I860=Index!G$2),VLOOKUP(J860,Index!B$3:S$228,6),IF((I860=Index!H$2),VLOOKUP(J860,Index!B$3:S$228,7),IF((I860=Index!I$2),VLOOKUP(J860,Index!B$3:S$228,8),IF((I860=Index!J$2),VLOOKUP(J860,Index!B$3:S$228,9),IF((I860=Index!K$2),VLOOKUP(J860,Index!B$3:S$228,10),IF((I860=Index!L$2),VLOOKUP(J860,Index!B$3:S$228,11),IF((I860=Index!M$2),VLOOKUP(J860,Index!B$3:S$228,12),IF((I860=Index!N$2),VLOOKUP(J860,Index!B$3:S$228,13),IF((I860=Index!O$2),VLOOKUP(J860,Index!B$3:S$228,14),IF((I860=Index!P$2),VLOOKUP(J860,Index!B$3:S$228,15),IF((I860=Index!Q$2),VLOOKUP(J860,Index!B$3:S$228,16),IF((I860=Index!R$2),VLOOKUP(J860,Index!B$3:S$228,17),IF((I860=Index!S$2),VLOOKUP(J860,Index!B$3:S$228,18),IF((I860=""),CONCATENATE("Custom (",K860,")"),IF((I860="No index"),"")))))))))))))))))))</f>
        <v>Custom ()</v>
      </c>
      <c r="M860" s="37" t="s">
        <v>86</v>
      </c>
      <c r="N860" s="37" t="s">
        <v>86</v>
      </c>
      <c r="O860" s="58" t="s">
        <v>170</v>
      </c>
      <c r="P860" s="35" t="str">
        <f aca="false">IF(H860="","",H860)</f>
        <v/>
      </c>
      <c r="Q860" s="58"/>
      <c r="X860" s="59"/>
    </row>
    <row r="861" s="30" customFormat="true" ht="15" hidden="false" customHeight="false" outlineLevel="0" collapsed="false">
      <c r="A861" s="51" t="str">
        <f aca="false">IF(D861="","",CONCATENATE('Sample information'!B$16," #1"," ",Q861))</f>
        <v/>
      </c>
      <c r="B861" s="51" t="str">
        <f aca="false">IF(D861="","",CONCATENATE('Sample information'!B$16,"-",'Sample list'!D861))</f>
        <v/>
      </c>
      <c r="C861" s="52"/>
      <c r="D861" s="52"/>
      <c r="E861" s="52"/>
      <c r="F861" s="52" t="s">
        <v>85</v>
      </c>
      <c r="G861" s="52"/>
      <c r="H861" s="52"/>
      <c r="I861" s="52"/>
      <c r="J861" s="52"/>
      <c r="K861" s="52"/>
      <c r="L861" s="51" t="str">
        <f aca="false">IF((I861=Index!C$2),VLOOKUP(J861,Index!B$3:S$228,2),IF((I861=Index!D$2),VLOOKUP(J861,Index!B$3:S$228,3),IF((I861=Index!E$2),VLOOKUP(J861,Index!B$3:S$228,4),IF((I861=Index!F$2),VLOOKUP(J861,Index!B$3:S$228,5),IF((I861=Index!G$2),VLOOKUP(J861,Index!B$3:S$228,6),IF((I861=Index!H$2),VLOOKUP(J861,Index!B$3:S$228,7),IF((I861=Index!I$2),VLOOKUP(J861,Index!B$3:S$228,8),IF((I861=Index!J$2),VLOOKUP(J861,Index!B$3:S$228,9),IF((I861=Index!K$2),VLOOKUP(J861,Index!B$3:S$228,10),IF((I861=Index!L$2),VLOOKUP(J861,Index!B$3:S$228,11),IF((I861=Index!M$2),VLOOKUP(J861,Index!B$3:S$228,12),IF((I861=Index!N$2),VLOOKUP(J861,Index!B$3:S$228,13),IF((I861=Index!O$2),VLOOKUP(J861,Index!B$3:S$228,14),IF((I861=Index!P$2),VLOOKUP(J861,Index!B$3:S$228,15),IF((I861=Index!Q$2),VLOOKUP(J861,Index!B$3:S$228,16),IF((I861=Index!R$2),VLOOKUP(J861,Index!B$3:S$228,17),IF((I861=Index!S$2),VLOOKUP(J861,Index!B$3:S$228,18),IF((I861=""),CONCATENATE("Custom (",K861,")"),IF((I861="No index"),"")))))))))))))))))))</f>
        <v>Custom ()</v>
      </c>
      <c r="M861" s="37" t="s">
        <v>86</v>
      </c>
      <c r="N861" s="37" t="s">
        <v>86</v>
      </c>
      <c r="O861" s="58" t="s">
        <v>171</v>
      </c>
      <c r="P861" s="35" t="str">
        <f aca="false">IF(H861="","",H861)</f>
        <v/>
      </c>
      <c r="Q861" s="58"/>
      <c r="X861" s="59"/>
    </row>
    <row r="862" s="30" customFormat="true" ht="15" hidden="false" customHeight="false" outlineLevel="0" collapsed="false">
      <c r="A862" s="51" t="str">
        <f aca="false">IF(D862="","",CONCATENATE('Sample information'!B$16," #1"," ",Q862))</f>
        <v/>
      </c>
      <c r="B862" s="51" t="str">
        <f aca="false">IF(D862="","",CONCATENATE('Sample information'!B$16,"-",'Sample list'!D862))</f>
        <v/>
      </c>
      <c r="C862" s="52"/>
      <c r="D862" s="52"/>
      <c r="E862" s="52"/>
      <c r="F862" s="52" t="s">
        <v>85</v>
      </c>
      <c r="G862" s="52"/>
      <c r="H862" s="52"/>
      <c r="I862" s="52"/>
      <c r="J862" s="52"/>
      <c r="K862" s="52"/>
      <c r="L862" s="51" t="str">
        <f aca="false">IF((I862=Index!C$2),VLOOKUP(J862,Index!B$3:S$228,2),IF((I862=Index!D$2),VLOOKUP(J862,Index!B$3:S$228,3),IF((I862=Index!E$2),VLOOKUP(J862,Index!B$3:S$228,4),IF((I862=Index!F$2),VLOOKUP(J862,Index!B$3:S$228,5),IF((I862=Index!G$2),VLOOKUP(J862,Index!B$3:S$228,6),IF((I862=Index!H$2),VLOOKUP(J862,Index!B$3:S$228,7),IF((I862=Index!I$2),VLOOKUP(J862,Index!B$3:S$228,8),IF((I862=Index!J$2),VLOOKUP(J862,Index!B$3:S$228,9),IF((I862=Index!K$2),VLOOKUP(J862,Index!B$3:S$228,10),IF((I862=Index!L$2),VLOOKUP(J862,Index!B$3:S$228,11),IF((I862=Index!M$2),VLOOKUP(J862,Index!B$3:S$228,12),IF((I862=Index!N$2),VLOOKUP(J862,Index!B$3:S$228,13),IF((I862=Index!O$2),VLOOKUP(J862,Index!B$3:S$228,14),IF((I862=Index!P$2),VLOOKUP(J862,Index!B$3:S$228,15),IF((I862=Index!Q$2),VLOOKUP(J862,Index!B$3:S$228,16),IF((I862=Index!R$2),VLOOKUP(J862,Index!B$3:S$228,17),IF((I862=Index!S$2),VLOOKUP(J862,Index!B$3:S$228,18),IF((I862=""),CONCATENATE("Custom (",K862,")"),IF((I862="No index"),"")))))))))))))))))))</f>
        <v>Custom ()</v>
      </c>
      <c r="M862" s="37" t="s">
        <v>86</v>
      </c>
      <c r="N862" s="37" t="s">
        <v>86</v>
      </c>
      <c r="O862" s="58" t="s">
        <v>172</v>
      </c>
      <c r="P862" s="35" t="str">
        <f aca="false">IF(H862="","",H862)</f>
        <v/>
      </c>
      <c r="Q862" s="58"/>
      <c r="X862" s="59"/>
    </row>
    <row r="863" s="30" customFormat="true" ht="15" hidden="false" customHeight="false" outlineLevel="0" collapsed="false">
      <c r="A863" s="51" t="str">
        <f aca="false">IF(D863="","",CONCATENATE('Sample information'!B$16," #1"," ",Q863))</f>
        <v/>
      </c>
      <c r="B863" s="51" t="str">
        <f aca="false">IF(D863="","",CONCATENATE('Sample information'!B$16,"-",'Sample list'!D863))</f>
        <v/>
      </c>
      <c r="C863" s="52"/>
      <c r="D863" s="52"/>
      <c r="E863" s="52"/>
      <c r="F863" s="52" t="s">
        <v>85</v>
      </c>
      <c r="G863" s="52"/>
      <c r="H863" s="52"/>
      <c r="I863" s="52"/>
      <c r="J863" s="52"/>
      <c r="K863" s="52"/>
      <c r="L863" s="51" t="str">
        <f aca="false">IF((I863=Index!C$2),VLOOKUP(J863,Index!B$3:S$228,2),IF((I863=Index!D$2),VLOOKUP(J863,Index!B$3:S$228,3),IF((I863=Index!E$2),VLOOKUP(J863,Index!B$3:S$228,4),IF((I863=Index!F$2),VLOOKUP(J863,Index!B$3:S$228,5),IF((I863=Index!G$2),VLOOKUP(J863,Index!B$3:S$228,6),IF((I863=Index!H$2),VLOOKUP(J863,Index!B$3:S$228,7),IF((I863=Index!I$2),VLOOKUP(J863,Index!B$3:S$228,8),IF((I863=Index!J$2),VLOOKUP(J863,Index!B$3:S$228,9),IF((I863=Index!K$2),VLOOKUP(J863,Index!B$3:S$228,10),IF((I863=Index!L$2),VLOOKUP(J863,Index!B$3:S$228,11),IF((I863=Index!M$2),VLOOKUP(J863,Index!B$3:S$228,12),IF((I863=Index!N$2),VLOOKUP(J863,Index!B$3:S$228,13),IF((I863=Index!O$2),VLOOKUP(J863,Index!B$3:S$228,14),IF((I863=Index!P$2),VLOOKUP(J863,Index!B$3:S$228,15),IF((I863=Index!Q$2),VLOOKUP(J863,Index!B$3:S$228,16),IF((I863=Index!R$2),VLOOKUP(J863,Index!B$3:S$228,17),IF((I863=Index!S$2),VLOOKUP(J863,Index!B$3:S$228,18),IF((I863=""),CONCATENATE("Custom (",K863,")"),IF((I863="No index"),"")))))))))))))))))))</f>
        <v>Custom ()</v>
      </c>
      <c r="M863" s="37" t="s">
        <v>86</v>
      </c>
      <c r="N863" s="37" t="s">
        <v>86</v>
      </c>
      <c r="O863" s="58" t="s">
        <v>173</v>
      </c>
      <c r="P863" s="35" t="str">
        <f aca="false">IF(H863="","",H863)</f>
        <v/>
      </c>
      <c r="Q863" s="58"/>
      <c r="X863" s="59"/>
    </row>
    <row r="864" s="30" customFormat="true" ht="15" hidden="false" customHeight="false" outlineLevel="0" collapsed="false">
      <c r="A864" s="51" t="str">
        <f aca="false">IF(D864="","",CONCATENATE('Sample information'!B$16," #1"," ",Q864))</f>
        <v/>
      </c>
      <c r="B864" s="51" t="str">
        <f aca="false">IF(D864="","",CONCATENATE('Sample information'!B$16,"-",'Sample list'!D864))</f>
        <v/>
      </c>
      <c r="C864" s="52"/>
      <c r="D864" s="52"/>
      <c r="E864" s="52"/>
      <c r="F864" s="52" t="s">
        <v>85</v>
      </c>
      <c r="G864" s="52"/>
      <c r="H864" s="52"/>
      <c r="I864" s="52"/>
      <c r="J864" s="52"/>
      <c r="K864" s="52"/>
      <c r="L864" s="51" t="str">
        <f aca="false">IF((I864=Index!C$2),VLOOKUP(J864,Index!B$3:S$228,2),IF((I864=Index!D$2),VLOOKUP(J864,Index!B$3:S$228,3),IF((I864=Index!E$2),VLOOKUP(J864,Index!B$3:S$228,4),IF((I864=Index!F$2),VLOOKUP(J864,Index!B$3:S$228,5),IF((I864=Index!G$2),VLOOKUP(J864,Index!B$3:S$228,6),IF((I864=Index!H$2),VLOOKUP(J864,Index!B$3:S$228,7),IF((I864=Index!I$2),VLOOKUP(J864,Index!B$3:S$228,8),IF((I864=Index!J$2),VLOOKUP(J864,Index!B$3:S$228,9),IF((I864=Index!K$2),VLOOKUP(J864,Index!B$3:S$228,10),IF((I864=Index!L$2),VLOOKUP(J864,Index!B$3:S$228,11),IF((I864=Index!M$2),VLOOKUP(J864,Index!B$3:S$228,12),IF((I864=Index!N$2),VLOOKUP(J864,Index!B$3:S$228,13),IF((I864=Index!O$2),VLOOKUP(J864,Index!B$3:S$228,14),IF((I864=Index!P$2),VLOOKUP(J864,Index!B$3:S$228,15),IF((I864=Index!Q$2),VLOOKUP(J864,Index!B$3:S$228,16),IF((I864=Index!R$2),VLOOKUP(J864,Index!B$3:S$228,17),IF((I864=Index!S$2),VLOOKUP(J864,Index!B$3:S$228,18),IF((I864=""),CONCATENATE("Custom (",K864,")"),IF((I864="No index"),"")))))))))))))))))))</f>
        <v>Custom ()</v>
      </c>
      <c r="M864" s="37" t="s">
        <v>86</v>
      </c>
      <c r="N864" s="37" t="s">
        <v>86</v>
      </c>
      <c r="O864" s="58" t="s">
        <v>174</v>
      </c>
      <c r="P864" s="35" t="str">
        <f aca="false">IF(H864="","",H864)</f>
        <v/>
      </c>
      <c r="Q864" s="58"/>
      <c r="X864" s="59"/>
    </row>
    <row r="865" s="30" customFormat="true" ht="15" hidden="false" customHeight="false" outlineLevel="0" collapsed="false">
      <c r="A865" s="51" t="str">
        <f aca="false">IF(D865="","",CONCATENATE('Sample information'!B$16," #1"," ",Q865))</f>
        <v/>
      </c>
      <c r="B865" s="51" t="str">
        <f aca="false">IF(D865="","",CONCATENATE('Sample information'!B$16,"-",'Sample list'!D865))</f>
        <v/>
      </c>
      <c r="C865" s="52"/>
      <c r="D865" s="52"/>
      <c r="E865" s="52"/>
      <c r="F865" s="52" t="s">
        <v>85</v>
      </c>
      <c r="G865" s="52"/>
      <c r="H865" s="52"/>
      <c r="I865" s="52"/>
      <c r="J865" s="52"/>
      <c r="K865" s="52"/>
      <c r="L865" s="51" t="str">
        <f aca="false">IF((I865=Index!C$2),VLOOKUP(J865,Index!B$3:S$228,2),IF((I865=Index!D$2),VLOOKUP(J865,Index!B$3:S$228,3),IF((I865=Index!E$2),VLOOKUP(J865,Index!B$3:S$228,4),IF((I865=Index!F$2),VLOOKUP(J865,Index!B$3:S$228,5),IF((I865=Index!G$2),VLOOKUP(J865,Index!B$3:S$228,6),IF((I865=Index!H$2),VLOOKUP(J865,Index!B$3:S$228,7),IF((I865=Index!I$2),VLOOKUP(J865,Index!B$3:S$228,8),IF((I865=Index!J$2),VLOOKUP(J865,Index!B$3:S$228,9),IF((I865=Index!K$2),VLOOKUP(J865,Index!B$3:S$228,10),IF((I865=Index!L$2),VLOOKUP(J865,Index!B$3:S$228,11),IF((I865=Index!M$2),VLOOKUP(J865,Index!B$3:S$228,12),IF((I865=Index!N$2),VLOOKUP(J865,Index!B$3:S$228,13),IF((I865=Index!O$2),VLOOKUP(J865,Index!B$3:S$228,14),IF((I865=Index!P$2),VLOOKUP(J865,Index!B$3:S$228,15),IF((I865=Index!Q$2),VLOOKUP(J865,Index!B$3:S$228,16),IF((I865=Index!R$2),VLOOKUP(J865,Index!B$3:S$228,17),IF((I865=Index!S$2),VLOOKUP(J865,Index!B$3:S$228,18),IF((I865=""),CONCATENATE("Custom (",K865,")"),IF((I865="No index"),"")))))))))))))))))))</f>
        <v>Custom ()</v>
      </c>
      <c r="M865" s="37" t="s">
        <v>86</v>
      </c>
      <c r="N865" s="37" t="s">
        <v>86</v>
      </c>
      <c r="O865" s="58" t="s">
        <v>175</v>
      </c>
      <c r="P865" s="35" t="str">
        <f aca="false">IF(H865="","",H865)</f>
        <v/>
      </c>
      <c r="Q865" s="58"/>
      <c r="X865" s="59"/>
    </row>
    <row r="866" s="30" customFormat="true" ht="15" hidden="false" customHeight="false" outlineLevel="0" collapsed="false">
      <c r="A866" s="51" t="str">
        <f aca="false">IF(D866="","",CONCATENATE('Sample information'!B$16," #1"," ",Q866))</f>
        <v/>
      </c>
      <c r="B866" s="51" t="str">
        <f aca="false">IF(D866="","",CONCATENATE('Sample information'!B$16,"-",'Sample list'!D866))</f>
        <v/>
      </c>
      <c r="C866" s="52"/>
      <c r="D866" s="52"/>
      <c r="E866" s="52"/>
      <c r="F866" s="52" t="s">
        <v>85</v>
      </c>
      <c r="G866" s="52"/>
      <c r="H866" s="52"/>
      <c r="I866" s="52"/>
      <c r="J866" s="52"/>
      <c r="K866" s="52"/>
      <c r="L866" s="51" t="str">
        <f aca="false">IF((I866=Index!C$2),VLOOKUP(J866,Index!B$3:S$228,2),IF((I866=Index!D$2),VLOOKUP(J866,Index!B$3:S$228,3),IF((I866=Index!E$2),VLOOKUP(J866,Index!B$3:S$228,4),IF((I866=Index!F$2),VLOOKUP(J866,Index!B$3:S$228,5),IF((I866=Index!G$2),VLOOKUP(J866,Index!B$3:S$228,6),IF((I866=Index!H$2),VLOOKUP(J866,Index!B$3:S$228,7),IF((I866=Index!I$2),VLOOKUP(J866,Index!B$3:S$228,8),IF((I866=Index!J$2),VLOOKUP(J866,Index!B$3:S$228,9),IF((I866=Index!K$2),VLOOKUP(J866,Index!B$3:S$228,10),IF((I866=Index!L$2),VLOOKUP(J866,Index!B$3:S$228,11),IF((I866=Index!M$2),VLOOKUP(J866,Index!B$3:S$228,12),IF((I866=Index!N$2),VLOOKUP(J866,Index!B$3:S$228,13),IF((I866=Index!O$2),VLOOKUP(J866,Index!B$3:S$228,14),IF((I866=Index!P$2),VLOOKUP(J866,Index!B$3:S$228,15),IF((I866=Index!Q$2),VLOOKUP(J866,Index!B$3:S$228,16),IF((I866=Index!R$2),VLOOKUP(J866,Index!B$3:S$228,17),IF((I866=Index!S$2),VLOOKUP(J866,Index!B$3:S$228,18),IF((I866=""),CONCATENATE("Custom (",K866,")"),IF((I866="No index"),"")))))))))))))))))))</f>
        <v>Custom ()</v>
      </c>
      <c r="M866" s="37" t="s">
        <v>86</v>
      </c>
      <c r="N866" s="37" t="s">
        <v>86</v>
      </c>
      <c r="O866" s="58" t="s">
        <v>176</v>
      </c>
      <c r="P866" s="35" t="str">
        <f aca="false">IF(H866="","",H866)</f>
        <v/>
      </c>
      <c r="Q866" s="58"/>
      <c r="X866" s="59"/>
    </row>
    <row r="867" s="30" customFormat="true" ht="15" hidden="false" customHeight="false" outlineLevel="0" collapsed="false">
      <c r="A867" s="51" t="str">
        <f aca="false">IF(D867="","",CONCATENATE('Sample information'!B$16," #1"," ",Q867))</f>
        <v/>
      </c>
      <c r="B867" s="51" t="str">
        <f aca="false">IF(D867="","",CONCATENATE('Sample information'!B$16,"-",'Sample list'!D867))</f>
        <v/>
      </c>
      <c r="C867" s="52"/>
      <c r="D867" s="52"/>
      <c r="E867" s="52"/>
      <c r="F867" s="52" t="s">
        <v>85</v>
      </c>
      <c r="G867" s="52"/>
      <c r="H867" s="52"/>
      <c r="I867" s="52"/>
      <c r="J867" s="52"/>
      <c r="K867" s="52"/>
      <c r="L867" s="51" t="str">
        <f aca="false">IF((I867=Index!C$2),VLOOKUP(J867,Index!B$3:S$228,2),IF((I867=Index!D$2),VLOOKUP(J867,Index!B$3:S$228,3),IF((I867=Index!E$2),VLOOKUP(J867,Index!B$3:S$228,4),IF((I867=Index!F$2),VLOOKUP(J867,Index!B$3:S$228,5),IF((I867=Index!G$2),VLOOKUP(J867,Index!B$3:S$228,6),IF((I867=Index!H$2),VLOOKUP(J867,Index!B$3:S$228,7),IF((I867=Index!I$2),VLOOKUP(J867,Index!B$3:S$228,8),IF((I867=Index!J$2),VLOOKUP(J867,Index!B$3:S$228,9),IF((I867=Index!K$2),VLOOKUP(J867,Index!B$3:S$228,10),IF((I867=Index!L$2),VLOOKUP(J867,Index!B$3:S$228,11),IF((I867=Index!M$2),VLOOKUP(J867,Index!B$3:S$228,12),IF((I867=Index!N$2),VLOOKUP(J867,Index!B$3:S$228,13),IF((I867=Index!O$2),VLOOKUP(J867,Index!B$3:S$228,14),IF((I867=Index!P$2),VLOOKUP(J867,Index!B$3:S$228,15),IF((I867=Index!Q$2),VLOOKUP(J867,Index!B$3:S$228,16),IF((I867=Index!R$2),VLOOKUP(J867,Index!B$3:S$228,17),IF((I867=Index!S$2),VLOOKUP(J867,Index!B$3:S$228,18),IF((I867=""),CONCATENATE("Custom (",K867,")"),IF((I867="No index"),"")))))))))))))))))))</f>
        <v>Custom ()</v>
      </c>
      <c r="M867" s="37" t="s">
        <v>86</v>
      </c>
      <c r="N867" s="37" t="s">
        <v>86</v>
      </c>
      <c r="O867" s="58" t="s">
        <v>177</v>
      </c>
      <c r="P867" s="35" t="str">
        <f aca="false">IF(H867="","",H867)</f>
        <v/>
      </c>
      <c r="Q867" s="58"/>
      <c r="X867" s="59"/>
    </row>
    <row r="868" s="30" customFormat="true" ht="15" hidden="false" customHeight="false" outlineLevel="0" collapsed="false">
      <c r="A868" s="51" t="str">
        <f aca="false">IF(D868="","",CONCATENATE('Sample information'!B$16," #1"," ",Q868))</f>
        <v/>
      </c>
      <c r="B868" s="51" t="str">
        <f aca="false">IF(D868="","",CONCATENATE('Sample information'!B$16,"-",'Sample list'!D868))</f>
        <v/>
      </c>
      <c r="C868" s="52"/>
      <c r="D868" s="52"/>
      <c r="E868" s="52"/>
      <c r="F868" s="52" t="s">
        <v>85</v>
      </c>
      <c r="G868" s="52"/>
      <c r="H868" s="52"/>
      <c r="I868" s="52"/>
      <c r="J868" s="52"/>
      <c r="K868" s="52"/>
      <c r="L868" s="51" t="str">
        <f aca="false">IF((I868=Index!C$2),VLOOKUP(J868,Index!B$3:S$228,2),IF((I868=Index!D$2),VLOOKUP(J868,Index!B$3:S$228,3),IF((I868=Index!E$2),VLOOKUP(J868,Index!B$3:S$228,4),IF((I868=Index!F$2),VLOOKUP(J868,Index!B$3:S$228,5),IF((I868=Index!G$2),VLOOKUP(J868,Index!B$3:S$228,6),IF((I868=Index!H$2),VLOOKUP(J868,Index!B$3:S$228,7),IF((I868=Index!I$2),VLOOKUP(J868,Index!B$3:S$228,8),IF((I868=Index!J$2),VLOOKUP(J868,Index!B$3:S$228,9),IF((I868=Index!K$2),VLOOKUP(J868,Index!B$3:S$228,10),IF((I868=Index!L$2),VLOOKUP(J868,Index!B$3:S$228,11),IF((I868=Index!M$2),VLOOKUP(J868,Index!B$3:S$228,12),IF((I868=Index!N$2),VLOOKUP(J868,Index!B$3:S$228,13),IF((I868=Index!O$2),VLOOKUP(J868,Index!B$3:S$228,14),IF((I868=Index!P$2),VLOOKUP(J868,Index!B$3:S$228,15),IF((I868=Index!Q$2),VLOOKUP(J868,Index!B$3:S$228,16),IF((I868=Index!R$2),VLOOKUP(J868,Index!B$3:S$228,17),IF((I868=Index!S$2),VLOOKUP(J868,Index!B$3:S$228,18),IF((I868=""),CONCATENATE("Custom (",K868,")"),IF((I868="No index"),"")))))))))))))))))))</f>
        <v>Custom ()</v>
      </c>
      <c r="M868" s="37" t="s">
        <v>86</v>
      </c>
      <c r="N868" s="37" t="s">
        <v>86</v>
      </c>
      <c r="O868" s="58" t="s">
        <v>178</v>
      </c>
      <c r="P868" s="35" t="str">
        <f aca="false">IF(H868="","",H868)</f>
        <v/>
      </c>
      <c r="Q868" s="58"/>
      <c r="X868" s="59"/>
    </row>
    <row r="869" s="30" customFormat="true" ht="15" hidden="false" customHeight="false" outlineLevel="0" collapsed="false">
      <c r="A869" s="51" t="str">
        <f aca="false">IF(D869="","",CONCATENATE('Sample information'!B$16," #1"," ",Q869))</f>
        <v/>
      </c>
      <c r="B869" s="51" t="str">
        <f aca="false">IF(D869="","",CONCATENATE('Sample information'!B$16,"-",'Sample list'!D869))</f>
        <v/>
      </c>
      <c r="C869" s="52"/>
      <c r="D869" s="52"/>
      <c r="E869" s="52"/>
      <c r="F869" s="52" t="s">
        <v>85</v>
      </c>
      <c r="G869" s="52"/>
      <c r="H869" s="52"/>
      <c r="I869" s="52"/>
      <c r="J869" s="52"/>
      <c r="K869" s="52"/>
      <c r="L869" s="51" t="str">
        <f aca="false">IF((I869=Index!C$2),VLOOKUP(J869,Index!B$3:S$228,2),IF((I869=Index!D$2),VLOOKUP(J869,Index!B$3:S$228,3),IF((I869=Index!E$2),VLOOKUP(J869,Index!B$3:S$228,4),IF((I869=Index!F$2),VLOOKUP(J869,Index!B$3:S$228,5),IF((I869=Index!G$2),VLOOKUP(J869,Index!B$3:S$228,6),IF((I869=Index!H$2),VLOOKUP(J869,Index!B$3:S$228,7),IF((I869=Index!I$2),VLOOKUP(J869,Index!B$3:S$228,8),IF((I869=Index!J$2),VLOOKUP(J869,Index!B$3:S$228,9),IF((I869=Index!K$2),VLOOKUP(J869,Index!B$3:S$228,10),IF((I869=Index!L$2),VLOOKUP(J869,Index!B$3:S$228,11),IF((I869=Index!M$2),VLOOKUP(J869,Index!B$3:S$228,12),IF((I869=Index!N$2),VLOOKUP(J869,Index!B$3:S$228,13),IF((I869=Index!O$2),VLOOKUP(J869,Index!B$3:S$228,14),IF((I869=Index!P$2),VLOOKUP(J869,Index!B$3:S$228,15),IF((I869=Index!Q$2),VLOOKUP(J869,Index!B$3:S$228,16),IF((I869=Index!R$2),VLOOKUP(J869,Index!B$3:S$228,17),IF((I869=Index!S$2),VLOOKUP(J869,Index!B$3:S$228,18),IF((I869=""),CONCATENATE("Custom (",K869,")"),IF((I869="No index"),"")))))))))))))))))))</f>
        <v>Custom ()</v>
      </c>
      <c r="M869" s="37" t="s">
        <v>86</v>
      </c>
      <c r="N869" s="37" t="s">
        <v>86</v>
      </c>
      <c r="O869" s="58" t="s">
        <v>179</v>
      </c>
      <c r="P869" s="35" t="str">
        <f aca="false">IF(H869="","",H869)</f>
        <v/>
      </c>
      <c r="Q869" s="58"/>
      <c r="X869" s="59"/>
    </row>
    <row r="870" s="30" customFormat="true" ht="15" hidden="false" customHeight="false" outlineLevel="0" collapsed="false">
      <c r="A870" s="51" t="str">
        <f aca="false">IF(D870="","",CONCATENATE('Sample information'!B$16," #1"," ",Q870))</f>
        <v/>
      </c>
      <c r="B870" s="51" t="str">
        <f aca="false">IF(D870="","",CONCATENATE('Sample information'!B$16,"-",'Sample list'!D870))</f>
        <v/>
      </c>
      <c r="C870" s="52"/>
      <c r="D870" s="52"/>
      <c r="E870" s="52"/>
      <c r="F870" s="52" t="s">
        <v>85</v>
      </c>
      <c r="G870" s="52"/>
      <c r="H870" s="52"/>
      <c r="I870" s="52"/>
      <c r="J870" s="52"/>
      <c r="K870" s="52"/>
      <c r="L870" s="51" t="str">
        <f aca="false">IF((I870=Index!C$2),VLOOKUP(J870,Index!B$3:S$228,2),IF((I870=Index!D$2),VLOOKUP(J870,Index!B$3:S$228,3),IF((I870=Index!E$2),VLOOKUP(J870,Index!B$3:S$228,4),IF((I870=Index!F$2),VLOOKUP(J870,Index!B$3:S$228,5),IF((I870=Index!G$2),VLOOKUP(J870,Index!B$3:S$228,6),IF((I870=Index!H$2),VLOOKUP(J870,Index!B$3:S$228,7),IF((I870=Index!I$2),VLOOKUP(J870,Index!B$3:S$228,8),IF((I870=Index!J$2),VLOOKUP(J870,Index!B$3:S$228,9),IF((I870=Index!K$2),VLOOKUP(J870,Index!B$3:S$228,10),IF((I870=Index!L$2),VLOOKUP(J870,Index!B$3:S$228,11),IF((I870=Index!M$2),VLOOKUP(J870,Index!B$3:S$228,12),IF((I870=Index!N$2),VLOOKUP(J870,Index!B$3:S$228,13),IF((I870=Index!O$2),VLOOKUP(J870,Index!B$3:S$228,14),IF((I870=Index!P$2),VLOOKUP(J870,Index!B$3:S$228,15),IF((I870=Index!Q$2),VLOOKUP(J870,Index!B$3:S$228,16),IF((I870=Index!R$2),VLOOKUP(J870,Index!B$3:S$228,17),IF((I870=Index!S$2),VLOOKUP(J870,Index!B$3:S$228,18),IF((I870=""),CONCATENATE("Custom (",K870,")"),IF((I870="No index"),"")))))))))))))))))))</f>
        <v>Custom ()</v>
      </c>
      <c r="M870" s="37" t="s">
        <v>86</v>
      </c>
      <c r="N870" s="37" t="s">
        <v>86</v>
      </c>
      <c r="O870" s="58" t="s">
        <v>180</v>
      </c>
      <c r="P870" s="35" t="str">
        <f aca="false">IF(H870="","",H870)</f>
        <v/>
      </c>
      <c r="Q870" s="58"/>
      <c r="X870" s="59"/>
    </row>
    <row r="871" s="30" customFormat="true" ht="15" hidden="false" customHeight="false" outlineLevel="0" collapsed="false">
      <c r="A871" s="51" t="str">
        <f aca="false">IF(D871="","",CONCATENATE('Sample information'!B$16," #1"," ",Q871))</f>
        <v/>
      </c>
      <c r="B871" s="51" t="str">
        <f aca="false">IF(D871="","",CONCATENATE('Sample information'!B$16,"-",'Sample list'!D871))</f>
        <v/>
      </c>
      <c r="C871" s="52"/>
      <c r="D871" s="52"/>
      <c r="E871" s="52"/>
      <c r="F871" s="52" t="s">
        <v>85</v>
      </c>
      <c r="G871" s="52"/>
      <c r="H871" s="52"/>
      <c r="I871" s="52"/>
      <c r="J871" s="52"/>
      <c r="K871" s="52"/>
      <c r="L871" s="51" t="str">
        <f aca="false">IF((I871=Index!C$2),VLOOKUP(J871,Index!B$3:S$228,2),IF((I871=Index!D$2),VLOOKUP(J871,Index!B$3:S$228,3),IF((I871=Index!E$2),VLOOKUP(J871,Index!B$3:S$228,4),IF((I871=Index!F$2),VLOOKUP(J871,Index!B$3:S$228,5),IF((I871=Index!G$2),VLOOKUP(J871,Index!B$3:S$228,6),IF((I871=Index!H$2),VLOOKUP(J871,Index!B$3:S$228,7),IF((I871=Index!I$2),VLOOKUP(J871,Index!B$3:S$228,8),IF((I871=Index!J$2),VLOOKUP(J871,Index!B$3:S$228,9),IF((I871=Index!K$2),VLOOKUP(J871,Index!B$3:S$228,10),IF((I871=Index!L$2),VLOOKUP(J871,Index!B$3:S$228,11),IF((I871=Index!M$2),VLOOKUP(J871,Index!B$3:S$228,12),IF((I871=Index!N$2),VLOOKUP(J871,Index!B$3:S$228,13),IF((I871=Index!O$2),VLOOKUP(J871,Index!B$3:S$228,14),IF((I871=Index!P$2),VLOOKUP(J871,Index!B$3:S$228,15),IF((I871=Index!Q$2),VLOOKUP(J871,Index!B$3:S$228,16),IF((I871=Index!R$2),VLOOKUP(J871,Index!B$3:S$228,17),IF((I871=Index!S$2),VLOOKUP(J871,Index!B$3:S$228,18),IF((I871=""),CONCATENATE("Custom (",K871,")"),IF((I871="No index"),"")))))))))))))))))))</f>
        <v>Custom ()</v>
      </c>
      <c r="M871" s="37" t="s">
        <v>86</v>
      </c>
      <c r="N871" s="37" t="s">
        <v>86</v>
      </c>
      <c r="O871" s="58" t="s">
        <v>181</v>
      </c>
      <c r="P871" s="35" t="str">
        <f aca="false">IF(H871="","",H871)</f>
        <v/>
      </c>
      <c r="Q871" s="58"/>
      <c r="X871" s="59"/>
    </row>
    <row r="872" s="30" customFormat="true" ht="15" hidden="false" customHeight="false" outlineLevel="0" collapsed="false">
      <c r="A872" s="51" t="str">
        <f aca="false">IF(D872="","",CONCATENATE('Sample information'!B$16," #1"," ",Q872))</f>
        <v/>
      </c>
      <c r="B872" s="51" t="str">
        <f aca="false">IF(D872="","",CONCATENATE('Sample information'!B$16,"-",'Sample list'!D872))</f>
        <v/>
      </c>
      <c r="C872" s="52"/>
      <c r="D872" s="52"/>
      <c r="E872" s="52"/>
      <c r="F872" s="52" t="s">
        <v>85</v>
      </c>
      <c r="G872" s="52"/>
      <c r="H872" s="52"/>
      <c r="I872" s="52"/>
      <c r="J872" s="52"/>
      <c r="K872" s="52"/>
      <c r="L872" s="51" t="str">
        <f aca="false">IF((I872=Index!C$2),VLOOKUP(J872,Index!B$3:S$228,2),IF((I872=Index!D$2),VLOOKUP(J872,Index!B$3:S$228,3),IF((I872=Index!E$2),VLOOKUP(J872,Index!B$3:S$228,4),IF((I872=Index!F$2),VLOOKUP(J872,Index!B$3:S$228,5),IF((I872=Index!G$2),VLOOKUP(J872,Index!B$3:S$228,6),IF((I872=Index!H$2),VLOOKUP(J872,Index!B$3:S$228,7),IF((I872=Index!I$2),VLOOKUP(J872,Index!B$3:S$228,8),IF((I872=Index!J$2),VLOOKUP(J872,Index!B$3:S$228,9),IF((I872=Index!K$2),VLOOKUP(J872,Index!B$3:S$228,10),IF((I872=Index!L$2),VLOOKUP(J872,Index!B$3:S$228,11),IF((I872=Index!M$2),VLOOKUP(J872,Index!B$3:S$228,12),IF((I872=Index!N$2),VLOOKUP(J872,Index!B$3:S$228,13),IF((I872=Index!O$2),VLOOKUP(J872,Index!B$3:S$228,14),IF((I872=Index!P$2),VLOOKUP(J872,Index!B$3:S$228,15),IF((I872=Index!Q$2),VLOOKUP(J872,Index!B$3:S$228,16),IF((I872=Index!R$2),VLOOKUP(J872,Index!B$3:S$228,17),IF((I872=Index!S$2),VLOOKUP(J872,Index!B$3:S$228,18),IF((I872=""),CONCATENATE("Custom (",K872,")"),IF((I872="No index"),"")))))))))))))))))))</f>
        <v>Custom ()</v>
      </c>
      <c r="M872" s="37" t="s">
        <v>86</v>
      </c>
      <c r="N872" s="37" t="s">
        <v>86</v>
      </c>
      <c r="O872" s="58" t="s">
        <v>182</v>
      </c>
      <c r="P872" s="35" t="str">
        <f aca="false">IF(H872="","",H872)</f>
        <v/>
      </c>
      <c r="Q872" s="58"/>
      <c r="X872" s="59"/>
    </row>
    <row r="873" s="30" customFormat="true" ht="15" hidden="false" customHeight="false" outlineLevel="0" collapsed="false">
      <c r="A873" s="51" t="str">
        <f aca="false">IF(D873="","",CONCATENATE('Sample information'!B$16," #1"," ",Q873))</f>
        <v/>
      </c>
      <c r="B873" s="51" t="str">
        <f aca="false">IF(D873="","",CONCATENATE('Sample information'!B$16,"-",'Sample list'!D873))</f>
        <v/>
      </c>
      <c r="C873" s="52"/>
      <c r="D873" s="52"/>
      <c r="E873" s="52"/>
      <c r="F873" s="52" t="s">
        <v>85</v>
      </c>
      <c r="G873" s="52"/>
      <c r="H873" s="52"/>
      <c r="I873" s="52"/>
      <c r="J873" s="52"/>
      <c r="K873" s="52"/>
      <c r="L873" s="51" t="str">
        <f aca="false">IF((I873=Index!C$2),VLOOKUP(J873,Index!B$3:S$228,2),IF((I873=Index!D$2),VLOOKUP(J873,Index!B$3:S$228,3),IF((I873=Index!E$2),VLOOKUP(J873,Index!B$3:S$228,4),IF((I873=Index!F$2),VLOOKUP(J873,Index!B$3:S$228,5),IF((I873=Index!G$2),VLOOKUP(J873,Index!B$3:S$228,6),IF((I873=Index!H$2),VLOOKUP(J873,Index!B$3:S$228,7),IF((I873=Index!I$2),VLOOKUP(J873,Index!B$3:S$228,8),IF((I873=Index!J$2),VLOOKUP(J873,Index!B$3:S$228,9),IF((I873=Index!K$2),VLOOKUP(J873,Index!B$3:S$228,10),IF((I873=Index!L$2),VLOOKUP(J873,Index!B$3:S$228,11),IF((I873=Index!M$2),VLOOKUP(J873,Index!B$3:S$228,12),IF((I873=Index!N$2),VLOOKUP(J873,Index!B$3:S$228,13),IF((I873=Index!O$2),VLOOKUP(J873,Index!B$3:S$228,14),IF((I873=Index!P$2),VLOOKUP(J873,Index!B$3:S$228,15),IF((I873=Index!Q$2),VLOOKUP(J873,Index!B$3:S$228,16),IF((I873=Index!R$2),VLOOKUP(J873,Index!B$3:S$228,17),IF((I873=Index!S$2),VLOOKUP(J873,Index!B$3:S$228,18),IF((I873=""),CONCATENATE("Custom (",K873,")"),IF((I873="No index"),"")))))))))))))))))))</f>
        <v>Custom ()</v>
      </c>
      <c r="M873" s="37" t="s">
        <v>86</v>
      </c>
      <c r="N873" s="37" t="s">
        <v>86</v>
      </c>
      <c r="O873" s="58" t="s">
        <v>183</v>
      </c>
      <c r="P873" s="35" t="str">
        <f aca="false">IF(H873="","",H873)</f>
        <v/>
      </c>
      <c r="Q873" s="58"/>
      <c r="X873" s="59"/>
    </row>
    <row r="874" s="30" customFormat="true" ht="15" hidden="false" customHeight="false" outlineLevel="0" collapsed="false">
      <c r="A874" s="51" t="str">
        <f aca="false">IF(D874="","",CONCATENATE('Sample information'!B$16," #1"," ",Q874))</f>
        <v/>
      </c>
      <c r="B874" s="51" t="str">
        <f aca="false">IF(D874="","",CONCATENATE('Sample information'!B$16,"-",'Sample list'!D874))</f>
        <v/>
      </c>
      <c r="C874" s="52"/>
      <c r="D874" s="52"/>
      <c r="E874" s="52"/>
      <c r="F874" s="52" t="s">
        <v>85</v>
      </c>
      <c r="G874" s="52"/>
      <c r="H874" s="52"/>
      <c r="I874" s="52"/>
      <c r="J874" s="52"/>
      <c r="K874" s="52"/>
      <c r="L874" s="51" t="str">
        <f aca="false">IF((I874=Index!C$2),VLOOKUP(J874,Index!B$3:S$228,2),IF((I874=Index!D$2),VLOOKUP(J874,Index!B$3:S$228,3),IF((I874=Index!E$2),VLOOKUP(J874,Index!B$3:S$228,4),IF((I874=Index!F$2),VLOOKUP(J874,Index!B$3:S$228,5),IF((I874=Index!G$2),VLOOKUP(J874,Index!B$3:S$228,6),IF((I874=Index!H$2),VLOOKUP(J874,Index!B$3:S$228,7),IF((I874=Index!I$2),VLOOKUP(J874,Index!B$3:S$228,8),IF((I874=Index!J$2),VLOOKUP(J874,Index!B$3:S$228,9),IF((I874=Index!K$2),VLOOKUP(J874,Index!B$3:S$228,10),IF((I874=Index!L$2),VLOOKUP(J874,Index!B$3:S$228,11),IF((I874=Index!M$2),VLOOKUP(J874,Index!B$3:S$228,12),IF((I874=Index!N$2),VLOOKUP(J874,Index!B$3:S$228,13),IF((I874=Index!O$2),VLOOKUP(J874,Index!B$3:S$228,14),IF((I874=Index!P$2),VLOOKUP(J874,Index!B$3:S$228,15),IF((I874=Index!Q$2),VLOOKUP(J874,Index!B$3:S$228,16),IF((I874=Index!R$2),VLOOKUP(J874,Index!B$3:S$228,17),IF((I874=Index!S$2),VLOOKUP(J874,Index!B$3:S$228,18),IF((I874=""),CONCATENATE("Custom (",K874,")"),IF((I874="No index"),"")))))))))))))))))))</f>
        <v>Custom ()</v>
      </c>
      <c r="M874" s="37" t="s">
        <v>86</v>
      </c>
      <c r="N874" s="37" t="s">
        <v>86</v>
      </c>
      <c r="O874" s="58" t="s">
        <v>184</v>
      </c>
      <c r="P874" s="35" t="str">
        <f aca="false">IF(H874="","",H874)</f>
        <v/>
      </c>
      <c r="Q874" s="58"/>
      <c r="X874" s="59"/>
    </row>
    <row r="875" s="30" customFormat="true" ht="15" hidden="false" customHeight="false" outlineLevel="0" collapsed="false">
      <c r="A875" s="51" t="str">
        <f aca="false">IF(D875="","",CONCATENATE('Sample information'!B$16," #1"," ",Q875))</f>
        <v/>
      </c>
      <c r="B875" s="51" t="str">
        <f aca="false">IF(D875="","",CONCATENATE('Sample information'!B$16,"-",'Sample list'!D875))</f>
        <v/>
      </c>
      <c r="C875" s="52"/>
      <c r="D875" s="52"/>
      <c r="E875" s="52"/>
      <c r="F875" s="52" t="s">
        <v>85</v>
      </c>
      <c r="G875" s="52"/>
      <c r="H875" s="52"/>
      <c r="I875" s="52"/>
      <c r="J875" s="52"/>
      <c r="K875" s="52"/>
      <c r="L875" s="51" t="str">
        <f aca="false">IF((I875=Index!C$2),VLOOKUP(J875,Index!B$3:S$228,2),IF((I875=Index!D$2),VLOOKUP(J875,Index!B$3:S$228,3),IF((I875=Index!E$2),VLOOKUP(J875,Index!B$3:S$228,4),IF((I875=Index!F$2),VLOOKUP(J875,Index!B$3:S$228,5),IF((I875=Index!G$2),VLOOKUP(J875,Index!B$3:S$228,6),IF((I875=Index!H$2),VLOOKUP(J875,Index!B$3:S$228,7),IF((I875=Index!I$2),VLOOKUP(J875,Index!B$3:S$228,8),IF((I875=Index!J$2),VLOOKUP(J875,Index!B$3:S$228,9),IF((I875=Index!K$2),VLOOKUP(J875,Index!B$3:S$228,10),IF((I875=Index!L$2),VLOOKUP(J875,Index!B$3:S$228,11),IF((I875=Index!M$2),VLOOKUP(J875,Index!B$3:S$228,12),IF((I875=Index!N$2),VLOOKUP(J875,Index!B$3:S$228,13),IF((I875=Index!O$2),VLOOKUP(J875,Index!B$3:S$228,14),IF((I875=Index!P$2),VLOOKUP(J875,Index!B$3:S$228,15),IF((I875=Index!Q$2),VLOOKUP(J875,Index!B$3:S$228,16),IF((I875=Index!R$2),VLOOKUP(J875,Index!B$3:S$228,17),IF((I875=Index!S$2),VLOOKUP(J875,Index!B$3:S$228,18),IF((I875=""),CONCATENATE("Custom (",K875,")"),IF((I875="No index"),"")))))))))))))))))))</f>
        <v>Custom ()</v>
      </c>
      <c r="M875" s="37" t="s">
        <v>86</v>
      </c>
      <c r="N875" s="37" t="s">
        <v>86</v>
      </c>
      <c r="O875" s="58" t="s">
        <v>84</v>
      </c>
      <c r="P875" s="35" t="str">
        <f aca="false">IF(H875="","",H875)</f>
        <v/>
      </c>
      <c r="Q875" s="58"/>
      <c r="X875" s="59"/>
    </row>
    <row r="876" s="30" customFormat="true" ht="15" hidden="false" customHeight="false" outlineLevel="0" collapsed="false">
      <c r="A876" s="51" t="str">
        <f aca="false">IF(D876="","",CONCATENATE('Sample information'!B$16," #1"," ",Q876))</f>
        <v/>
      </c>
      <c r="B876" s="51" t="str">
        <f aca="false">IF(D876="","",CONCATENATE('Sample information'!B$16,"-",'Sample list'!D876))</f>
        <v/>
      </c>
      <c r="C876" s="52"/>
      <c r="D876" s="52"/>
      <c r="E876" s="52"/>
      <c r="F876" s="52" t="s">
        <v>85</v>
      </c>
      <c r="G876" s="52"/>
      <c r="H876" s="52"/>
      <c r="I876" s="52"/>
      <c r="J876" s="52"/>
      <c r="K876" s="52"/>
      <c r="L876" s="51" t="str">
        <f aca="false">IF((I876=Index!C$2),VLOOKUP(J876,Index!B$3:S$228,2),IF((I876=Index!D$2),VLOOKUP(J876,Index!B$3:S$228,3),IF((I876=Index!E$2),VLOOKUP(J876,Index!B$3:S$228,4),IF((I876=Index!F$2),VLOOKUP(J876,Index!B$3:S$228,5),IF((I876=Index!G$2),VLOOKUP(J876,Index!B$3:S$228,6),IF((I876=Index!H$2),VLOOKUP(J876,Index!B$3:S$228,7),IF((I876=Index!I$2),VLOOKUP(J876,Index!B$3:S$228,8),IF((I876=Index!J$2),VLOOKUP(J876,Index!B$3:S$228,9),IF((I876=Index!K$2),VLOOKUP(J876,Index!B$3:S$228,10),IF((I876=Index!L$2),VLOOKUP(J876,Index!B$3:S$228,11),IF((I876=Index!M$2),VLOOKUP(J876,Index!B$3:S$228,12),IF((I876=Index!N$2),VLOOKUP(J876,Index!B$3:S$228,13),IF((I876=Index!O$2),VLOOKUP(J876,Index!B$3:S$228,14),IF((I876=Index!P$2),VLOOKUP(J876,Index!B$3:S$228,15),IF((I876=Index!Q$2),VLOOKUP(J876,Index!B$3:S$228,16),IF((I876=Index!R$2),VLOOKUP(J876,Index!B$3:S$228,17),IF((I876=Index!S$2),VLOOKUP(J876,Index!B$3:S$228,18),IF((I876=""),CONCATENATE("Custom (",K876,")"),IF((I876="No index"),"")))))))))))))))))))</f>
        <v>Custom ()</v>
      </c>
      <c r="M876" s="37" t="s">
        <v>86</v>
      </c>
      <c r="N876" s="37" t="s">
        <v>86</v>
      </c>
      <c r="O876" s="58" t="s">
        <v>88</v>
      </c>
      <c r="P876" s="35" t="str">
        <f aca="false">IF(H876="","",H876)</f>
        <v/>
      </c>
      <c r="Q876" s="58"/>
      <c r="X876" s="59"/>
    </row>
    <row r="877" s="30" customFormat="true" ht="15" hidden="false" customHeight="false" outlineLevel="0" collapsed="false">
      <c r="A877" s="51" t="str">
        <f aca="false">IF(D877="","",CONCATENATE('Sample information'!B$16," #1"," ",Q877))</f>
        <v/>
      </c>
      <c r="B877" s="51" t="str">
        <f aca="false">IF(D877="","",CONCATENATE('Sample information'!B$16,"-",'Sample list'!D877))</f>
        <v/>
      </c>
      <c r="C877" s="52"/>
      <c r="D877" s="52"/>
      <c r="E877" s="52"/>
      <c r="F877" s="52" t="s">
        <v>85</v>
      </c>
      <c r="G877" s="52"/>
      <c r="H877" s="52"/>
      <c r="I877" s="52"/>
      <c r="J877" s="52"/>
      <c r="K877" s="52"/>
      <c r="L877" s="51" t="str">
        <f aca="false">IF((I877=Index!C$2),VLOOKUP(J877,Index!B$3:S$228,2),IF((I877=Index!D$2),VLOOKUP(J877,Index!B$3:S$228,3),IF((I877=Index!E$2),VLOOKUP(J877,Index!B$3:S$228,4),IF((I877=Index!F$2),VLOOKUP(J877,Index!B$3:S$228,5),IF((I877=Index!G$2),VLOOKUP(J877,Index!B$3:S$228,6),IF((I877=Index!H$2),VLOOKUP(J877,Index!B$3:S$228,7),IF((I877=Index!I$2),VLOOKUP(J877,Index!B$3:S$228,8),IF((I877=Index!J$2),VLOOKUP(J877,Index!B$3:S$228,9),IF((I877=Index!K$2),VLOOKUP(J877,Index!B$3:S$228,10),IF((I877=Index!L$2),VLOOKUP(J877,Index!B$3:S$228,11),IF((I877=Index!M$2),VLOOKUP(J877,Index!B$3:S$228,12),IF((I877=Index!N$2),VLOOKUP(J877,Index!B$3:S$228,13),IF((I877=Index!O$2),VLOOKUP(J877,Index!B$3:S$228,14),IF((I877=Index!P$2),VLOOKUP(J877,Index!B$3:S$228,15),IF((I877=Index!Q$2),VLOOKUP(J877,Index!B$3:S$228,16),IF((I877=Index!R$2),VLOOKUP(J877,Index!B$3:S$228,17),IF((I877=Index!S$2),VLOOKUP(J877,Index!B$3:S$228,18),IF((I877=""),CONCATENATE("Custom (",K877,")"),IF((I877="No index"),"")))))))))))))))))))</f>
        <v>Custom ()</v>
      </c>
      <c r="M877" s="37" t="s">
        <v>86</v>
      </c>
      <c r="N877" s="37" t="s">
        <v>86</v>
      </c>
      <c r="O877" s="58" t="s">
        <v>91</v>
      </c>
      <c r="P877" s="35" t="str">
        <f aca="false">IF(H877="","",H877)</f>
        <v/>
      </c>
      <c r="Q877" s="58"/>
      <c r="X877" s="59"/>
    </row>
    <row r="878" s="30" customFormat="true" ht="15" hidden="false" customHeight="false" outlineLevel="0" collapsed="false">
      <c r="A878" s="51" t="str">
        <f aca="false">IF(D878="","",CONCATENATE('Sample information'!B$16," #1"," ",Q878))</f>
        <v/>
      </c>
      <c r="B878" s="51" t="str">
        <f aca="false">IF(D878="","",CONCATENATE('Sample information'!B$16,"-",'Sample list'!D878))</f>
        <v/>
      </c>
      <c r="C878" s="52"/>
      <c r="D878" s="52"/>
      <c r="E878" s="52"/>
      <c r="F878" s="52" t="s">
        <v>85</v>
      </c>
      <c r="G878" s="52"/>
      <c r="H878" s="52"/>
      <c r="I878" s="52"/>
      <c r="J878" s="52"/>
      <c r="K878" s="52"/>
      <c r="L878" s="51" t="str">
        <f aca="false">IF((I878=Index!C$2),VLOOKUP(J878,Index!B$3:S$228,2),IF((I878=Index!D$2),VLOOKUP(J878,Index!B$3:S$228,3),IF((I878=Index!E$2),VLOOKUP(J878,Index!B$3:S$228,4),IF((I878=Index!F$2),VLOOKUP(J878,Index!B$3:S$228,5),IF((I878=Index!G$2),VLOOKUP(J878,Index!B$3:S$228,6),IF((I878=Index!H$2),VLOOKUP(J878,Index!B$3:S$228,7),IF((I878=Index!I$2),VLOOKUP(J878,Index!B$3:S$228,8),IF((I878=Index!J$2),VLOOKUP(J878,Index!B$3:S$228,9),IF((I878=Index!K$2),VLOOKUP(J878,Index!B$3:S$228,10),IF((I878=Index!L$2),VLOOKUP(J878,Index!B$3:S$228,11),IF((I878=Index!M$2),VLOOKUP(J878,Index!B$3:S$228,12),IF((I878=Index!N$2),VLOOKUP(J878,Index!B$3:S$228,13),IF((I878=Index!O$2),VLOOKUP(J878,Index!B$3:S$228,14),IF((I878=Index!P$2),VLOOKUP(J878,Index!B$3:S$228,15),IF((I878=Index!Q$2),VLOOKUP(J878,Index!B$3:S$228,16),IF((I878=Index!R$2),VLOOKUP(J878,Index!B$3:S$228,17),IF((I878=Index!S$2),VLOOKUP(J878,Index!B$3:S$228,18),IF((I878=""),CONCATENATE("Custom (",K878,")"),IF((I878="No index"),"")))))))))))))))))))</f>
        <v>Custom ()</v>
      </c>
      <c r="M878" s="37" t="s">
        <v>86</v>
      </c>
      <c r="N878" s="37" t="s">
        <v>86</v>
      </c>
      <c r="O878" s="58" t="s">
        <v>92</v>
      </c>
      <c r="P878" s="35" t="str">
        <f aca="false">IF(H878="","",H878)</f>
        <v/>
      </c>
      <c r="Q878" s="58"/>
      <c r="X878" s="59"/>
    </row>
    <row r="879" s="30" customFormat="true" ht="15" hidden="false" customHeight="false" outlineLevel="0" collapsed="false">
      <c r="A879" s="51" t="str">
        <f aca="false">IF(D879="","",CONCATENATE('Sample information'!B$16," #1"," ",Q879))</f>
        <v/>
      </c>
      <c r="B879" s="51" t="str">
        <f aca="false">IF(D879="","",CONCATENATE('Sample information'!B$16,"-",'Sample list'!D879))</f>
        <v/>
      </c>
      <c r="C879" s="52"/>
      <c r="D879" s="52"/>
      <c r="E879" s="52"/>
      <c r="F879" s="52" t="s">
        <v>85</v>
      </c>
      <c r="G879" s="52"/>
      <c r="H879" s="52"/>
      <c r="I879" s="52"/>
      <c r="J879" s="52"/>
      <c r="K879" s="52"/>
      <c r="L879" s="51" t="str">
        <f aca="false">IF((I879=Index!C$2),VLOOKUP(J879,Index!B$3:S$228,2),IF((I879=Index!D$2),VLOOKUP(J879,Index!B$3:S$228,3),IF((I879=Index!E$2),VLOOKUP(J879,Index!B$3:S$228,4),IF((I879=Index!F$2),VLOOKUP(J879,Index!B$3:S$228,5),IF((I879=Index!G$2),VLOOKUP(J879,Index!B$3:S$228,6),IF((I879=Index!H$2),VLOOKUP(J879,Index!B$3:S$228,7),IF((I879=Index!I$2),VLOOKUP(J879,Index!B$3:S$228,8),IF((I879=Index!J$2),VLOOKUP(J879,Index!B$3:S$228,9),IF((I879=Index!K$2),VLOOKUP(J879,Index!B$3:S$228,10),IF((I879=Index!L$2),VLOOKUP(J879,Index!B$3:S$228,11),IF((I879=Index!M$2),VLOOKUP(J879,Index!B$3:S$228,12),IF((I879=Index!N$2),VLOOKUP(J879,Index!B$3:S$228,13),IF((I879=Index!O$2),VLOOKUP(J879,Index!B$3:S$228,14),IF((I879=Index!P$2),VLOOKUP(J879,Index!B$3:S$228,15),IF((I879=Index!Q$2),VLOOKUP(J879,Index!B$3:S$228,16),IF((I879=Index!R$2),VLOOKUP(J879,Index!B$3:S$228,17),IF((I879=Index!S$2),VLOOKUP(J879,Index!B$3:S$228,18),IF((I879=""),CONCATENATE("Custom (",K879,")"),IF((I879="No index"),"")))))))))))))))))))</f>
        <v>Custom ()</v>
      </c>
      <c r="M879" s="37" t="s">
        <v>86</v>
      </c>
      <c r="N879" s="37" t="s">
        <v>86</v>
      </c>
      <c r="O879" s="58" t="s">
        <v>93</v>
      </c>
      <c r="P879" s="35" t="str">
        <f aca="false">IF(H879="","",H879)</f>
        <v/>
      </c>
      <c r="Q879" s="58"/>
      <c r="X879" s="59"/>
    </row>
    <row r="880" s="30" customFormat="true" ht="15" hidden="false" customHeight="false" outlineLevel="0" collapsed="false">
      <c r="A880" s="51" t="str">
        <f aca="false">IF(D880="","",CONCATENATE('Sample information'!B$16," #1"," ",Q880))</f>
        <v/>
      </c>
      <c r="B880" s="51" t="str">
        <f aca="false">IF(D880="","",CONCATENATE('Sample information'!B$16,"-",'Sample list'!D880))</f>
        <v/>
      </c>
      <c r="C880" s="52"/>
      <c r="D880" s="52"/>
      <c r="E880" s="52"/>
      <c r="F880" s="52" t="s">
        <v>85</v>
      </c>
      <c r="G880" s="52"/>
      <c r="H880" s="52"/>
      <c r="I880" s="52"/>
      <c r="J880" s="52"/>
      <c r="K880" s="52"/>
      <c r="L880" s="51" t="str">
        <f aca="false">IF((I880=Index!C$2),VLOOKUP(J880,Index!B$3:S$228,2),IF((I880=Index!D$2),VLOOKUP(J880,Index!B$3:S$228,3),IF((I880=Index!E$2),VLOOKUP(J880,Index!B$3:S$228,4),IF((I880=Index!F$2),VLOOKUP(J880,Index!B$3:S$228,5),IF((I880=Index!G$2),VLOOKUP(J880,Index!B$3:S$228,6),IF((I880=Index!H$2),VLOOKUP(J880,Index!B$3:S$228,7),IF((I880=Index!I$2),VLOOKUP(J880,Index!B$3:S$228,8),IF((I880=Index!J$2),VLOOKUP(J880,Index!B$3:S$228,9),IF((I880=Index!K$2),VLOOKUP(J880,Index!B$3:S$228,10),IF((I880=Index!L$2),VLOOKUP(J880,Index!B$3:S$228,11),IF((I880=Index!M$2),VLOOKUP(J880,Index!B$3:S$228,12),IF((I880=Index!N$2),VLOOKUP(J880,Index!B$3:S$228,13),IF((I880=Index!O$2),VLOOKUP(J880,Index!B$3:S$228,14),IF((I880=Index!P$2),VLOOKUP(J880,Index!B$3:S$228,15),IF((I880=Index!Q$2),VLOOKUP(J880,Index!B$3:S$228,16),IF((I880=Index!R$2),VLOOKUP(J880,Index!B$3:S$228,17),IF((I880=Index!S$2),VLOOKUP(J880,Index!B$3:S$228,18),IF((I880=""),CONCATENATE("Custom (",K880,")"),IF((I880="No index"),"")))))))))))))))))))</f>
        <v>Custom ()</v>
      </c>
      <c r="M880" s="37" t="s">
        <v>86</v>
      </c>
      <c r="N880" s="37" t="s">
        <v>86</v>
      </c>
      <c r="O880" s="58" t="s">
        <v>94</v>
      </c>
      <c r="P880" s="35" t="str">
        <f aca="false">IF(H880="","",H880)</f>
        <v/>
      </c>
      <c r="Q880" s="58"/>
      <c r="X880" s="59"/>
    </row>
    <row r="881" s="30" customFormat="true" ht="15" hidden="false" customHeight="false" outlineLevel="0" collapsed="false">
      <c r="A881" s="51" t="str">
        <f aca="false">IF(D881="","",CONCATENATE('Sample information'!B$16," #1"," ",Q881))</f>
        <v/>
      </c>
      <c r="B881" s="51" t="str">
        <f aca="false">IF(D881="","",CONCATENATE('Sample information'!B$16,"-",'Sample list'!D881))</f>
        <v/>
      </c>
      <c r="C881" s="52"/>
      <c r="D881" s="52"/>
      <c r="E881" s="52"/>
      <c r="F881" s="52" t="s">
        <v>85</v>
      </c>
      <c r="G881" s="52"/>
      <c r="H881" s="52"/>
      <c r="I881" s="52"/>
      <c r="J881" s="52"/>
      <c r="K881" s="52"/>
      <c r="L881" s="51" t="str">
        <f aca="false">IF((I881=Index!C$2),VLOOKUP(J881,Index!B$3:S$228,2),IF((I881=Index!D$2),VLOOKUP(J881,Index!B$3:S$228,3),IF((I881=Index!E$2),VLOOKUP(J881,Index!B$3:S$228,4),IF((I881=Index!F$2),VLOOKUP(J881,Index!B$3:S$228,5),IF((I881=Index!G$2),VLOOKUP(J881,Index!B$3:S$228,6),IF((I881=Index!H$2),VLOOKUP(J881,Index!B$3:S$228,7),IF((I881=Index!I$2),VLOOKUP(J881,Index!B$3:S$228,8),IF((I881=Index!J$2),VLOOKUP(J881,Index!B$3:S$228,9),IF((I881=Index!K$2),VLOOKUP(J881,Index!B$3:S$228,10),IF((I881=Index!L$2),VLOOKUP(J881,Index!B$3:S$228,11),IF((I881=Index!M$2),VLOOKUP(J881,Index!B$3:S$228,12),IF((I881=Index!N$2),VLOOKUP(J881,Index!B$3:S$228,13),IF((I881=Index!O$2),VLOOKUP(J881,Index!B$3:S$228,14),IF((I881=Index!P$2),VLOOKUP(J881,Index!B$3:S$228,15),IF((I881=Index!Q$2),VLOOKUP(J881,Index!B$3:S$228,16),IF((I881=Index!R$2),VLOOKUP(J881,Index!B$3:S$228,17),IF((I881=Index!S$2),VLOOKUP(J881,Index!B$3:S$228,18),IF((I881=""),CONCATENATE("Custom (",K881,")"),IF((I881="No index"),"")))))))))))))))))))</f>
        <v>Custom ()</v>
      </c>
      <c r="M881" s="37" t="s">
        <v>86</v>
      </c>
      <c r="N881" s="37" t="s">
        <v>86</v>
      </c>
      <c r="O881" s="58" t="s">
        <v>95</v>
      </c>
      <c r="P881" s="35" t="str">
        <f aca="false">IF(H881="","",H881)</f>
        <v/>
      </c>
      <c r="Q881" s="58"/>
      <c r="X881" s="59"/>
    </row>
    <row r="882" s="30" customFormat="true" ht="15" hidden="false" customHeight="false" outlineLevel="0" collapsed="false">
      <c r="A882" s="51" t="str">
        <f aca="false">IF(D882="","",CONCATENATE('Sample information'!B$16," #1"," ",Q882))</f>
        <v/>
      </c>
      <c r="B882" s="51" t="str">
        <f aca="false">IF(D882="","",CONCATENATE('Sample information'!B$16,"-",'Sample list'!D882))</f>
        <v/>
      </c>
      <c r="C882" s="52"/>
      <c r="D882" s="52"/>
      <c r="E882" s="52"/>
      <c r="F882" s="52" t="s">
        <v>85</v>
      </c>
      <c r="G882" s="52"/>
      <c r="H882" s="52"/>
      <c r="I882" s="52"/>
      <c r="J882" s="52"/>
      <c r="K882" s="52"/>
      <c r="L882" s="51" t="str">
        <f aca="false">IF((I882=Index!C$2),VLOOKUP(J882,Index!B$3:S$228,2),IF((I882=Index!D$2),VLOOKUP(J882,Index!B$3:S$228,3),IF((I882=Index!E$2),VLOOKUP(J882,Index!B$3:S$228,4),IF((I882=Index!F$2),VLOOKUP(J882,Index!B$3:S$228,5),IF((I882=Index!G$2),VLOOKUP(J882,Index!B$3:S$228,6),IF((I882=Index!H$2),VLOOKUP(J882,Index!B$3:S$228,7),IF((I882=Index!I$2),VLOOKUP(J882,Index!B$3:S$228,8),IF((I882=Index!J$2),VLOOKUP(J882,Index!B$3:S$228,9),IF((I882=Index!K$2),VLOOKUP(J882,Index!B$3:S$228,10),IF((I882=Index!L$2),VLOOKUP(J882,Index!B$3:S$228,11),IF((I882=Index!M$2),VLOOKUP(J882,Index!B$3:S$228,12),IF((I882=Index!N$2),VLOOKUP(J882,Index!B$3:S$228,13),IF((I882=Index!O$2),VLOOKUP(J882,Index!B$3:S$228,14),IF((I882=Index!P$2),VLOOKUP(J882,Index!B$3:S$228,15),IF((I882=Index!Q$2),VLOOKUP(J882,Index!B$3:S$228,16),IF((I882=Index!R$2),VLOOKUP(J882,Index!B$3:S$228,17),IF((I882=Index!S$2),VLOOKUP(J882,Index!B$3:S$228,18),IF((I882=""),CONCATENATE("Custom (",K882,")"),IF((I882="No index"),"")))))))))))))))))))</f>
        <v>Custom ()</v>
      </c>
      <c r="M882" s="37" t="s">
        <v>86</v>
      </c>
      <c r="N882" s="37" t="s">
        <v>86</v>
      </c>
      <c r="O882" s="58" t="s">
        <v>96</v>
      </c>
      <c r="P882" s="35" t="str">
        <f aca="false">IF(H882="","",H882)</f>
        <v/>
      </c>
      <c r="Q882" s="58"/>
      <c r="X882" s="59"/>
    </row>
    <row r="883" s="30" customFormat="true" ht="15" hidden="false" customHeight="false" outlineLevel="0" collapsed="false">
      <c r="A883" s="51" t="str">
        <f aca="false">IF(D883="","",CONCATENATE('Sample information'!B$16," #1"," ",Q883))</f>
        <v/>
      </c>
      <c r="B883" s="51" t="str">
        <f aca="false">IF(D883="","",CONCATENATE('Sample information'!B$16,"-",'Sample list'!D883))</f>
        <v/>
      </c>
      <c r="C883" s="52"/>
      <c r="D883" s="52"/>
      <c r="E883" s="52"/>
      <c r="F883" s="52" t="s">
        <v>85</v>
      </c>
      <c r="G883" s="52"/>
      <c r="H883" s="52"/>
      <c r="I883" s="52"/>
      <c r="J883" s="52"/>
      <c r="K883" s="52"/>
      <c r="L883" s="51" t="str">
        <f aca="false">IF((I883=Index!C$2),VLOOKUP(J883,Index!B$3:S$228,2),IF((I883=Index!D$2),VLOOKUP(J883,Index!B$3:S$228,3),IF((I883=Index!E$2),VLOOKUP(J883,Index!B$3:S$228,4),IF((I883=Index!F$2),VLOOKUP(J883,Index!B$3:S$228,5),IF((I883=Index!G$2),VLOOKUP(J883,Index!B$3:S$228,6),IF((I883=Index!H$2),VLOOKUP(J883,Index!B$3:S$228,7),IF((I883=Index!I$2),VLOOKUP(J883,Index!B$3:S$228,8),IF((I883=Index!J$2),VLOOKUP(J883,Index!B$3:S$228,9),IF((I883=Index!K$2),VLOOKUP(J883,Index!B$3:S$228,10),IF((I883=Index!L$2),VLOOKUP(J883,Index!B$3:S$228,11),IF((I883=Index!M$2),VLOOKUP(J883,Index!B$3:S$228,12),IF((I883=Index!N$2),VLOOKUP(J883,Index!B$3:S$228,13),IF((I883=Index!O$2),VLOOKUP(J883,Index!B$3:S$228,14),IF((I883=Index!P$2),VLOOKUP(J883,Index!B$3:S$228,15),IF((I883=Index!Q$2),VLOOKUP(J883,Index!B$3:S$228,16),IF((I883=Index!R$2),VLOOKUP(J883,Index!B$3:S$228,17),IF((I883=Index!S$2),VLOOKUP(J883,Index!B$3:S$228,18),IF((I883=""),CONCATENATE("Custom (",K883,")"),IF((I883="No index"),"")))))))))))))))))))</f>
        <v>Custom ()</v>
      </c>
      <c r="M883" s="37" t="s">
        <v>86</v>
      </c>
      <c r="N883" s="37" t="s">
        <v>86</v>
      </c>
      <c r="O883" s="58" t="s">
        <v>97</v>
      </c>
      <c r="P883" s="35" t="str">
        <f aca="false">IF(H883="","",H883)</f>
        <v/>
      </c>
      <c r="Q883" s="58"/>
      <c r="X883" s="59"/>
    </row>
    <row r="884" s="30" customFormat="true" ht="15" hidden="false" customHeight="false" outlineLevel="0" collapsed="false">
      <c r="A884" s="51" t="str">
        <f aca="false">IF(D884="","",CONCATENATE('Sample information'!B$16," #1"," ",Q884))</f>
        <v/>
      </c>
      <c r="B884" s="51" t="str">
        <f aca="false">IF(D884="","",CONCATENATE('Sample information'!B$16,"-",'Sample list'!D884))</f>
        <v/>
      </c>
      <c r="C884" s="52"/>
      <c r="D884" s="52"/>
      <c r="E884" s="52"/>
      <c r="F884" s="52" t="s">
        <v>85</v>
      </c>
      <c r="G884" s="52"/>
      <c r="H884" s="52"/>
      <c r="I884" s="52"/>
      <c r="J884" s="52"/>
      <c r="K884" s="52"/>
      <c r="L884" s="51" t="str">
        <f aca="false">IF((I884=Index!C$2),VLOOKUP(J884,Index!B$3:S$228,2),IF((I884=Index!D$2),VLOOKUP(J884,Index!B$3:S$228,3),IF((I884=Index!E$2),VLOOKUP(J884,Index!B$3:S$228,4),IF((I884=Index!F$2),VLOOKUP(J884,Index!B$3:S$228,5),IF((I884=Index!G$2),VLOOKUP(J884,Index!B$3:S$228,6),IF((I884=Index!H$2),VLOOKUP(J884,Index!B$3:S$228,7),IF((I884=Index!I$2),VLOOKUP(J884,Index!B$3:S$228,8),IF((I884=Index!J$2),VLOOKUP(J884,Index!B$3:S$228,9),IF((I884=Index!K$2),VLOOKUP(J884,Index!B$3:S$228,10),IF((I884=Index!L$2),VLOOKUP(J884,Index!B$3:S$228,11),IF((I884=Index!M$2),VLOOKUP(J884,Index!B$3:S$228,12),IF((I884=Index!N$2),VLOOKUP(J884,Index!B$3:S$228,13),IF((I884=Index!O$2),VLOOKUP(J884,Index!B$3:S$228,14),IF((I884=Index!P$2),VLOOKUP(J884,Index!B$3:S$228,15),IF((I884=Index!Q$2),VLOOKUP(J884,Index!B$3:S$228,16),IF((I884=Index!R$2),VLOOKUP(J884,Index!B$3:S$228,17),IF((I884=Index!S$2),VLOOKUP(J884,Index!B$3:S$228,18),IF((I884=""),CONCATENATE("Custom (",K884,")"),IF((I884="No index"),"")))))))))))))))))))</f>
        <v>Custom ()</v>
      </c>
      <c r="M884" s="37" t="s">
        <v>86</v>
      </c>
      <c r="N884" s="37" t="s">
        <v>86</v>
      </c>
      <c r="O884" s="58" t="s">
        <v>98</v>
      </c>
      <c r="P884" s="35" t="str">
        <f aca="false">IF(H884="","",H884)</f>
        <v/>
      </c>
      <c r="Q884" s="58"/>
      <c r="X884" s="59"/>
    </row>
    <row r="885" s="30" customFormat="true" ht="15" hidden="false" customHeight="false" outlineLevel="0" collapsed="false">
      <c r="A885" s="51" t="str">
        <f aca="false">IF(D885="","",CONCATENATE('Sample information'!B$16," #1"," ",Q885))</f>
        <v/>
      </c>
      <c r="B885" s="51" t="str">
        <f aca="false">IF(D885="","",CONCATENATE('Sample information'!B$16,"-",'Sample list'!D885))</f>
        <v/>
      </c>
      <c r="C885" s="52"/>
      <c r="D885" s="52"/>
      <c r="E885" s="52"/>
      <c r="F885" s="52" t="s">
        <v>85</v>
      </c>
      <c r="G885" s="52"/>
      <c r="H885" s="52"/>
      <c r="I885" s="52"/>
      <c r="J885" s="52"/>
      <c r="K885" s="52"/>
      <c r="L885" s="51" t="str">
        <f aca="false">IF((I885=Index!C$2),VLOOKUP(J885,Index!B$3:S$228,2),IF((I885=Index!D$2),VLOOKUP(J885,Index!B$3:S$228,3),IF((I885=Index!E$2),VLOOKUP(J885,Index!B$3:S$228,4),IF((I885=Index!F$2),VLOOKUP(J885,Index!B$3:S$228,5),IF((I885=Index!G$2),VLOOKUP(J885,Index!B$3:S$228,6),IF((I885=Index!H$2),VLOOKUP(J885,Index!B$3:S$228,7),IF((I885=Index!I$2),VLOOKUP(J885,Index!B$3:S$228,8),IF((I885=Index!J$2),VLOOKUP(J885,Index!B$3:S$228,9),IF((I885=Index!K$2),VLOOKUP(J885,Index!B$3:S$228,10),IF((I885=Index!L$2),VLOOKUP(J885,Index!B$3:S$228,11),IF((I885=Index!M$2),VLOOKUP(J885,Index!B$3:S$228,12),IF((I885=Index!N$2),VLOOKUP(J885,Index!B$3:S$228,13),IF((I885=Index!O$2),VLOOKUP(J885,Index!B$3:S$228,14),IF((I885=Index!P$2),VLOOKUP(J885,Index!B$3:S$228,15),IF((I885=Index!Q$2),VLOOKUP(J885,Index!B$3:S$228,16),IF((I885=Index!R$2),VLOOKUP(J885,Index!B$3:S$228,17),IF((I885=Index!S$2),VLOOKUP(J885,Index!B$3:S$228,18),IF((I885=""),CONCATENATE("Custom (",K885,")"),IF((I885="No index"),"")))))))))))))))))))</f>
        <v>Custom ()</v>
      </c>
      <c r="M885" s="37" t="s">
        <v>86</v>
      </c>
      <c r="N885" s="37" t="s">
        <v>86</v>
      </c>
      <c r="O885" s="58" t="s">
        <v>99</v>
      </c>
      <c r="P885" s="35" t="str">
        <f aca="false">IF(H885="","",H885)</f>
        <v/>
      </c>
      <c r="Q885" s="58"/>
      <c r="X885" s="59"/>
    </row>
    <row r="886" s="30" customFormat="true" ht="15" hidden="false" customHeight="false" outlineLevel="0" collapsed="false">
      <c r="A886" s="51" t="str">
        <f aca="false">IF(D886="","",CONCATENATE('Sample information'!B$16," #1"," ",Q886))</f>
        <v/>
      </c>
      <c r="B886" s="51" t="str">
        <f aca="false">IF(D886="","",CONCATENATE('Sample information'!B$16,"-",'Sample list'!D886))</f>
        <v/>
      </c>
      <c r="C886" s="52"/>
      <c r="D886" s="52"/>
      <c r="E886" s="52"/>
      <c r="F886" s="52" t="s">
        <v>85</v>
      </c>
      <c r="G886" s="52"/>
      <c r="H886" s="52"/>
      <c r="I886" s="52"/>
      <c r="J886" s="52"/>
      <c r="K886" s="52"/>
      <c r="L886" s="51" t="str">
        <f aca="false">IF((I886=Index!C$2),VLOOKUP(J886,Index!B$3:S$228,2),IF((I886=Index!D$2),VLOOKUP(J886,Index!B$3:S$228,3),IF((I886=Index!E$2),VLOOKUP(J886,Index!B$3:S$228,4),IF((I886=Index!F$2),VLOOKUP(J886,Index!B$3:S$228,5),IF((I886=Index!G$2),VLOOKUP(J886,Index!B$3:S$228,6),IF((I886=Index!H$2),VLOOKUP(J886,Index!B$3:S$228,7),IF((I886=Index!I$2),VLOOKUP(J886,Index!B$3:S$228,8),IF((I886=Index!J$2),VLOOKUP(J886,Index!B$3:S$228,9),IF((I886=Index!K$2),VLOOKUP(J886,Index!B$3:S$228,10),IF((I886=Index!L$2),VLOOKUP(J886,Index!B$3:S$228,11),IF((I886=Index!M$2),VLOOKUP(J886,Index!B$3:S$228,12),IF((I886=Index!N$2),VLOOKUP(J886,Index!B$3:S$228,13),IF((I886=Index!O$2),VLOOKUP(J886,Index!B$3:S$228,14),IF((I886=Index!P$2),VLOOKUP(J886,Index!B$3:S$228,15),IF((I886=Index!Q$2),VLOOKUP(J886,Index!B$3:S$228,16),IF((I886=Index!R$2),VLOOKUP(J886,Index!B$3:S$228,17),IF((I886=Index!S$2),VLOOKUP(J886,Index!B$3:S$228,18),IF((I886=""),CONCATENATE("Custom (",K886,")"),IF((I886="No index"),"")))))))))))))))))))</f>
        <v>Custom ()</v>
      </c>
      <c r="M886" s="37" t="s">
        <v>86</v>
      </c>
      <c r="N886" s="37" t="s">
        <v>86</v>
      </c>
      <c r="O886" s="58" t="s">
        <v>100</v>
      </c>
      <c r="P886" s="35" t="str">
        <f aca="false">IF(H886="","",H886)</f>
        <v/>
      </c>
      <c r="Q886" s="58"/>
      <c r="X886" s="59"/>
    </row>
    <row r="887" s="30" customFormat="true" ht="15" hidden="false" customHeight="false" outlineLevel="0" collapsed="false">
      <c r="A887" s="51" t="str">
        <f aca="false">IF(D887="","",CONCATENATE('Sample information'!B$16," #1"," ",Q887))</f>
        <v/>
      </c>
      <c r="B887" s="51" t="str">
        <f aca="false">IF(D887="","",CONCATENATE('Sample information'!B$16,"-",'Sample list'!D887))</f>
        <v/>
      </c>
      <c r="C887" s="52"/>
      <c r="D887" s="52"/>
      <c r="E887" s="52"/>
      <c r="F887" s="52" t="s">
        <v>85</v>
      </c>
      <c r="G887" s="52"/>
      <c r="H887" s="52"/>
      <c r="I887" s="52"/>
      <c r="J887" s="52"/>
      <c r="K887" s="52"/>
      <c r="L887" s="51" t="str">
        <f aca="false">IF((I887=Index!C$2),VLOOKUP(J887,Index!B$3:S$228,2),IF((I887=Index!D$2),VLOOKUP(J887,Index!B$3:S$228,3),IF((I887=Index!E$2),VLOOKUP(J887,Index!B$3:S$228,4),IF((I887=Index!F$2),VLOOKUP(J887,Index!B$3:S$228,5),IF((I887=Index!G$2),VLOOKUP(J887,Index!B$3:S$228,6),IF((I887=Index!H$2),VLOOKUP(J887,Index!B$3:S$228,7),IF((I887=Index!I$2),VLOOKUP(J887,Index!B$3:S$228,8),IF((I887=Index!J$2),VLOOKUP(J887,Index!B$3:S$228,9),IF((I887=Index!K$2),VLOOKUP(J887,Index!B$3:S$228,10),IF((I887=Index!L$2),VLOOKUP(J887,Index!B$3:S$228,11),IF((I887=Index!M$2),VLOOKUP(J887,Index!B$3:S$228,12),IF((I887=Index!N$2),VLOOKUP(J887,Index!B$3:S$228,13),IF((I887=Index!O$2),VLOOKUP(J887,Index!B$3:S$228,14),IF((I887=Index!P$2),VLOOKUP(J887,Index!B$3:S$228,15),IF((I887=Index!Q$2),VLOOKUP(J887,Index!B$3:S$228,16),IF((I887=Index!R$2),VLOOKUP(J887,Index!B$3:S$228,17),IF((I887=Index!S$2),VLOOKUP(J887,Index!B$3:S$228,18),IF((I887=""),CONCATENATE("Custom (",K887,")"),IF((I887="No index"),"")))))))))))))))))))</f>
        <v>Custom ()</v>
      </c>
      <c r="M887" s="37" t="s">
        <v>86</v>
      </c>
      <c r="N887" s="37" t="s">
        <v>86</v>
      </c>
      <c r="O887" s="58" t="s">
        <v>101</v>
      </c>
      <c r="P887" s="35" t="str">
        <f aca="false">IF(H887="","",H887)</f>
        <v/>
      </c>
      <c r="Q887" s="58"/>
      <c r="X887" s="59"/>
    </row>
    <row r="888" s="30" customFormat="true" ht="15" hidden="false" customHeight="false" outlineLevel="0" collapsed="false">
      <c r="A888" s="51" t="str">
        <f aca="false">IF(D888="","",CONCATENATE('Sample information'!B$16," #1"," ",Q888))</f>
        <v/>
      </c>
      <c r="B888" s="51" t="str">
        <f aca="false">IF(D888="","",CONCATENATE('Sample information'!B$16,"-",'Sample list'!D888))</f>
        <v/>
      </c>
      <c r="C888" s="52"/>
      <c r="D888" s="52"/>
      <c r="E888" s="52"/>
      <c r="F888" s="52" t="s">
        <v>85</v>
      </c>
      <c r="G888" s="52"/>
      <c r="H888" s="52"/>
      <c r="I888" s="52"/>
      <c r="J888" s="52"/>
      <c r="K888" s="52"/>
      <c r="L888" s="51" t="str">
        <f aca="false">IF((I888=Index!C$2),VLOOKUP(J888,Index!B$3:S$228,2),IF((I888=Index!D$2),VLOOKUP(J888,Index!B$3:S$228,3),IF((I888=Index!E$2),VLOOKUP(J888,Index!B$3:S$228,4),IF((I888=Index!F$2),VLOOKUP(J888,Index!B$3:S$228,5),IF((I888=Index!G$2),VLOOKUP(J888,Index!B$3:S$228,6),IF((I888=Index!H$2),VLOOKUP(J888,Index!B$3:S$228,7),IF((I888=Index!I$2),VLOOKUP(J888,Index!B$3:S$228,8),IF((I888=Index!J$2),VLOOKUP(J888,Index!B$3:S$228,9),IF((I888=Index!K$2),VLOOKUP(J888,Index!B$3:S$228,10),IF((I888=Index!L$2),VLOOKUP(J888,Index!B$3:S$228,11),IF((I888=Index!M$2),VLOOKUP(J888,Index!B$3:S$228,12),IF((I888=Index!N$2),VLOOKUP(J888,Index!B$3:S$228,13),IF((I888=Index!O$2),VLOOKUP(J888,Index!B$3:S$228,14),IF((I888=Index!P$2),VLOOKUP(J888,Index!B$3:S$228,15),IF((I888=Index!Q$2),VLOOKUP(J888,Index!B$3:S$228,16),IF((I888=Index!R$2),VLOOKUP(J888,Index!B$3:S$228,17),IF((I888=Index!S$2),VLOOKUP(J888,Index!B$3:S$228,18),IF((I888=""),CONCATENATE("Custom (",K888,")"),IF((I888="No index"),"")))))))))))))))))))</f>
        <v>Custom ()</v>
      </c>
      <c r="M888" s="37" t="s">
        <v>86</v>
      </c>
      <c r="N888" s="37" t="s">
        <v>86</v>
      </c>
      <c r="O888" s="58" t="s">
        <v>102</v>
      </c>
      <c r="P888" s="35" t="str">
        <f aca="false">IF(H888="","",H888)</f>
        <v/>
      </c>
      <c r="Q888" s="58"/>
      <c r="X888" s="59"/>
    </row>
    <row r="889" s="30" customFormat="true" ht="15" hidden="false" customHeight="false" outlineLevel="0" collapsed="false">
      <c r="A889" s="51" t="str">
        <f aca="false">IF(D889="","",CONCATENATE('Sample information'!B$16," #1"," ",Q889))</f>
        <v/>
      </c>
      <c r="B889" s="51" t="str">
        <f aca="false">IF(D889="","",CONCATENATE('Sample information'!B$16,"-",'Sample list'!D889))</f>
        <v/>
      </c>
      <c r="C889" s="52"/>
      <c r="D889" s="52"/>
      <c r="E889" s="52"/>
      <c r="F889" s="52" t="s">
        <v>85</v>
      </c>
      <c r="G889" s="52"/>
      <c r="H889" s="52"/>
      <c r="I889" s="52"/>
      <c r="J889" s="52"/>
      <c r="K889" s="52"/>
      <c r="L889" s="51" t="str">
        <f aca="false">IF((I889=Index!C$2),VLOOKUP(J889,Index!B$3:S$228,2),IF((I889=Index!D$2),VLOOKUP(J889,Index!B$3:S$228,3),IF((I889=Index!E$2),VLOOKUP(J889,Index!B$3:S$228,4),IF((I889=Index!F$2),VLOOKUP(J889,Index!B$3:S$228,5),IF((I889=Index!G$2),VLOOKUP(J889,Index!B$3:S$228,6),IF((I889=Index!H$2),VLOOKUP(J889,Index!B$3:S$228,7),IF((I889=Index!I$2),VLOOKUP(J889,Index!B$3:S$228,8),IF((I889=Index!J$2),VLOOKUP(J889,Index!B$3:S$228,9),IF((I889=Index!K$2),VLOOKUP(J889,Index!B$3:S$228,10),IF((I889=Index!L$2),VLOOKUP(J889,Index!B$3:S$228,11),IF((I889=Index!M$2),VLOOKUP(J889,Index!B$3:S$228,12),IF((I889=Index!N$2),VLOOKUP(J889,Index!B$3:S$228,13),IF((I889=Index!O$2),VLOOKUP(J889,Index!B$3:S$228,14),IF((I889=Index!P$2),VLOOKUP(J889,Index!B$3:S$228,15),IF((I889=Index!Q$2),VLOOKUP(J889,Index!B$3:S$228,16),IF((I889=Index!R$2),VLOOKUP(J889,Index!B$3:S$228,17),IF((I889=Index!S$2),VLOOKUP(J889,Index!B$3:S$228,18),IF((I889=""),CONCATENATE("Custom (",K889,")"),IF((I889="No index"),"")))))))))))))))))))</f>
        <v>Custom ()</v>
      </c>
      <c r="M889" s="37" t="s">
        <v>86</v>
      </c>
      <c r="N889" s="37" t="s">
        <v>86</v>
      </c>
      <c r="O889" s="58" t="s">
        <v>103</v>
      </c>
      <c r="P889" s="35" t="str">
        <f aca="false">IF(H889="","",H889)</f>
        <v/>
      </c>
      <c r="Q889" s="58"/>
      <c r="X889" s="59"/>
    </row>
    <row r="890" s="30" customFormat="true" ht="15" hidden="false" customHeight="false" outlineLevel="0" collapsed="false">
      <c r="A890" s="51" t="str">
        <f aca="false">IF(D890="","",CONCATENATE('Sample information'!B$16," #1"," ",Q890))</f>
        <v/>
      </c>
      <c r="B890" s="51" t="str">
        <f aca="false">IF(D890="","",CONCATENATE('Sample information'!B$16,"-",'Sample list'!D890))</f>
        <v/>
      </c>
      <c r="C890" s="52"/>
      <c r="D890" s="52"/>
      <c r="E890" s="52"/>
      <c r="F890" s="52" t="s">
        <v>85</v>
      </c>
      <c r="G890" s="52"/>
      <c r="H890" s="52"/>
      <c r="I890" s="52"/>
      <c r="J890" s="52"/>
      <c r="K890" s="52"/>
      <c r="L890" s="51" t="str">
        <f aca="false">IF((I890=Index!C$2),VLOOKUP(J890,Index!B$3:S$228,2),IF((I890=Index!D$2),VLOOKUP(J890,Index!B$3:S$228,3),IF((I890=Index!E$2),VLOOKUP(J890,Index!B$3:S$228,4),IF((I890=Index!F$2),VLOOKUP(J890,Index!B$3:S$228,5),IF((I890=Index!G$2),VLOOKUP(J890,Index!B$3:S$228,6),IF((I890=Index!H$2),VLOOKUP(J890,Index!B$3:S$228,7),IF((I890=Index!I$2),VLOOKUP(J890,Index!B$3:S$228,8),IF((I890=Index!J$2),VLOOKUP(J890,Index!B$3:S$228,9),IF((I890=Index!K$2),VLOOKUP(J890,Index!B$3:S$228,10),IF((I890=Index!L$2),VLOOKUP(J890,Index!B$3:S$228,11),IF((I890=Index!M$2),VLOOKUP(J890,Index!B$3:S$228,12),IF((I890=Index!N$2),VLOOKUP(J890,Index!B$3:S$228,13),IF((I890=Index!O$2),VLOOKUP(J890,Index!B$3:S$228,14),IF((I890=Index!P$2),VLOOKUP(J890,Index!B$3:S$228,15),IF((I890=Index!Q$2),VLOOKUP(J890,Index!B$3:S$228,16),IF((I890=Index!R$2),VLOOKUP(J890,Index!B$3:S$228,17),IF((I890=Index!S$2),VLOOKUP(J890,Index!B$3:S$228,18),IF((I890=""),CONCATENATE("Custom (",K890,")"),IF((I890="No index"),"")))))))))))))))))))</f>
        <v>Custom ()</v>
      </c>
      <c r="M890" s="37" t="s">
        <v>86</v>
      </c>
      <c r="N890" s="37" t="s">
        <v>86</v>
      </c>
      <c r="O890" s="58" t="s">
        <v>104</v>
      </c>
      <c r="P890" s="35" t="str">
        <f aca="false">IF(H890="","",H890)</f>
        <v/>
      </c>
      <c r="Q890" s="58"/>
      <c r="X890" s="59"/>
    </row>
    <row r="891" s="30" customFormat="true" ht="15" hidden="false" customHeight="false" outlineLevel="0" collapsed="false">
      <c r="A891" s="51" t="str">
        <f aca="false">IF(D891="","",CONCATENATE('Sample information'!B$16," #1"," ",Q891))</f>
        <v/>
      </c>
      <c r="B891" s="51" t="str">
        <f aca="false">IF(D891="","",CONCATENATE('Sample information'!B$16,"-",'Sample list'!D891))</f>
        <v/>
      </c>
      <c r="C891" s="52"/>
      <c r="D891" s="52"/>
      <c r="E891" s="52"/>
      <c r="F891" s="52" t="s">
        <v>85</v>
      </c>
      <c r="G891" s="52"/>
      <c r="H891" s="52"/>
      <c r="I891" s="52"/>
      <c r="J891" s="52"/>
      <c r="K891" s="52"/>
      <c r="L891" s="51" t="str">
        <f aca="false">IF((I891=Index!C$2),VLOOKUP(J891,Index!B$3:S$228,2),IF((I891=Index!D$2),VLOOKUP(J891,Index!B$3:S$228,3),IF((I891=Index!E$2),VLOOKUP(J891,Index!B$3:S$228,4),IF((I891=Index!F$2),VLOOKUP(J891,Index!B$3:S$228,5),IF((I891=Index!G$2),VLOOKUP(J891,Index!B$3:S$228,6),IF((I891=Index!H$2),VLOOKUP(J891,Index!B$3:S$228,7),IF((I891=Index!I$2),VLOOKUP(J891,Index!B$3:S$228,8),IF((I891=Index!J$2),VLOOKUP(J891,Index!B$3:S$228,9),IF((I891=Index!K$2),VLOOKUP(J891,Index!B$3:S$228,10),IF((I891=Index!L$2),VLOOKUP(J891,Index!B$3:S$228,11),IF((I891=Index!M$2),VLOOKUP(J891,Index!B$3:S$228,12),IF((I891=Index!N$2),VLOOKUP(J891,Index!B$3:S$228,13),IF((I891=Index!O$2),VLOOKUP(J891,Index!B$3:S$228,14),IF((I891=Index!P$2),VLOOKUP(J891,Index!B$3:S$228,15),IF((I891=Index!Q$2),VLOOKUP(J891,Index!B$3:S$228,16),IF((I891=Index!R$2),VLOOKUP(J891,Index!B$3:S$228,17),IF((I891=Index!S$2),VLOOKUP(J891,Index!B$3:S$228,18),IF((I891=""),CONCATENATE("Custom (",K891,")"),IF((I891="No index"),"")))))))))))))))))))</f>
        <v>Custom ()</v>
      </c>
      <c r="M891" s="37" t="s">
        <v>86</v>
      </c>
      <c r="N891" s="37" t="s">
        <v>86</v>
      </c>
      <c r="O891" s="58" t="s">
        <v>105</v>
      </c>
      <c r="P891" s="35" t="str">
        <f aca="false">IF(H891="","",H891)</f>
        <v/>
      </c>
      <c r="Q891" s="58"/>
      <c r="X891" s="59"/>
    </row>
    <row r="892" s="30" customFormat="true" ht="15" hidden="false" customHeight="false" outlineLevel="0" collapsed="false">
      <c r="A892" s="51" t="str">
        <f aca="false">IF(D892="","",CONCATENATE('Sample information'!B$16," #1"," ",Q892))</f>
        <v/>
      </c>
      <c r="B892" s="51" t="str">
        <f aca="false">IF(D892="","",CONCATENATE('Sample information'!B$16,"-",'Sample list'!D892))</f>
        <v/>
      </c>
      <c r="C892" s="52"/>
      <c r="D892" s="52"/>
      <c r="E892" s="52"/>
      <c r="F892" s="52" t="s">
        <v>85</v>
      </c>
      <c r="G892" s="52"/>
      <c r="H892" s="52"/>
      <c r="I892" s="52"/>
      <c r="J892" s="52"/>
      <c r="K892" s="52"/>
      <c r="L892" s="51" t="str">
        <f aca="false">IF((I892=Index!C$2),VLOOKUP(J892,Index!B$3:S$228,2),IF((I892=Index!D$2),VLOOKUP(J892,Index!B$3:S$228,3),IF((I892=Index!E$2),VLOOKUP(J892,Index!B$3:S$228,4),IF((I892=Index!F$2),VLOOKUP(J892,Index!B$3:S$228,5),IF((I892=Index!G$2),VLOOKUP(J892,Index!B$3:S$228,6),IF((I892=Index!H$2),VLOOKUP(J892,Index!B$3:S$228,7),IF((I892=Index!I$2),VLOOKUP(J892,Index!B$3:S$228,8),IF((I892=Index!J$2),VLOOKUP(J892,Index!B$3:S$228,9),IF((I892=Index!K$2),VLOOKUP(J892,Index!B$3:S$228,10),IF((I892=Index!L$2),VLOOKUP(J892,Index!B$3:S$228,11),IF((I892=Index!M$2),VLOOKUP(J892,Index!B$3:S$228,12),IF((I892=Index!N$2),VLOOKUP(J892,Index!B$3:S$228,13),IF((I892=Index!O$2),VLOOKUP(J892,Index!B$3:S$228,14),IF((I892=Index!P$2),VLOOKUP(J892,Index!B$3:S$228,15),IF((I892=Index!Q$2),VLOOKUP(J892,Index!B$3:S$228,16),IF((I892=Index!R$2),VLOOKUP(J892,Index!B$3:S$228,17),IF((I892=Index!S$2),VLOOKUP(J892,Index!B$3:S$228,18),IF((I892=""),CONCATENATE("Custom (",K892,")"),IF((I892="No index"),"")))))))))))))))))))</f>
        <v>Custom ()</v>
      </c>
      <c r="M892" s="37" t="s">
        <v>86</v>
      </c>
      <c r="N892" s="37" t="s">
        <v>86</v>
      </c>
      <c r="O892" s="58" t="s">
        <v>106</v>
      </c>
      <c r="P892" s="35" t="str">
        <f aca="false">IF(H892="","",H892)</f>
        <v/>
      </c>
      <c r="Q892" s="58"/>
      <c r="X892" s="59"/>
    </row>
    <row r="893" s="30" customFormat="true" ht="15" hidden="false" customHeight="false" outlineLevel="0" collapsed="false">
      <c r="A893" s="51" t="str">
        <f aca="false">IF(D893="","",CONCATENATE('Sample information'!B$16," #1"," ",Q893))</f>
        <v/>
      </c>
      <c r="B893" s="51" t="str">
        <f aca="false">IF(D893="","",CONCATENATE('Sample information'!B$16,"-",'Sample list'!D893))</f>
        <v/>
      </c>
      <c r="C893" s="52"/>
      <c r="D893" s="52"/>
      <c r="E893" s="52"/>
      <c r="F893" s="52" t="s">
        <v>85</v>
      </c>
      <c r="G893" s="52"/>
      <c r="H893" s="52"/>
      <c r="I893" s="52"/>
      <c r="J893" s="52"/>
      <c r="K893" s="52"/>
      <c r="L893" s="51" t="str">
        <f aca="false">IF((I893=Index!C$2),VLOOKUP(J893,Index!B$3:S$228,2),IF((I893=Index!D$2),VLOOKUP(J893,Index!B$3:S$228,3),IF((I893=Index!E$2),VLOOKUP(J893,Index!B$3:S$228,4),IF((I893=Index!F$2),VLOOKUP(J893,Index!B$3:S$228,5),IF((I893=Index!G$2),VLOOKUP(J893,Index!B$3:S$228,6),IF((I893=Index!H$2),VLOOKUP(J893,Index!B$3:S$228,7),IF((I893=Index!I$2),VLOOKUP(J893,Index!B$3:S$228,8),IF((I893=Index!J$2),VLOOKUP(J893,Index!B$3:S$228,9),IF((I893=Index!K$2),VLOOKUP(J893,Index!B$3:S$228,10),IF((I893=Index!L$2),VLOOKUP(J893,Index!B$3:S$228,11),IF((I893=Index!M$2),VLOOKUP(J893,Index!B$3:S$228,12),IF((I893=Index!N$2),VLOOKUP(J893,Index!B$3:S$228,13),IF((I893=Index!O$2),VLOOKUP(J893,Index!B$3:S$228,14),IF((I893=Index!P$2),VLOOKUP(J893,Index!B$3:S$228,15),IF((I893=Index!Q$2),VLOOKUP(J893,Index!B$3:S$228,16),IF((I893=Index!R$2),VLOOKUP(J893,Index!B$3:S$228,17),IF((I893=Index!S$2),VLOOKUP(J893,Index!B$3:S$228,18),IF((I893=""),CONCATENATE("Custom (",K893,")"),IF((I893="No index"),"")))))))))))))))))))</f>
        <v>Custom ()</v>
      </c>
      <c r="M893" s="37" t="s">
        <v>86</v>
      </c>
      <c r="N893" s="37" t="s">
        <v>86</v>
      </c>
      <c r="O893" s="58" t="s">
        <v>107</v>
      </c>
      <c r="P893" s="35" t="str">
        <f aca="false">IF(H893="","",H893)</f>
        <v/>
      </c>
      <c r="Q893" s="58"/>
      <c r="X893" s="59"/>
    </row>
    <row r="894" s="30" customFormat="true" ht="15" hidden="false" customHeight="false" outlineLevel="0" collapsed="false">
      <c r="A894" s="51" t="str">
        <f aca="false">IF(D894="","",CONCATENATE('Sample information'!B$16," #1"," ",Q894))</f>
        <v/>
      </c>
      <c r="B894" s="51" t="str">
        <f aca="false">IF(D894="","",CONCATENATE('Sample information'!B$16,"-",'Sample list'!D894))</f>
        <v/>
      </c>
      <c r="C894" s="52"/>
      <c r="D894" s="52"/>
      <c r="E894" s="52"/>
      <c r="F894" s="52" t="s">
        <v>85</v>
      </c>
      <c r="G894" s="52"/>
      <c r="H894" s="52"/>
      <c r="I894" s="52"/>
      <c r="J894" s="52"/>
      <c r="K894" s="52"/>
      <c r="L894" s="51" t="str">
        <f aca="false">IF((I894=Index!C$2),VLOOKUP(J894,Index!B$3:S$228,2),IF((I894=Index!D$2),VLOOKUP(J894,Index!B$3:S$228,3),IF((I894=Index!E$2),VLOOKUP(J894,Index!B$3:S$228,4),IF((I894=Index!F$2),VLOOKUP(J894,Index!B$3:S$228,5),IF((I894=Index!G$2),VLOOKUP(J894,Index!B$3:S$228,6),IF((I894=Index!H$2),VLOOKUP(J894,Index!B$3:S$228,7),IF((I894=Index!I$2),VLOOKUP(J894,Index!B$3:S$228,8),IF((I894=Index!J$2),VLOOKUP(J894,Index!B$3:S$228,9),IF((I894=Index!K$2),VLOOKUP(J894,Index!B$3:S$228,10),IF((I894=Index!L$2),VLOOKUP(J894,Index!B$3:S$228,11),IF((I894=Index!M$2),VLOOKUP(J894,Index!B$3:S$228,12),IF((I894=Index!N$2),VLOOKUP(J894,Index!B$3:S$228,13),IF((I894=Index!O$2),VLOOKUP(J894,Index!B$3:S$228,14),IF((I894=Index!P$2),VLOOKUP(J894,Index!B$3:S$228,15),IF((I894=Index!Q$2),VLOOKUP(J894,Index!B$3:S$228,16),IF((I894=Index!R$2),VLOOKUP(J894,Index!B$3:S$228,17),IF((I894=Index!S$2),VLOOKUP(J894,Index!B$3:S$228,18),IF((I894=""),CONCATENATE("Custom (",K894,")"),IF((I894="No index"),"")))))))))))))))))))</f>
        <v>Custom ()</v>
      </c>
      <c r="M894" s="37" t="s">
        <v>86</v>
      </c>
      <c r="N894" s="37" t="s">
        <v>86</v>
      </c>
      <c r="O894" s="58" t="s">
        <v>108</v>
      </c>
      <c r="P894" s="35" t="str">
        <f aca="false">IF(H894="","",H894)</f>
        <v/>
      </c>
      <c r="Q894" s="58"/>
      <c r="X894" s="59"/>
    </row>
    <row r="895" s="30" customFormat="true" ht="15" hidden="false" customHeight="false" outlineLevel="0" collapsed="false">
      <c r="A895" s="51" t="str">
        <f aca="false">IF(D895="","",CONCATENATE('Sample information'!B$16," #1"," ",Q895))</f>
        <v/>
      </c>
      <c r="B895" s="51" t="str">
        <f aca="false">IF(D895="","",CONCATENATE('Sample information'!B$16,"-",'Sample list'!D895))</f>
        <v/>
      </c>
      <c r="C895" s="52"/>
      <c r="D895" s="52"/>
      <c r="E895" s="52"/>
      <c r="F895" s="52" t="s">
        <v>85</v>
      </c>
      <c r="G895" s="52"/>
      <c r="H895" s="52"/>
      <c r="I895" s="52"/>
      <c r="J895" s="52"/>
      <c r="K895" s="52"/>
      <c r="L895" s="51" t="str">
        <f aca="false">IF((I895=Index!C$2),VLOOKUP(J895,Index!B$3:S$228,2),IF((I895=Index!D$2),VLOOKUP(J895,Index!B$3:S$228,3),IF((I895=Index!E$2),VLOOKUP(J895,Index!B$3:S$228,4),IF((I895=Index!F$2),VLOOKUP(J895,Index!B$3:S$228,5),IF((I895=Index!G$2),VLOOKUP(J895,Index!B$3:S$228,6),IF((I895=Index!H$2),VLOOKUP(J895,Index!B$3:S$228,7),IF((I895=Index!I$2),VLOOKUP(J895,Index!B$3:S$228,8),IF((I895=Index!J$2),VLOOKUP(J895,Index!B$3:S$228,9),IF((I895=Index!K$2),VLOOKUP(J895,Index!B$3:S$228,10),IF((I895=Index!L$2),VLOOKUP(J895,Index!B$3:S$228,11),IF((I895=Index!M$2),VLOOKUP(J895,Index!B$3:S$228,12),IF((I895=Index!N$2),VLOOKUP(J895,Index!B$3:S$228,13),IF((I895=Index!O$2),VLOOKUP(J895,Index!B$3:S$228,14),IF((I895=Index!P$2),VLOOKUP(J895,Index!B$3:S$228,15),IF((I895=Index!Q$2),VLOOKUP(J895,Index!B$3:S$228,16),IF((I895=Index!R$2),VLOOKUP(J895,Index!B$3:S$228,17),IF((I895=Index!S$2),VLOOKUP(J895,Index!B$3:S$228,18),IF((I895=""),CONCATENATE("Custom (",K895,")"),IF((I895="No index"),"")))))))))))))))))))</f>
        <v>Custom ()</v>
      </c>
      <c r="M895" s="37" t="s">
        <v>86</v>
      </c>
      <c r="N895" s="37" t="s">
        <v>86</v>
      </c>
      <c r="O895" s="58" t="s">
        <v>109</v>
      </c>
      <c r="P895" s="35" t="str">
        <f aca="false">IF(H895="","",H895)</f>
        <v/>
      </c>
      <c r="Q895" s="58"/>
      <c r="X895" s="59"/>
    </row>
    <row r="896" s="30" customFormat="true" ht="15" hidden="false" customHeight="false" outlineLevel="0" collapsed="false">
      <c r="A896" s="51" t="str">
        <f aca="false">IF(D896="","",CONCATENATE('Sample information'!B$16," #1"," ",Q896))</f>
        <v/>
      </c>
      <c r="B896" s="51" t="str">
        <f aca="false">IF(D896="","",CONCATENATE('Sample information'!B$16,"-",'Sample list'!D896))</f>
        <v/>
      </c>
      <c r="C896" s="52"/>
      <c r="D896" s="52"/>
      <c r="E896" s="52"/>
      <c r="F896" s="52" t="s">
        <v>85</v>
      </c>
      <c r="G896" s="52"/>
      <c r="H896" s="52"/>
      <c r="I896" s="52"/>
      <c r="J896" s="52"/>
      <c r="K896" s="52"/>
      <c r="L896" s="51" t="str">
        <f aca="false">IF((I896=Index!C$2),VLOOKUP(J896,Index!B$3:S$228,2),IF((I896=Index!D$2),VLOOKUP(J896,Index!B$3:S$228,3),IF((I896=Index!E$2),VLOOKUP(J896,Index!B$3:S$228,4),IF((I896=Index!F$2),VLOOKUP(J896,Index!B$3:S$228,5),IF((I896=Index!G$2),VLOOKUP(J896,Index!B$3:S$228,6),IF((I896=Index!H$2),VLOOKUP(J896,Index!B$3:S$228,7),IF((I896=Index!I$2),VLOOKUP(J896,Index!B$3:S$228,8),IF((I896=Index!J$2),VLOOKUP(J896,Index!B$3:S$228,9),IF((I896=Index!K$2),VLOOKUP(J896,Index!B$3:S$228,10),IF((I896=Index!L$2),VLOOKUP(J896,Index!B$3:S$228,11),IF((I896=Index!M$2),VLOOKUP(J896,Index!B$3:S$228,12),IF((I896=Index!N$2),VLOOKUP(J896,Index!B$3:S$228,13),IF((I896=Index!O$2),VLOOKUP(J896,Index!B$3:S$228,14),IF((I896=Index!P$2),VLOOKUP(J896,Index!B$3:S$228,15),IF((I896=Index!Q$2),VLOOKUP(J896,Index!B$3:S$228,16),IF((I896=Index!R$2),VLOOKUP(J896,Index!B$3:S$228,17),IF((I896=Index!S$2),VLOOKUP(J896,Index!B$3:S$228,18),IF((I896=""),CONCATENATE("Custom (",K896,")"),IF((I896="No index"),"")))))))))))))))))))</f>
        <v>Custom ()</v>
      </c>
      <c r="M896" s="37" t="s">
        <v>86</v>
      </c>
      <c r="N896" s="37" t="s">
        <v>86</v>
      </c>
      <c r="O896" s="58" t="s">
        <v>110</v>
      </c>
      <c r="P896" s="35" t="str">
        <f aca="false">IF(H896="","",H896)</f>
        <v/>
      </c>
      <c r="Q896" s="58"/>
      <c r="X896" s="59"/>
    </row>
    <row r="897" s="30" customFormat="true" ht="15" hidden="false" customHeight="false" outlineLevel="0" collapsed="false">
      <c r="A897" s="51" t="str">
        <f aca="false">IF(D897="","",CONCATENATE('Sample information'!B$16," #1"," ",Q897))</f>
        <v/>
      </c>
      <c r="B897" s="51" t="str">
        <f aca="false">IF(D897="","",CONCATENATE('Sample information'!B$16,"-",'Sample list'!D897))</f>
        <v/>
      </c>
      <c r="C897" s="52"/>
      <c r="D897" s="52"/>
      <c r="E897" s="52"/>
      <c r="F897" s="52" t="s">
        <v>85</v>
      </c>
      <c r="G897" s="52"/>
      <c r="H897" s="52"/>
      <c r="I897" s="52"/>
      <c r="J897" s="52"/>
      <c r="K897" s="52"/>
      <c r="L897" s="51" t="str">
        <f aca="false">IF((I897=Index!C$2),VLOOKUP(J897,Index!B$3:S$228,2),IF((I897=Index!D$2),VLOOKUP(J897,Index!B$3:S$228,3),IF((I897=Index!E$2),VLOOKUP(J897,Index!B$3:S$228,4),IF((I897=Index!F$2),VLOOKUP(J897,Index!B$3:S$228,5),IF((I897=Index!G$2),VLOOKUP(J897,Index!B$3:S$228,6),IF((I897=Index!H$2),VLOOKUP(J897,Index!B$3:S$228,7),IF((I897=Index!I$2),VLOOKUP(J897,Index!B$3:S$228,8),IF((I897=Index!J$2),VLOOKUP(J897,Index!B$3:S$228,9),IF((I897=Index!K$2),VLOOKUP(J897,Index!B$3:S$228,10),IF((I897=Index!L$2),VLOOKUP(J897,Index!B$3:S$228,11),IF((I897=Index!M$2),VLOOKUP(J897,Index!B$3:S$228,12),IF((I897=Index!N$2),VLOOKUP(J897,Index!B$3:S$228,13),IF((I897=Index!O$2),VLOOKUP(J897,Index!B$3:S$228,14),IF((I897=Index!P$2),VLOOKUP(J897,Index!B$3:S$228,15),IF((I897=Index!Q$2),VLOOKUP(J897,Index!B$3:S$228,16),IF((I897=Index!R$2),VLOOKUP(J897,Index!B$3:S$228,17),IF((I897=Index!S$2),VLOOKUP(J897,Index!B$3:S$228,18),IF((I897=""),CONCATENATE("Custom (",K897,")"),IF((I897="No index"),"")))))))))))))))))))</f>
        <v>Custom ()</v>
      </c>
      <c r="M897" s="37" t="s">
        <v>86</v>
      </c>
      <c r="N897" s="37" t="s">
        <v>86</v>
      </c>
      <c r="O897" s="58" t="s">
        <v>111</v>
      </c>
      <c r="P897" s="35" t="str">
        <f aca="false">IF(H897="","",H897)</f>
        <v/>
      </c>
      <c r="Q897" s="58"/>
      <c r="X897" s="59"/>
    </row>
    <row r="898" s="30" customFormat="true" ht="15" hidden="false" customHeight="false" outlineLevel="0" collapsed="false">
      <c r="A898" s="51" t="str">
        <f aca="false">IF(D898="","",CONCATENATE('Sample information'!B$16," #1"," ",Q898))</f>
        <v/>
      </c>
      <c r="B898" s="51" t="str">
        <f aca="false">IF(D898="","",CONCATENATE('Sample information'!B$16,"-",'Sample list'!D898))</f>
        <v/>
      </c>
      <c r="C898" s="52"/>
      <c r="D898" s="52"/>
      <c r="E898" s="52"/>
      <c r="F898" s="52" t="s">
        <v>85</v>
      </c>
      <c r="G898" s="52"/>
      <c r="H898" s="52"/>
      <c r="I898" s="52"/>
      <c r="J898" s="52"/>
      <c r="K898" s="52"/>
      <c r="L898" s="51" t="str">
        <f aca="false">IF((I898=Index!C$2),VLOOKUP(J898,Index!B$3:S$228,2),IF((I898=Index!D$2),VLOOKUP(J898,Index!B$3:S$228,3),IF((I898=Index!E$2),VLOOKUP(J898,Index!B$3:S$228,4),IF((I898=Index!F$2),VLOOKUP(J898,Index!B$3:S$228,5),IF((I898=Index!G$2),VLOOKUP(J898,Index!B$3:S$228,6),IF((I898=Index!H$2),VLOOKUP(J898,Index!B$3:S$228,7),IF((I898=Index!I$2),VLOOKUP(J898,Index!B$3:S$228,8),IF((I898=Index!J$2),VLOOKUP(J898,Index!B$3:S$228,9),IF((I898=Index!K$2),VLOOKUP(J898,Index!B$3:S$228,10),IF((I898=Index!L$2),VLOOKUP(J898,Index!B$3:S$228,11),IF((I898=Index!M$2),VLOOKUP(J898,Index!B$3:S$228,12),IF((I898=Index!N$2),VLOOKUP(J898,Index!B$3:S$228,13),IF((I898=Index!O$2),VLOOKUP(J898,Index!B$3:S$228,14),IF((I898=Index!P$2),VLOOKUP(J898,Index!B$3:S$228,15),IF((I898=Index!Q$2),VLOOKUP(J898,Index!B$3:S$228,16),IF((I898=Index!R$2),VLOOKUP(J898,Index!B$3:S$228,17),IF((I898=Index!S$2),VLOOKUP(J898,Index!B$3:S$228,18),IF((I898=""),CONCATENATE("Custom (",K898,")"),IF((I898="No index"),"")))))))))))))))))))</f>
        <v>Custom ()</v>
      </c>
      <c r="M898" s="37" t="s">
        <v>86</v>
      </c>
      <c r="N898" s="37" t="s">
        <v>86</v>
      </c>
      <c r="O898" s="58" t="s">
        <v>112</v>
      </c>
      <c r="P898" s="35" t="str">
        <f aca="false">IF(H898="","",H898)</f>
        <v/>
      </c>
      <c r="Q898" s="58"/>
      <c r="X898" s="59"/>
    </row>
    <row r="899" s="30" customFormat="true" ht="15" hidden="false" customHeight="false" outlineLevel="0" collapsed="false">
      <c r="A899" s="51" t="str">
        <f aca="false">IF(D899="","",CONCATENATE('Sample information'!B$16," #1"," ",Q899))</f>
        <v/>
      </c>
      <c r="B899" s="51" t="str">
        <f aca="false">IF(D899="","",CONCATENATE('Sample information'!B$16,"-",'Sample list'!D899))</f>
        <v/>
      </c>
      <c r="C899" s="52"/>
      <c r="D899" s="52"/>
      <c r="E899" s="52"/>
      <c r="F899" s="52" t="s">
        <v>85</v>
      </c>
      <c r="G899" s="52"/>
      <c r="H899" s="52"/>
      <c r="I899" s="52"/>
      <c r="J899" s="52"/>
      <c r="K899" s="52"/>
      <c r="L899" s="51" t="str">
        <f aca="false">IF((I899=Index!C$2),VLOOKUP(J899,Index!B$3:S$228,2),IF((I899=Index!D$2),VLOOKUP(J899,Index!B$3:S$228,3),IF((I899=Index!E$2),VLOOKUP(J899,Index!B$3:S$228,4),IF((I899=Index!F$2),VLOOKUP(J899,Index!B$3:S$228,5),IF((I899=Index!G$2),VLOOKUP(J899,Index!B$3:S$228,6),IF((I899=Index!H$2),VLOOKUP(J899,Index!B$3:S$228,7),IF((I899=Index!I$2),VLOOKUP(J899,Index!B$3:S$228,8),IF((I899=Index!J$2),VLOOKUP(J899,Index!B$3:S$228,9),IF((I899=Index!K$2),VLOOKUP(J899,Index!B$3:S$228,10),IF((I899=Index!L$2),VLOOKUP(J899,Index!B$3:S$228,11),IF((I899=Index!M$2),VLOOKUP(J899,Index!B$3:S$228,12),IF((I899=Index!N$2),VLOOKUP(J899,Index!B$3:S$228,13),IF((I899=Index!O$2),VLOOKUP(J899,Index!B$3:S$228,14),IF((I899=Index!P$2),VLOOKUP(J899,Index!B$3:S$228,15),IF((I899=Index!Q$2),VLOOKUP(J899,Index!B$3:S$228,16),IF((I899=Index!R$2),VLOOKUP(J899,Index!B$3:S$228,17),IF((I899=Index!S$2),VLOOKUP(J899,Index!B$3:S$228,18),IF((I899=""),CONCATENATE("Custom (",K899,")"),IF((I899="No index"),"")))))))))))))))))))</f>
        <v>Custom ()</v>
      </c>
      <c r="M899" s="37" t="s">
        <v>86</v>
      </c>
      <c r="N899" s="37" t="s">
        <v>86</v>
      </c>
      <c r="O899" s="58" t="s">
        <v>113</v>
      </c>
      <c r="P899" s="35" t="str">
        <f aca="false">IF(H899="","",H899)</f>
        <v/>
      </c>
      <c r="Q899" s="58"/>
      <c r="X899" s="59"/>
    </row>
    <row r="900" s="30" customFormat="true" ht="15" hidden="false" customHeight="false" outlineLevel="0" collapsed="false">
      <c r="A900" s="51" t="str">
        <f aca="false">IF(D900="","",CONCATENATE('Sample information'!B$16," #1"," ",Q900))</f>
        <v/>
      </c>
      <c r="B900" s="51" t="str">
        <f aca="false">IF(D900="","",CONCATENATE('Sample information'!B$16,"-",'Sample list'!D900))</f>
        <v/>
      </c>
      <c r="C900" s="52"/>
      <c r="D900" s="52"/>
      <c r="E900" s="52"/>
      <c r="F900" s="52" t="s">
        <v>85</v>
      </c>
      <c r="G900" s="52"/>
      <c r="H900" s="52"/>
      <c r="I900" s="52"/>
      <c r="J900" s="52"/>
      <c r="K900" s="52"/>
      <c r="L900" s="51" t="str">
        <f aca="false">IF((I900=Index!C$2),VLOOKUP(J900,Index!B$3:S$228,2),IF((I900=Index!D$2),VLOOKUP(J900,Index!B$3:S$228,3),IF((I900=Index!E$2),VLOOKUP(J900,Index!B$3:S$228,4),IF((I900=Index!F$2),VLOOKUP(J900,Index!B$3:S$228,5),IF((I900=Index!G$2),VLOOKUP(J900,Index!B$3:S$228,6),IF((I900=Index!H$2),VLOOKUP(J900,Index!B$3:S$228,7),IF((I900=Index!I$2),VLOOKUP(J900,Index!B$3:S$228,8),IF((I900=Index!J$2),VLOOKUP(J900,Index!B$3:S$228,9),IF((I900=Index!K$2),VLOOKUP(J900,Index!B$3:S$228,10),IF((I900=Index!L$2),VLOOKUP(J900,Index!B$3:S$228,11),IF((I900=Index!M$2),VLOOKUP(J900,Index!B$3:S$228,12),IF((I900=Index!N$2),VLOOKUP(J900,Index!B$3:S$228,13),IF((I900=Index!O$2),VLOOKUP(J900,Index!B$3:S$228,14),IF((I900=Index!P$2),VLOOKUP(J900,Index!B$3:S$228,15),IF((I900=Index!Q$2),VLOOKUP(J900,Index!B$3:S$228,16),IF((I900=Index!R$2),VLOOKUP(J900,Index!B$3:S$228,17),IF((I900=Index!S$2),VLOOKUP(J900,Index!B$3:S$228,18),IF((I900=""),CONCATENATE("Custom (",K900,")"),IF((I900="No index"),"")))))))))))))))))))</f>
        <v>Custom ()</v>
      </c>
      <c r="M900" s="37" t="s">
        <v>86</v>
      </c>
      <c r="N900" s="37" t="s">
        <v>86</v>
      </c>
      <c r="O900" s="58" t="s">
        <v>114</v>
      </c>
      <c r="P900" s="35" t="str">
        <f aca="false">IF(H900="","",H900)</f>
        <v/>
      </c>
      <c r="Q900" s="58"/>
      <c r="X900" s="59"/>
    </row>
    <row r="901" s="30" customFormat="true" ht="15" hidden="false" customHeight="false" outlineLevel="0" collapsed="false">
      <c r="A901" s="51" t="str">
        <f aca="false">IF(D901="","",CONCATENATE('Sample information'!B$16," #1"," ",Q901))</f>
        <v/>
      </c>
      <c r="B901" s="51" t="str">
        <f aca="false">IF(D901="","",CONCATENATE('Sample information'!B$16,"-",'Sample list'!D901))</f>
        <v/>
      </c>
      <c r="C901" s="52"/>
      <c r="D901" s="52"/>
      <c r="E901" s="52"/>
      <c r="F901" s="52" t="s">
        <v>85</v>
      </c>
      <c r="G901" s="52"/>
      <c r="H901" s="52"/>
      <c r="I901" s="52"/>
      <c r="J901" s="52"/>
      <c r="K901" s="52"/>
      <c r="L901" s="51" t="str">
        <f aca="false">IF((I901=Index!C$2),VLOOKUP(J901,Index!B$3:S$228,2),IF((I901=Index!D$2),VLOOKUP(J901,Index!B$3:S$228,3),IF((I901=Index!E$2),VLOOKUP(J901,Index!B$3:S$228,4),IF((I901=Index!F$2),VLOOKUP(J901,Index!B$3:S$228,5),IF((I901=Index!G$2),VLOOKUP(J901,Index!B$3:S$228,6),IF((I901=Index!H$2),VLOOKUP(J901,Index!B$3:S$228,7),IF((I901=Index!I$2),VLOOKUP(J901,Index!B$3:S$228,8),IF((I901=Index!J$2),VLOOKUP(J901,Index!B$3:S$228,9),IF((I901=Index!K$2),VLOOKUP(J901,Index!B$3:S$228,10),IF((I901=Index!L$2),VLOOKUP(J901,Index!B$3:S$228,11),IF((I901=Index!M$2),VLOOKUP(J901,Index!B$3:S$228,12),IF((I901=Index!N$2),VLOOKUP(J901,Index!B$3:S$228,13),IF((I901=Index!O$2),VLOOKUP(J901,Index!B$3:S$228,14),IF((I901=Index!P$2),VLOOKUP(J901,Index!B$3:S$228,15),IF((I901=Index!Q$2),VLOOKUP(J901,Index!B$3:S$228,16),IF((I901=Index!R$2),VLOOKUP(J901,Index!B$3:S$228,17),IF((I901=Index!S$2),VLOOKUP(J901,Index!B$3:S$228,18),IF((I901=""),CONCATENATE("Custom (",K901,")"),IF((I901="No index"),"")))))))))))))))))))</f>
        <v>Custom ()</v>
      </c>
      <c r="M901" s="37" t="s">
        <v>86</v>
      </c>
      <c r="N901" s="37" t="s">
        <v>86</v>
      </c>
      <c r="O901" s="58" t="s">
        <v>115</v>
      </c>
      <c r="P901" s="35" t="str">
        <f aca="false">IF(H901="","",H901)</f>
        <v/>
      </c>
      <c r="Q901" s="58"/>
      <c r="X901" s="59"/>
    </row>
    <row r="902" s="30" customFormat="true" ht="15" hidden="false" customHeight="false" outlineLevel="0" collapsed="false">
      <c r="A902" s="51" t="str">
        <f aca="false">IF(D902="","",CONCATENATE('Sample information'!B$16," #1"," ",Q902))</f>
        <v/>
      </c>
      <c r="B902" s="51" t="str">
        <f aca="false">IF(D902="","",CONCATENATE('Sample information'!B$16,"-",'Sample list'!D902))</f>
        <v/>
      </c>
      <c r="C902" s="52"/>
      <c r="D902" s="52"/>
      <c r="E902" s="52"/>
      <c r="F902" s="52" t="s">
        <v>85</v>
      </c>
      <c r="G902" s="52"/>
      <c r="H902" s="52"/>
      <c r="I902" s="52"/>
      <c r="J902" s="52"/>
      <c r="K902" s="52"/>
      <c r="L902" s="51" t="str">
        <f aca="false">IF((I902=Index!C$2),VLOOKUP(J902,Index!B$3:S$228,2),IF((I902=Index!D$2),VLOOKUP(J902,Index!B$3:S$228,3),IF((I902=Index!E$2),VLOOKUP(J902,Index!B$3:S$228,4),IF((I902=Index!F$2),VLOOKUP(J902,Index!B$3:S$228,5),IF((I902=Index!G$2),VLOOKUP(J902,Index!B$3:S$228,6),IF((I902=Index!H$2),VLOOKUP(J902,Index!B$3:S$228,7),IF((I902=Index!I$2),VLOOKUP(J902,Index!B$3:S$228,8),IF((I902=Index!J$2),VLOOKUP(J902,Index!B$3:S$228,9),IF((I902=Index!K$2),VLOOKUP(J902,Index!B$3:S$228,10),IF((I902=Index!L$2),VLOOKUP(J902,Index!B$3:S$228,11),IF((I902=Index!M$2),VLOOKUP(J902,Index!B$3:S$228,12),IF((I902=Index!N$2),VLOOKUP(J902,Index!B$3:S$228,13),IF((I902=Index!O$2),VLOOKUP(J902,Index!B$3:S$228,14),IF((I902=Index!P$2),VLOOKUP(J902,Index!B$3:S$228,15),IF((I902=Index!Q$2),VLOOKUP(J902,Index!B$3:S$228,16),IF((I902=Index!R$2),VLOOKUP(J902,Index!B$3:S$228,17),IF((I902=Index!S$2),VLOOKUP(J902,Index!B$3:S$228,18),IF((I902=""),CONCATENATE("Custom (",K902,")"),IF((I902="No index"),"")))))))))))))))))))</f>
        <v>Custom ()</v>
      </c>
      <c r="M902" s="37" t="s">
        <v>86</v>
      </c>
      <c r="N902" s="37" t="s">
        <v>86</v>
      </c>
      <c r="O902" s="58" t="s">
        <v>116</v>
      </c>
      <c r="P902" s="35" t="str">
        <f aca="false">IF(H902="","",H902)</f>
        <v/>
      </c>
      <c r="Q902" s="58"/>
      <c r="X902" s="59"/>
    </row>
    <row r="903" s="30" customFormat="true" ht="15" hidden="false" customHeight="false" outlineLevel="0" collapsed="false">
      <c r="A903" s="51" t="str">
        <f aca="false">IF(D903="","",CONCATENATE('Sample information'!B$16," #1"," ",Q903))</f>
        <v/>
      </c>
      <c r="B903" s="51" t="str">
        <f aca="false">IF(D903="","",CONCATENATE('Sample information'!B$16,"-",'Sample list'!D903))</f>
        <v/>
      </c>
      <c r="C903" s="52"/>
      <c r="D903" s="52"/>
      <c r="E903" s="52"/>
      <c r="F903" s="52" t="s">
        <v>85</v>
      </c>
      <c r="G903" s="52"/>
      <c r="H903" s="52"/>
      <c r="I903" s="52"/>
      <c r="J903" s="52"/>
      <c r="K903" s="52"/>
      <c r="L903" s="51" t="str">
        <f aca="false">IF((I903=Index!C$2),VLOOKUP(J903,Index!B$3:S$228,2),IF((I903=Index!D$2),VLOOKUP(J903,Index!B$3:S$228,3),IF((I903=Index!E$2),VLOOKUP(J903,Index!B$3:S$228,4),IF((I903=Index!F$2),VLOOKUP(J903,Index!B$3:S$228,5),IF((I903=Index!G$2),VLOOKUP(J903,Index!B$3:S$228,6),IF((I903=Index!H$2),VLOOKUP(J903,Index!B$3:S$228,7),IF((I903=Index!I$2),VLOOKUP(J903,Index!B$3:S$228,8),IF((I903=Index!J$2),VLOOKUP(J903,Index!B$3:S$228,9),IF((I903=Index!K$2),VLOOKUP(J903,Index!B$3:S$228,10),IF((I903=Index!L$2),VLOOKUP(J903,Index!B$3:S$228,11),IF((I903=Index!M$2),VLOOKUP(J903,Index!B$3:S$228,12),IF((I903=Index!N$2),VLOOKUP(J903,Index!B$3:S$228,13),IF((I903=Index!O$2),VLOOKUP(J903,Index!B$3:S$228,14),IF((I903=Index!P$2),VLOOKUP(J903,Index!B$3:S$228,15),IF((I903=Index!Q$2),VLOOKUP(J903,Index!B$3:S$228,16),IF((I903=Index!R$2),VLOOKUP(J903,Index!B$3:S$228,17),IF((I903=Index!S$2),VLOOKUP(J903,Index!B$3:S$228,18),IF((I903=""),CONCATENATE("Custom (",K903,")"),IF((I903="No index"),"")))))))))))))))))))</f>
        <v>Custom ()</v>
      </c>
      <c r="M903" s="37" t="s">
        <v>86</v>
      </c>
      <c r="N903" s="37" t="s">
        <v>86</v>
      </c>
      <c r="O903" s="58" t="s">
        <v>117</v>
      </c>
      <c r="P903" s="35" t="str">
        <f aca="false">IF(H903="","",H903)</f>
        <v/>
      </c>
      <c r="Q903" s="58"/>
      <c r="X903" s="59"/>
    </row>
    <row r="904" s="30" customFormat="true" ht="15" hidden="false" customHeight="false" outlineLevel="0" collapsed="false">
      <c r="A904" s="51" t="str">
        <f aca="false">IF(D904="","",CONCATENATE('Sample information'!B$16," #1"," ",Q904))</f>
        <v/>
      </c>
      <c r="B904" s="51" t="str">
        <f aca="false">IF(D904="","",CONCATENATE('Sample information'!B$16,"-",'Sample list'!D904))</f>
        <v/>
      </c>
      <c r="C904" s="52"/>
      <c r="D904" s="52"/>
      <c r="E904" s="52"/>
      <c r="F904" s="52" t="s">
        <v>85</v>
      </c>
      <c r="G904" s="52"/>
      <c r="H904" s="52"/>
      <c r="I904" s="52"/>
      <c r="J904" s="52"/>
      <c r="K904" s="52"/>
      <c r="L904" s="51" t="str">
        <f aca="false">IF((I904=Index!C$2),VLOOKUP(J904,Index!B$3:S$228,2),IF((I904=Index!D$2),VLOOKUP(J904,Index!B$3:S$228,3),IF((I904=Index!E$2),VLOOKUP(J904,Index!B$3:S$228,4),IF((I904=Index!F$2),VLOOKUP(J904,Index!B$3:S$228,5),IF((I904=Index!G$2),VLOOKUP(J904,Index!B$3:S$228,6),IF((I904=Index!H$2),VLOOKUP(J904,Index!B$3:S$228,7),IF((I904=Index!I$2),VLOOKUP(J904,Index!B$3:S$228,8),IF((I904=Index!J$2),VLOOKUP(J904,Index!B$3:S$228,9),IF((I904=Index!K$2),VLOOKUP(J904,Index!B$3:S$228,10),IF((I904=Index!L$2),VLOOKUP(J904,Index!B$3:S$228,11),IF((I904=Index!M$2),VLOOKUP(J904,Index!B$3:S$228,12),IF((I904=Index!N$2),VLOOKUP(J904,Index!B$3:S$228,13),IF((I904=Index!O$2),VLOOKUP(J904,Index!B$3:S$228,14),IF((I904=Index!P$2),VLOOKUP(J904,Index!B$3:S$228,15),IF((I904=Index!Q$2),VLOOKUP(J904,Index!B$3:S$228,16),IF((I904=Index!R$2),VLOOKUP(J904,Index!B$3:S$228,17),IF((I904=Index!S$2),VLOOKUP(J904,Index!B$3:S$228,18),IF((I904=""),CONCATENATE("Custom (",K904,")"),IF((I904="No index"),"")))))))))))))))))))</f>
        <v>Custom ()</v>
      </c>
      <c r="M904" s="37" t="s">
        <v>86</v>
      </c>
      <c r="N904" s="37" t="s">
        <v>86</v>
      </c>
      <c r="O904" s="58" t="s">
        <v>118</v>
      </c>
      <c r="P904" s="35" t="str">
        <f aca="false">IF(H904="","",H904)</f>
        <v/>
      </c>
      <c r="Q904" s="58"/>
      <c r="X904" s="59"/>
    </row>
    <row r="905" s="30" customFormat="true" ht="15" hidden="false" customHeight="false" outlineLevel="0" collapsed="false">
      <c r="A905" s="51" t="str">
        <f aca="false">IF(D905="","",CONCATENATE('Sample information'!B$16," #1"," ",Q905))</f>
        <v/>
      </c>
      <c r="B905" s="51" t="str">
        <f aca="false">IF(D905="","",CONCATENATE('Sample information'!B$16,"-",'Sample list'!D905))</f>
        <v/>
      </c>
      <c r="C905" s="52"/>
      <c r="D905" s="52"/>
      <c r="E905" s="52"/>
      <c r="F905" s="52" t="s">
        <v>85</v>
      </c>
      <c r="G905" s="52"/>
      <c r="H905" s="52"/>
      <c r="I905" s="52"/>
      <c r="J905" s="52"/>
      <c r="K905" s="52"/>
      <c r="L905" s="51" t="str">
        <f aca="false">IF((I905=Index!C$2),VLOOKUP(J905,Index!B$3:S$228,2),IF((I905=Index!D$2),VLOOKUP(J905,Index!B$3:S$228,3),IF((I905=Index!E$2),VLOOKUP(J905,Index!B$3:S$228,4),IF((I905=Index!F$2),VLOOKUP(J905,Index!B$3:S$228,5),IF((I905=Index!G$2),VLOOKUP(J905,Index!B$3:S$228,6),IF((I905=Index!H$2),VLOOKUP(J905,Index!B$3:S$228,7),IF((I905=Index!I$2),VLOOKUP(J905,Index!B$3:S$228,8),IF((I905=Index!J$2),VLOOKUP(J905,Index!B$3:S$228,9),IF((I905=Index!K$2),VLOOKUP(J905,Index!B$3:S$228,10),IF((I905=Index!L$2),VLOOKUP(J905,Index!B$3:S$228,11),IF((I905=Index!M$2),VLOOKUP(J905,Index!B$3:S$228,12),IF((I905=Index!N$2),VLOOKUP(J905,Index!B$3:S$228,13),IF((I905=Index!O$2),VLOOKUP(J905,Index!B$3:S$228,14),IF((I905=Index!P$2),VLOOKUP(J905,Index!B$3:S$228,15),IF((I905=Index!Q$2),VLOOKUP(J905,Index!B$3:S$228,16),IF((I905=Index!R$2),VLOOKUP(J905,Index!B$3:S$228,17),IF((I905=Index!S$2),VLOOKUP(J905,Index!B$3:S$228,18),IF((I905=""),CONCATENATE("Custom (",K905,")"),IF((I905="No index"),"")))))))))))))))))))</f>
        <v>Custom ()</v>
      </c>
      <c r="M905" s="37" t="s">
        <v>86</v>
      </c>
      <c r="N905" s="37" t="s">
        <v>86</v>
      </c>
      <c r="O905" s="58" t="s">
        <v>119</v>
      </c>
      <c r="P905" s="35" t="str">
        <f aca="false">IF(H905="","",H905)</f>
        <v/>
      </c>
      <c r="Q905" s="58"/>
      <c r="X905" s="59"/>
    </row>
    <row r="906" s="30" customFormat="true" ht="15" hidden="false" customHeight="false" outlineLevel="0" collapsed="false">
      <c r="A906" s="51" t="str">
        <f aca="false">IF(D906="","",CONCATENATE('Sample information'!B$16," #1"," ",Q906))</f>
        <v/>
      </c>
      <c r="B906" s="51" t="str">
        <f aca="false">IF(D906="","",CONCATENATE('Sample information'!B$16,"-",'Sample list'!D906))</f>
        <v/>
      </c>
      <c r="C906" s="52"/>
      <c r="D906" s="52"/>
      <c r="E906" s="52"/>
      <c r="F906" s="52" t="s">
        <v>85</v>
      </c>
      <c r="G906" s="52"/>
      <c r="H906" s="52"/>
      <c r="I906" s="52"/>
      <c r="J906" s="52"/>
      <c r="K906" s="52"/>
      <c r="L906" s="51" t="str">
        <f aca="false">IF((I906=Index!C$2),VLOOKUP(J906,Index!B$3:S$228,2),IF((I906=Index!D$2),VLOOKUP(J906,Index!B$3:S$228,3),IF((I906=Index!E$2),VLOOKUP(J906,Index!B$3:S$228,4),IF((I906=Index!F$2),VLOOKUP(J906,Index!B$3:S$228,5),IF((I906=Index!G$2),VLOOKUP(J906,Index!B$3:S$228,6),IF((I906=Index!H$2),VLOOKUP(J906,Index!B$3:S$228,7),IF((I906=Index!I$2),VLOOKUP(J906,Index!B$3:S$228,8),IF((I906=Index!J$2),VLOOKUP(J906,Index!B$3:S$228,9),IF((I906=Index!K$2),VLOOKUP(J906,Index!B$3:S$228,10),IF((I906=Index!L$2),VLOOKUP(J906,Index!B$3:S$228,11),IF((I906=Index!M$2),VLOOKUP(J906,Index!B$3:S$228,12),IF((I906=Index!N$2),VLOOKUP(J906,Index!B$3:S$228,13),IF((I906=Index!O$2),VLOOKUP(J906,Index!B$3:S$228,14),IF((I906=Index!P$2),VLOOKUP(J906,Index!B$3:S$228,15),IF((I906=Index!Q$2),VLOOKUP(J906,Index!B$3:S$228,16),IF((I906=Index!R$2),VLOOKUP(J906,Index!B$3:S$228,17),IF((I906=Index!S$2),VLOOKUP(J906,Index!B$3:S$228,18),IF((I906=""),CONCATENATE("Custom (",K906,")"),IF((I906="No index"),"")))))))))))))))))))</f>
        <v>Custom ()</v>
      </c>
      <c r="M906" s="37" t="s">
        <v>86</v>
      </c>
      <c r="N906" s="37" t="s">
        <v>86</v>
      </c>
      <c r="O906" s="58" t="s">
        <v>120</v>
      </c>
      <c r="P906" s="35" t="str">
        <f aca="false">IF(H906="","",H906)</f>
        <v/>
      </c>
      <c r="Q906" s="58"/>
      <c r="X906" s="59"/>
    </row>
    <row r="907" s="30" customFormat="true" ht="15" hidden="false" customHeight="false" outlineLevel="0" collapsed="false">
      <c r="A907" s="51" t="str">
        <f aca="false">IF(D907="","",CONCATENATE('Sample information'!B$16," #1"," ",Q907))</f>
        <v/>
      </c>
      <c r="B907" s="51" t="str">
        <f aca="false">IF(D907="","",CONCATENATE('Sample information'!B$16,"-",'Sample list'!D907))</f>
        <v/>
      </c>
      <c r="C907" s="52"/>
      <c r="D907" s="52"/>
      <c r="E907" s="52"/>
      <c r="F907" s="52" t="s">
        <v>85</v>
      </c>
      <c r="G907" s="52"/>
      <c r="H907" s="52"/>
      <c r="I907" s="52"/>
      <c r="J907" s="52"/>
      <c r="K907" s="52"/>
      <c r="L907" s="51" t="str">
        <f aca="false">IF((I907=Index!C$2),VLOOKUP(J907,Index!B$3:S$228,2),IF((I907=Index!D$2),VLOOKUP(J907,Index!B$3:S$228,3),IF((I907=Index!E$2),VLOOKUP(J907,Index!B$3:S$228,4),IF((I907=Index!F$2),VLOOKUP(J907,Index!B$3:S$228,5),IF((I907=Index!G$2),VLOOKUP(J907,Index!B$3:S$228,6),IF((I907=Index!H$2),VLOOKUP(J907,Index!B$3:S$228,7),IF((I907=Index!I$2),VLOOKUP(J907,Index!B$3:S$228,8),IF((I907=Index!J$2),VLOOKUP(J907,Index!B$3:S$228,9),IF((I907=Index!K$2),VLOOKUP(J907,Index!B$3:S$228,10),IF((I907=Index!L$2),VLOOKUP(J907,Index!B$3:S$228,11),IF((I907=Index!M$2),VLOOKUP(J907,Index!B$3:S$228,12),IF((I907=Index!N$2),VLOOKUP(J907,Index!B$3:S$228,13),IF((I907=Index!O$2),VLOOKUP(J907,Index!B$3:S$228,14),IF((I907=Index!P$2),VLOOKUP(J907,Index!B$3:S$228,15),IF((I907=Index!Q$2),VLOOKUP(J907,Index!B$3:S$228,16),IF((I907=Index!R$2),VLOOKUP(J907,Index!B$3:S$228,17),IF((I907=Index!S$2),VLOOKUP(J907,Index!B$3:S$228,18),IF((I907=""),CONCATENATE("Custom (",K907,")"),IF((I907="No index"),"")))))))))))))))))))</f>
        <v>Custom ()</v>
      </c>
      <c r="M907" s="37" t="s">
        <v>86</v>
      </c>
      <c r="N907" s="37" t="s">
        <v>86</v>
      </c>
      <c r="O907" s="58" t="s">
        <v>121</v>
      </c>
      <c r="P907" s="35" t="str">
        <f aca="false">IF(H907="","",H907)</f>
        <v/>
      </c>
      <c r="Q907" s="58"/>
      <c r="X907" s="59"/>
    </row>
    <row r="908" s="30" customFormat="true" ht="15" hidden="false" customHeight="false" outlineLevel="0" collapsed="false">
      <c r="A908" s="51" t="str">
        <f aca="false">IF(D908="","",CONCATENATE('Sample information'!B$16," #1"," ",Q908))</f>
        <v/>
      </c>
      <c r="B908" s="51" t="str">
        <f aca="false">IF(D908="","",CONCATENATE('Sample information'!B$16,"-",'Sample list'!D908))</f>
        <v/>
      </c>
      <c r="C908" s="52"/>
      <c r="D908" s="52"/>
      <c r="E908" s="52"/>
      <c r="F908" s="52" t="s">
        <v>85</v>
      </c>
      <c r="G908" s="52"/>
      <c r="H908" s="52"/>
      <c r="I908" s="52"/>
      <c r="J908" s="52"/>
      <c r="K908" s="52"/>
      <c r="L908" s="51" t="str">
        <f aca="false">IF((I908=Index!C$2),VLOOKUP(J908,Index!B$3:S$228,2),IF((I908=Index!D$2),VLOOKUP(J908,Index!B$3:S$228,3),IF((I908=Index!E$2),VLOOKUP(J908,Index!B$3:S$228,4),IF((I908=Index!F$2),VLOOKUP(J908,Index!B$3:S$228,5),IF((I908=Index!G$2),VLOOKUP(J908,Index!B$3:S$228,6),IF((I908=Index!H$2),VLOOKUP(J908,Index!B$3:S$228,7),IF((I908=Index!I$2),VLOOKUP(J908,Index!B$3:S$228,8),IF((I908=Index!J$2),VLOOKUP(J908,Index!B$3:S$228,9),IF((I908=Index!K$2),VLOOKUP(J908,Index!B$3:S$228,10),IF((I908=Index!L$2),VLOOKUP(J908,Index!B$3:S$228,11),IF((I908=Index!M$2),VLOOKUP(J908,Index!B$3:S$228,12),IF((I908=Index!N$2),VLOOKUP(J908,Index!B$3:S$228,13),IF((I908=Index!O$2),VLOOKUP(J908,Index!B$3:S$228,14),IF((I908=Index!P$2),VLOOKUP(J908,Index!B$3:S$228,15),IF((I908=Index!Q$2),VLOOKUP(J908,Index!B$3:S$228,16),IF((I908=Index!R$2),VLOOKUP(J908,Index!B$3:S$228,17),IF((I908=Index!S$2),VLOOKUP(J908,Index!B$3:S$228,18),IF((I908=""),CONCATENATE("Custom (",K908,")"),IF((I908="No index"),"")))))))))))))))))))</f>
        <v>Custom ()</v>
      </c>
      <c r="M908" s="37" t="s">
        <v>86</v>
      </c>
      <c r="N908" s="37" t="s">
        <v>86</v>
      </c>
      <c r="O908" s="58" t="s">
        <v>122</v>
      </c>
      <c r="P908" s="35" t="str">
        <f aca="false">IF(H908="","",H908)</f>
        <v/>
      </c>
      <c r="Q908" s="58"/>
      <c r="X908" s="59"/>
    </row>
    <row r="909" s="30" customFormat="true" ht="15" hidden="false" customHeight="false" outlineLevel="0" collapsed="false">
      <c r="A909" s="51" t="str">
        <f aca="false">IF(D909="","",CONCATENATE('Sample information'!B$16," #1"," ",Q909))</f>
        <v/>
      </c>
      <c r="B909" s="51" t="str">
        <f aca="false">IF(D909="","",CONCATENATE('Sample information'!B$16,"-",'Sample list'!D909))</f>
        <v/>
      </c>
      <c r="C909" s="52"/>
      <c r="D909" s="52"/>
      <c r="E909" s="52"/>
      <c r="F909" s="52" t="s">
        <v>85</v>
      </c>
      <c r="G909" s="52"/>
      <c r="H909" s="52"/>
      <c r="I909" s="52"/>
      <c r="J909" s="52"/>
      <c r="K909" s="52"/>
      <c r="L909" s="51" t="str">
        <f aca="false">IF((I909=Index!C$2),VLOOKUP(J909,Index!B$3:S$228,2),IF((I909=Index!D$2),VLOOKUP(J909,Index!B$3:S$228,3),IF((I909=Index!E$2),VLOOKUP(J909,Index!B$3:S$228,4),IF((I909=Index!F$2),VLOOKUP(J909,Index!B$3:S$228,5),IF((I909=Index!G$2),VLOOKUP(J909,Index!B$3:S$228,6),IF((I909=Index!H$2),VLOOKUP(J909,Index!B$3:S$228,7),IF((I909=Index!I$2),VLOOKUP(J909,Index!B$3:S$228,8),IF((I909=Index!J$2),VLOOKUP(J909,Index!B$3:S$228,9),IF((I909=Index!K$2),VLOOKUP(J909,Index!B$3:S$228,10),IF((I909=Index!L$2),VLOOKUP(J909,Index!B$3:S$228,11),IF((I909=Index!M$2),VLOOKUP(J909,Index!B$3:S$228,12),IF((I909=Index!N$2),VLOOKUP(J909,Index!B$3:S$228,13),IF((I909=Index!O$2),VLOOKUP(J909,Index!B$3:S$228,14),IF((I909=Index!P$2),VLOOKUP(J909,Index!B$3:S$228,15),IF((I909=Index!Q$2),VLOOKUP(J909,Index!B$3:S$228,16),IF((I909=Index!R$2),VLOOKUP(J909,Index!B$3:S$228,17),IF((I909=Index!S$2),VLOOKUP(J909,Index!B$3:S$228,18),IF((I909=""),CONCATENATE("Custom (",K909,")"),IF((I909="No index"),"")))))))))))))))))))</f>
        <v>Custom ()</v>
      </c>
      <c r="M909" s="37" t="s">
        <v>86</v>
      </c>
      <c r="N909" s="37" t="s">
        <v>86</v>
      </c>
      <c r="O909" s="58" t="s">
        <v>123</v>
      </c>
      <c r="P909" s="35" t="str">
        <f aca="false">IF(H909="","",H909)</f>
        <v/>
      </c>
      <c r="Q909" s="58"/>
      <c r="X909" s="59"/>
    </row>
    <row r="910" s="30" customFormat="true" ht="15" hidden="false" customHeight="false" outlineLevel="0" collapsed="false">
      <c r="A910" s="51" t="str">
        <f aca="false">IF(D910="","",CONCATENATE('Sample information'!B$16," #1"," ",Q910))</f>
        <v/>
      </c>
      <c r="B910" s="51" t="str">
        <f aca="false">IF(D910="","",CONCATENATE('Sample information'!B$16,"-",'Sample list'!D910))</f>
        <v/>
      </c>
      <c r="C910" s="52"/>
      <c r="D910" s="52"/>
      <c r="E910" s="52"/>
      <c r="F910" s="52" t="s">
        <v>85</v>
      </c>
      <c r="G910" s="52"/>
      <c r="H910" s="52"/>
      <c r="I910" s="52"/>
      <c r="J910" s="52"/>
      <c r="K910" s="52"/>
      <c r="L910" s="51" t="str">
        <f aca="false">IF((I910=Index!C$2),VLOOKUP(J910,Index!B$3:S$228,2),IF((I910=Index!D$2),VLOOKUP(J910,Index!B$3:S$228,3),IF((I910=Index!E$2),VLOOKUP(J910,Index!B$3:S$228,4),IF((I910=Index!F$2),VLOOKUP(J910,Index!B$3:S$228,5),IF((I910=Index!G$2),VLOOKUP(J910,Index!B$3:S$228,6),IF((I910=Index!H$2),VLOOKUP(J910,Index!B$3:S$228,7),IF((I910=Index!I$2),VLOOKUP(J910,Index!B$3:S$228,8),IF((I910=Index!J$2),VLOOKUP(J910,Index!B$3:S$228,9),IF((I910=Index!K$2),VLOOKUP(J910,Index!B$3:S$228,10),IF((I910=Index!L$2),VLOOKUP(J910,Index!B$3:S$228,11),IF((I910=Index!M$2),VLOOKUP(J910,Index!B$3:S$228,12),IF((I910=Index!N$2),VLOOKUP(J910,Index!B$3:S$228,13),IF((I910=Index!O$2),VLOOKUP(J910,Index!B$3:S$228,14),IF((I910=Index!P$2),VLOOKUP(J910,Index!B$3:S$228,15),IF((I910=Index!Q$2),VLOOKUP(J910,Index!B$3:S$228,16),IF((I910=Index!R$2),VLOOKUP(J910,Index!B$3:S$228,17),IF((I910=Index!S$2),VLOOKUP(J910,Index!B$3:S$228,18),IF((I910=""),CONCATENATE("Custom (",K910,")"),IF((I910="No index"),"")))))))))))))))))))</f>
        <v>Custom ()</v>
      </c>
      <c r="M910" s="37" t="s">
        <v>86</v>
      </c>
      <c r="N910" s="37" t="s">
        <v>86</v>
      </c>
      <c r="O910" s="58" t="s">
        <v>124</v>
      </c>
      <c r="P910" s="35" t="str">
        <f aca="false">IF(H910="","",H910)</f>
        <v/>
      </c>
      <c r="Q910" s="58"/>
      <c r="X910" s="59"/>
    </row>
    <row r="911" s="30" customFormat="true" ht="15" hidden="false" customHeight="false" outlineLevel="0" collapsed="false">
      <c r="A911" s="51" t="str">
        <f aca="false">IF(D911="","",CONCATENATE('Sample information'!B$16," #1"," ",Q911))</f>
        <v/>
      </c>
      <c r="B911" s="51" t="str">
        <f aca="false">IF(D911="","",CONCATENATE('Sample information'!B$16,"-",'Sample list'!D911))</f>
        <v/>
      </c>
      <c r="C911" s="52"/>
      <c r="D911" s="52"/>
      <c r="E911" s="52"/>
      <c r="F911" s="52" t="s">
        <v>85</v>
      </c>
      <c r="G911" s="52"/>
      <c r="H911" s="52"/>
      <c r="I911" s="52"/>
      <c r="J911" s="52"/>
      <c r="K911" s="52"/>
      <c r="L911" s="51" t="str">
        <f aca="false">IF((I911=Index!C$2),VLOOKUP(J911,Index!B$3:S$228,2),IF((I911=Index!D$2),VLOOKUP(J911,Index!B$3:S$228,3),IF((I911=Index!E$2),VLOOKUP(J911,Index!B$3:S$228,4),IF((I911=Index!F$2),VLOOKUP(J911,Index!B$3:S$228,5),IF((I911=Index!G$2),VLOOKUP(J911,Index!B$3:S$228,6),IF((I911=Index!H$2),VLOOKUP(J911,Index!B$3:S$228,7),IF((I911=Index!I$2),VLOOKUP(J911,Index!B$3:S$228,8),IF((I911=Index!J$2),VLOOKUP(J911,Index!B$3:S$228,9),IF((I911=Index!K$2),VLOOKUP(J911,Index!B$3:S$228,10),IF((I911=Index!L$2),VLOOKUP(J911,Index!B$3:S$228,11),IF((I911=Index!M$2),VLOOKUP(J911,Index!B$3:S$228,12),IF((I911=Index!N$2),VLOOKUP(J911,Index!B$3:S$228,13),IF((I911=Index!O$2),VLOOKUP(J911,Index!B$3:S$228,14),IF((I911=Index!P$2),VLOOKUP(J911,Index!B$3:S$228,15),IF((I911=Index!Q$2),VLOOKUP(J911,Index!B$3:S$228,16),IF((I911=Index!R$2),VLOOKUP(J911,Index!B$3:S$228,17),IF((I911=Index!S$2),VLOOKUP(J911,Index!B$3:S$228,18),IF((I911=""),CONCATENATE("Custom (",K911,")"),IF((I911="No index"),"")))))))))))))))))))</f>
        <v>Custom ()</v>
      </c>
      <c r="M911" s="37" t="s">
        <v>86</v>
      </c>
      <c r="N911" s="37" t="s">
        <v>86</v>
      </c>
      <c r="O911" s="58" t="s">
        <v>125</v>
      </c>
      <c r="P911" s="35" t="str">
        <f aca="false">IF(H911="","",H911)</f>
        <v/>
      </c>
      <c r="Q911" s="58"/>
      <c r="X911" s="59"/>
    </row>
    <row r="912" s="30" customFormat="true" ht="15" hidden="false" customHeight="false" outlineLevel="0" collapsed="false">
      <c r="A912" s="51" t="str">
        <f aca="false">IF(D912="","",CONCATENATE('Sample information'!B$16," #1"," ",Q912))</f>
        <v/>
      </c>
      <c r="B912" s="51" t="str">
        <f aca="false">IF(D912="","",CONCATENATE('Sample information'!B$16,"-",'Sample list'!D912))</f>
        <v/>
      </c>
      <c r="C912" s="52"/>
      <c r="D912" s="52"/>
      <c r="E912" s="52"/>
      <c r="F912" s="52" t="s">
        <v>85</v>
      </c>
      <c r="G912" s="52"/>
      <c r="H912" s="52"/>
      <c r="I912" s="52"/>
      <c r="J912" s="52"/>
      <c r="K912" s="52"/>
      <c r="L912" s="51" t="str">
        <f aca="false">IF((I912=Index!C$2),VLOOKUP(J912,Index!B$3:S$228,2),IF((I912=Index!D$2),VLOOKUP(J912,Index!B$3:S$228,3),IF((I912=Index!E$2),VLOOKUP(J912,Index!B$3:S$228,4),IF((I912=Index!F$2),VLOOKUP(J912,Index!B$3:S$228,5),IF((I912=Index!G$2),VLOOKUP(J912,Index!B$3:S$228,6),IF((I912=Index!H$2),VLOOKUP(J912,Index!B$3:S$228,7),IF((I912=Index!I$2),VLOOKUP(J912,Index!B$3:S$228,8),IF((I912=Index!J$2),VLOOKUP(J912,Index!B$3:S$228,9),IF((I912=Index!K$2),VLOOKUP(J912,Index!B$3:S$228,10),IF((I912=Index!L$2),VLOOKUP(J912,Index!B$3:S$228,11),IF((I912=Index!M$2),VLOOKUP(J912,Index!B$3:S$228,12),IF((I912=Index!N$2),VLOOKUP(J912,Index!B$3:S$228,13),IF((I912=Index!O$2),VLOOKUP(J912,Index!B$3:S$228,14),IF((I912=Index!P$2),VLOOKUP(J912,Index!B$3:S$228,15),IF((I912=Index!Q$2),VLOOKUP(J912,Index!B$3:S$228,16),IF((I912=Index!R$2),VLOOKUP(J912,Index!B$3:S$228,17),IF((I912=Index!S$2),VLOOKUP(J912,Index!B$3:S$228,18),IF((I912=""),CONCATENATE("Custom (",K912,")"),IF((I912="No index"),"")))))))))))))))))))</f>
        <v>Custom ()</v>
      </c>
      <c r="M912" s="37" t="s">
        <v>86</v>
      </c>
      <c r="N912" s="37" t="s">
        <v>86</v>
      </c>
      <c r="O912" s="58" t="s">
        <v>126</v>
      </c>
      <c r="P912" s="35" t="str">
        <f aca="false">IF(H912="","",H912)</f>
        <v/>
      </c>
      <c r="Q912" s="58"/>
      <c r="X912" s="59"/>
    </row>
    <row r="913" s="30" customFormat="true" ht="15" hidden="false" customHeight="false" outlineLevel="0" collapsed="false">
      <c r="A913" s="51" t="str">
        <f aca="false">IF(D913="","",CONCATENATE('Sample information'!B$16," #1"," ",Q913))</f>
        <v/>
      </c>
      <c r="B913" s="51" t="str">
        <f aca="false">IF(D913="","",CONCATENATE('Sample information'!B$16,"-",'Sample list'!D913))</f>
        <v/>
      </c>
      <c r="C913" s="52"/>
      <c r="D913" s="52"/>
      <c r="E913" s="52"/>
      <c r="F913" s="52" t="s">
        <v>85</v>
      </c>
      <c r="G913" s="52"/>
      <c r="H913" s="52"/>
      <c r="I913" s="52"/>
      <c r="J913" s="52"/>
      <c r="K913" s="52"/>
      <c r="L913" s="51" t="str">
        <f aca="false">IF((I913=Index!C$2),VLOOKUP(J913,Index!B$3:S$228,2),IF((I913=Index!D$2),VLOOKUP(J913,Index!B$3:S$228,3),IF((I913=Index!E$2),VLOOKUP(J913,Index!B$3:S$228,4),IF((I913=Index!F$2),VLOOKUP(J913,Index!B$3:S$228,5),IF((I913=Index!G$2),VLOOKUP(J913,Index!B$3:S$228,6),IF((I913=Index!H$2),VLOOKUP(J913,Index!B$3:S$228,7),IF((I913=Index!I$2),VLOOKUP(J913,Index!B$3:S$228,8),IF((I913=Index!J$2),VLOOKUP(J913,Index!B$3:S$228,9),IF((I913=Index!K$2),VLOOKUP(J913,Index!B$3:S$228,10),IF((I913=Index!L$2),VLOOKUP(J913,Index!B$3:S$228,11),IF((I913=Index!M$2),VLOOKUP(J913,Index!B$3:S$228,12),IF((I913=Index!N$2),VLOOKUP(J913,Index!B$3:S$228,13),IF((I913=Index!O$2),VLOOKUP(J913,Index!B$3:S$228,14),IF((I913=Index!P$2),VLOOKUP(J913,Index!B$3:S$228,15),IF((I913=Index!Q$2),VLOOKUP(J913,Index!B$3:S$228,16),IF((I913=Index!R$2),VLOOKUP(J913,Index!B$3:S$228,17),IF((I913=Index!S$2),VLOOKUP(J913,Index!B$3:S$228,18),IF((I913=""),CONCATENATE("Custom (",K913,")"),IF((I913="No index"),"")))))))))))))))))))</f>
        <v>Custom ()</v>
      </c>
      <c r="M913" s="37" t="s">
        <v>86</v>
      </c>
      <c r="N913" s="37" t="s">
        <v>86</v>
      </c>
      <c r="O913" s="58" t="s">
        <v>127</v>
      </c>
      <c r="P913" s="35" t="str">
        <f aca="false">IF(H913="","",H913)</f>
        <v/>
      </c>
      <c r="Q913" s="58"/>
      <c r="X913" s="59"/>
    </row>
    <row r="914" s="30" customFormat="true" ht="15" hidden="false" customHeight="false" outlineLevel="0" collapsed="false">
      <c r="A914" s="51" t="str">
        <f aca="false">IF(D914="","",CONCATENATE('Sample information'!B$16," #1"," ",Q914))</f>
        <v/>
      </c>
      <c r="B914" s="51" t="str">
        <f aca="false">IF(D914="","",CONCATENATE('Sample information'!B$16,"-",'Sample list'!D914))</f>
        <v/>
      </c>
      <c r="C914" s="52"/>
      <c r="D914" s="52"/>
      <c r="E914" s="52"/>
      <c r="F914" s="52" t="s">
        <v>85</v>
      </c>
      <c r="G914" s="52"/>
      <c r="H914" s="52"/>
      <c r="I914" s="52"/>
      <c r="J914" s="52"/>
      <c r="K914" s="52"/>
      <c r="L914" s="51" t="str">
        <f aca="false">IF((I914=Index!C$2),VLOOKUP(J914,Index!B$3:S$228,2),IF((I914=Index!D$2),VLOOKUP(J914,Index!B$3:S$228,3),IF((I914=Index!E$2),VLOOKUP(J914,Index!B$3:S$228,4),IF((I914=Index!F$2),VLOOKUP(J914,Index!B$3:S$228,5),IF((I914=Index!G$2),VLOOKUP(J914,Index!B$3:S$228,6),IF((I914=Index!H$2),VLOOKUP(J914,Index!B$3:S$228,7),IF((I914=Index!I$2),VLOOKUP(J914,Index!B$3:S$228,8),IF((I914=Index!J$2),VLOOKUP(J914,Index!B$3:S$228,9),IF((I914=Index!K$2),VLOOKUP(J914,Index!B$3:S$228,10),IF((I914=Index!L$2),VLOOKUP(J914,Index!B$3:S$228,11),IF((I914=Index!M$2),VLOOKUP(J914,Index!B$3:S$228,12),IF((I914=Index!N$2),VLOOKUP(J914,Index!B$3:S$228,13),IF((I914=Index!O$2),VLOOKUP(J914,Index!B$3:S$228,14),IF((I914=Index!P$2),VLOOKUP(J914,Index!B$3:S$228,15),IF((I914=Index!Q$2),VLOOKUP(J914,Index!B$3:S$228,16),IF((I914=Index!R$2),VLOOKUP(J914,Index!B$3:S$228,17),IF((I914=Index!S$2),VLOOKUP(J914,Index!B$3:S$228,18),IF((I914=""),CONCATENATE("Custom (",K914,")"),IF((I914="No index"),"")))))))))))))))))))</f>
        <v>Custom ()</v>
      </c>
      <c r="M914" s="37" t="s">
        <v>86</v>
      </c>
      <c r="N914" s="37" t="s">
        <v>86</v>
      </c>
      <c r="O914" s="58" t="s">
        <v>128</v>
      </c>
      <c r="P914" s="35" t="str">
        <f aca="false">IF(H914="","",H914)</f>
        <v/>
      </c>
      <c r="Q914" s="58"/>
      <c r="X914" s="59"/>
    </row>
    <row r="915" s="30" customFormat="true" ht="15" hidden="false" customHeight="false" outlineLevel="0" collapsed="false">
      <c r="A915" s="51" t="str">
        <f aca="false">IF(D915="","",CONCATENATE('Sample information'!B$16," #1"," ",Q915))</f>
        <v/>
      </c>
      <c r="B915" s="51" t="str">
        <f aca="false">IF(D915="","",CONCATENATE('Sample information'!B$16,"-",'Sample list'!D915))</f>
        <v/>
      </c>
      <c r="C915" s="52"/>
      <c r="D915" s="52"/>
      <c r="E915" s="52"/>
      <c r="F915" s="52" t="s">
        <v>85</v>
      </c>
      <c r="G915" s="52"/>
      <c r="H915" s="52"/>
      <c r="I915" s="52"/>
      <c r="J915" s="52"/>
      <c r="K915" s="52"/>
      <c r="L915" s="51" t="str">
        <f aca="false">IF((I915=Index!C$2),VLOOKUP(J915,Index!B$3:S$228,2),IF((I915=Index!D$2),VLOOKUP(J915,Index!B$3:S$228,3),IF((I915=Index!E$2),VLOOKUP(J915,Index!B$3:S$228,4),IF((I915=Index!F$2),VLOOKUP(J915,Index!B$3:S$228,5),IF((I915=Index!G$2),VLOOKUP(J915,Index!B$3:S$228,6),IF((I915=Index!H$2),VLOOKUP(J915,Index!B$3:S$228,7),IF((I915=Index!I$2),VLOOKUP(J915,Index!B$3:S$228,8),IF((I915=Index!J$2),VLOOKUP(J915,Index!B$3:S$228,9),IF((I915=Index!K$2),VLOOKUP(J915,Index!B$3:S$228,10),IF((I915=Index!L$2),VLOOKUP(J915,Index!B$3:S$228,11),IF((I915=Index!M$2),VLOOKUP(J915,Index!B$3:S$228,12),IF((I915=Index!N$2),VLOOKUP(J915,Index!B$3:S$228,13),IF((I915=Index!O$2),VLOOKUP(J915,Index!B$3:S$228,14),IF((I915=Index!P$2),VLOOKUP(J915,Index!B$3:S$228,15),IF((I915=Index!Q$2),VLOOKUP(J915,Index!B$3:S$228,16),IF((I915=Index!R$2),VLOOKUP(J915,Index!B$3:S$228,17),IF((I915=Index!S$2),VLOOKUP(J915,Index!B$3:S$228,18),IF((I915=""),CONCATENATE("Custom (",K915,")"),IF((I915="No index"),"")))))))))))))))))))</f>
        <v>Custom ()</v>
      </c>
      <c r="M915" s="37" t="s">
        <v>86</v>
      </c>
      <c r="N915" s="37" t="s">
        <v>86</v>
      </c>
      <c r="O915" s="58" t="s">
        <v>129</v>
      </c>
      <c r="P915" s="35" t="str">
        <f aca="false">IF(H915="","",H915)</f>
        <v/>
      </c>
      <c r="Q915" s="58"/>
      <c r="X915" s="59"/>
    </row>
    <row r="916" s="30" customFormat="true" ht="15" hidden="false" customHeight="false" outlineLevel="0" collapsed="false">
      <c r="A916" s="51" t="str">
        <f aca="false">IF(D916="","",CONCATENATE('Sample information'!B$16," #1"," ",Q916))</f>
        <v/>
      </c>
      <c r="B916" s="51" t="str">
        <f aca="false">IF(D916="","",CONCATENATE('Sample information'!B$16,"-",'Sample list'!D916))</f>
        <v/>
      </c>
      <c r="C916" s="52"/>
      <c r="D916" s="52"/>
      <c r="E916" s="52"/>
      <c r="F916" s="52" t="s">
        <v>85</v>
      </c>
      <c r="G916" s="52"/>
      <c r="H916" s="52"/>
      <c r="I916" s="52"/>
      <c r="J916" s="52"/>
      <c r="K916" s="52"/>
      <c r="L916" s="51" t="str">
        <f aca="false">IF((I916=Index!C$2),VLOOKUP(J916,Index!B$3:S$228,2),IF((I916=Index!D$2),VLOOKUP(J916,Index!B$3:S$228,3),IF((I916=Index!E$2),VLOOKUP(J916,Index!B$3:S$228,4),IF((I916=Index!F$2),VLOOKUP(J916,Index!B$3:S$228,5),IF((I916=Index!G$2),VLOOKUP(J916,Index!B$3:S$228,6),IF((I916=Index!H$2),VLOOKUP(J916,Index!B$3:S$228,7),IF((I916=Index!I$2),VLOOKUP(J916,Index!B$3:S$228,8),IF((I916=Index!J$2),VLOOKUP(J916,Index!B$3:S$228,9),IF((I916=Index!K$2),VLOOKUP(J916,Index!B$3:S$228,10),IF((I916=Index!L$2),VLOOKUP(J916,Index!B$3:S$228,11),IF((I916=Index!M$2),VLOOKUP(J916,Index!B$3:S$228,12),IF((I916=Index!N$2),VLOOKUP(J916,Index!B$3:S$228,13),IF((I916=Index!O$2),VLOOKUP(J916,Index!B$3:S$228,14),IF((I916=Index!P$2),VLOOKUP(J916,Index!B$3:S$228,15),IF((I916=Index!Q$2),VLOOKUP(J916,Index!B$3:S$228,16),IF((I916=Index!R$2),VLOOKUP(J916,Index!B$3:S$228,17),IF((I916=Index!S$2),VLOOKUP(J916,Index!B$3:S$228,18),IF((I916=""),CONCATENATE("Custom (",K916,")"),IF((I916="No index"),"")))))))))))))))))))</f>
        <v>Custom ()</v>
      </c>
      <c r="M916" s="37" t="s">
        <v>86</v>
      </c>
      <c r="N916" s="37" t="s">
        <v>86</v>
      </c>
      <c r="O916" s="58" t="s">
        <v>130</v>
      </c>
      <c r="P916" s="35" t="str">
        <f aca="false">IF(H916="","",H916)</f>
        <v/>
      </c>
      <c r="Q916" s="58"/>
      <c r="X916" s="59"/>
    </row>
    <row r="917" s="30" customFormat="true" ht="15" hidden="false" customHeight="false" outlineLevel="0" collapsed="false">
      <c r="A917" s="51" t="str">
        <f aca="false">IF(D917="","",CONCATENATE('Sample information'!B$16," #1"," ",Q917))</f>
        <v/>
      </c>
      <c r="B917" s="51" t="str">
        <f aca="false">IF(D917="","",CONCATENATE('Sample information'!B$16,"-",'Sample list'!D917))</f>
        <v/>
      </c>
      <c r="C917" s="52"/>
      <c r="D917" s="52"/>
      <c r="E917" s="52"/>
      <c r="F917" s="52" t="s">
        <v>85</v>
      </c>
      <c r="G917" s="52"/>
      <c r="H917" s="52"/>
      <c r="I917" s="52"/>
      <c r="J917" s="52"/>
      <c r="K917" s="52"/>
      <c r="L917" s="51" t="str">
        <f aca="false">IF((I917=Index!C$2),VLOOKUP(J917,Index!B$3:S$228,2),IF((I917=Index!D$2),VLOOKUP(J917,Index!B$3:S$228,3),IF((I917=Index!E$2),VLOOKUP(J917,Index!B$3:S$228,4),IF((I917=Index!F$2),VLOOKUP(J917,Index!B$3:S$228,5),IF((I917=Index!G$2),VLOOKUP(J917,Index!B$3:S$228,6),IF((I917=Index!H$2),VLOOKUP(J917,Index!B$3:S$228,7),IF((I917=Index!I$2),VLOOKUP(J917,Index!B$3:S$228,8),IF((I917=Index!J$2),VLOOKUP(J917,Index!B$3:S$228,9),IF((I917=Index!K$2),VLOOKUP(J917,Index!B$3:S$228,10),IF((I917=Index!L$2),VLOOKUP(J917,Index!B$3:S$228,11),IF((I917=Index!M$2),VLOOKUP(J917,Index!B$3:S$228,12),IF((I917=Index!N$2),VLOOKUP(J917,Index!B$3:S$228,13),IF((I917=Index!O$2),VLOOKUP(J917,Index!B$3:S$228,14),IF((I917=Index!P$2),VLOOKUP(J917,Index!B$3:S$228,15),IF((I917=Index!Q$2),VLOOKUP(J917,Index!B$3:S$228,16),IF((I917=Index!R$2),VLOOKUP(J917,Index!B$3:S$228,17),IF((I917=Index!S$2),VLOOKUP(J917,Index!B$3:S$228,18),IF((I917=""),CONCATENATE("Custom (",K917,")"),IF((I917="No index"),"")))))))))))))))))))</f>
        <v>Custom ()</v>
      </c>
      <c r="M917" s="37" t="s">
        <v>86</v>
      </c>
      <c r="N917" s="37" t="s">
        <v>86</v>
      </c>
      <c r="O917" s="58" t="s">
        <v>131</v>
      </c>
      <c r="P917" s="35" t="str">
        <f aca="false">IF(H917="","",H917)</f>
        <v/>
      </c>
      <c r="Q917" s="58"/>
      <c r="X917" s="59"/>
    </row>
    <row r="918" s="30" customFormat="true" ht="15" hidden="false" customHeight="false" outlineLevel="0" collapsed="false">
      <c r="A918" s="51" t="str">
        <f aca="false">IF(D918="","",CONCATENATE('Sample information'!B$16," #1"," ",Q918))</f>
        <v/>
      </c>
      <c r="B918" s="51" t="str">
        <f aca="false">IF(D918="","",CONCATENATE('Sample information'!B$16,"-",'Sample list'!D918))</f>
        <v/>
      </c>
      <c r="C918" s="52"/>
      <c r="D918" s="52"/>
      <c r="E918" s="52"/>
      <c r="F918" s="52" t="s">
        <v>85</v>
      </c>
      <c r="G918" s="52"/>
      <c r="H918" s="52"/>
      <c r="I918" s="52"/>
      <c r="J918" s="52"/>
      <c r="K918" s="52"/>
      <c r="L918" s="51" t="str">
        <f aca="false">IF((I918=Index!C$2),VLOOKUP(J918,Index!B$3:S$228,2),IF((I918=Index!D$2),VLOOKUP(J918,Index!B$3:S$228,3),IF((I918=Index!E$2),VLOOKUP(J918,Index!B$3:S$228,4),IF((I918=Index!F$2),VLOOKUP(J918,Index!B$3:S$228,5),IF((I918=Index!G$2),VLOOKUP(J918,Index!B$3:S$228,6),IF((I918=Index!H$2),VLOOKUP(J918,Index!B$3:S$228,7),IF((I918=Index!I$2),VLOOKUP(J918,Index!B$3:S$228,8),IF((I918=Index!J$2),VLOOKUP(J918,Index!B$3:S$228,9),IF((I918=Index!K$2),VLOOKUP(J918,Index!B$3:S$228,10),IF((I918=Index!L$2),VLOOKUP(J918,Index!B$3:S$228,11),IF((I918=Index!M$2),VLOOKUP(J918,Index!B$3:S$228,12),IF((I918=Index!N$2),VLOOKUP(J918,Index!B$3:S$228,13),IF((I918=Index!O$2),VLOOKUP(J918,Index!B$3:S$228,14),IF((I918=Index!P$2),VLOOKUP(J918,Index!B$3:S$228,15),IF((I918=Index!Q$2),VLOOKUP(J918,Index!B$3:S$228,16),IF((I918=Index!R$2),VLOOKUP(J918,Index!B$3:S$228,17),IF((I918=Index!S$2),VLOOKUP(J918,Index!B$3:S$228,18),IF((I918=""),CONCATENATE("Custom (",K918,")"),IF((I918="No index"),"")))))))))))))))))))</f>
        <v>Custom ()</v>
      </c>
      <c r="M918" s="37" t="s">
        <v>86</v>
      </c>
      <c r="N918" s="37" t="s">
        <v>86</v>
      </c>
      <c r="O918" s="58" t="s">
        <v>132</v>
      </c>
      <c r="P918" s="35" t="str">
        <f aca="false">IF(H918="","",H918)</f>
        <v/>
      </c>
      <c r="Q918" s="58"/>
      <c r="X918" s="59"/>
    </row>
    <row r="919" s="30" customFormat="true" ht="15" hidden="false" customHeight="false" outlineLevel="0" collapsed="false">
      <c r="A919" s="51" t="str">
        <f aca="false">IF(D919="","",CONCATENATE('Sample information'!B$16," #1"," ",Q919))</f>
        <v/>
      </c>
      <c r="B919" s="51" t="str">
        <f aca="false">IF(D919="","",CONCATENATE('Sample information'!B$16,"-",'Sample list'!D919))</f>
        <v/>
      </c>
      <c r="C919" s="52"/>
      <c r="D919" s="52"/>
      <c r="E919" s="52"/>
      <c r="F919" s="52" t="s">
        <v>85</v>
      </c>
      <c r="G919" s="52"/>
      <c r="H919" s="52"/>
      <c r="I919" s="52"/>
      <c r="J919" s="52"/>
      <c r="K919" s="52"/>
      <c r="L919" s="51" t="str">
        <f aca="false">IF((I919=Index!C$2),VLOOKUP(J919,Index!B$3:S$228,2),IF((I919=Index!D$2),VLOOKUP(J919,Index!B$3:S$228,3),IF((I919=Index!E$2),VLOOKUP(J919,Index!B$3:S$228,4),IF((I919=Index!F$2),VLOOKUP(J919,Index!B$3:S$228,5),IF((I919=Index!G$2),VLOOKUP(J919,Index!B$3:S$228,6),IF((I919=Index!H$2),VLOOKUP(J919,Index!B$3:S$228,7),IF((I919=Index!I$2),VLOOKUP(J919,Index!B$3:S$228,8),IF((I919=Index!J$2),VLOOKUP(J919,Index!B$3:S$228,9),IF((I919=Index!K$2),VLOOKUP(J919,Index!B$3:S$228,10),IF((I919=Index!L$2),VLOOKUP(J919,Index!B$3:S$228,11),IF((I919=Index!M$2),VLOOKUP(J919,Index!B$3:S$228,12),IF((I919=Index!N$2),VLOOKUP(J919,Index!B$3:S$228,13),IF((I919=Index!O$2),VLOOKUP(J919,Index!B$3:S$228,14),IF((I919=Index!P$2),VLOOKUP(J919,Index!B$3:S$228,15),IF((I919=Index!Q$2),VLOOKUP(J919,Index!B$3:S$228,16),IF((I919=Index!R$2),VLOOKUP(J919,Index!B$3:S$228,17),IF((I919=Index!S$2),VLOOKUP(J919,Index!B$3:S$228,18),IF((I919=""),CONCATENATE("Custom (",K919,")"),IF((I919="No index"),"")))))))))))))))))))</f>
        <v>Custom ()</v>
      </c>
      <c r="M919" s="37" t="s">
        <v>86</v>
      </c>
      <c r="N919" s="37" t="s">
        <v>86</v>
      </c>
      <c r="O919" s="58" t="s">
        <v>133</v>
      </c>
      <c r="P919" s="35" t="str">
        <f aca="false">IF(H919="","",H919)</f>
        <v/>
      </c>
      <c r="Q919" s="58"/>
      <c r="X919" s="59"/>
    </row>
    <row r="920" s="30" customFormat="true" ht="15" hidden="false" customHeight="false" outlineLevel="0" collapsed="false">
      <c r="A920" s="51" t="str">
        <f aca="false">IF(D920="","",CONCATENATE('Sample information'!B$16," #1"," ",Q920))</f>
        <v/>
      </c>
      <c r="B920" s="51" t="str">
        <f aca="false">IF(D920="","",CONCATENATE('Sample information'!B$16,"-",'Sample list'!D920))</f>
        <v/>
      </c>
      <c r="C920" s="52"/>
      <c r="D920" s="52"/>
      <c r="E920" s="52"/>
      <c r="F920" s="52" t="s">
        <v>85</v>
      </c>
      <c r="G920" s="52"/>
      <c r="H920" s="52"/>
      <c r="I920" s="52"/>
      <c r="J920" s="52"/>
      <c r="K920" s="52"/>
      <c r="L920" s="51" t="str">
        <f aca="false">IF((I920=Index!C$2),VLOOKUP(J920,Index!B$3:S$228,2),IF((I920=Index!D$2),VLOOKUP(J920,Index!B$3:S$228,3),IF((I920=Index!E$2),VLOOKUP(J920,Index!B$3:S$228,4),IF((I920=Index!F$2),VLOOKUP(J920,Index!B$3:S$228,5),IF((I920=Index!G$2),VLOOKUP(J920,Index!B$3:S$228,6),IF((I920=Index!H$2),VLOOKUP(J920,Index!B$3:S$228,7),IF((I920=Index!I$2),VLOOKUP(J920,Index!B$3:S$228,8),IF((I920=Index!J$2),VLOOKUP(J920,Index!B$3:S$228,9),IF((I920=Index!K$2),VLOOKUP(J920,Index!B$3:S$228,10),IF((I920=Index!L$2),VLOOKUP(J920,Index!B$3:S$228,11),IF((I920=Index!M$2),VLOOKUP(J920,Index!B$3:S$228,12),IF((I920=Index!N$2),VLOOKUP(J920,Index!B$3:S$228,13),IF((I920=Index!O$2),VLOOKUP(J920,Index!B$3:S$228,14),IF((I920=Index!P$2),VLOOKUP(J920,Index!B$3:S$228,15),IF((I920=Index!Q$2),VLOOKUP(J920,Index!B$3:S$228,16),IF((I920=Index!R$2),VLOOKUP(J920,Index!B$3:S$228,17),IF((I920=Index!S$2),VLOOKUP(J920,Index!B$3:S$228,18),IF((I920=""),CONCATENATE("Custom (",K920,")"),IF((I920="No index"),"")))))))))))))))))))</f>
        <v>Custom ()</v>
      </c>
      <c r="M920" s="37" t="s">
        <v>86</v>
      </c>
      <c r="N920" s="37" t="s">
        <v>86</v>
      </c>
      <c r="O920" s="58" t="s">
        <v>134</v>
      </c>
      <c r="P920" s="35" t="str">
        <f aca="false">IF(H920="","",H920)</f>
        <v/>
      </c>
      <c r="Q920" s="58"/>
      <c r="X920" s="59"/>
    </row>
    <row r="921" s="30" customFormat="true" ht="15" hidden="false" customHeight="false" outlineLevel="0" collapsed="false">
      <c r="A921" s="51" t="str">
        <f aca="false">IF(D921="","",CONCATENATE('Sample information'!B$16," #1"," ",Q921))</f>
        <v/>
      </c>
      <c r="B921" s="51" t="str">
        <f aca="false">IF(D921="","",CONCATENATE('Sample information'!B$16,"-",'Sample list'!D921))</f>
        <v/>
      </c>
      <c r="C921" s="52"/>
      <c r="D921" s="52"/>
      <c r="E921" s="52"/>
      <c r="F921" s="52" t="s">
        <v>85</v>
      </c>
      <c r="G921" s="52"/>
      <c r="H921" s="52"/>
      <c r="I921" s="52"/>
      <c r="J921" s="52"/>
      <c r="K921" s="52"/>
      <c r="L921" s="51" t="str">
        <f aca="false">IF((I921=Index!C$2),VLOOKUP(J921,Index!B$3:S$228,2),IF((I921=Index!D$2),VLOOKUP(J921,Index!B$3:S$228,3),IF((I921=Index!E$2),VLOOKUP(J921,Index!B$3:S$228,4),IF((I921=Index!F$2),VLOOKUP(J921,Index!B$3:S$228,5),IF((I921=Index!G$2),VLOOKUP(J921,Index!B$3:S$228,6),IF((I921=Index!H$2),VLOOKUP(J921,Index!B$3:S$228,7),IF((I921=Index!I$2),VLOOKUP(J921,Index!B$3:S$228,8),IF((I921=Index!J$2),VLOOKUP(J921,Index!B$3:S$228,9),IF((I921=Index!K$2),VLOOKUP(J921,Index!B$3:S$228,10),IF((I921=Index!L$2),VLOOKUP(J921,Index!B$3:S$228,11),IF((I921=Index!M$2),VLOOKUP(J921,Index!B$3:S$228,12),IF((I921=Index!N$2),VLOOKUP(J921,Index!B$3:S$228,13),IF((I921=Index!O$2),VLOOKUP(J921,Index!B$3:S$228,14),IF((I921=Index!P$2),VLOOKUP(J921,Index!B$3:S$228,15),IF((I921=Index!Q$2),VLOOKUP(J921,Index!B$3:S$228,16),IF((I921=Index!R$2),VLOOKUP(J921,Index!B$3:S$228,17),IF((I921=Index!S$2),VLOOKUP(J921,Index!B$3:S$228,18),IF((I921=""),CONCATENATE("Custom (",K921,")"),IF((I921="No index"),"")))))))))))))))))))</f>
        <v>Custom ()</v>
      </c>
      <c r="M921" s="37" t="s">
        <v>86</v>
      </c>
      <c r="N921" s="37" t="s">
        <v>86</v>
      </c>
      <c r="O921" s="58" t="s">
        <v>135</v>
      </c>
      <c r="P921" s="35" t="str">
        <f aca="false">IF(H921="","",H921)</f>
        <v/>
      </c>
      <c r="Q921" s="58"/>
      <c r="X921" s="59"/>
    </row>
    <row r="922" s="30" customFormat="true" ht="15" hidden="false" customHeight="false" outlineLevel="0" collapsed="false">
      <c r="A922" s="51" t="str">
        <f aca="false">IF(D922="","",CONCATENATE('Sample information'!B$16," #1"," ",Q922))</f>
        <v/>
      </c>
      <c r="B922" s="51" t="str">
        <f aca="false">IF(D922="","",CONCATENATE('Sample information'!B$16,"-",'Sample list'!D922))</f>
        <v/>
      </c>
      <c r="C922" s="52"/>
      <c r="D922" s="52"/>
      <c r="E922" s="52"/>
      <c r="F922" s="52" t="s">
        <v>85</v>
      </c>
      <c r="G922" s="52"/>
      <c r="H922" s="52"/>
      <c r="I922" s="52"/>
      <c r="J922" s="52"/>
      <c r="K922" s="52"/>
      <c r="L922" s="51" t="str">
        <f aca="false">IF((I922=Index!C$2),VLOOKUP(J922,Index!B$3:S$228,2),IF((I922=Index!D$2),VLOOKUP(J922,Index!B$3:S$228,3),IF((I922=Index!E$2),VLOOKUP(J922,Index!B$3:S$228,4),IF((I922=Index!F$2),VLOOKUP(J922,Index!B$3:S$228,5),IF((I922=Index!G$2),VLOOKUP(J922,Index!B$3:S$228,6),IF((I922=Index!H$2),VLOOKUP(J922,Index!B$3:S$228,7),IF((I922=Index!I$2),VLOOKUP(J922,Index!B$3:S$228,8),IF((I922=Index!J$2),VLOOKUP(J922,Index!B$3:S$228,9),IF((I922=Index!K$2),VLOOKUP(J922,Index!B$3:S$228,10),IF((I922=Index!L$2),VLOOKUP(J922,Index!B$3:S$228,11),IF((I922=Index!M$2),VLOOKUP(J922,Index!B$3:S$228,12),IF((I922=Index!N$2),VLOOKUP(J922,Index!B$3:S$228,13),IF((I922=Index!O$2),VLOOKUP(J922,Index!B$3:S$228,14),IF((I922=Index!P$2),VLOOKUP(J922,Index!B$3:S$228,15),IF((I922=Index!Q$2),VLOOKUP(J922,Index!B$3:S$228,16),IF((I922=Index!R$2),VLOOKUP(J922,Index!B$3:S$228,17),IF((I922=Index!S$2),VLOOKUP(J922,Index!B$3:S$228,18),IF((I922=""),CONCATENATE("Custom (",K922,")"),IF((I922="No index"),"")))))))))))))))))))</f>
        <v>Custom ()</v>
      </c>
      <c r="M922" s="37" t="s">
        <v>86</v>
      </c>
      <c r="N922" s="37" t="s">
        <v>86</v>
      </c>
      <c r="O922" s="58" t="s">
        <v>136</v>
      </c>
      <c r="P922" s="35" t="str">
        <f aca="false">IF(H922="","",H922)</f>
        <v/>
      </c>
      <c r="Q922" s="58"/>
      <c r="X922" s="59"/>
    </row>
    <row r="923" s="30" customFormat="true" ht="15" hidden="false" customHeight="false" outlineLevel="0" collapsed="false">
      <c r="A923" s="51" t="str">
        <f aca="false">IF(D923="","",CONCATENATE('Sample information'!B$16," #1"," ",Q923))</f>
        <v/>
      </c>
      <c r="B923" s="51" t="str">
        <f aca="false">IF(D923="","",CONCATENATE('Sample information'!B$16,"-",'Sample list'!D923))</f>
        <v/>
      </c>
      <c r="C923" s="52"/>
      <c r="D923" s="52"/>
      <c r="E923" s="52"/>
      <c r="F923" s="52" t="s">
        <v>85</v>
      </c>
      <c r="G923" s="52"/>
      <c r="H923" s="52"/>
      <c r="I923" s="52"/>
      <c r="J923" s="52"/>
      <c r="K923" s="52"/>
      <c r="L923" s="51" t="str">
        <f aca="false">IF((I923=Index!C$2),VLOOKUP(J923,Index!B$3:S$228,2),IF((I923=Index!D$2),VLOOKUP(J923,Index!B$3:S$228,3),IF((I923=Index!E$2),VLOOKUP(J923,Index!B$3:S$228,4),IF((I923=Index!F$2),VLOOKUP(J923,Index!B$3:S$228,5),IF((I923=Index!G$2),VLOOKUP(J923,Index!B$3:S$228,6),IF((I923=Index!H$2),VLOOKUP(J923,Index!B$3:S$228,7),IF((I923=Index!I$2),VLOOKUP(J923,Index!B$3:S$228,8),IF((I923=Index!J$2),VLOOKUP(J923,Index!B$3:S$228,9),IF((I923=Index!K$2),VLOOKUP(J923,Index!B$3:S$228,10),IF((I923=Index!L$2),VLOOKUP(J923,Index!B$3:S$228,11),IF((I923=Index!M$2),VLOOKUP(J923,Index!B$3:S$228,12),IF((I923=Index!N$2),VLOOKUP(J923,Index!B$3:S$228,13),IF((I923=Index!O$2),VLOOKUP(J923,Index!B$3:S$228,14),IF((I923=Index!P$2),VLOOKUP(J923,Index!B$3:S$228,15),IF((I923=Index!Q$2),VLOOKUP(J923,Index!B$3:S$228,16),IF((I923=Index!R$2),VLOOKUP(J923,Index!B$3:S$228,17),IF((I923=Index!S$2),VLOOKUP(J923,Index!B$3:S$228,18),IF((I923=""),CONCATENATE("Custom (",K923,")"),IF((I923="No index"),"")))))))))))))))))))</f>
        <v>Custom ()</v>
      </c>
      <c r="M923" s="37" t="s">
        <v>86</v>
      </c>
      <c r="N923" s="37" t="s">
        <v>86</v>
      </c>
      <c r="O923" s="58" t="s">
        <v>137</v>
      </c>
      <c r="P923" s="35" t="str">
        <f aca="false">IF(H923="","",H923)</f>
        <v/>
      </c>
      <c r="Q923" s="58"/>
      <c r="X923" s="59"/>
    </row>
    <row r="924" s="30" customFormat="true" ht="15" hidden="false" customHeight="false" outlineLevel="0" collapsed="false">
      <c r="A924" s="51" t="str">
        <f aca="false">IF(D924="","",CONCATENATE('Sample information'!B$16," #1"," ",Q924))</f>
        <v/>
      </c>
      <c r="B924" s="51" t="str">
        <f aca="false">IF(D924="","",CONCATENATE('Sample information'!B$16,"-",'Sample list'!D924))</f>
        <v/>
      </c>
      <c r="C924" s="52"/>
      <c r="D924" s="52"/>
      <c r="E924" s="52"/>
      <c r="F924" s="52" t="s">
        <v>85</v>
      </c>
      <c r="G924" s="52"/>
      <c r="H924" s="52"/>
      <c r="I924" s="52"/>
      <c r="J924" s="52"/>
      <c r="K924" s="52"/>
      <c r="L924" s="51" t="str">
        <f aca="false">IF((I924=Index!C$2),VLOOKUP(J924,Index!B$3:S$228,2),IF((I924=Index!D$2),VLOOKUP(J924,Index!B$3:S$228,3),IF((I924=Index!E$2),VLOOKUP(J924,Index!B$3:S$228,4),IF((I924=Index!F$2),VLOOKUP(J924,Index!B$3:S$228,5),IF((I924=Index!G$2),VLOOKUP(J924,Index!B$3:S$228,6),IF((I924=Index!H$2),VLOOKUP(J924,Index!B$3:S$228,7),IF((I924=Index!I$2),VLOOKUP(J924,Index!B$3:S$228,8),IF((I924=Index!J$2),VLOOKUP(J924,Index!B$3:S$228,9),IF((I924=Index!K$2),VLOOKUP(J924,Index!B$3:S$228,10),IF((I924=Index!L$2),VLOOKUP(J924,Index!B$3:S$228,11),IF((I924=Index!M$2),VLOOKUP(J924,Index!B$3:S$228,12),IF((I924=Index!N$2),VLOOKUP(J924,Index!B$3:S$228,13),IF((I924=Index!O$2),VLOOKUP(J924,Index!B$3:S$228,14),IF((I924=Index!P$2),VLOOKUP(J924,Index!B$3:S$228,15),IF((I924=Index!Q$2),VLOOKUP(J924,Index!B$3:S$228,16),IF((I924=Index!R$2),VLOOKUP(J924,Index!B$3:S$228,17),IF((I924=Index!S$2),VLOOKUP(J924,Index!B$3:S$228,18),IF((I924=""),CONCATENATE("Custom (",K924,")"),IF((I924="No index"),"")))))))))))))))))))</f>
        <v>Custom ()</v>
      </c>
      <c r="M924" s="37" t="s">
        <v>86</v>
      </c>
      <c r="N924" s="37" t="s">
        <v>86</v>
      </c>
      <c r="O924" s="58" t="s">
        <v>138</v>
      </c>
      <c r="P924" s="35" t="str">
        <f aca="false">IF(H924="","",H924)</f>
        <v/>
      </c>
      <c r="Q924" s="58"/>
      <c r="X924" s="59"/>
    </row>
    <row r="925" s="30" customFormat="true" ht="15" hidden="false" customHeight="false" outlineLevel="0" collapsed="false">
      <c r="A925" s="51" t="str">
        <f aca="false">IF(D925="","",CONCATENATE('Sample information'!B$16," #1"," ",Q925))</f>
        <v/>
      </c>
      <c r="B925" s="51" t="str">
        <f aca="false">IF(D925="","",CONCATENATE('Sample information'!B$16,"-",'Sample list'!D925))</f>
        <v/>
      </c>
      <c r="C925" s="52"/>
      <c r="D925" s="52"/>
      <c r="E925" s="52"/>
      <c r="F925" s="52" t="s">
        <v>85</v>
      </c>
      <c r="G925" s="52"/>
      <c r="H925" s="52"/>
      <c r="I925" s="52"/>
      <c r="J925" s="52"/>
      <c r="K925" s="52"/>
      <c r="L925" s="51" t="str">
        <f aca="false">IF((I925=Index!C$2),VLOOKUP(J925,Index!B$3:S$228,2),IF((I925=Index!D$2),VLOOKUP(J925,Index!B$3:S$228,3),IF((I925=Index!E$2),VLOOKUP(J925,Index!B$3:S$228,4),IF((I925=Index!F$2),VLOOKUP(J925,Index!B$3:S$228,5),IF((I925=Index!G$2),VLOOKUP(J925,Index!B$3:S$228,6),IF((I925=Index!H$2),VLOOKUP(J925,Index!B$3:S$228,7),IF((I925=Index!I$2),VLOOKUP(J925,Index!B$3:S$228,8),IF((I925=Index!J$2),VLOOKUP(J925,Index!B$3:S$228,9),IF((I925=Index!K$2),VLOOKUP(J925,Index!B$3:S$228,10),IF((I925=Index!L$2),VLOOKUP(J925,Index!B$3:S$228,11),IF((I925=Index!M$2),VLOOKUP(J925,Index!B$3:S$228,12),IF((I925=Index!N$2),VLOOKUP(J925,Index!B$3:S$228,13),IF((I925=Index!O$2),VLOOKUP(J925,Index!B$3:S$228,14),IF((I925=Index!P$2),VLOOKUP(J925,Index!B$3:S$228,15),IF((I925=Index!Q$2),VLOOKUP(J925,Index!B$3:S$228,16),IF((I925=Index!R$2),VLOOKUP(J925,Index!B$3:S$228,17),IF((I925=Index!S$2),VLOOKUP(J925,Index!B$3:S$228,18),IF((I925=""),CONCATENATE("Custom (",K925,")"),IF((I925="No index"),"")))))))))))))))))))</f>
        <v>Custom ()</v>
      </c>
      <c r="M925" s="37" t="s">
        <v>86</v>
      </c>
      <c r="N925" s="37" t="s">
        <v>86</v>
      </c>
      <c r="O925" s="58" t="s">
        <v>139</v>
      </c>
      <c r="P925" s="35" t="str">
        <f aca="false">IF(H925="","",H925)</f>
        <v/>
      </c>
      <c r="Q925" s="58"/>
      <c r="X925" s="59"/>
    </row>
    <row r="926" s="30" customFormat="true" ht="15" hidden="false" customHeight="false" outlineLevel="0" collapsed="false">
      <c r="A926" s="51" t="str">
        <f aca="false">IF(D926="","",CONCATENATE('Sample information'!B$16," #1"," ",Q926))</f>
        <v/>
      </c>
      <c r="B926" s="51" t="str">
        <f aca="false">IF(D926="","",CONCATENATE('Sample information'!B$16,"-",'Sample list'!D926))</f>
        <v/>
      </c>
      <c r="C926" s="52"/>
      <c r="D926" s="52"/>
      <c r="E926" s="52"/>
      <c r="F926" s="52" t="s">
        <v>85</v>
      </c>
      <c r="G926" s="52"/>
      <c r="H926" s="52"/>
      <c r="I926" s="52"/>
      <c r="J926" s="52"/>
      <c r="K926" s="52"/>
      <c r="L926" s="51" t="str">
        <f aca="false">IF((I926=Index!C$2),VLOOKUP(J926,Index!B$3:S$228,2),IF((I926=Index!D$2),VLOOKUP(J926,Index!B$3:S$228,3),IF((I926=Index!E$2),VLOOKUP(J926,Index!B$3:S$228,4),IF((I926=Index!F$2),VLOOKUP(J926,Index!B$3:S$228,5),IF((I926=Index!G$2),VLOOKUP(J926,Index!B$3:S$228,6),IF((I926=Index!H$2),VLOOKUP(J926,Index!B$3:S$228,7),IF((I926=Index!I$2),VLOOKUP(J926,Index!B$3:S$228,8),IF((I926=Index!J$2),VLOOKUP(J926,Index!B$3:S$228,9),IF((I926=Index!K$2),VLOOKUP(J926,Index!B$3:S$228,10),IF((I926=Index!L$2),VLOOKUP(J926,Index!B$3:S$228,11),IF((I926=Index!M$2),VLOOKUP(J926,Index!B$3:S$228,12),IF((I926=Index!N$2),VLOOKUP(J926,Index!B$3:S$228,13),IF((I926=Index!O$2),VLOOKUP(J926,Index!B$3:S$228,14),IF((I926=Index!P$2),VLOOKUP(J926,Index!B$3:S$228,15),IF((I926=Index!Q$2),VLOOKUP(J926,Index!B$3:S$228,16),IF((I926=Index!R$2),VLOOKUP(J926,Index!B$3:S$228,17),IF((I926=Index!S$2),VLOOKUP(J926,Index!B$3:S$228,18),IF((I926=""),CONCATENATE("Custom (",K926,")"),IF((I926="No index"),"")))))))))))))))))))</f>
        <v>Custom ()</v>
      </c>
      <c r="M926" s="37" t="s">
        <v>86</v>
      </c>
      <c r="N926" s="37" t="s">
        <v>86</v>
      </c>
      <c r="O926" s="58" t="s">
        <v>140</v>
      </c>
      <c r="P926" s="35" t="str">
        <f aca="false">IF(H926="","",H926)</f>
        <v/>
      </c>
      <c r="Q926" s="58"/>
      <c r="X926" s="59"/>
    </row>
    <row r="927" s="30" customFormat="true" ht="15" hidden="false" customHeight="false" outlineLevel="0" collapsed="false">
      <c r="A927" s="51" t="str">
        <f aca="false">IF(D927="","",CONCATENATE('Sample information'!B$16," #1"," ",Q927))</f>
        <v/>
      </c>
      <c r="B927" s="51" t="str">
        <f aca="false">IF(D927="","",CONCATENATE('Sample information'!B$16,"-",'Sample list'!D927))</f>
        <v/>
      </c>
      <c r="C927" s="52"/>
      <c r="D927" s="52"/>
      <c r="E927" s="52"/>
      <c r="F927" s="52" t="s">
        <v>85</v>
      </c>
      <c r="G927" s="52"/>
      <c r="H927" s="52"/>
      <c r="I927" s="52"/>
      <c r="J927" s="52"/>
      <c r="K927" s="52"/>
      <c r="L927" s="51" t="str">
        <f aca="false">IF((I927=Index!C$2),VLOOKUP(J927,Index!B$3:S$228,2),IF((I927=Index!D$2),VLOOKUP(J927,Index!B$3:S$228,3),IF((I927=Index!E$2),VLOOKUP(J927,Index!B$3:S$228,4),IF((I927=Index!F$2),VLOOKUP(J927,Index!B$3:S$228,5),IF((I927=Index!G$2),VLOOKUP(J927,Index!B$3:S$228,6),IF((I927=Index!H$2),VLOOKUP(J927,Index!B$3:S$228,7),IF((I927=Index!I$2),VLOOKUP(J927,Index!B$3:S$228,8),IF((I927=Index!J$2),VLOOKUP(J927,Index!B$3:S$228,9),IF((I927=Index!K$2),VLOOKUP(J927,Index!B$3:S$228,10),IF((I927=Index!L$2),VLOOKUP(J927,Index!B$3:S$228,11),IF((I927=Index!M$2),VLOOKUP(J927,Index!B$3:S$228,12),IF((I927=Index!N$2),VLOOKUP(J927,Index!B$3:S$228,13),IF((I927=Index!O$2),VLOOKUP(J927,Index!B$3:S$228,14),IF((I927=Index!P$2),VLOOKUP(J927,Index!B$3:S$228,15),IF((I927=Index!Q$2),VLOOKUP(J927,Index!B$3:S$228,16),IF((I927=Index!R$2),VLOOKUP(J927,Index!B$3:S$228,17),IF((I927=Index!S$2),VLOOKUP(J927,Index!B$3:S$228,18),IF((I927=""),CONCATENATE("Custom (",K927,")"),IF((I927="No index"),"")))))))))))))))))))</f>
        <v>Custom ()</v>
      </c>
      <c r="M927" s="37" t="s">
        <v>86</v>
      </c>
      <c r="N927" s="37" t="s">
        <v>86</v>
      </c>
      <c r="O927" s="58" t="s">
        <v>141</v>
      </c>
      <c r="P927" s="35" t="str">
        <f aca="false">IF(H927="","",H927)</f>
        <v/>
      </c>
      <c r="Q927" s="58"/>
      <c r="X927" s="59"/>
    </row>
    <row r="928" s="30" customFormat="true" ht="15" hidden="false" customHeight="false" outlineLevel="0" collapsed="false">
      <c r="A928" s="51" t="str">
        <f aca="false">IF(D928="","",CONCATENATE('Sample information'!B$16," #1"," ",Q928))</f>
        <v/>
      </c>
      <c r="B928" s="51" t="str">
        <f aca="false">IF(D928="","",CONCATENATE('Sample information'!B$16,"-",'Sample list'!D928))</f>
        <v/>
      </c>
      <c r="C928" s="52"/>
      <c r="D928" s="52"/>
      <c r="E928" s="52"/>
      <c r="F928" s="52" t="s">
        <v>85</v>
      </c>
      <c r="G928" s="52"/>
      <c r="H928" s="52"/>
      <c r="I928" s="52"/>
      <c r="J928" s="52"/>
      <c r="K928" s="52"/>
      <c r="L928" s="51" t="str">
        <f aca="false">IF((I928=Index!C$2),VLOOKUP(J928,Index!B$3:S$228,2),IF((I928=Index!D$2),VLOOKUP(J928,Index!B$3:S$228,3),IF((I928=Index!E$2),VLOOKUP(J928,Index!B$3:S$228,4),IF((I928=Index!F$2),VLOOKUP(J928,Index!B$3:S$228,5),IF((I928=Index!G$2),VLOOKUP(J928,Index!B$3:S$228,6),IF((I928=Index!H$2),VLOOKUP(J928,Index!B$3:S$228,7),IF((I928=Index!I$2),VLOOKUP(J928,Index!B$3:S$228,8),IF((I928=Index!J$2),VLOOKUP(J928,Index!B$3:S$228,9),IF((I928=Index!K$2),VLOOKUP(J928,Index!B$3:S$228,10),IF((I928=Index!L$2),VLOOKUP(J928,Index!B$3:S$228,11),IF((I928=Index!M$2),VLOOKUP(J928,Index!B$3:S$228,12),IF((I928=Index!N$2),VLOOKUP(J928,Index!B$3:S$228,13),IF((I928=Index!O$2),VLOOKUP(J928,Index!B$3:S$228,14),IF((I928=Index!P$2),VLOOKUP(J928,Index!B$3:S$228,15),IF((I928=Index!Q$2),VLOOKUP(J928,Index!B$3:S$228,16),IF((I928=Index!R$2),VLOOKUP(J928,Index!B$3:S$228,17),IF((I928=Index!S$2),VLOOKUP(J928,Index!B$3:S$228,18),IF((I928=""),CONCATENATE("Custom (",K928,")"),IF((I928="No index"),"")))))))))))))))))))</f>
        <v>Custom ()</v>
      </c>
      <c r="M928" s="37" t="s">
        <v>86</v>
      </c>
      <c r="N928" s="37" t="s">
        <v>86</v>
      </c>
      <c r="O928" s="58" t="s">
        <v>142</v>
      </c>
      <c r="P928" s="35" t="str">
        <f aca="false">IF(H928="","",H928)</f>
        <v/>
      </c>
      <c r="Q928" s="58"/>
      <c r="X928" s="59"/>
    </row>
    <row r="929" s="30" customFormat="true" ht="15" hidden="false" customHeight="false" outlineLevel="0" collapsed="false">
      <c r="A929" s="51" t="str">
        <f aca="false">IF(D929="","",CONCATENATE('Sample information'!B$16," #1"," ",Q929))</f>
        <v/>
      </c>
      <c r="B929" s="51" t="str">
        <f aca="false">IF(D929="","",CONCATENATE('Sample information'!B$16,"-",'Sample list'!D929))</f>
        <v/>
      </c>
      <c r="C929" s="52"/>
      <c r="D929" s="52"/>
      <c r="E929" s="52"/>
      <c r="F929" s="52" t="s">
        <v>85</v>
      </c>
      <c r="G929" s="52"/>
      <c r="H929" s="52"/>
      <c r="I929" s="52"/>
      <c r="J929" s="52"/>
      <c r="K929" s="52"/>
      <c r="L929" s="51" t="str">
        <f aca="false">IF((I929=Index!C$2),VLOOKUP(J929,Index!B$3:S$228,2),IF((I929=Index!D$2),VLOOKUP(J929,Index!B$3:S$228,3),IF((I929=Index!E$2),VLOOKUP(J929,Index!B$3:S$228,4),IF((I929=Index!F$2),VLOOKUP(J929,Index!B$3:S$228,5),IF((I929=Index!G$2),VLOOKUP(J929,Index!B$3:S$228,6),IF((I929=Index!H$2),VLOOKUP(J929,Index!B$3:S$228,7),IF((I929=Index!I$2),VLOOKUP(J929,Index!B$3:S$228,8),IF((I929=Index!J$2),VLOOKUP(J929,Index!B$3:S$228,9),IF((I929=Index!K$2),VLOOKUP(J929,Index!B$3:S$228,10),IF((I929=Index!L$2),VLOOKUP(J929,Index!B$3:S$228,11),IF((I929=Index!M$2),VLOOKUP(J929,Index!B$3:S$228,12),IF((I929=Index!N$2),VLOOKUP(J929,Index!B$3:S$228,13),IF((I929=Index!O$2),VLOOKUP(J929,Index!B$3:S$228,14),IF((I929=Index!P$2),VLOOKUP(J929,Index!B$3:S$228,15),IF((I929=Index!Q$2),VLOOKUP(J929,Index!B$3:S$228,16),IF((I929=Index!R$2),VLOOKUP(J929,Index!B$3:S$228,17),IF((I929=Index!S$2),VLOOKUP(J929,Index!B$3:S$228,18),IF((I929=""),CONCATENATE("Custom (",K929,")"),IF((I929="No index"),"")))))))))))))))))))</f>
        <v>Custom ()</v>
      </c>
      <c r="M929" s="37" t="s">
        <v>86</v>
      </c>
      <c r="N929" s="37" t="s">
        <v>86</v>
      </c>
      <c r="O929" s="58" t="s">
        <v>143</v>
      </c>
      <c r="P929" s="35" t="str">
        <f aca="false">IF(H929="","",H929)</f>
        <v/>
      </c>
      <c r="Q929" s="58"/>
      <c r="X929" s="59"/>
    </row>
    <row r="930" s="30" customFormat="true" ht="15" hidden="false" customHeight="false" outlineLevel="0" collapsed="false">
      <c r="A930" s="51" t="str">
        <f aca="false">IF(D930="","",CONCATENATE('Sample information'!B$16," #1"," ",Q930))</f>
        <v/>
      </c>
      <c r="B930" s="51" t="str">
        <f aca="false">IF(D930="","",CONCATENATE('Sample information'!B$16,"-",'Sample list'!D930))</f>
        <v/>
      </c>
      <c r="C930" s="52"/>
      <c r="D930" s="52"/>
      <c r="E930" s="52"/>
      <c r="F930" s="52" t="s">
        <v>85</v>
      </c>
      <c r="G930" s="52"/>
      <c r="H930" s="52"/>
      <c r="I930" s="52"/>
      <c r="J930" s="52"/>
      <c r="K930" s="52"/>
      <c r="L930" s="51" t="str">
        <f aca="false">IF((I930=Index!C$2),VLOOKUP(J930,Index!B$3:S$228,2),IF((I930=Index!D$2),VLOOKUP(J930,Index!B$3:S$228,3),IF((I930=Index!E$2),VLOOKUP(J930,Index!B$3:S$228,4),IF((I930=Index!F$2),VLOOKUP(J930,Index!B$3:S$228,5),IF((I930=Index!G$2),VLOOKUP(J930,Index!B$3:S$228,6),IF((I930=Index!H$2),VLOOKUP(J930,Index!B$3:S$228,7),IF((I930=Index!I$2),VLOOKUP(J930,Index!B$3:S$228,8),IF((I930=Index!J$2),VLOOKUP(J930,Index!B$3:S$228,9),IF((I930=Index!K$2),VLOOKUP(J930,Index!B$3:S$228,10),IF((I930=Index!L$2),VLOOKUP(J930,Index!B$3:S$228,11),IF((I930=Index!M$2),VLOOKUP(J930,Index!B$3:S$228,12),IF((I930=Index!N$2),VLOOKUP(J930,Index!B$3:S$228,13),IF((I930=Index!O$2),VLOOKUP(J930,Index!B$3:S$228,14),IF((I930=Index!P$2),VLOOKUP(J930,Index!B$3:S$228,15),IF((I930=Index!Q$2),VLOOKUP(J930,Index!B$3:S$228,16),IF((I930=Index!R$2),VLOOKUP(J930,Index!B$3:S$228,17),IF((I930=Index!S$2),VLOOKUP(J930,Index!B$3:S$228,18),IF((I930=""),CONCATENATE("Custom (",K930,")"),IF((I930="No index"),"")))))))))))))))))))</f>
        <v>Custom ()</v>
      </c>
      <c r="M930" s="37" t="s">
        <v>86</v>
      </c>
      <c r="N930" s="37" t="s">
        <v>86</v>
      </c>
      <c r="O930" s="58" t="s">
        <v>144</v>
      </c>
      <c r="P930" s="35" t="str">
        <f aca="false">IF(H930="","",H930)</f>
        <v/>
      </c>
      <c r="Q930" s="58"/>
      <c r="X930" s="59"/>
    </row>
    <row r="931" s="30" customFormat="true" ht="15" hidden="false" customHeight="false" outlineLevel="0" collapsed="false">
      <c r="A931" s="51" t="str">
        <f aca="false">IF(D931="","",CONCATENATE('Sample information'!B$16," #1"," ",Q931))</f>
        <v/>
      </c>
      <c r="B931" s="51" t="str">
        <f aca="false">IF(D931="","",CONCATENATE('Sample information'!B$16,"-",'Sample list'!D931))</f>
        <v/>
      </c>
      <c r="C931" s="52"/>
      <c r="D931" s="52"/>
      <c r="E931" s="52"/>
      <c r="F931" s="52" t="s">
        <v>85</v>
      </c>
      <c r="G931" s="52"/>
      <c r="H931" s="52"/>
      <c r="I931" s="52"/>
      <c r="J931" s="52"/>
      <c r="K931" s="52"/>
      <c r="L931" s="51" t="str">
        <f aca="false">IF((I931=Index!C$2),VLOOKUP(J931,Index!B$3:S$228,2),IF((I931=Index!D$2),VLOOKUP(J931,Index!B$3:S$228,3),IF((I931=Index!E$2),VLOOKUP(J931,Index!B$3:S$228,4),IF((I931=Index!F$2),VLOOKUP(J931,Index!B$3:S$228,5),IF((I931=Index!G$2),VLOOKUP(J931,Index!B$3:S$228,6),IF((I931=Index!H$2),VLOOKUP(J931,Index!B$3:S$228,7),IF((I931=Index!I$2),VLOOKUP(J931,Index!B$3:S$228,8),IF((I931=Index!J$2),VLOOKUP(J931,Index!B$3:S$228,9),IF((I931=Index!K$2),VLOOKUP(J931,Index!B$3:S$228,10),IF((I931=Index!L$2),VLOOKUP(J931,Index!B$3:S$228,11),IF((I931=Index!M$2),VLOOKUP(J931,Index!B$3:S$228,12),IF((I931=Index!N$2),VLOOKUP(J931,Index!B$3:S$228,13),IF((I931=Index!O$2),VLOOKUP(J931,Index!B$3:S$228,14),IF((I931=Index!P$2),VLOOKUP(J931,Index!B$3:S$228,15),IF((I931=Index!Q$2),VLOOKUP(J931,Index!B$3:S$228,16),IF((I931=Index!R$2),VLOOKUP(J931,Index!B$3:S$228,17),IF((I931=Index!S$2),VLOOKUP(J931,Index!B$3:S$228,18),IF((I931=""),CONCATENATE("Custom (",K931,")"),IF((I931="No index"),"")))))))))))))))))))</f>
        <v>Custom ()</v>
      </c>
      <c r="M931" s="37" t="s">
        <v>86</v>
      </c>
      <c r="N931" s="37" t="s">
        <v>86</v>
      </c>
      <c r="O931" s="58" t="s">
        <v>145</v>
      </c>
      <c r="P931" s="35" t="str">
        <f aca="false">IF(H931="","",H931)</f>
        <v/>
      </c>
      <c r="Q931" s="58"/>
      <c r="X931" s="59"/>
    </row>
    <row r="932" s="30" customFormat="true" ht="15" hidden="false" customHeight="false" outlineLevel="0" collapsed="false">
      <c r="A932" s="51" t="str">
        <f aca="false">IF(D932="","",CONCATENATE('Sample information'!B$16," #1"," ",Q932))</f>
        <v/>
      </c>
      <c r="B932" s="51" t="str">
        <f aca="false">IF(D932="","",CONCATENATE('Sample information'!B$16,"-",'Sample list'!D932))</f>
        <v/>
      </c>
      <c r="C932" s="52"/>
      <c r="D932" s="52"/>
      <c r="E932" s="52"/>
      <c r="F932" s="52" t="s">
        <v>85</v>
      </c>
      <c r="G932" s="52"/>
      <c r="H932" s="52"/>
      <c r="I932" s="52"/>
      <c r="J932" s="52"/>
      <c r="K932" s="52"/>
      <c r="L932" s="51" t="str">
        <f aca="false">IF((I932=Index!C$2),VLOOKUP(J932,Index!B$3:S$228,2),IF((I932=Index!D$2),VLOOKUP(J932,Index!B$3:S$228,3),IF((I932=Index!E$2),VLOOKUP(J932,Index!B$3:S$228,4),IF((I932=Index!F$2),VLOOKUP(J932,Index!B$3:S$228,5),IF((I932=Index!G$2),VLOOKUP(J932,Index!B$3:S$228,6),IF((I932=Index!H$2),VLOOKUP(J932,Index!B$3:S$228,7),IF((I932=Index!I$2),VLOOKUP(J932,Index!B$3:S$228,8),IF((I932=Index!J$2),VLOOKUP(J932,Index!B$3:S$228,9),IF((I932=Index!K$2),VLOOKUP(J932,Index!B$3:S$228,10),IF((I932=Index!L$2),VLOOKUP(J932,Index!B$3:S$228,11),IF((I932=Index!M$2),VLOOKUP(J932,Index!B$3:S$228,12),IF((I932=Index!N$2),VLOOKUP(J932,Index!B$3:S$228,13),IF((I932=Index!O$2),VLOOKUP(J932,Index!B$3:S$228,14),IF((I932=Index!P$2),VLOOKUP(J932,Index!B$3:S$228,15),IF((I932=Index!Q$2),VLOOKUP(J932,Index!B$3:S$228,16),IF((I932=Index!R$2),VLOOKUP(J932,Index!B$3:S$228,17),IF((I932=Index!S$2),VLOOKUP(J932,Index!B$3:S$228,18),IF((I932=""),CONCATENATE("Custom (",K932,")"),IF((I932="No index"),"")))))))))))))))))))</f>
        <v>Custom ()</v>
      </c>
      <c r="M932" s="37" t="s">
        <v>86</v>
      </c>
      <c r="N932" s="37" t="s">
        <v>86</v>
      </c>
      <c r="O932" s="58" t="s">
        <v>146</v>
      </c>
      <c r="P932" s="35" t="str">
        <f aca="false">IF(H932="","",H932)</f>
        <v/>
      </c>
      <c r="Q932" s="58"/>
      <c r="X932" s="59"/>
    </row>
    <row r="933" s="30" customFormat="true" ht="15" hidden="false" customHeight="false" outlineLevel="0" collapsed="false">
      <c r="A933" s="51" t="str">
        <f aca="false">IF(D933="","",CONCATENATE('Sample information'!B$16," #1"," ",Q933))</f>
        <v/>
      </c>
      <c r="B933" s="51" t="str">
        <f aca="false">IF(D933="","",CONCATENATE('Sample information'!B$16,"-",'Sample list'!D933))</f>
        <v/>
      </c>
      <c r="C933" s="52"/>
      <c r="D933" s="52"/>
      <c r="E933" s="52"/>
      <c r="F933" s="52" t="s">
        <v>85</v>
      </c>
      <c r="G933" s="52"/>
      <c r="H933" s="52"/>
      <c r="I933" s="52"/>
      <c r="J933" s="52"/>
      <c r="K933" s="52"/>
      <c r="L933" s="51" t="str">
        <f aca="false">IF((I933=Index!C$2),VLOOKUP(J933,Index!B$3:S$228,2),IF((I933=Index!D$2),VLOOKUP(J933,Index!B$3:S$228,3),IF((I933=Index!E$2),VLOOKUP(J933,Index!B$3:S$228,4),IF((I933=Index!F$2),VLOOKUP(J933,Index!B$3:S$228,5),IF((I933=Index!G$2),VLOOKUP(J933,Index!B$3:S$228,6),IF((I933=Index!H$2),VLOOKUP(J933,Index!B$3:S$228,7),IF((I933=Index!I$2),VLOOKUP(J933,Index!B$3:S$228,8),IF((I933=Index!J$2),VLOOKUP(J933,Index!B$3:S$228,9),IF((I933=Index!K$2),VLOOKUP(J933,Index!B$3:S$228,10),IF((I933=Index!L$2),VLOOKUP(J933,Index!B$3:S$228,11),IF((I933=Index!M$2),VLOOKUP(J933,Index!B$3:S$228,12),IF((I933=Index!N$2),VLOOKUP(J933,Index!B$3:S$228,13),IF((I933=Index!O$2),VLOOKUP(J933,Index!B$3:S$228,14),IF((I933=Index!P$2),VLOOKUP(J933,Index!B$3:S$228,15),IF((I933=Index!Q$2),VLOOKUP(J933,Index!B$3:S$228,16),IF((I933=Index!R$2),VLOOKUP(J933,Index!B$3:S$228,17),IF((I933=Index!S$2),VLOOKUP(J933,Index!B$3:S$228,18),IF((I933=""),CONCATENATE("Custom (",K933,")"),IF((I933="No index"),"")))))))))))))))))))</f>
        <v>Custom ()</v>
      </c>
      <c r="M933" s="37" t="s">
        <v>86</v>
      </c>
      <c r="N933" s="37" t="s">
        <v>86</v>
      </c>
      <c r="O933" s="58" t="s">
        <v>147</v>
      </c>
      <c r="P933" s="35" t="str">
        <f aca="false">IF(H933="","",H933)</f>
        <v/>
      </c>
      <c r="Q933" s="58"/>
      <c r="X933" s="59"/>
    </row>
    <row r="934" s="30" customFormat="true" ht="15" hidden="false" customHeight="false" outlineLevel="0" collapsed="false">
      <c r="A934" s="51" t="str">
        <f aca="false">IF(D934="","",CONCATENATE('Sample information'!B$16," #1"," ",Q934))</f>
        <v/>
      </c>
      <c r="B934" s="51" t="str">
        <f aca="false">IF(D934="","",CONCATENATE('Sample information'!B$16,"-",'Sample list'!D934))</f>
        <v/>
      </c>
      <c r="C934" s="52"/>
      <c r="D934" s="52"/>
      <c r="E934" s="52"/>
      <c r="F934" s="52" t="s">
        <v>85</v>
      </c>
      <c r="G934" s="52"/>
      <c r="H934" s="52"/>
      <c r="I934" s="52"/>
      <c r="J934" s="52"/>
      <c r="K934" s="52"/>
      <c r="L934" s="51" t="str">
        <f aca="false">IF((I934=Index!C$2),VLOOKUP(J934,Index!B$3:S$228,2),IF((I934=Index!D$2),VLOOKUP(J934,Index!B$3:S$228,3),IF((I934=Index!E$2),VLOOKUP(J934,Index!B$3:S$228,4),IF((I934=Index!F$2),VLOOKUP(J934,Index!B$3:S$228,5),IF((I934=Index!G$2),VLOOKUP(J934,Index!B$3:S$228,6),IF((I934=Index!H$2),VLOOKUP(J934,Index!B$3:S$228,7),IF((I934=Index!I$2),VLOOKUP(J934,Index!B$3:S$228,8),IF((I934=Index!J$2),VLOOKUP(J934,Index!B$3:S$228,9),IF((I934=Index!K$2),VLOOKUP(J934,Index!B$3:S$228,10),IF((I934=Index!L$2),VLOOKUP(J934,Index!B$3:S$228,11),IF((I934=Index!M$2),VLOOKUP(J934,Index!B$3:S$228,12),IF((I934=Index!N$2),VLOOKUP(J934,Index!B$3:S$228,13),IF((I934=Index!O$2),VLOOKUP(J934,Index!B$3:S$228,14),IF((I934=Index!P$2),VLOOKUP(J934,Index!B$3:S$228,15),IF((I934=Index!Q$2),VLOOKUP(J934,Index!B$3:S$228,16),IF((I934=Index!R$2),VLOOKUP(J934,Index!B$3:S$228,17),IF((I934=Index!S$2),VLOOKUP(J934,Index!B$3:S$228,18),IF((I934=""),CONCATENATE("Custom (",K934,")"),IF((I934="No index"),"")))))))))))))))))))</f>
        <v>Custom ()</v>
      </c>
      <c r="M934" s="37" t="s">
        <v>86</v>
      </c>
      <c r="N934" s="37" t="s">
        <v>86</v>
      </c>
      <c r="O934" s="58" t="s">
        <v>148</v>
      </c>
      <c r="P934" s="35" t="str">
        <f aca="false">IF(H934="","",H934)</f>
        <v/>
      </c>
      <c r="Q934" s="58"/>
      <c r="X934" s="59"/>
    </row>
    <row r="935" s="30" customFormat="true" ht="15" hidden="false" customHeight="false" outlineLevel="0" collapsed="false">
      <c r="A935" s="51" t="str">
        <f aca="false">IF(D935="","",CONCATENATE('Sample information'!B$16," #1"," ",Q935))</f>
        <v/>
      </c>
      <c r="B935" s="51" t="str">
        <f aca="false">IF(D935="","",CONCATENATE('Sample information'!B$16,"-",'Sample list'!D935))</f>
        <v/>
      </c>
      <c r="C935" s="52"/>
      <c r="D935" s="52"/>
      <c r="E935" s="52"/>
      <c r="F935" s="52" t="s">
        <v>85</v>
      </c>
      <c r="G935" s="52"/>
      <c r="H935" s="52"/>
      <c r="I935" s="52"/>
      <c r="J935" s="52"/>
      <c r="K935" s="52"/>
      <c r="L935" s="51" t="str">
        <f aca="false">IF((I935=Index!C$2),VLOOKUP(J935,Index!B$3:S$228,2),IF((I935=Index!D$2),VLOOKUP(J935,Index!B$3:S$228,3),IF((I935=Index!E$2),VLOOKUP(J935,Index!B$3:S$228,4),IF((I935=Index!F$2),VLOOKUP(J935,Index!B$3:S$228,5),IF((I935=Index!G$2),VLOOKUP(J935,Index!B$3:S$228,6),IF((I935=Index!H$2),VLOOKUP(J935,Index!B$3:S$228,7),IF((I935=Index!I$2),VLOOKUP(J935,Index!B$3:S$228,8),IF((I935=Index!J$2),VLOOKUP(J935,Index!B$3:S$228,9),IF((I935=Index!K$2),VLOOKUP(J935,Index!B$3:S$228,10),IF((I935=Index!L$2),VLOOKUP(J935,Index!B$3:S$228,11),IF((I935=Index!M$2),VLOOKUP(J935,Index!B$3:S$228,12),IF((I935=Index!N$2),VLOOKUP(J935,Index!B$3:S$228,13),IF((I935=Index!O$2),VLOOKUP(J935,Index!B$3:S$228,14),IF((I935=Index!P$2),VLOOKUP(J935,Index!B$3:S$228,15),IF((I935=Index!Q$2),VLOOKUP(J935,Index!B$3:S$228,16),IF((I935=Index!R$2),VLOOKUP(J935,Index!B$3:S$228,17),IF((I935=Index!S$2),VLOOKUP(J935,Index!B$3:S$228,18),IF((I935=""),CONCATENATE("Custom (",K935,")"),IF((I935="No index"),"")))))))))))))))))))</f>
        <v>Custom ()</v>
      </c>
      <c r="M935" s="37" t="s">
        <v>86</v>
      </c>
      <c r="N935" s="37" t="s">
        <v>86</v>
      </c>
      <c r="O935" s="58" t="s">
        <v>149</v>
      </c>
      <c r="P935" s="35" t="str">
        <f aca="false">IF(H935="","",H935)</f>
        <v/>
      </c>
      <c r="Q935" s="58"/>
      <c r="X935" s="59"/>
    </row>
    <row r="936" s="30" customFormat="true" ht="15" hidden="false" customHeight="false" outlineLevel="0" collapsed="false">
      <c r="A936" s="51" t="str">
        <f aca="false">IF(D936="","",CONCATENATE('Sample information'!B$16," #1"," ",Q936))</f>
        <v/>
      </c>
      <c r="B936" s="51" t="str">
        <f aca="false">IF(D936="","",CONCATENATE('Sample information'!B$16,"-",'Sample list'!D936))</f>
        <v/>
      </c>
      <c r="C936" s="52"/>
      <c r="D936" s="52"/>
      <c r="E936" s="52"/>
      <c r="F936" s="52" t="s">
        <v>85</v>
      </c>
      <c r="G936" s="52"/>
      <c r="H936" s="52"/>
      <c r="I936" s="52"/>
      <c r="J936" s="52"/>
      <c r="K936" s="52"/>
      <c r="L936" s="51" t="str">
        <f aca="false">IF((I936=Index!C$2),VLOOKUP(J936,Index!B$3:S$228,2),IF((I936=Index!D$2),VLOOKUP(J936,Index!B$3:S$228,3),IF((I936=Index!E$2),VLOOKUP(J936,Index!B$3:S$228,4),IF((I936=Index!F$2),VLOOKUP(J936,Index!B$3:S$228,5),IF((I936=Index!G$2),VLOOKUP(J936,Index!B$3:S$228,6),IF((I936=Index!H$2),VLOOKUP(J936,Index!B$3:S$228,7),IF((I936=Index!I$2),VLOOKUP(J936,Index!B$3:S$228,8),IF((I936=Index!J$2),VLOOKUP(J936,Index!B$3:S$228,9),IF((I936=Index!K$2),VLOOKUP(J936,Index!B$3:S$228,10),IF((I936=Index!L$2),VLOOKUP(J936,Index!B$3:S$228,11),IF((I936=Index!M$2),VLOOKUP(J936,Index!B$3:S$228,12),IF((I936=Index!N$2),VLOOKUP(J936,Index!B$3:S$228,13),IF((I936=Index!O$2),VLOOKUP(J936,Index!B$3:S$228,14),IF((I936=Index!P$2),VLOOKUP(J936,Index!B$3:S$228,15),IF((I936=Index!Q$2),VLOOKUP(J936,Index!B$3:S$228,16),IF((I936=Index!R$2),VLOOKUP(J936,Index!B$3:S$228,17),IF((I936=Index!S$2),VLOOKUP(J936,Index!B$3:S$228,18),IF((I936=""),CONCATENATE("Custom (",K936,")"),IF((I936="No index"),"")))))))))))))))))))</f>
        <v>Custom ()</v>
      </c>
      <c r="M936" s="37" t="s">
        <v>86</v>
      </c>
      <c r="N936" s="37" t="s">
        <v>86</v>
      </c>
      <c r="O936" s="58" t="s">
        <v>150</v>
      </c>
      <c r="P936" s="35" t="str">
        <f aca="false">IF(H936="","",H936)</f>
        <v/>
      </c>
      <c r="Q936" s="58"/>
      <c r="X936" s="59"/>
    </row>
    <row r="937" s="30" customFormat="true" ht="15" hidden="false" customHeight="false" outlineLevel="0" collapsed="false">
      <c r="A937" s="51" t="str">
        <f aca="false">IF(D937="","",CONCATENATE('Sample information'!B$16," #1"," ",Q937))</f>
        <v/>
      </c>
      <c r="B937" s="51" t="str">
        <f aca="false">IF(D937="","",CONCATENATE('Sample information'!B$16,"-",'Sample list'!D937))</f>
        <v/>
      </c>
      <c r="C937" s="52"/>
      <c r="D937" s="52"/>
      <c r="E937" s="52"/>
      <c r="F937" s="52" t="s">
        <v>85</v>
      </c>
      <c r="G937" s="52"/>
      <c r="H937" s="52"/>
      <c r="I937" s="52"/>
      <c r="J937" s="52"/>
      <c r="K937" s="52"/>
      <c r="L937" s="51" t="str">
        <f aca="false">IF((I937=Index!C$2),VLOOKUP(J937,Index!B$3:S$228,2),IF((I937=Index!D$2),VLOOKUP(J937,Index!B$3:S$228,3),IF((I937=Index!E$2),VLOOKUP(J937,Index!B$3:S$228,4),IF((I937=Index!F$2),VLOOKUP(J937,Index!B$3:S$228,5),IF((I937=Index!G$2),VLOOKUP(J937,Index!B$3:S$228,6),IF((I937=Index!H$2),VLOOKUP(J937,Index!B$3:S$228,7),IF((I937=Index!I$2),VLOOKUP(J937,Index!B$3:S$228,8),IF((I937=Index!J$2),VLOOKUP(J937,Index!B$3:S$228,9),IF((I937=Index!K$2),VLOOKUP(J937,Index!B$3:S$228,10),IF((I937=Index!L$2),VLOOKUP(J937,Index!B$3:S$228,11),IF((I937=Index!M$2),VLOOKUP(J937,Index!B$3:S$228,12),IF((I937=Index!N$2),VLOOKUP(J937,Index!B$3:S$228,13),IF((I937=Index!O$2),VLOOKUP(J937,Index!B$3:S$228,14),IF((I937=Index!P$2),VLOOKUP(J937,Index!B$3:S$228,15),IF((I937=Index!Q$2),VLOOKUP(J937,Index!B$3:S$228,16),IF((I937=Index!R$2),VLOOKUP(J937,Index!B$3:S$228,17),IF((I937=Index!S$2),VLOOKUP(J937,Index!B$3:S$228,18),IF((I937=""),CONCATENATE("Custom (",K937,")"),IF((I937="No index"),"")))))))))))))))))))</f>
        <v>Custom ()</v>
      </c>
      <c r="M937" s="37" t="s">
        <v>86</v>
      </c>
      <c r="N937" s="37" t="s">
        <v>86</v>
      </c>
      <c r="O937" s="58" t="s">
        <v>151</v>
      </c>
      <c r="P937" s="35" t="str">
        <f aca="false">IF(H937="","",H937)</f>
        <v/>
      </c>
      <c r="Q937" s="58"/>
      <c r="X937" s="59"/>
    </row>
    <row r="938" s="30" customFormat="true" ht="15" hidden="false" customHeight="false" outlineLevel="0" collapsed="false">
      <c r="A938" s="51" t="str">
        <f aca="false">IF(D938="","",CONCATENATE('Sample information'!B$16," #1"," ",Q938))</f>
        <v/>
      </c>
      <c r="B938" s="51" t="str">
        <f aca="false">IF(D938="","",CONCATENATE('Sample information'!B$16,"-",'Sample list'!D938))</f>
        <v/>
      </c>
      <c r="C938" s="52"/>
      <c r="D938" s="52"/>
      <c r="E938" s="52"/>
      <c r="F938" s="52" t="s">
        <v>85</v>
      </c>
      <c r="G938" s="52"/>
      <c r="H938" s="52"/>
      <c r="I938" s="52"/>
      <c r="J938" s="52"/>
      <c r="K938" s="52"/>
      <c r="L938" s="51" t="str">
        <f aca="false">IF((I938=Index!C$2),VLOOKUP(J938,Index!B$3:S$228,2),IF((I938=Index!D$2),VLOOKUP(J938,Index!B$3:S$228,3),IF((I938=Index!E$2),VLOOKUP(J938,Index!B$3:S$228,4),IF((I938=Index!F$2),VLOOKUP(J938,Index!B$3:S$228,5),IF((I938=Index!G$2),VLOOKUP(J938,Index!B$3:S$228,6),IF((I938=Index!H$2),VLOOKUP(J938,Index!B$3:S$228,7),IF((I938=Index!I$2),VLOOKUP(J938,Index!B$3:S$228,8),IF((I938=Index!J$2),VLOOKUP(J938,Index!B$3:S$228,9),IF((I938=Index!K$2),VLOOKUP(J938,Index!B$3:S$228,10),IF((I938=Index!L$2),VLOOKUP(J938,Index!B$3:S$228,11),IF((I938=Index!M$2),VLOOKUP(J938,Index!B$3:S$228,12),IF((I938=Index!N$2),VLOOKUP(J938,Index!B$3:S$228,13),IF((I938=Index!O$2),VLOOKUP(J938,Index!B$3:S$228,14),IF((I938=Index!P$2),VLOOKUP(J938,Index!B$3:S$228,15),IF((I938=Index!Q$2),VLOOKUP(J938,Index!B$3:S$228,16),IF((I938=Index!R$2),VLOOKUP(J938,Index!B$3:S$228,17),IF((I938=Index!S$2),VLOOKUP(J938,Index!B$3:S$228,18),IF((I938=""),CONCATENATE("Custom (",K938,")"),IF((I938="No index"),"")))))))))))))))))))</f>
        <v>Custom ()</v>
      </c>
      <c r="M938" s="37" t="s">
        <v>86</v>
      </c>
      <c r="N938" s="37" t="s">
        <v>86</v>
      </c>
      <c r="O938" s="58" t="s">
        <v>152</v>
      </c>
      <c r="P938" s="35" t="str">
        <f aca="false">IF(H938="","",H938)</f>
        <v/>
      </c>
      <c r="Q938" s="58"/>
      <c r="X938" s="59"/>
    </row>
    <row r="939" s="30" customFormat="true" ht="15" hidden="false" customHeight="false" outlineLevel="0" collapsed="false">
      <c r="A939" s="51" t="str">
        <f aca="false">IF(D939="","",CONCATENATE('Sample information'!B$16," #1"," ",Q939))</f>
        <v/>
      </c>
      <c r="B939" s="51" t="str">
        <f aca="false">IF(D939="","",CONCATENATE('Sample information'!B$16,"-",'Sample list'!D939))</f>
        <v/>
      </c>
      <c r="C939" s="52"/>
      <c r="D939" s="52"/>
      <c r="E939" s="52"/>
      <c r="F939" s="52" t="s">
        <v>85</v>
      </c>
      <c r="G939" s="52"/>
      <c r="H939" s="52"/>
      <c r="I939" s="52"/>
      <c r="J939" s="52"/>
      <c r="K939" s="52"/>
      <c r="L939" s="51" t="str">
        <f aca="false">IF((I939=Index!C$2),VLOOKUP(J939,Index!B$3:S$228,2),IF((I939=Index!D$2),VLOOKUP(J939,Index!B$3:S$228,3),IF((I939=Index!E$2),VLOOKUP(J939,Index!B$3:S$228,4),IF((I939=Index!F$2),VLOOKUP(J939,Index!B$3:S$228,5),IF((I939=Index!G$2),VLOOKUP(J939,Index!B$3:S$228,6),IF((I939=Index!H$2),VLOOKUP(J939,Index!B$3:S$228,7),IF((I939=Index!I$2),VLOOKUP(J939,Index!B$3:S$228,8),IF((I939=Index!J$2),VLOOKUP(J939,Index!B$3:S$228,9),IF((I939=Index!K$2),VLOOKUP(J939,Index!B$3:S$228,10),IF((I939=Index!L$2),VLOOKUP(J939,Index!B$3:S$228,11),IF((I939=Index!M$2),VLOOKUP(J939,Index!B$3:S$228,12),IF((I939=Index!N$2),VLOOKUP(J939,Index!B$3:S$228,13),IF((I939=Index!O$2),VLOOKUP(J939,Index!B$3:S$228,14),IF((I939=Index!P$2),VLOOKUP(J939,Index!B$3:S$228,15),IF((I939=Index!Q$2),VLOOKUP(J939,Index!B$3:S$228,16),IF((I939=Index!R$2),VLOOKUP(J939,Index!B$3:S$228,17),IF((I939=Index!S$2),VLOOKUP(J939,Index!B$3:S$228,18),IF((I939=""),CONCATENATE("Custom (",K939,")"),IF((I939="No index"),"")))))))))))))))))))</f>
        <v>Custom ()</v>
      </c>
      <c r="M939" s="37" t="s">
        <v>86</v>
      </c>
      <c r="N939" s="37" t="s">
        <v>86</v>
      </c>
      <c r="O939" s="58" t="s">
        <v>153</v>
      </c>
      <c r="P939" s="35" t="str">
        <f aca="false">IF(H939="","",H939)</f>
        <v/>
      </c>
      <c r="Q939" s="58"/>
      <c r="X939" s="59"/>
    </row>
    <row r="940" s="30" customFormat="true" ht="15" hidden="false" customHeight="false" outlineLevel="0" collapsed="false">
      <c r="A940" s="51" t="str">
        <f aca="false">IF(D940="","",CONCATENATE('Sample information'!B$16," #1"," ",Q940))</f>
        <v/>
      </c>
      <c r="B940" s="51" t="str">
        <f aca="false">IF(D940="","",CONCATENATE('Sample information'!B$16,"-",'Sample list'!D940))</f>
        <v/>
      </c>
      <c r="C940" s="52"/>
      <c r="D940" s="52"/>
      <c r="E940" s="52"/>
      <c r="F940" s="52" t="s">
        <v>85</v>
      </c>
      <c r="G940" s="52"/>
      <c r="H940" s="52"/>
      <c r="I940" s="52"/>
      <c r="J940" s="52"/>
      <c r="K940" s="52"/>
      <c r="L940" s="51" t="str">
        <f aca="false">IF((I940=Index!C$2),VLOOKUP(J940,Index!B$3:S$228,2),IF((I940=Index!D$2),VLOOKUP(J940,Index!B$3:S$228,3),IF((I940=Index!E$2),VLOOKUP(J940,Index!B$3:S$228,4),IF((I940=Index!F$2),VLOOKUP(J940,Index!B$3:S$228,5),IF((I940=Index!G$2),VLOOKUP(J940,Index!B$3:S$228,6),IF((I940=Index!H$2),VLOOKUP(J940,Index!B$3:S$228,7),IF((I940=Index!I$2),VLOOKUP(J940,Index!B$3:S$228,8),IF((I940=Index!J$2),VLOOKUP(J940,Index!B$3:S$228,9),IF((I940=Index!K$2),VLOOKUP(J940,Index!B$3:S$228,10),IF((I940=Index!L$2),VLOOKUP(J940,Index!B$3:S$228,11),IF((I940=Index!M$2),VLOOKUP(J940,Index!B$3:S$228,12),IF((I940=Index!N$2),VLOOKUP(J940,Index!B$3:S$228,13),IF((I940=Index!O$2),VLOOKUP(J940,Index!B$3:S$228,14),IF((I940=Index!P$2),VLOOKUP(J940,Index!B$3:S$228,15),IF((I940=Index!Q$2),VLOOKUP(J940,Index!B$3:S$228,16),IF((I940=Index!R$2),VLOOKUP(J940,Index!B$3:S$228,17),IF((I940=Index!S$2),VLOOKUP(J940,Index!B$3:S$228,18),IF((I940=""),CONCATENATE("Custom (",K940,")"),IF((I940="No index"),"")))))))))))))))))))</f>
        <v>Custom ()</v>
      </c>
      <c r="M940" s="37" t="s">
        <v>86</v>
      </c>
      <c r="N940" s="37" t="s">
        <v>86</v>
      </c>
      <c r="O940" s="58" t="s">
        <v>154</v>
      </c>
      <c r="P940" s="35" t="str">
        <f aca="false">IF(H940="","",H940)</f>
        <v/>
      </c>
      <c r="Q940" s="58"/>
      <c r="X940" s="59"/>
    </row>
    <row r="941" s="30" customFormat="true" ht="15" hidden="false" customHeight="false" outlineLevel="0" collapsed="false">
      <c r="A941" s="51" t="str">
        <f aca="false">IF(D941="","",CONCATENATE('Sample information'!B$16," #1"," ",Q941))</f>
        <v/>
      </c>
      <c r="B941" s="51" t="str">
        <f aca="false">IF(D941="","",CONCATENATE('Sample information'!B$16,"-",'Sample list'!D941))</f>
        <v/>
      </c>
      <c r="C941" s="52"/>
      <c r="D941" s="52"/>
      <c r="E941" s="52"/>
      <c r="F941" s="52" t="s">
        <v>85</v>
      </c>
      <c r="G941" s="52"/>
      <c r="H941" s="52"/>
      <c r="I941" s="52"/>
      <c r="J941" s="52"/>
      <c r="K941" s="52"/>
      <c r="L941" s="51" t="str">
        <f aca="false">IF((I941=Index!C$2),VLOOKUP(J941,Index!B$3:S$228,2),IF((I941=Index!D$2),VLOOKUP(J941,Index!B$3:S$228,3),IF((I941=Index!E$2),VLOOKUP(J941,Index!B$3:S$228,4),IF((I941=Index!F$2),VLOOKUP(J941,Index!B$3:S$228,5),IF((I941=Index!G$2),VLOOKUP(J941,Index!B$3:S$228,6),IF((I941=Index!H$2),VLOOKUP(J941,Index!B$3:S$228,7),IF((I941=Index!I$2),VLOOKUP(J941,Index!B$3:S$228,8),IF((I941=Index!J$2),VLOOKUP(J941,Index!B$3:S$228,9),IF((I941=Index!K$2),VLOOKUP(J941,Index!B$3:S$228,10),IF((I941=Index!L$2),VLOOKUP(J941,Index!B$3:S$228,11),IF((I941=Index!M$2),VLOOKUP(J941,Index!B$3:S$228,12),IF((I941=Index!N$2),VLOOKUP(J941,Index!B$3:S$228,13),IF((I941=Index!O$2),VLOOKUP(J941,Index!B$3:S$228,14),IF((I941=Index!P$2),VLOOKUP(J941,Index!B$3:S$228,15),IF((I941=Index!Q$2),VLOOKUP(J941,Index!B$3:S$228,16),IF((I941=Index!R$2),VLOOKUP(J941,Index!B$3:S$228,17),IF((I941=Index!S$2),VLOOKUP(J941,Index!B$3:S$228,18),IF((I941=""),CONCATENATE("Custom (",K941,")"),IF((I941="No index"),"")))))))))))))))))))</f>
        <v>Custom ()</v>
      </c>
      <c r="M941" s="37" t="s">
        <v>86</v>
      </c>
      <c r="N941" s="37" t="s">
        <v>86</v>
      </c>
      <c r="O941" s="58" t="s">
        <v>155</v>
      </c>
      <c r="P941" s="35" t="str">
        <f aca="false">IF(H941="","",H941)</f>
        <v/>
      </c>
      <c r="Q941" s="58"/>
      <c r="X941" s="59"/>
    </row>
    <row r="942" s="30" customFormat="true" ht="15" hidden="false" customHeight="false" outlineLevel="0" collapsed="false">
      <c r="A942" s="51" t="str">
        <f aca="false">IF(D942="","",CONCATENATE('Sample information'!B$16," #1"," ",Q942))</f>
        <v/>
      </c>
      <c r="B942" s="51" t="str">
        <f aca="false">IF(D942="","",CONCATENATE('Sample information'!B$16,"-",'Sample list'!D942))</f>
        <v/>
      </c>
      <c r="C942" s="52"/>
      <c r="D942" s="52"/>
      <c r="E942" s="52"/>
      <c r="F942" s="52" t="s">
        <v>85</v>
      </c>
      <c r="G942" s="52"/>
      <c r="H942" s="52"/>
      <c r="I942" s="52"/>
      <c r="J942" s="52"/>
      <c r="K942" s="52"/>
      <c r="L942" s="51" t="str">
        <f aca="false">IF((I942=Index!C$2),VLOOKUP(J942,Index!B$3:S$228,2),IF((I942=Index!D$2),VLOOKUP(J942,Index!B$3:S$228,3),IF((I942=Index!E$2),VLOOKUP(J942,Index!B$3:S$228,4),IF((I942=Index!F$2),VLOOKUP(J942,Index!B$3:S$228,5),IF((I942=Index!G$2),VLOOKUP(J942,Index!B$3:S$228,6),IF((I942=Index!H$2),VLOOKUP(J942,Index!B$3:S$228,7),IF((I942=Index!I$2),VLOOKUP(J942,Index!B$3:S$228,8),IF((I942=Index!J$2),VLOOKUP(J942,Index!B$3:S$228,9),IF((I942=Index!K$2),VLOOKUP(J942,Index!B$3:S$228,10),IF((I942=Index!L$2),VLOOKUP(J942,Index!B$3:S$228,11),IF((I942=Index!M$2),VLOOKUP(J942,Index!B$3:S$228,12),IF((I942=Index!N$2),VLOOKUP(J942,Index!B$3:S$228,13),IF((I942=Index!O$2),VLOOKUP(J942,Index!B$3:S$228,14),IF((I942=Index!P$2),VLOOKUP(J942,Index!B$3:S$228,15),IF((I942=Index!Q$2),VLOOKUP(J942,Index!B$3:S$228,16),IF((I942=Index!R$2),VLOOKUP(J942,Index!B$3:S$228,17),IF((I942=Index!S$2),VLOOKUP(J942,Index!B$3:S$228,18),IF((I942=""),CONCATENATE("Custom (",K942,")"),IF((I942="No index"),"")))))))))))))))))))</f>
        <v>Custom ()</v>
      </c>
      <c r="M942" s="37" t="s">
        <v>86</v>
      </c>
      <c r="N942" s="37" t="s">
        <v>86</v>
      </c>
      <c r="O942" s="58" t="s">
        <v>156</v>
      </c>
      <c r="P942" s="35" t="str">
        <f aca="false">IF(H942="","",H942)</f>
        <v/>
      </c>
      <c r="Q942" s="58"/>
      <c r="X942" s="59"/>
    </row>
    <row r="943" s="30" customFormat="true" ht="15" hidden="false" customHeight="false" outlineLevel="0" collapsed="false">
      <c r="A943" s="51" t="str">
        <f aca="false">IF(D943="","",CONCATENATE('Sample information'!B$16," #1"," ",Q943))</f>
        <v/>
      </c>
      <c r="B943" s="51" t="str">
        <f aca="false">IF(D943="","",CONCATENATE('Sample information'!B$16,"-",'Sample list'!D943))</f>
        <v/>
      </c>
      <c r="C943" s="52"/>
      <c r="D943" s="52"/>
      <c r="E943" s="52"/>
      <c r="F943" s="52" t="s">
        <v>85</v>
      </c>
      <c r="G943" s="52"/>
      <c r="H943" s="52"/>
      <c r="I943" s="52"/>
      <c r="J943" s="52"/>
      <c r="K943" s="52"/>
      <c r="L943" s="51" t="str">
        <f aca="false">IF((I943=Index!C$2),VLOOKUP(J943,Index!B$3:S$228,2),IF((I943=Index!D$2),VLOOKUP(J943,Index!B$3:S$228,3),IF((I943=Index!E$2),VLOOKUP(J943,Index!B$3:S$228,4),IF((I943=Index!F$2),VLOOKUP(J943,Index!B$3:S$228,5),IF((I943=Index!G$2),VLOOKUP(J943,Index!B$3:S$228,6),IF((I943=Index!H$2),VLOOKUP(J943,Index!B$3:S$228,7),IF((I943=Index!I$2),VLOOKUP(J943,Index!B$3:S$228,8),IF((I943=Index!J$2),VLOOKUP(J943,Index!B$3:S$228,9),IF((I943=Index!K$2),VLOOKUP(J943,Index!B$3:S$228,10),IF((I943=Index!L$2),VLOOKUP(J943,Index!B$3:S$228,11),IF((I943=Index!M$2),VLOOKUP(J943,Index!B$3:S$228,12),IF((I943=Index!N$2),VLOOKUP(J943,Index!B$3:S$228,13),IF((I943=Index!O$2),VLOOKUP(J943,Index!B$3:S$228,14),IF((I943=Index!P$2),VLOOKUP(J943,Index!B$3:S$228,15),IF((I943=Index!Q$2),VLOOKUP(J943,Index!B$3:S$228,16),IF((I943=Index!R$2),VLOOKUP(J943,Index!B$3:S$228,17),IF((I943=Index!S$2),VLOOKUP(J943,Index!B$3:S$228,18),IF((I943=""),CONCATENATE("Custom (",K943,")"),IF((I943="No index"),"")))))))))))))))))))</f>
        <v>Custom ()</v>
      </c>
      <c r="M943" s="37" t="s">
        <v>86</v>
      </c>
      <c r="N943" s="37" t="s">
        <v>86</v>
      </c>
      <c r="O943" s="58" t="s">
        <v>157</v>
      </c>
      <c r="P943" s="35" t="str">
        <f aca="false">IF(H943="","",H943)</f>
        <v/>
      </c>
      <c r="Q943" s="58"/>
      <c r="X943" s="59"/>
    </row>
    <row r="944" s="30" customFormat="true" ht="15" hidden="false" customHeight="false" outlineLevel="0" collapsed="false">
      <c r="A944" s="51" t="str">
        <f aca="false">IF(D944="","",CONCATENATE('Sample information'!B$16," #1"," ",Q944))</f>
        <v/>
      </c>
      <c r="B944" s="51" t="str">
        <f aca="false">IF(D944="","",CONCATENATE('Sample information'!B$16,"-",'Sample list'!D944))</f>
        <v/>
      </c>
      <c r="C944" s="52"/>
      <c r="D944" s="52"/>
      <c r="E944" s="52"/>
      <c r="F944" s="52" t="s">
        <v>85</v>
      </c>
      <c r="G944" s="52"/>
      <c r="H944" s="52"/>
      <c r="I944" s="52"/>
      <c r="J944" s="52"/>
      <c r="K944" s="52"/>
      <c r="L944" s="51" t="str">
        <f aca="false">IF((I944=Index!C$2),VLOOKUP(J944,Index!B$3:S$228,2),IF((I944=Index!D$2),VLOOKUP(J944,Index!B$3:S$228,3),IF((I944=Index!E$2),VLOOKUP(J944,Index!B$3:S$228,4),IF((I944=Index!F$2),VLOOKUP(J944,Index!B$3:S$228,5),IF((I944=Index!G$2),VLOOKUP(J944,Index!B$3:S$228,6),IF((I944=Index!H$2),VLOOKUP(J944,Index!B$3:S$228,7),IF((I944=Index!I$2),VLOOKUP(J944,Index!B$3:S$228,8),IF((I944=Index!J$2),VLOOKUP(J944,Index!B$3:S$228,9),IF((I944=Index!K$2),VLOOKUP(J944,Index!B$3:S$228,10),IF((I944=Index!L$2),VLOOKUP(J944,Index!B$3:S$228,11),IF((I944=Index!M$2),VLOOKUP(J944,Index!B$3:S$228,12),IF((I944=Index!N$2),VLOOKUP(J944,Index!B$3:S$228,13),IF((I944=Index!O$2),VLOOKUP(J944,Index!B$3:S$228,14),IF((I944=Index!P$2),VLOOKUP(J944,Index!B$3:S$228,15),IF((I944=Index!Q$2),VLOOKUP(J944,Index!B$3:S$228,16),IF((I944=Index!R$2),VLOOKUP(J944,Index!B$3:S$228,17),IF((I944=Index!S$2),VLOOKUP(J944,Index!B$3:S$228,18),IF((I944=""),CONCATENATE("Custom (",K944,")"),IF((I944="No index"),"")))))))))))))))))))</f>
        <v>Custom ()</v>
      </c>
      <c r="M944" s="37" t="s">
        <v>86</v>
      </c>
      <c r="N944" s="37" t="s">
        <v>86</v>
      </c>
      <c r="O944" s="58" t="s">
        <v>158</v>
      </c>
      <c r="P944" s="35" t="str">
        <f aca="false">IF(H944="","",H944)</f>
        <v/>
      </c>
      <c r="Q944" s="58"/>
      <c r="X944" s="59"/>
    </row>
    <row r="945" s="30" customFormat="true" ht="15" hidden="false" customHeight="false" outlineLevel="0" collapsed="false">
      <c r="A945" s="51" t="str">
        <f aca="false">IF(D945="","",CONCATENATE('Sample information'!B$16," #1"," ",Q945))</f>
        <v/>
      </c>
      <c r="B945" s="51" t="str">
        <f aca="false">IF(D945="","",CONCATENATE('Sample information'!B$16,"-",'Sample list'!D945))</f>
        <v/>
      </c>
      <c r="C945" s="52"/>
      <c r="D945" s="52"/>
      <c r="E945" s="52"/>
      <c r="F945" s="52" t="s">
        <v>85</v>
      </c>
      <c r="G945" s="52"/>
      <c r="H945" s="52"/>
      <c r="I945" s="52"/>
      <c r="J945" s="52"/>
      <c r="K945" s="52"/>
      <c r="L945" s="51" t="str">
        <f aca="false">IF((I945=Index!C$2),VLOOKUP(J945,Index!B$3:S$228,2),IF((I945=Index!D$2),VLOOKUP(J945,Index!B$3:S$228,3),IF((I945=Index!E$2),VLOOKUP(J945,Index!B$3:S$228,4),IF((I945=Index!F$2),VLOOKUP(J945,Index!B$3:S$228,5),IF((I945=Index!G$2),VLOOKUP(J945,Index!B$3:S$228,6),IF((I945=Index!H$2),VLOOKUP(J945,Index!B$3:S$228,7),IF((I945=Index!I$2),VLOOKUP(J945,Index!B$3:S$228,8),IF((I945=Index!J$2),VLOOKUP(J945,Index!B$3:S$228,9),IF((I945=Index!K$2),VLOOKUP(J945,Index!B$3:S$228,10),IF((I945=Index!L$2),VLOOKUP(J945,Index!B$3:S$228,11),IF((I945=Index!M$2),VLOOKUP(J945,Index!B$3:S$228,12),IF((I945=Index!N$2),VLOOKUP(J945,Index!B$3:S$228,13),IF((I945=Index!O$2),VLOOKUP(J945,Index!B$3:S$228,14),IF((I945=Index!P$2),VLOOKUP(J945,Index!B$3:S$228,15),IF((I945=Index!Q$2),VLOOKUP(J945,Index!B$3:S$228,16),IF((I945=Index!R$2),VLOOKUP(J945,Index!B$3:S$228,17),IF((I945=Index!S$2),VLOOKUP(J945,Index!B$3:S$228,18),IF((I945=""),CONCATENATE("Custom (",K945,")"),IF((I945="No index"),"")))))))))))))))))))</f>
        <v>Custom ()</v>
      </c>
      <c r="M945" s="37" t="s">
        <v>86</v>
      </c>
      <c r="N945" s="37" t="s">
        <v>86</v>
      </c>
      <c r="O945" s="58" t="s">
        <v>159</v>
      </c>
      <c r="P945" s="35" t="str">
        <f aca="false">IF(H945="","",H945)</f>
        <v/>
      </c>
      <c r="Q945" s="58"/>
      <c r="X945" s="59"/>
    </row>
    <row r="946" s="30" customFormat="true" ht="15" hidden="false" customHeight="false" outlineLevel="0" collapsed="false">
      <c r="A946" s="51" t="str">
        <f aca="false">IF(D946="","",CONCATENATE('Sample information'!B$16," #1"," ",Q946))</f>
        <v/>
      </c>
      <c r="B946" s="51" t="str">
        <f aca="false">IF(D946="","",CONCATENATE('Sample information'!B$16,"-",'Sample list'!D946))</f>
        <v/>
      </c>
      <c r="C946" s="52"/>
      <c r="D946" s="52"/>
      <c r="E946" s="52"/>
      <c r="F946" s="52" t="s">
        <v>85</v>
      </c>
      <c r="G946" s="52"/>
      <c r="H946" s="52"/>
      <c r="I946" s="52"/>
      <c r="J946" s="52"/>
      <c r="K946" s="52"/>
      <c r="L946" s="51" t="str">
        <f aca="false">IF((I946=Index!C$2),VLOOKUP(J946,Index!B$3:S$228,2),IF((I946=Index!D$2),VLOOKUP(J946,Index!B$3:S$228,3),IF((I946=Index!E$2),VLOOKUP(J946,Index!B$3:S$228,4),IF((I946=Index!F$2),VLOOKUP(J946,Index!B$3:S$228,5),IF((I946=Index!G$2),VLOOKUP(J946,Index!B$3:S$228,6),IF((I946=Index!H$2),VLOOKUP(J946,Index!B$3:S$228,7),IF((I946=Index!I$2),VLOOKUP(J946,Index!B$3:S$228,8),IF((I946=Index!J$2),VLOOKUP(J946,Index!B$3:S$228,9),IF((I946=Index!K$2),VLOOKUP(J946,Index!B$3:S$228,10),IF((I946=Index!L$2),VLOOKUP(J946,Index!B$3:S$228,11),IF((I946=Index!M$2),VLOOKUP(J946,Index!B$3:S$228,12),IF((I946=Index!N$2),VLOOKUP(J946,Index!B$3:S$228,13),IF((I946=Index!O$2),VLOOKUP(J946,Index!B$3:S$228,14),IF((I946=Index!P$2),VLOOKUP(J946,Index!B$3:S$228,15),IF((I946=Index!Q$2),VLOOKUP(J946,Index!B$3:S$228,16),IF((I946=Index!R$2),VLOOKUP(J946,Index!B$3:S$228,17),IF((I946=Index!S$2),VLOOKUP(J946,Index!B$3:S$228,18),IF((I946=""),CONCATENATE("Custom (",K946,")"),IF((I946="No index"),"")))))))))))))))))))</f>
        <v>Custom ()</v>
      </c>
      <c r="M946" s="37" t="s">
        <v>86</v>
      </c>
      <c r="N946" s="37" t="s">
        <v>86</v>
      </c>
      <c r="O946" s="58" t="s">
        <v>160</v>
      </c>
      <c r="P946" s="35" t="str">
        <f aca="false">IF(H946="","",H946)</f>
        <v/>
      </c>
      <c r="Q946" s="58"/>
      <c r="X946" s="59"/>
    </row>
    <row r="947" s="30" customFormat="true" ht="15" hidden="false" customHeight="false" outlineLevel="0" collapsed="false">
      <c r="A947" s="51" t="str">
        <f aca="false">IF(D947="","",CONCATENATE('Sample information'!B$16," #1"," ",Q947))</f>
        <v/>
      </c>
      <c r="B947" s="51" t="str">
        <f aca="false">IF(D947="","",CONCATENATE('Sample information'!B$16,"-",'Sample list'!D947))</f>
        <v/>
      </c>
      <c r="C947" s="52"/>
      <c r="D947" s="52"/>
      <c r="E947" s="52"/>
      <c r="F947" s="52" t="s">
        <v>85</v>
      </c>
      <c r="G947" s="52"/>
      <c r="H947" s="52"/>
      <c r="I947" s="52"/>
      <c r="J947" s="52"/>
      <c r="K947" s="52"/>
      <c r="L947" s="51" t="str">
        <f aca="false">IF((I947=Index!C$2),VLOOKUP(J947,Index!B$3:S$228,2),IF((I947=Index!D$2),VLOOKUP(J947,Index!B$3:S$228,3),IF((I947=Index!E$2),VLOOKUP(J947,Index!B$3:S$228,4),IF((I947=Index!F$2),VLOOKUP(J947,Index!B$3:S$228,5),IF((I947=Index!G$2),VLOOKUP(J947,Index!B$3:S$228,6),IF((I947=Index!H$2),VLOOKUP(J947,Index!B$3:S$228,7),IF((I947=Index!I$2),VLOOKUP(J947,Index!B$3:S$228,8),IF((I947=Index!J$2),VLOOKUP(J947,Index!B$3:S$228,9),IF((I947=Index!K$2),VLOOKUP(J947,Index!B$3:S$228,10),IF((I947=Index!L$2),VLOOKUP(J947,Index!B$3:S$228,11),IF((I947=Index!M$2),VLOOKUP(J947,Index!B$3:S$228,12),IF((I947=Index!N$2),VLOOKUP(J947,Index!B$3:S$228,13),IF((I947=Index!O$2),VLOOKUP(J947,Index!B$3:S$228,14),IF((I947=Index!P$2),VLOOKUP(J947,Index!B$3:S$228,15),IF((I947=Index!Q$2),VLOOKUP(J947,Index!B$3:S$228,16),IF((I947=Index!R$2),VLOOKUP(J947,Index!B$3:S$228,17),IF((I947=Index!S$2),VLOOKUP(J947,Index!B$3:S$228,18),IF((I947=""),CONCATENATE("Custom (",K947,")"),IF((I947="No index"),"")))))))))))))))))))</f>
        <v>Custom ()</v>
      </c>
      <c r="M947" s="37" t="s">
        <v>86</v>
      </c>
      <c r="N947" s="37" t="s">
        <v>86</v>
      </c>
      <c r="O947" s="58" t="s">
        <v>161</v>
      </c>
      <c r="P947" s="35" t="str">
        <f aca="false">IF(H947="","",H947)</f>
        <v/>
      </c>
      <c r="Q947" s="58"/>
      <c r="X947" s="59"/>
    </row>
    <row r="948" s="30" customFormat="true" ht="15" hidden="false" customHeight="false" outlineLevel="0" collapsed="false">
      <c r="A948" s="51" t="str">
        <f aca="false">IF(D948="","",CONCATENATE('Sample information'!B$16," #1"," ",Q948))</f>
        <v/>
      </c>
      <c r="B948" s="51" t="str">
        <f aca="false">IF(D948="","",CONCATENATE('Sample information'!B$16,"-",'Sample list'!D948))</f>
        <v/>
      </c>
      <c r="C948" s="52"/>
      <c r="D948" s="52"/>
      <c r="E948" s="52"/>
      <c r="F948" s="52" t="s">
        <v>85</v>
      </c>
      <c r="G948" s="52"/>
      <c r="H948" s="52"/>
      <c r="I948" s="52"/>
      <c r="J948" s="52"/>
      <c r="K948" s="52"/>
      <c r="L948" s="51" t="str">
        <f aca="false">IF((I948=Index!C$2),VLOOKUP(J948,Index!B$3:S$228,2),IF((I948=Index!D$2),VLOOKUP(J948,Index!B$3:S$228,3),IF((I948=Index!E$2),VLOOKUP(J948,Index!B$3:S$228,4),IF((I948=Index!F$2),VLOOKUP(J948,Index!B$3:S$228,5),IF((I948=Index!G$2),VLOOKUP(J948,Index!B$3:S$228,6),IF((I948=Index!H$2),VLOOKUP(J948,Index!B$3:S$228,7),IF((I948=Index!I$2),VLOOKUP(J948,Index!B$3:S$228,8),IF((I948=Index!J$2),VLOOKUP(J948,Index!B$3:S$228,9),IF((I948=Index!K$2),VLOOKUP(J948,Index!B$3:S$228,10),IF((I948=Index!L$2),VLOOKUP(J948,Index!B$3:S$228,11),IF((I948=Index!M$2),VLOOKUP(J948,Index!B$3:S$228,12),IF((I948=Index!N$2),VLOOKUP(J948,Index!B$3:S$228,13),IF((I948=Index!O$2),VLOOKUP(J948,Index!B$3:S$228,14),IF((I948=Index!P$2),VLOOKUP(J948,Index!B$3:S$228,15),IF((I948=Index!Q$2),VLOOKUP(J948,Index!B$3:S$228,16),IF((I948=Index!R$2),VLOOKUP(J948,Index!B$3:S$228,17),IF((I948=Index!S$2),VLOOKUP(J948,Index!B$3:S$228,18),IF((I948=""),CONCATENATE("Custom (",K948,")"),IF((I948="No index"),"")))))))))))))))))))</f>
        <v>Custom ()</v>
      </c>
      <c r="M948" s="37" t="s">
        <v>86</v>
      </c>
      <c r="N948" s="37" t="s">
        <v>86</v>
      </c>
      <c r="O948" s="58" t="s">
        <v>162</v>
      </c>
      <c r="P948" s="35" t="str">
        <f aca="false">IF(H948="","",H948)</f>
        <v/>
      </c>
      <c r="Q948" s="58"/>
      <c r="X948" s="59"/>
    </row>
    <row r="949" s="30" customFormat="true" ht="15" hidden="false" customHeight="false" outlineLevel="0" collapsed="false">
      <c r="A949" s="51" t="str">
        <f aca="false">IF(D949="","",CONCATENATE('Sample information'!B$16," #1"," ",Q949))</f>
        <v/>
      </c>
      <c r="B949" s="51" t="str">
        <f aca="false">IF(D949="","",CONCATENATE('Sample information'!B$16,"-",'Sample list'!D949))</f>
        <v/>
      </c>
      <c r="C949" s="52"/>
      <c r="D949" s="52"/>
      <c r="E949" s="52"/>
      <c r="F949" s="52" t="s">
        <v>85</v>
      </c>
      <c r="G949" s="52"/>
      <c r="H949" s="52"/>
      <c r="I949" s="52"/>
      <c r="J949" s="52"/>
      <c r="K949" s="52"/>
      <c r="L949" s="51" t="str">
        <f aca="false">IF((I949=Index!C$2),VLOOKUP(J949,Index!B$3:S$228,2),IF((I949=Index!D$2),VLOOKUP(J949,Index!B$3:S$228,3),IF((I949=Index!E$2),VLOOKUP(J949,Index!B$3:S$228,4),IF((I949=Index!F$2),VLOOKUP(J949,Index!B$3:S$228,5),IF((I949=Index!G$2),VLOOKUP(J949,Index!B$3:S$228,6),IF((I949=Index!H$2),VLOOKUP(J949,Index!B$3:S$228,7),IF((I949=Index!I$2),VLOOKUP(J949,Index!B$3:S$228,8),IF((I949=Index!J$2),VLOOKUP(J949,Index!B$3:S$228,9),IF((I949=Index!K$2),VLOOKUP(J949,Index!B$3:S$228,10),IF((I949=Index!L$2),VLOOKUP(J949,Index!B$3:S$228,11),IF((I949=Index!M$2),VLOOKUP(J949,Index!B$3:S$228,12),IF((I949=Index!N$2),VLOOKUP(J949,Index!B$3:S$228,13),IF((I949=Index!O$2),VLOOKUP(J949,Index!B$3:S$228,14),IF((I949=Index!P$2),VLOOKUP(J949,Index!B$3:S$228,15),IF((I949=Index!Q$2),VLOOKUP(J949,Index!B$3:S$228,16),IF((I949=Index!R$2),VLOOKUP(J949,Index!B$3:S$228,17),IF((I949=Index!S$2),VLOOKUP(J949,Index!B$3:S$228,18),IF((I949=""),CONCATENATE("Custom (",K949,")"),IF((I949="No index"),"")))))))))))))))))))</f>
        <v>Custom ()</v>
      </c>
      <c r="M949" s="37" t="s">
        <v>86</v>
      </c>
      <c r="N949" s="37" t="s">
        <v>86</v>
      </c>
      <c r="O949" s="58" t="s">
        <v>163</v>
      </c>
      <c r="P949" s="35" t="str">
        <f aca="false">IF(H949="","",H949)</f>
        <v/>
      </c>
      <c r="Q949" s="58"/>
      <c r="X949" s="59"/>
    </row>
    <row r="950" s="30" customFormat="true" ht="15" hidden="false" customHeight="false" outlineLevel="0" collapsed="false">
      <c r="A950" s="51" t="str">
        <f aca="false">IF(D950="","",CONCATENATE('Sample information'!B$16," #1"," ",Q950))</f>
        <v/>
      </c>
      <c r="B950" s="51" t="str">
        <f aca="false">IF(D950="","",CONCATENATE('Sample information'!B$16,"-",'Sample list'!D950))</f>
        <v/>
      </c>
      <c r="C950" s="52"/>
      <c r="D950" s="52"/>
      <c r="E950" s="52"/>
      <c r="F950" s="52" t="s">
        <v>85</v>
      </c>
      <c r="G950" s="52"/>
      <c r="H950" s="52"/>
      <c r="I950" s="52"/>
      <c r="J950" s="52"/>
      <c r="K950" s="52"/>
      <c r="L950" s="51" t="str">
        <f aca="false">IF((I950=Index!C$2),VLOOKUP(J950,Index!B$3:S$228,2),IF((I950=Index!D$2),VLOOKUP(J950,Index!B$3:S$228,3),IF((I950=Index!E$2),VLOOKUP(J950,Index!B$3:S$228,4),IF((I950=Index!F$2),VLOOKUP(J950,Index!B$3:S$228,5),IF((I950=Index!G$2),VLOOKUP(J950,Index!B$3:S$228,6),IF((I950=Index!H$2),VLOOKUP(J950,Index!B$3:S$228,7),IF((I950=Index!I$2),VLOOKUP(J950,Index!B$3:S$228,8),IF((I950=Index!J$2),VLOOKUP(J950,Index!B$3:S$228,9),IF((I950=Index!K$2),VLOOKUP(J950,Index!B$3:S$228,10),IF((I950=Index!L$2),VLOOKUP(J950,Index!B$3:S$228,11),IF((I950=Index!M$2),VLOOKUP(J950,Index!B$3:S$228,12),IF((I950=Index!N$2),VLOOKUP(J950,Index!B$3:S$228,13),IF((I950=Index!O$2),VLOOKUP(J950,Index!B$3:S$228,14),IF((I950=Index!P$2),VLOOKUP(J950,Index!B$3:S$228,15),IF((I950=Index!Q$2),VLOOKUP(J950,Index!B$3:S$228,16),IF((I950=Index!R$2),VLOOKUP(J950,Index!B$3:S$228,17),IF((I950=Index!S$2),VLOOKUP(J950,Index!B$3:S$228,18),IF((I950=""),CONCATENATE("Custom (",K950,")"),IF((I950="No index"),"")))))))))))))))))))</f>
        <v>Custom ()</v>
      </c>
      <c r="M950" s="37" t="s">
        <v>86</v>
      </c>
      <c r="N950" s="37" t="s">
        <v>86</v>
      </c>
      <c r="O950" s="58" t="s">
        <v>164</v>
      </c>
      <c r="P950" s="35" t="str">
        <f aca="false">IF(H950="","",H950)</f>
        <v/>
      </c>
      <c r="Q950" s="58"/>
      <c r="X950" s="59"/>
    </row>
    <row r="951" s="30" customFormat="true" ht="15" hidden="false" customHeight="false" outlineLevel="0" collapsed="false">
      <c r="A951" s="51" t="str">
        <f aca="false">IF(D951="","",CONCATENATE('Sample information'!B$16," #1"," ",Q951))</f>
        <v/>
      </c>
      <c r="B951" s="51" t="str">
        <f aca="false">IF(D951="","",CONCATENATE('Sample information'!B$16,"-",'Sample list'!D951))</f>
        <v/>
      </c>
      <c r="C951" s="52"/>
      <c r="D951" s="52"/>
      <c r="E951" s="52"/>
      <c r="F951" s="52" t="s">
        <v>85</v>
      </c>
      <c r="G951" s="52"/>
      <c r="H951" s="52"/>
      <c r="I951" s="52"/>
      <c r="J951" s="52"/>
      <c r="K951" s="52"/>
      <c r="L951" s="51" t="str">
        <f aca="false">IF((I951=Index!C$2),VLOOKUP(J951,Index!B$3:S$228,2),IF((I951=Index!D$2),VLOOKUP(J951,Index!B$3:S$228,3),IF((I951=Index!E$2),VLOOKUP(J951,Index!B$3:S$228,4),IF((I951=Index!F$2),VLOOKUP(J951,Index!B$3:S$228,5),IF((I951=Index!G$2),VLOOKUP(J951,Index!B$3:S$228,6),IF((I951=Index!H$2),VLOOKUP(J951,Index!B$3:S$228,7),IF((I951=Index!I$2),VLOOKUP(J951,Index!B$3:S$228,8),IF((I951=Index!J$2),VLOOKUP(J951,Index!B$3:S$228,9),IF((I951=Index!K$2),VLOOKUP(J951,Index!B$3:S$228,10),IF((I951=Index!L$2),VLOOKUP(J951,Index!B$3:S$228,11),IF((I951=Index!M$2),VLOOKUP(J951,Index!B$3:S$228,12),IF((I951=Index!N$2),VLOOKUP(J951,Index!B$3:S$228,13),IF((I951=Index!O$2),VLOOKUP(J951,Index!B$3:S$228,14),IF((I951=Index!P$2),VLOOKUP(J951,Index!B$3:S$228,15),IF((I951=Index!Q$2),VLOOKUP(J951,Index!B$3:S$228,16),IF((I951=Index!R$2),VLOOKUP(J951,Index!B$3:S$228,17),IF((I951=Index!S$2),VLOOKUP(J951,Index!B$3:S$228,18),IF((I951=""),CONCATENATE("Custom (",K951,")"),IF((I951="No index"),"")))))))))))))))))))</f>
        <v>Custom ()</v>
      </c>
      <c r="M951" s="37" t="s">
        <v>86</v>
      </c>
      <c r="N951" s="37" t="s">
        <v>86</v>
      </c>
      <c r="O951" s="58" t="s">
        <v>165</v>
      </c>
      <c r="P951" s="35" t="str">
        <f aca="false">IF(H951="","",H951)</f>
        <v/>
      </c>
      <c r="Q951" s="58"/>
      <c r="X951" s="59"/>
    </row>
    <row r="952" s="30" customFormat="true" ht="15" hidden="false" customHeight="false" outlineLevel="0" collapsed="false">
      <c r="A952" s="51" t="str">
        <f aca="false">IF(D952="","",CONCATENATE('Sample information'!B$16," #1"," ",Q952))</f>
        <v/>
      </c>
      <c r="B952" s="51" t="str">
        <f aca="false">IF(D952="","",CONCATENATE('Sample information'!B$16,"-",'Sample list'!D952))</f>
        <v/>
      </c>
      <c r="C952" s="52"/>
      <c r="D952" s="52"/>
      <c r="E952" s="52"/>
      <c r="F952" s="52" t="s">
        <v>85</v>
      </c>
      <c r="G952" s="52"/>
      <c r="H952" s="52"/>
      <c r="I952" s="52"/>
      <c r="J952" s="52"/>
      <c r="K952" s="52"/>
      <c r="L952" s="51" t="str">
        <f aca="false">IF((I952=Index!C$2),VLOOKUP(J952,Index!B$3:S$228,2),IF((I952=Index!D$2),VLOOKUP(J952,Index!B$3:S$228,3),IF((I952=Index!E$2),VLOOKUP(J952,Index!B$3:S$228,4),IF((I952=Index!F$2),VLOOKUP(J952,Index!B$3:S$228,5),IF((I952=Index!G$2),VLOOKUP(J952,Index!B$3:S$228,6),IF((I952=Index!H$2),VLOOKUP(J952,Index!B$3:S$228,7),IF((I952=Index!I$2),VLOOKUP(J952,Index!B$3:S$228,8),IF((I952=Index!J$2),VLOOKUP(J952,Index!B$3:S$228,9),IF((I952=Index!K$2),VLOOKUP(J952,Index!B$3:S$228,10),IF((I952=Index!L$2),VLOOKUP(J952,Index!B$3:S$228,11),IF((I952=Index!M$2),VLOOKUP(J952,Index!B$3:S$228,12),IF((I952=Index!N$2),VLOOKUP(J952,Index!B$3:S$228,13),IF((I952=Index!O$2),VLOOKUP(J952,Index!B$3:S$228,14),IF((I952=Index!P$2),VLOOKUP(J952,Index!B$3:S$228,15),IF((I952=Index!Q$2),VLOOKUP(J952,Index!B$3:S$228,16),IF((I952=Index!R$2),VLOOKUP(J952,Index!B$3:S$228,17),IF((I952=Index!S$2),VLOOKUP(J952,Index!B$3:S$228,18),IF((I952=""),CONCATENATE("Custom (",K952,")"),IF((I952="No index"),"")))))))))))))))))))</f>
        <v>Custom ()</v>
      </c>
      <c r="M952" s="37" t="s">
        <v>86</v>
      </c>
      <c r="N952" s="37" t="s">
        <v>86</v>
      </c>
      <c r="O952" s="58" t="s">
        <v>166</v>
      </c>
      <c r="P952" s="35" t="str">
        <f aca="false">IF(H952="","",H952)</f>
        <v/>
      </c>
      <c r="Q952" s="58"/>
      <c r="X952" s="59"/>
    </row>
    <row r="953" s="30" customFormat="true" ht="15" hidden="false" customHeight="false" outlineLevel="0" collapsed="false">
      <c r="A953" s="51" t="str">
        <f aca="false">IF(D953="","",CONCATENATE('Sample information'!B$16," #1"," ",Q953))</f>
        <v/>
      </c>
      <c r="B953" s="51" t="str">
        <f aca="false">IF(D953="","",CONCATENATE('Sample information'!B$16,"-",'Sample list'!D953))</f>
        <v/>
      </c>
      <c r="C953" s="52"/>
      <c r="D953" s="52"/>
      <c r="E953" s="52"/>
      <c r="F953" s="52" t="s">
        <v>85</v>
      </c>
      <c r="G953" s="52"/>
      <c r="H953" s="52"/>
      <c r="I953" s="52"/>
      <c r="J953" s="52"/>
      <c r="K953" s="52"/>
      <c r="L953" s="51" t="str">
        <f aca="false">IF((I953=Index!C$2),VLOOKUP(J953,Index!B$3:S$228,2),IF((I953=Index!D$2),VLOOKUP(J953,Index!B$3:S$228,3),IF((I953=Index!E$2),VLOOKUP(J953,Index!B$3:S$228,4),IF((I953=Index!F$2),VLOOKUP(J953,Index!B$3:S$228,5),IF((I953=Index!G$2),VLOOKUP(J953,Index!B$3:S$228,6),IF((I953=Index!H$2),VLOOKUP(J953,Index!B$3:S$228,7),IF((I953=Index!I$2),VLOOKUP(J953,Index!B$3:S$228,8),IF((I953=Index!J$2),VLOOKUP(J953,Index!B$3:S$228,9),IF((I953=Index!K$2),VLOOKUP(J953,Index!B$3:S$228,10),IF((I953=Index!L$2),VLOOKUP(J953,Index!B$3:S$228,11),IF((I953=Index!M$2),VLOOKUP(J953,Index!B$3:S$228,12),IF((I953=Index!N$2),VLOOKUP(J953,Index!B$3:S$228,13),IF((I953=Index!O$2),VLOOKUP(J953,Index!B$3:S$228,14),IF((I953=Index!P$2),VLOOKUP(J953,Index!B$3:S$228,15),IF((I953=Index!Q$2),VLOOKUP(J953,Index!B$3:S$228,16),IF((I953=Index!R$2),VLOOKUP(J953,Index!B$3:S$228,17),IF((I953=Index!S$2),VLOOKUP(J953,Index!B$3:S$228,18),IF((I953=""),CONCATENATE("Custom (",K953,")"),IF((I953="No index"),"")))))))))))))))))))</f>
        <v>Custom ()</v>
      </c>
      <c r="M953" s="37" t="s">
        <v>86</v>
      </c>
      <c r="N953" s="37" t="s">
        <v>86</v>
      </c>
      <c r="O953" s="58" t="s">
        <v>167</v>
      </c>
      <c r="P953" s="35" t="str">
        <f aca="false">IF(H953="","",H953)</f>
        <v/>
      </c>
      <c r="Q953" s="58"/>
      <c r="X953" s="59"/>
    </row>
    <row r="954" s="30" customFormat="true" ht="15" hidden="false" customHeight="false" outlineLevel="0" collapsed="false">
      <c r="A954" s="51" t="str">
        <f aca="false">IF(D954="","",CONCATENATE('Sample information'!B$16," #1"," ",Q954))</f>
        <v/>
      </c>
      <c r="B954" s="51" t="str">
        <f aca="false">IF(D954="","",CONCATENATE('Sample information'!B$16,"-",'Sample list'!D954))</f>
        <v/>
      </c>
      <c r="C954" s="52"/>
      <c r="D954" s="52"/>
      <c r="E954" s="52"/>
      <c r="F954" s="52" t="s">
        <v>85</v>
      </c>
      <c r="G954" s="52"/>
      <c r="H954" s="52"/>
      <c r="I954" s="52"/>
      <c r="J954" s="52"/>
      <c r="K954" s="52"/>
      <c r="L954" s="51" t="str">
        <f aca="false">IF((I954=Index!C$2),VLOOKUP(J954,Index!B$3:S$228,2),IF((I954=Index!D$2),VLOOKUP(J954,Index!B$3:S$228,3),IF((I954=Index!E$2),VLOOKUP(J954,Index!B$3:S$228,4),IF((I954=Index!F$2),VLOOKUP(J954,Index!B$3:S$228,5),IF((I954=Index!G$2),VLOOKUP(J954,Index!B$3:S$228,6),IF((I954=Index!H$2),VLOOKUP(J954,Index!B$3:S$228,7),IF((I954=Index!I$2),VLOOKUP(J954,Index!B$3:S$228,8),IF((I954=Index!J$2),VLOOKUP(J954,Index!B$3:S$228,9),IF((I954=Index!K$2),VLOOKUP(J954,Index!B$3:S$228,10),IF((I954=Index!L$2),VLOOKUP(J954,Index!B$3:S$228,11),IF((I954=Index!M$2),VLOOKUP(J954,Index!B$3:S$228,12),IF((I954=Index!N$2),VLOOKUP(J954,Index!B$3:S$228,13),IF((I954=Index!O$2),VLOOKUP(J954,Index!B$3:S$228,14),IF((I954=Index!P$2),VLOOKUP(J954,Index!B$3:S$228,15),IF((I954=Index!Q$2),VLOOKUP(J954,Index!B$3:S$228,16),IF((I954=Index!R$2),VLOOKUP(J954,Index!B$3:S$228,17),IF((I954=Index!S$2),VLOOKUP(J954,Index!B$3:S$228,18),IF((I954=""),CONCATENATE("Custom (",K954,")"),IF((I954="No index"),"")))))))))))))))))))</f>
        <v>Custom ()</v>
      </c>
      <c r="M954" s="37" t="s">
        <v>86</v>
      </c>
      <c r="N954" s="37" t="s">
        <v>86</v>
      </c>
      <c r="O954" s="58" t="s">
        <v>168</v>
      </c>
      <c r="P954" s="35" t="str">
        <f aca="false">IF(H954="","",H954)</f>
        <v/>
      </c>
      <c r="Q954" s="58"/>
      <c r="X954" s="59"/>
    </row>
    <row r="955" s="30" customFormat="true" ht="15" hidden="false" customHeight="false" outlineLevel="0" collapsed="false">
      <c r="A955" s="51" t="str">
        <f aca="false">IF(D955="","",CONCATENATE('Sample information'!B$16," #1"," ",Q955))</f>
        <v/>
      </c>
      <c r="B955" s="51" t="str">
        <f aca="false">IF(D955="","",CONCATENATE('Sample information'!B$16,"-",'Sample list'!D955))</f>
        <v/>
      </c>
      <c r="C955" s="52"/>
      <c r="D955" s="52"/>
      <c r="E955" s="52"/>
      <c r="F955" s="52" t="s">
        <v>85</v>
      </c>
      <c r="G955" s="52"/>
      <c r="H955" s="52"/>
      <c r="I955" s="52"/>
      <c r="J955" s="52"/>
      <c r="K955" s="52"/>
      <c r="L955" s="51" t="str">
        <f aca="false">IF((I955=Index!C$2),VLOOKUP(J955,Index!B$3:S$228,2),IF((I955=Index!D$2),VLOOKUP(J955,Index!B$3:S$228,3),IF((I955=Index!E$2),VLOOKUP(J955,Index!B$3:S$228,4),IF((I955=Index!F$2),VLOOKUP(J955,Index!B$3:S$228,5),IF((I955=Index!G$2),VLOOKUP(J955,Index!B$3:S$228,6),IF((I955=Index!H$2),VLOOKUP(J955,Index!B$3:S$228,7),IF((I955=Index!I$2),VLOOKUP(J955,Index!B$3:S$228,8),IF((I955=Index!J$2),VLOOKUP(J955,Index!B$3:S$228,9),IF((I955=Index!K$2),VLOOKUP(J955,Index!B$3:S$228,10),IF((I955=Index!L$2),VLOOKUP(J955,Index!B$3:S$228,11),IF((I955=Index!M$2),VLOOKUP(J955,Index!B$3:S$228,12),IF((I955=Index!N$2),VLOOKUP(J955,Index!B$3:S$228,13),IF((I955=Index!O$2),VLOOKUP(J955,Index!B$3:S$228,14),IF((I955=Index!P$2),VLOOKUP(J955,Index!B$3:S$228,15),IF((I955=Index!Q$2),VLOOKUP(J955,Index!B$3:S$228,16),IF((I955=Index!R$2),VLOOKUP(J955,Index!B$3:S$228,17),IF((I955=Index!S$2),VLOOKUP(J955,Index!B$3:S$228,18),IF((I955=""),CONCATENATE("Custom (",K955,")"),IF((I955="No index"),"")))))))))))))))))))</f>
        <v>Custom ()</v>
      </c>
      <c r="M955" s="37" t="s">
        <v>86</v>
      </c>
      <c r="N955" s="37" t="s">
        <v>86</v>
      </c>
      <c r="O955" s="58" t="s">
        <v>169</v>
      </c>
      <c r="P955" s="35" t="str">
        <f aca="false">IF(H955="","",H955)</f>
        <v/>
      </c>
      <c r="Q955" s="58"/>
      <c r="X955" s="59"/>
    </row>
    <row r="956" s="30" customFormat="true" ht="15" hidden="false" customHeight="false" outlineLevel="0" collapsed="false">
      <c r="A956" s="51" t="str">
        <f aca="false">IF(D956="","",CONCATENATE('Sample information'!B$16," #1"," ",Q956))</f>
        <v/>
      </c>
      <c r="B956" s="51" t="str">
        <f aca="false">IF(D956="","",CONCATENATE('Sample information'!B$16,"-",'Sample list'!D956))</f>
        <v/>
      </c>
      <c r="C956" s="52"/>
      <c r="D956" s="52"/>
      <c r="E956" s="52"/>
      <c r="F956" s="52" t="s">
        <v>85</v>
      </c>
      <c r="G956" s="52"/>
      <c r="H956" s="52"/>
      <c r="I956" s="52"/>
      <c r="J956" s="52"/>
      <c r="K956" s="52"/>
      <c r="L956" s="51" t="str">
        <f aca="false">IF((I956=Index!C$2),VLOOKUP(J956,Index!B$3:S$228,2),IF((I956=Index!D$2),VLOOKUP(J956,Index!B$3:S$228,3),IF((I956=Index!E$2),VLOOKUP(J956,Index!B$3:S$228,4),IF((I956=Index!F$2),VLOOKUP(J956,Index!B$3:S$228,5),IF((I956=Index!G$2),VLOOKUP(J956,Index!B$3:S$228,6),IF((I956=Index!H$2),VLOOKUP(J956,Index!B$3:S$228,7),IF((I956=Index!I$2),VLOOKUP(J956,Index!B$3:S$228,8),IF((I956=Index!J$2),VLOOKUP(J956,Index!B$3:S$228,9),IF((I956=Index!K$2),VLOOKUP(J956,Index!B$3:S$228,10),IF((I956=Index!L$2),VLOOKUP(J956,Index!B$3:S$228,11),IF((I956=Index!M$2),VLOOKUP(J956,Index!B$3:S$228,12),IF((I956=Index!N$2),VLOOKUP(J956,Index!B$3:S$228,13),IF((I956=Index!O$2),VLOOKUP(J956,Index!B$3:S$228,14),IF((I956=Index!P$2),VLOOKUP(J956,Index!B$3:S$228,15),IF((I956=Index!Q$2),VLOOKUP(J956,Index!B$3:S$228,16),IF((I956=Index!R$2),VLOOKUP(J956,Index!B$3:S$228,17),IF((I956=Index!S$2),VLOOKUP(J956,Index!B$3:S$228,18),IF((I956=""),CONCATENATE("Custom (",K956,")"),IF((I956="No index"),"")))))))))))))))))))</f>
        <v>Custom ()</v>
      </c>
      <c r="M956" s="37" t="s">
        <v>86</v>
      </c>
      <c r="N956" s="37" t="s">
        <v>86</v>
      </c>
      <c r="O956" s="58" t="s">
        <v>170</v>
      </c>
      <c r="P956" s="35" t="str">
        <f aca="false">IF(H956="","",H956)</f>
        <v/>
      </c>
      <c r="Q956" s="58"/>
      <c r="X956" s="59"/>
    </row>
    <row r="957" s="30" customFormat="true" ht="15" hidden="false" customHeight="false" outlineLevel="0" collapsed="false">
      <c r="A957" s="51" t="str">
        <f aca="false">IF(D957="","",CONCATENATE('Sample information'!B$16," #1"," ",Q957))</f>
        <v/>
      </c>
      <c r="B957" s="51" t="str">
        <f aca="false">IF(D957="","",CONCATENATE('Sample information'!B$16,"-",'Sample list'!D957))</f>
        <v/>
      </c>
      <c r="C957" s="52"/>
      <c r="D957" s="52"/>
      <c r="E957" s="52"/>
      <c r="F957" s="52" t="s">
        <v>85</v>
      </c>
      <c r="G957" s="52"/>
      <c r="H957" s="52"/>
      <c r="I957" s="52"/>
      <c r="J957" s="52"/>
      <c r="K957" s="52"/>
      <c r="L957" s="51" t="str">
        <f aca="false">IF((I957=Index!C$2),VLOOKUP(J957,Index!B$3:S$228,2),IF((I957=Index!D$2),VLOOKUP(J957,Index!B$3:S$228,3),IF((I957=Index!E$2),VLOOKUP(J957,Index!B$3:S$228,4),IF((I957=Index!F$2),VLOOKUP(J957,Index!B$3:S$228,5),IF((I957=Index!G$2),VLOOKUP(J957,Index!B$3:S$228,6),IF((I957=Index!H$2),VLOOKUP(J957,Index!B$3:S$228,7),IF((I957=Index!I$2),VLOOKUP(J957,Index!B$3:S$228,8),IF((I957=Index!J$2),VLOOKUP(J957,Index!B$3:S$228,9),IF((I957=Index!K$2),VLOOKUP(J957,Index!B$3:S$228,10),IF((I957=Index!L$2),VLOOKUP(J957,Index!B$3:S$228,11),IF((I957=Index!M$2),VLOOKUP(J957,Index!B$3:S$228,12),IF((I957=Index!N$2),VLOOKUP(J957,Index!B$3:S$228,13),IF((I957=Index!O$2),VLOOKUP(J957,Index!B$3:S$228,14),IF((I957=Index!P$2),VLOOKUP(J957,Index!B$3:S$228,15),IF((I957=Index!Q$2),VLOOKUP(J957,Index!B$3:S$228,16),IF((I957=Index!R$2),VLOOKUP(J957,Index!B$3:S$228,17),IF((I957=Index!S$2),VLOOKUP(J957,Index!B$3:S$228,18),IF((I957=""),CONCATENATE("Custom (",K957,")"),IF((I957="No index"),"")))))))))))))))))))</f>
        <v>Custom ()</v>
      </c>
      <c r="M957" s="37" t="s">
        <v>86</v>
      </c>
      <c r="N957" s="37" t="s">
        <v>86</v>
      </c>
      <c r="O957" s="58" t="s">
        <v>171</v>
      </c>
      <c r="P957" s="35" t="str">
        <f aca="false">IF(H957="","",H957)</f>
        <v/>
      </c>
      <c r="Q957" s="58"/>
      <c r="X957" s="59"/>
    </row>
    <row r="958" s="30" customFormat="true" ht="15" hidden="false" customHeight="false" outlineLevel="0" collapsed="false">
      <c r="A958" s="51" t="str">
        <f aca="false">IF(D958="","",CONCATENATE('Sample information'!B$16," #1"," ",Q958))</f>
        <v/>
      </c>
      <c r="B958" s="51" t="str">
        <f aca="false">IF(D958="","",CONCATENATE('Sample information'!B$16,"-",'Sample list'!D958))</f>
        <v/>
      </c>
      <c r="C958" s="52"/>
      <c r="D958" s="52"/>
      <c r="E958" s="52"/>
      <c r="F958" s="52" t="s">
        <v>85</v>
      </c>
      <c r="G958" s="52"/>
      <c r="H958" s="52"/>
      <c r="I958" s="52"/>
      <c r="J958" s="52"/>
      <c r="K958" s="52"/>
      <c r="L958" s="51" t="str">
        <f aca="false">IF((I958=Index!C$2),VLOOKUP(J958,Index!B$3:S$228,2),IF((I958=Index!D$2),VLOOKUP(J958,Index!B$3:S$228,3),IF((I958=Index!E$2),VLOOKUP(J958,Index!B$3:S$228,4),IF((I958=Index!F$2),VLOOKUP(J958,Index!B$3:S$228,5),IF((I958=Index!G$2),VLOOKUP(J958,Index!B$3:S$228,6),IF((I958=Index!H$2),VLOOKUP(J958,Index!B$3:S$228,7),IF((I958=Index!I$2),VLOOKUP(J958,Index!B$3:S$228,8),IF((I958=Index!J$2),VLOOKUP(J958,Index!B$3:S$228,9),IF((I958=Index!K$2),VLOOKUP(J958,Index!B$3:S$228,10),IF((I958=Index!L$2),VLOOKUP(J958,Index!B$3:S$228,11),IF((I958=Index!M$2),VLOOKUP(J958,Index!B$3:S$228,12),IF((I958=Index!N$2),VLOOKUP(J958,Index!B$3:S$228,13),IF((I958=Index!O$2),VLOOKUP(J958,Index!B$3:S$228,14),IF((I958=Index!P$2),VLOOKUP(J958,Index!B$3:S$228,15),IF((I958=Index!Q$2),VLOOKUP(J958,Index!B$3:S$228,16),IF((I958=Index!R$2),VLOOKUP(J958,Index!B$3:S$228,17),IF((I958=Index!S$2),VLOOKUP(J958,Index!B$3:S$228,18),IF((I958=""),CONCATENATE("Custom (",K958,")"),IF((I958="No index"),"")))))))))))))))))))</f>
        <v>Custom ()</v>
      </c>
      <c r="M958" s="37" t="s">
        <v>86</v>
      </c>
      <c r="N958" s="37" t="s">
        <v>86</v>
      </c>
      <c r="O958" s="58" t="s">
        <v>172</v>
      </c>
      <c r="P958" s="35" t="str">
        <f aca="false">IF(H958="","",H958)</f>
        <v/>
      </c>
      <c r="Q958" s="58"/>
      <c r="X958" s="59"/>
    </row>
    <row r="959" s="30" customFormat="true" ht="15" hidden="false" customHeight="false" outlineLevel="0" collapsed="false">
      <c r="A959" s="51" t="str">
        <f aca="false">IF(D959="","",CONCATENATE('Sample information'!B$16," #1"," ",Q959))</f>
        <v/>
      </c>
      <c r="B959" s="51" t="str">
        <f aca="false">IF(D959="","",CONCATENATE('Sample information'!B$16,"-",'Sample list'!D959))</f>
        <v/>
      </c>
      <c r="C959" s="52"/>
      <c r="D959" s="52"/>
      <c r="E959" s="52"/>
      <c r="F959" s="52" t="s">
        <v>85</v>
      </c>
      <c r="G959" s="52"/>
      <c r="H959" s="52"/>
      <c r="I959" s="52"/>
      <c r="J959" s="52"/>
      <c r="K959" s="52"/>
      <c r="L959" s="51" t="str">
        <f aca="false">IF((I959=Index!C$2),VLOOKUP(J959,Index!B$3:S$228,2),IF((I959=Index!D$2),VLOOKUP(J959,Index!B$3:S$228,3),IF((I959=Index!E$2),VLOOKUP(J959,Index!B$3:S$228,4),IF((I959=Index!F$2),VLOOKUP(J959,Index!B$3:S$228,5),IF((I959=Index!G$2),VLOOKUP(J959,Index!B$3:S$228,6),IF((I959=Index!H$2),VLOOKUP(J959,Index!B$3:S$228,7),IF((I959=Index!I$2),VLOOKUP(J959,Index!B$3:S$228,8),IF((I959=Index!J$2),VLOOKUP(J959,Index!B$3:S$228,9),IF((I959=Index!K$2),VLOOKUP(J959,Index!B$3:S$228,10),IF((I959=Index!L$2),VLOOKUP(J959,Index!B$3:S$228,11),IF((I959=Index!M$2),VLOOKUP(J959,Index!B$3:S$228,12),IF((I959=Index!N$2),VLOOKUP(J959,Index!B$3:S$228,13),IF((I959=Index!O$2),VLOOKUP(J959,Index!B$3:S$228,14),IF((I959=Index!P$2),VLOOKUP(J959,Index!B$3:S$228,15),IF((I959=Index!Q$2),VLOOKUP(J959,Index!B$3:S$228,16),IF((I959=Index!R$2),VLOOKUP(J959,Index!B$3:S$228,17),IF((I959=Index!S$2),VLOOKUP(J959,Index!B$3:S$228,18),IF((I959=""),CONCATENATE("Custom (",K959,")"),IF((I959="No index"),"")))))))))))))))))))</f>
        <v>Custom ()</v>
      </c>
      <c r="M959" s="37" t="s">
        <v>86</v>
      </c>
      <c r="N959" s="37" t="s">
        <v>86</v>
      </c>
      <c r="O959" s="58" t="s">
        <v>173</v>
      </c>
      <c r="P959" s="35" t="str">
        <f aca="false">IF(H959="","",H959)</f>
        <v/>
      </c>
      <c r="Q959" s="58"/>
      <c r="X959" s="59"/>
    </row>
    <row r="960" s="30" customFormat="true" ht="15" hidden="false" customHeight="false" outlineLevel="0" collapsed="false">
      <c r="A960" s="51" t="str">
        <f aca="false">IF(D960="","",CONCATENATE('Sample information'!B$16," #1"," ",Q960))</f>
        <v/>
      </c>
      <c r="B960" s="51" t="str">
        <f aca="false">IF(D960="","",CONCATENATE('Sample information'!B$16,"-",'Sample list'!D960))</f>
        <v/>
      </c>
      <c r="C960" s="52"/>
      <c r="D960" s="52"/>
      <c r="E960" s="52"/>
      <c r="F960" s="52" t="s">
        <v>85</v>
      </c>
      <c r="G960" s="52"/>
      <c r="H960" s="52"/>
      <c r="I960" s="52"/>
      <c r="J960" s="52"/>
      <c r="K960" s="52"/>
      <c r="L960" s="51" t="str">
        <f aca="false">IF((I960=Index!C$2),VLOOKUP(J960,Index!B$3:S$228,2),IF((I960=Index!D$2),VLOOKUP(J960,Index!B$3:S$228,3),IF((I960=Index!E$2),VLOOKUP(J960,Index!B$3:S$228,4),IF((I960=Index!F$2),VLOOKUP(J960,Index!B$3:S$228,5),IF((I960=Index!G$2),VLOOKUP(J960,Index!B$3:S$228,6),IF((I960=Index!H$2),VLOOKUP(J960,Index!B$3:S$228,7),IF((I960=Index!I$2),VLOOKUP(J960,Index!B$3:S$228,8),IF((I960=Index!J$2),VLOOKUP(J960,Index!B$3:S$228,9),IF((I960=Index!K$2),VLOOKUP(J960,Index!B$3:S$228,10),IF((I960=Index!L$2),VLOOKUP(J960,Index!B$3:S$228,11),IF((I960=Index!M$2),VLOOKUP(J960,Index!B$3:S$228,12),IF((I960=Index!N$2),VLOOKUP(J960,Index!B$3:S$228,13),IF((I960=Index!O$2),VLOOKUP(J960,Index!B$3:S$228,14),IF((I960=Index!P$2),VLOOKUP(J960,Index!B$3:S$228,15),IF((I960=Index!Q$2),VLOOKUP(J960,Index!B$3:S$228,16),IF((I960=Index!R$2),VLOOKUP(J960,Index!B$3:S$228,17),IF((I960=Index!S$2),VLOOKUP(J960,Index!B$3:S$228,18),IF((I960=""),CONCATENATE("Custom (",K960,")"),IF((I960="No index"),"")))))))))))))))))))</f>
        <v>Custom ()</v>
      </c>
      <c r="M960" s="37" t="s">
        <v>86</v>
      </c>
      <c r="N960" s="37" t="s">
        <v>86</v>
      </c>
      <c r="O960" s="58" t="s">
        <v>174</v>
      </c>
      <c r="P960" s="35" t="str">
        <f aca="false">IF(H960="","",H960)</f>
        <v/>
      </c>
      <c r="Q960" s="58"/>
      <c r="X960" s="59"/>
    </row>
    <row r="961" s="30" customFormat="true" ht="15" hidden="false" customHeight="false" outlineLevel="0" collapsed="false">
      <c r="A961" s="51" t="str">
        <f aca="false">IF(D961="","",CONCATENATE('Sample information'!B$16," #1"," ",Q961))</f>
        <v/>
      </c>
      <c r="B961" s="51" t="str">
        <f aca="false">IF(D961="","",CONCATENATE('Sample information'!B$16,"-",'Sample list'!D961))</f>
        <v/>
      </c>
      <c r="C961" s="52"/>
      <c r="D961" s="52"/>
      <c r="E961" s="52"/>
      <c r="F961" s="52" t="s">
        <v>85</v>
      </c>
      <c r="G961" s="52"/>
      <c r="H961" s="52"/>
      <c r="I961" s="52"/>
      <c r="J961" s="52"/>
      <c r="K961" s="52"/>
      <c r="L961" s="51" t="str">
        <f aca="false">IF((I961=Index!C$2),VLOOKUP(J961,Index!B$3:S$228,2),IF((I961=Index!D$2),VLOOKUP(J961,Index!B$3:S$228,3),IF((I961=Index!E$2),VLOOKUP(J961,Index!B$3:S$228,4),IF((I961=Index!F$2),VLOOKUP(J961,Index!B$3:S$228,5),IF((I961=Index!G$2),VLOOKUP(J961,Index!B$3:S$228,6),IF((I961=Index!H$2),VLOOKUP(J961,Index!B$3:S$228,7),IF((I961=Index!I$2),VLOOKUP(J961,Index!B$3:S$228,8),IF((I961=Index!J$2),VLOOKUP(J961,Index!B$3:S$228,9),IF((I961=Index!K$2),VLOOKUP(J961,Index!B$3:S$228,10),IF((I961=Index!L$2),VLOOKUP(J961,Index!B$3:S$228,11),IF((I961=Index!M$2),VLOOKUP(J961,Index!B$3:S$228,12),IF((I961=Index!N$2),VLOOKUP(J961,Index!B$3:S$228,13),IF((I961=Index!O$2),VLOOKUP(J961,Index!B$3:S$228,14),IF((I961=Index!P$2),VLOOKUP(J961,Index!B$3:S$228,15),IF((I961=Index!Q$2),VLOOKUP(J961,Index!B$3:S$228,16),IF((I961=Index!R$2),VLOOKUP(J961,Index!B$3:S$228,17),IF((I961=Index!S$2),VLOOKUP(J961,Index!B$3:S$228,18),IF((I961=""),CONCATENATE("Custom (",K961,")"),IF((I961="No index"),"")))))))))))))))))))</f>
        <v>Custom ()</v>
      </c>
      <c r="M961" s="37" t="s">
        <v>86</v>
      </c>
      <c r="N961" s="37" t="s">
        <v>86</v>
      </c>
      <c r="O961" s="58" t="s">
        <v>175</v>
      </c>
      <c r="P961" s="35" t="str">
        <f aca="false">IF(H961="","",H961)</f>
        <v/>
      </c>
      <c r="Q961" s="58"/>
      <c r="X961" s="59"/>
    </row>
    <row r="962" s="30" customFormat="true" ht="15" hidden="false" customHeight="false" outlineLevel="0" collapsed="false">
      <c r="A962" s="51" t="str">
        <f aca="false">IF(D962="","",CONCATENATE('Sample information'!B$16," #1"," ",Q962))</f>
        <v/>
      </c>
      <c r="B962" s="51" t="str">
        <f aca="false">IF(D962="","",CONCATENATE('Sample information'!B$16,"-",'Sample list'!D962))</f>
        <v/>
      </c>
      <c r="C962" s="52"/>
      <c r="D962" s="52"/>
      <c r="E962" s="52"/>
      <c r="F962" s="52" t="s">
        <v>85</v>
      </c>
      <c r="G962" s="52"/>
      <c r="H962" s="52"/>
      <c r="I962" s="52"/>
      <c r="J962" s="52"/>
      <c r="K962" s="52"/>
      <c r="L962" s="51" t="str">
        <f aca="false">IF((I962=Index!C$2),VLOOKUP(J962,Index!B$3:S$228,2),IF((I962=Index!D$2),VLOOKUP(J962,Index!B$3:S$228,3),IF((I962=Index!E$2),VLOOKUP(J962,Index!B$3:S$228,4),IF((I962=Index!F$2),VLOOKUP(J962,Index!B$3:S$228,5),IF((I962=Index!G$2),VLOOKUP(J962,Index!B$3:S$228,6),IF((I962=Index!H$2),VLOOKUP(J962,Index!B$3:S$228,7),IF((I962=Index!I$2),VLOOKUP(J962,Index!B$3:S$228,8),IF((I962=Index!J$2),VLOOKUP(J962,Index!B$3:S$228,9),IF((I962=Index!K$2),VLOOKUP(J962,Index!B$3:S$228,10),IF((I962=Index!L$2),VLOOKUP(J962,Index!B$3:S$228,11),IF((I962=Index!M$2),VLOOKUP(J962,Index!B$3:S$228,12),IF((I962=Index!N$2),VLOOKUP(J962,Index!B$3:S$228,13),IF((I962=Index!O$2),VLOOKUP(J962,Index!B$3:S$228,14),IF((I962=Index!P$2),VLOOKUP(J962,Index!B$3:S$228,15),IF((I962=Index!Q$2),VLOOKUP(J962,Index!B$3:S$228,16),IF((I962=Index!R$2),VLOOKUP(J962,Index!B$3:S$228,17),IF((I962=Index!S$2),VLOOKUP(J962,Index!B$3:S$228,18),IF((I962=""),CONCATENATE("Custom (",K962,")"),IF((I962="No index"),"")))))))))))))))))))</f>
        <v>Custom ()</v>
      </c>
      <c r="M962" s="37" t="s">
        <v>86</v>
      </c>
      <c r="N962" s="37" t="s">
        <v>86</v>
      </c>
      <c r="O962" s="58" t="s">
        <v>176</v>
      </c>
      <c r="P962" s="35" t="str">
        <f aca="false">IF(H962="","",H962)</f>
        <v/>
      </c>
      <c r="Q962" s="58"/>
      <c r="X962" s="59"/>
    </row>
    <row r="963" s="30" customFormat="true" ht="15" hidden="false" customHeight="false" outlineLevel="0" collapsed="false">
      <c r="A963" s="51" t="str">
        <f aca="false">IF(D963="","",CONCATENATE('Sample information'!B$16," #1"," ",Q963))</f>
        <v/>
      </c>
      <c r="B963" s="51" t="str">
        <f aca="false">IF(D963="","",CONCATENATE('Sample information'!B$16,"-",'Sample list'!D963))</f>
        <v/>
      </c>
      <c r="C963" s="52"/>
      <c r="D963" s="52"/>
      <c r="E963" s="52"/>
      <c r="F963" s="52" t="s">
        <v>85</v>
      </c>
      <c r="G963" s="52"/>
      <c r="H963" s="52"/>
      <c r="I963" s="52"/>
      <c r="J963" s="52"/>
      <c r="K963" s="52"/>
      <c r="L963" s="51" t="str">
        <f aca="false">IF((I963=Index!C$2),VLOOKUP(J963,Index!B$3:S$228,2),IF((I963=Index!D$2),VLOOKUP(J963,Index!B$3:S$228,3),IF((I963=Index!E$2),VLOOKUP(J963,Index!B$3:S$228,4),IF((I963=Index!F$2),VLOOKUP(J963,Index!B$3:S$228,5),IF((I963=Index!G$2),VLOOKUP(J963,Index!B$3:S$228,6),IF((I963=Index!H$2),VLOOKUP(J963,Index!B$3:S$228,7),IF((I963=Index!I$2),VLOOKUP(J963,Index!B$3:S$228,8),IF((I963=Index!J$2),VLOOKUP(J963,Index!B$3:S$228,9),IF((I963=Index!K$2),VLOOKUP(J963,Index!B$3:S$228,10),IF((I963=Index!L$2),VLOOKUP(J963,Index!B$3:S$228,11),IF((I963=Index!M$2),VLOOKUP(J963,Index!B$3:S$228,12),IF((I963=Index!N$2),VLOOKUP(J963,Index!B$3:S$228,13),IF((I963=Index!O$2),VLOOKUP(J963,Index!B$3:S$228,14),IF((I963=Index!P$2),VLOOKUP(J963,Index!B$3:S$228,15),IF((I963=Index!Q$2),VLOOKUP(J963,Index!B$3:S$228,16),IF((I963=Index!R$2),VLOOKUP(J963,Index!B$3:S$228,17),IF((I963=Index!S$2),VLOOKUP(J963,Index!B$3:S$228,18),IF((I963=""),CONCATENATE("Custom (",K963,")"),IF((I963="No index"),"")))))))))))))))))))</f>
        <v>Custom ()</v>
      </c>
      <c r="M963" s="37" t="s">
        <v>86</v>
      </c>
      <c r="N963" s="37" t="s">
        <v>86</v>
      </c>
      <c r="O963" s="58" t="s">
        <v>177</v>
      </c>
      <c r="P963" s="35" t="str">
        <f aca="false">IF(H963="","",H963)</f>
        <v/>
      </c>
      <c r="Q963" s="58"/>
      <c r="X963" s="59"/>
    </row>
    <row r="964" s="30" customFormat="true" ht="15" hidden="false" customHeight="false" outlineLevel="0" collapsed="false">
      <c r="A964" s="51" t="str">
        <f aca="false">IF(D964="","",CONCATENATE('Sample information'!B$16," #1"," ",Q964))</f>
        <v/>
      </c>
      <c r="B964" s="51" t="str">
        <f aca="false">IF(D964="","",CONCATENATE('Sample information'!B$16,"-",'Sample list'!D964))</f>
        <v/>
      </c>
      <c r="C964" s="52"/>
      <c r="D964" s="52"/>
      <c r="E964" s="52"/>
      <c r="F964" s="52" t="s">
        <v>85</v>
      </c>
      <c r="G964" s="52"/>
      <c r="H964" s="52"/>
      <c r="I964" s="52"/>
      <c r="J964" s="52"/>
      <c r="K964" s="52"/>
      <c r="L964" s="51" t="str">
        <f aca="false">IF((I964=Index!C$2),VLOOKUP(J964,Index!B$3:S$228,2),IF((I964=Index!D$2),VLOOKUP(J964,Index!B$3:S$228,3),IF((I964=Index!E$2),VLOOKUP(J964,Index!B$3:S$228,4),IF((I964=Index!F$2),VLOOKUP(J964,Index!B$3:S$228,5),IF((I964=Index!G$2),VLOOKUP(J964,Index!B$3:S$228,6),IF((I964=Index!H$2),VLOOKUP(J964,Index!B$3:S$228,7),IF((I964=Index!I$2),VLOOKUP(J964,Index!B$3:S$228,8),IF((I964=Index!J$2),VLOOKUP(J964,Index!B$3:S$228,9),IF((I964=Index!K$2),VLOOKUP(J964,Index!B$3:S$228,10),IF((I964=Index!L$2),VLOOKUP(J964,Index!B$3:S$228,11),IF((I964=Index!M$2),VLOOKUP(J964,Index!B$3:S$228,12),IF((I964=Index!N$2),VLOOKUP(J964,Index!B$3:S$228,13),IF((I964=Index!O$2),VLOOKUP(J964,Index!B$3:S$228,14),IF((I964=Index!P$2),VLOOKUP(J964,Index!B$3:S$228,15),IF((I964=Index!Q$2),VLOOKUP(J964,Index!B$3:S$228,16),IF((I964=Index!R$2),VLOOKUP(J964,Index!B$3:S$228,17),IF((I964=Index!S$2),VLOOKUP(J964,Index!B$3:S$228,18),IF((I964=""),CONCATENATE("Custom (",K964,")"),IF((I964="No index"),"")))))))))))))))))))</f>
        <v>Custom ()</v>
      </c>
      <c r="M964" s="37" t="s">
        <v>86</v>
      </c>
      <c r="N964" s="37" t="s">
        <v>86</v>
      </c>
      <c r="O964" s="58" t="s">
        <v>178</v>
      </c>
      <c r="P964" s="35" t="str">
        <f aca="false">IF(H964="","",H964)</f>
        <v/>
      </c>
      <c r="Q964" s="58"/>
      <c r="X964" s="59"/>
    </row>
    <row r="965" s="30" customFormat="true" ht="15" hidden="false" customHeight="false" outlineLevel="0" collapsed="false">
      <c r="A965" s="51" t="str">
        <f aca="false">IF(D965="","",CONCATENATE('Sample information'!B$16," #1"," ",Q965))</f>
        <v/>
      </c>
      <c r="B965" s="51" t="str">
        <f aca="false">IF(D965="","",CONCATENATE('Sample information'!B$16,"-",'Sample list'!D965))</f>
        <v/>
      </c>
      <c r="C965" s="52"/>
      <c r="D965" s="52"/>
      <c r="E965" s="52"/>
      <c r="F965" s="52" t="s">
        <v>85</v>
      </c>
      <c r="G965" s="52"/>
      <c r="H965" s="52"/>
      <c r="I965" s="52"/>
      <c r="J965" s="52"/>
      <c r="K965" s="52"/>
      <c r="L965" s="51" t="str">
        <f aca="false">IF((I965=Index!C$2),VLOOKUP(J965,Index!B$3:S$228,2),IF((I965=Index!D$2),VLOOKUP(J965,Index!B$3:S$228,3),IF((I965=Index!E$2),VLOOKUP(J965,Index!B$3:S$228,4),IF((I965=Index!F$2),VLOOKUP(J965,Index!B$3:S$228,5),IF((I965=Index!G$2),VLOOKUP(J965,Index!B$3:S$228,6),IF((I965=Index!H$2),VLOOKUP(J965,Index!B$3:S$228,7),IF((I965=Index!I$2),VLOOKUP(J965,Index!B$3:S$228,8),IF((I965=Index!J$2),VLOOKUP(J965,Index!B$3:S$228,9),IF((I965=Index!K$2),VLOOKUP(J965,Index!B$3:S$228,10),IF((I965=Index!L$2),VLOOKUP(J965,Index!B$3:S$228,11),IF((I965=Index!M$2),VLOOKUP(J965,Index!B$3:S$228,12),IF((I965=Index!N$2),VLOOKUP(J965,Index!B$3:S$228,13),IF((I965=Index!O$2),VLOOKUP(J965,Index!B$3:S$228,14),IF((I965=Index!P$2),VLOOKUP(J965,Index!B$3:S$228,15),IF((I965=Index!Q$2),VLOOKUP(J965,Index!B$3:S$228,16),IF((I965=Index!R$2),VLOOKUP(J965,Index!B$3:S$228,17),IF((I965=Index!S$2),VLOOKUP(J965,Index!B$3:S$228,18),IF((I965=""),CONCATENATE("Custom (",K965,")"),IF((I965="No index"),"")))))))))))))))))))</f>
        <v>Custom ()</v>
      </c>
      <c r="M965" s="37" t="s">
        <v>86</v>
      </c>
      <c r="N965" s="37" t="s">
        <v>86</v>
      </c>
      <c r="O965" s="58" t="s">
        <v>179</v>
      </c>
      <c r="P965" s="35" t="str">
        <f aca="false">IF(H965="","",H965)</f>
        <v/>
      </c>
      <c r="Q965" s="58"/>
      <c r="X965" s="59"/>
    </row>
    <row r="966" s="30" customFormat="true" ht="15" hidden="false" customHeight="false" outlineLevel="0" collapsed="false">
      <c r="A966" s="51" t="str">
        <f aca="false">IF(D966="","",CONCATENATE('Sample information'!B$16," #1"," ",Q966))</f>
        <v/>
      </c>
      <c r="B966" s="51" t="str">
        <f aca="false">IF(D966="","",CONCATENATE('Sample information'!B$16,"-",'Sample list'!D966))</f>
        <v/>
      </c>
      <c r="C966" s="52"/>
      <c r="D966" s="52"/>
      <c r="E966" s="52"/>
      <c r="F966" s="52" t="s">
        <v>85</v>
      </c>
      <c r="G966" s="52"/>
      <c r="H966" s="52"/>
      <c r="I966" s="52"/>
      <c r="J966" s="52"/>
      <c r="K966" s="52"/>
      <c r="L966" s="51" t="str">
        <f aca="false">IF((I966=Index!C$2),VLOOKUP(J966,Index!B$3:S$228,2),IF((I966=Index!D$2),VLOOKUP(J966,Index!B$3:S$228,3),IF((I966=Index!E$2),VLOOKUP(J966,Index!B$3:S$228,4),IF((I966=Index!F$2),VLOOKUP(J966,Index!B$3:S$228,5),IF((I966=Index!G$2),VLOOKUP(J966,Index!B$3:S$228,6),IF((I966=Index!H$2),VLOOKUP(J966,Index!B$3:S$228,7),IF((I966=Index!I$2),VLOOKUP(J966,Index!B$3:S$228,8),IF((I966=Index!J$2),VLOOKUP(J966,Index!B$3:S$228,9),IF((I966=Index!K$2),VLOOKUP(J966,Index!B$3:S$228,10),IF((I966=Index!L$2),VLOOKUP(J966,Index!B$3:S$228,11),IF((I966=Index!M$2),VLOOKUP(J966,Index!B$3:S$228,12),IF((I966=Index!N$2),VLOOKUP(J966,Index!B$3:S$228,13),IF((I966=Index!O$2),VLOOKUP(J966,Index!B$3:S$228,14),IF((I966=Index!P$2),VLOOKUP(J966,Index!B$3:S$228,15),IF((I966=Index!Q$2),VLOOKUP(J966,Index!B$3:S$228,16),IF((I966=Index!R$2),VLOOKUP(J966,Index!B$3:S$228,17),IF((I966=Index!S$2),VLOOKUP(J966,Index!B$3:S$228,18),IF((I966=""),CONCATENATE("Custom (",K966,")"),IF((I966="No index"),"")))))))))))))))))))</f>
        <v>Custom ()</v>
      </c>
      <c r="M966" s="37" t="s">
        <v>86</v>
      </c>
      <c r="N966" s="37" t="s">
        <v>86</v>
      </c>
      <c r="O966" s="58" t="s">
        <v>180</v>
      </c>
      <c r="P966" s="35" t="str">
        <f aca="false">IF(H966="","",H966)</f>
        <v/>
      </c>
      <c r="Q966" s="58"/>
      <c r="X966" s="59"/>
    </row>
    <row r="967" s="30" customFormat="true" ht="15" hidden="false" customHeight="false" outlineLevel="0" collapsed="false">
      <c r="A967" s="51" t="str">
        <f aca="false">IF(D967="","",CONCATENATE('Sample information'!B$16," #1"," ",Q967))</f>
        <v/>
      </c>
      <c r="B967" s="51" t="str">
        <f aca="false">IF(D967="","",CONCATENATE('Sample information'!B$16,"-",'Sample list'!D967))</f>
        <v/>
      </c>
      <c r="C967" s="52"/>
      <c r="D967" s="52"/>
      <c r="E967" s="52"/>
      <c r="F967" s="52" t="s">
        <v>85</v>
      </c>
      <c r="G967" s="52"/>
      <c r="H967" s="52"/>
      <c r="I967" s="52"/>
      <c r="J967" s="52"/>
      <c r="K967" s="52"/>
      <c r="L967" s="51" t="str">
        <f aca="false">IF((I967=Index!C$2),VLOOKUP(J967,Index!B$3:S$228,2),IF((I967=Index!D$2),VLOOKUP(J967,Index!B$3:S$228,3),IF((I967=Index!E$2),VLOOKUP(J967,Index!B$3:S$228,4),IF((I967=Index!F$2),VLOOKUP(J967,Index!B$3:S$228,5),IF((I967=Index!G$2),VLOOKUP(J967,Index!B$3:S$228,6),IF((I967=Index!H$2),VLOOKUP(J967,Index!B$3:S$228,7),IF((I967=Index!I$2),VLOOKUP(J967,Index!B$3:S$228,8),IF((I967=Index!J$2),VLOOKUP(J967,Index!B$3:S$228,9),IF((I967=Index!K$2),VLOOKUP(J967,Index!B$3:S$228,10),IF((I967=Index!L$2),VLOOKUP(J967,Index!B$3:S$228,11),IF((I967=Index!M$2),VLOOKUP(J967,Index!B$3:S$228,12),IF((I967=Index!N$2),VLOOKUP(J967,Index!B$3:S$228,13),IF((I967=Index!O$2),VLOOKUP(J967,Index!B$3:S$228,14),IF((I967=Index!P$2),VLOOKUP(J967,Index!B$3:S$228,15),IF((I967=Index!Q$2),VLOOKUP(J967,Index!B$3:S$228,16),IF((I967=Index!R$2),VLOOKUP(J967,Index!B$3:S$228,17),IF((I967=Index!S$2),VLOOKUP(J967,Index!B$3:S$228,18),IF((I967=""),CONCATENATE("Custom (",K967,")"),IF((I967="No index"),"")))))))))))))))))))</f>
        <v>Custom ()</v>
      </c>
      <c r="M967" s="37" t="s">
        <v>86</v>
      </c>
      <c r="N967" s="37" t="s">
        <v>86</v>
      </c>
      <c r="O967" s="58" t="s">
        <v>181</v>
      </c>
      <c r="P967" s="35" t="str">
        <f aca="false">IF(H967="","",H967)</f>
        <v/>
      </c>
      <c r="Q967" s="58"/>
      <c r="X967" s="59"/>
    </row>
    <row r="968" s="30" customFormat="true" ht="15" hidden="false" customHeight="false" outlineLevel="0" collapsed="false">
      <c r="A968" s="51" t="str">
        <f aca="false">IF(D968="","",CONCATENATE('Sample information'!B$16," #1"," ",Q968))</f>
        <v/>
      </c>
      <c r="B968" s="51" t="str">
        <f aca="false">IF(D968="","",CONCATENATE('Sample information'!B$16,"-",'Sample list'!D968))</f>
        <v/>
      </c>
      <c r="C968" s="52"/>
      <c r="D968" s="52"/>
      <c r="E968" s="52"/>
      <c r="F968" s="52" t="s">
        <v>85</v>
      </c>
      <c r="G968" s="52"/>
      <c r="H968" s="52"/>
      <c r="I968" s="52"/>
      <c r="J968" s="52"/>
      <c r="K968" s="52"/>
      <c r="L968" s="51" t="str">
        <f aca="false">IF((I968=Index!C$2),VLOOKUP(J968,Index!B$3:S$228,2),IF((I968=Index!D$2),VLOOKUP(J968,Index!B$3:S$228,3),IF((I968=Index!E$2),VLOOKUP(J968,Index!B$3:S$228,4),IF((I968=Index!F$2),VLOOKUP(J968,Index!B$3:S$228,5),IF((I968=Index!G$2),VLOOKUP(J968,Index!B$3:S$228,6),IF((I968=Index!H$2),VLOOKUP(J968,Index!B$3:S$228,7),IF((I968=Index!I$2),VLOOKUP(J968,Index!B$3:S$228,8),IF((I968=Index!J$2),VLOOKUP(J968,Index!B$3:S$228,9),IF((I968=Index!K$2),VLOOKUP(J968,Index!B$3:S$228,10),IF((I968=Index!L$2),VLOOKUP(J968,Index!B$3:S$228,11),IF((I968=Index!M$2),VLOOKUP(J968,Index!B$3:S$228,12),IF((I968=Index!N$2),VLOOKUP(J968,Index!B$3:S$228,13),IF((I968=Index!O$2),VLOOKUP(J968,Index!B$3:S$228,14),IF((I968=Index!P$2),VLOOKUP(J968,Index!B$3:S$228,15),IF((I968=Index!Q$2),VLOOKUP(J968,Index!B$3:S$228,16),IF((I968=Index!R$2),VLOOKUP(J968,Index!B$3:S$228,17),IF((I968=Index!S$2),VLOOKUP(J968,Index!B$3:S$228,18),IF((I968=""),CONCATENATE("Custom (",K968,")"),IF((I968="No index"),"")))))))))))))))))))</f>
        <v>Custom ()</v>
      </c>
      <c r="M968" s="37" t="s">
        <v>86</v>
      </c>
      <c r="N968" s="37" t="s">
        <v>86</v>
      </c>
      <c r="O968" s="58" t="s">
        <v>182</v>
      </c>
      <c r="P968" s="35" t="str">
        <f aca="false">IF(H968="","",H968)</f>
        <v/>
      </c>
      <c r="Q968" s="58"/>
      <c r="X968" s="59"/>
    </row>
    <row r="969" s="30" customFormat="true" ht="15" hidden="false" customHeight="false" outlineLevel="0" collapsed="false">
      <c r="A969" s="51" t="str">
        <f aca="false">IF(D969="","",CONCATENATE('Sample information'!B$16," #1"," ",Q969))</f>
        <v/>
      </c>
      <c r="B969" s="51" t="str">
        <f aca="false">IF(D969="","",CONCATENATE('Sample information'!B$16,"-",'Sample list'!D969))</f>
        <v/>
      </c>
      <c r="C969" s="52"/>
      <c r="D969" s="52"/>
      <c r="E969" s="52"/>
      <c r="F969" s="52" t="s">
        <v>85</v>
      </c>
      <c r="G969" s="52"/>
      <c r="H969" s="52"/>
      <c r="I969" s="52"/>
      <c r="J969" s="52"/>
      <c r="K969" s="52"/>
      <c r="L969" s="60" t="str">
        <f aca="false">IF((I969=Index!C$2),VLOOKUP(J969,Index!B$3:S$228,2),IF((I969=Index!D$2),VLOOKUP(J969,Index!B$3:S$228,3),IF((I969=Index!E$2),VLOOKUP(J969,Index!B$3:S$228,4),IF((I969=Index!F$2),VLOOKUP(J969,Index!B$3:S$228,5),IF((I969=Index!G$2),VLOOKUP(J969,Index!B$3:S$228,6),IF((I969=Index!H$2),VLOOKUP(J969,Index!B$3:S$228,7),IF((I969=Index!I$2),VLOOKUP(J969,Index!B$3:S$228,8),IF((I969=Index!J$2),VLOOKUP(J969,Index!B$3:S$228,9),IF((I969=Index!K$2),VLOOKUP(J969,Index!B$3:S$228,10),IF((I969=Index!L$2),VLOOKUP(J969,Index!B$3:S$228,11),IF((I969=Index!M$2),VLOOKUP(J969,Index!B$3:S$228,12),IF((I969=Index!N$2),VLOOKUP(J969,Index!B$3:S$228,13),IF((I969=Index!O$2),VLOOKUP(J969,Index!B$3:S$228,14),IF((I969=Index!P$2),VLOOKUP(J969,Index!B$3:S$228,15),IF((I969=Index!Q$2),VLOOKUP(J969,Index!B$3:S$228,16),IF((I969=Index!R$2),VLOOKUP(J969,Index!B$3:S$228,17),IF((I969=Index!S$2),VLOOKUP(J969,Index!B$3:S$228,18),IF((I969=""),CONCATENATE("Custom (",K969,")"),IF((I969="No index"),"")))))))))))))))))))</f>
        <v>Custom ()</v>
      </c>
      <c r="M969" s="37" t="s">
        <v>86</v>
      </c>
      <c r="N969" s="37" t="s">
        <v>86</v>
      </c>
      <c r="O969" s="58" t="s">
        <v>183</v>
      </c>
      <c r="P969" s="35" t="str">
        <f aca="false">IF(H969="","",H969)</f>
        <v/>
      </c>
      <c r="Q969" s="58"/>
      <c r="X969" s="59"/>
    </row>
    <row r="970" s="66" customFormat="true" ht="15.75" hidden="false" customHeight="false" outlineLevel="0" collapsed="false">
      <c r="A970" s="61" t="str">
        <f aca="false">IF(D970="","",CONCATENATE('Sample information'!B$16," #1"," ",Q970))</f>
        <v/>
      </c>
      <c r="B970" s="61" t="str">
        <f aca="false">IF(D970="","",CONCATENATE('Sample information'!B$16,"-",'Sample list'!D970))</f>
        <v/>
      </c>
      <c r="C970" s="62"/>
      <c r="D970" s="62"/>
      <c r="E970" s="62"/>
      <c r="F970" s="62" t="s">
        <v>85</v>
      </c>
      <c r="G970" s="62"/>
      <c r="H970" s="62"/>
      <c r="I970" s="62"/>
      <c r="J970" s="62"/>
      <c r="K970" s="62"/>
      <c r="L970" s="61" t="str">
        <f aca="false">IF((I970=Index!C$2),VLOOKUP(J970,Index!B$3:S$228,2),IF((I970=Index!D$2),VLOOKUP(J970,Index!B$3:S$228,3),IF((I970=Index!E$2),VLOOKUP(J970,Index!B$3:S$228,4),IF((I970=Index!F$2),VLOOKUP(J970,Index!B$3:S$228,5),IF((I970=Index!G$2),VLOOKUP(J970,Index!B$3:S$228,6),IF((I970=Index!H$2),VLOOKUP(J970,Index!B$3:S$228,7),IF((I970=Index!I$2),VLOOKUP(J970,Index!B$3:S$228,8),IF((I970=Index!J$2),VLOOKUP(J970,Index!B$3:S$228,9),IF((I970=Index!K$2),VLOOKUP(J970,Index!B$3:S$228,10),IF((I970=Index!L$2),VLOOKUP(J970,Index!B$3:S$228,11),IF((I970=Index!M$2),VLOOKUP(J970,Index!B$3:S$228,12),IF((I970=Index!N$2),VLOOKUP(J970,Index!B$3:S$228,13),IF((I970=Index!O$2),VLOOKUP(J970,Index!B$3:S$228,14),IF((I970=Index!P$2),VLOOKUP(J970,Index!B$3:S$228,15),IF((I970=Index!Q$2),VLOOKUP(J970,Index!B$3:S$228,16),IF((I970=Index!R$2),VLOOKUP(J970,Index!B$3:S$228,17),IF((I970=Index!S$2),VLOOKUP(J970,Index!B$3:S$228,18),IF((I970=""),CONCATENATE("Custom (",K970,")"),IF((I970="No index"),"")))))))))))))))))))</f>
        <v>Custom ()</v>
      </c>
      <c r="M970" s="63" t="s">
        <v>86</v>
      </c>
      <c r="N970" s="63" t="s">
        <v>86</v>
      </c>
      <c r="O970" s="64" t="s">
        <v>184</v>
      </c>
      <c r="P970" s="65" t="str">
        <f aca="false">IF(H970="","",H970)</f>
        <v/>
      </c>
      <c r="Q970" s="64"/>
      <c r="X970" s="67"/>
    </row>
    <row r="971" s="30" customFormat="true" ht="15" hidden="true" customHeight="true" outlineLevel="0" collapsed="false">
      <c r="A971" s="51" t="str">
        <f aca="false">IF(D971="","",CONCATENATE('Sample information'!B$16," #1"," ",Q971))</f>
        <v/>
      </c>
      <c r="B971" s="51" t="s">
        <v>185</v>
      </c>
      <c r="C971" s="51"/>
      <c r="D971" s="52"/>
      <c r="E971" s="68" t="s">
        <v>186</v>
      </c>
      <c r="F971" s="55"/>
      <c r="G971" s="68"/>
      <c r="H971" s="68"/>
      <c r="I971" s="68"/>
      <c r="J971" s="55"/>
      <c r="K971" s="55"/>
      <c r="L971" s="51"/>
      <c r="N971" s="37"/>
      <c r="O971" s="37"/>
      <c r="P971" s="37"/>
      <c r="Q971" s="37"/>
      <c r="X971" s="59"/>
    </row>
    <row r="972" s="70" customFormat="true" ht="27" hidden="false" customHeight="true" outlineLevel="0" collapsed="false">
      <c r="A972" s="69" t="s">
        <v>187</v>
      </c>
      <c r="B972" s="69"/>
      <c r="C972" s="69"/>
      <c r="D972" s="69"/>
      <c r="E972" s="69"/>
      <c r="F972" s="69"/>
      <c r="G972" s="69"/>
      <c r="H972" s="69"/>
      <c r="I972" s="69"/>
      <c r="J972" s="69"/>
    </row>
  </sheetData>
  <sheetProtection sheet="true" scenarios="true"/>
  <mergeCells count="8">
    <mergeCell ref="A1:B4"/>
    <mergeCell ref="C1:J2"/>
    <mergeCell ref="M1:O4"/>
    <mergeCell ref="P1:P4"/>
    <mergeCell ref="Q1:AA4"/>
    <mergeCell ref="C3:J4"/>
    <mergeCell ref="A5:B5"/>
    <mergeCell ref="A972:J972"/>
  </mergeCells>
  <conditionalFormatting sqref="D11:D970">
    <cfRule type="duplicateValues" priority="2" aboveAverage="0" equalAverage="0" bottom="0" percent="0" rank="0" text="" dxfId="0">
      <formula>0</formula>
    </cfRule>
  </conditionalFormatting>
  <dataValidations count="21">
    <dataValidation allowBlank="true" error="Sample volume must be 25-50 ul" errorTitle="Sample volume" operator="between" showDropDown="false" showErrorMessage="true" showInputMessage="true" sqref="H11:H970" type="whole">
      <formula1>25</formula1>
      <formula2>50</formula2>
    </dataValidation>
    <dataValidation allowBlank="true" error="Please state your concentration in ng/ul. Do not enter units such as ng/ul or nM in this field" errorTitle="Concentration" operator="between" showDropDown="false" showErrorMessage="true" showInputMessage="true" sqref="G11:G970" type="decimal">
      <formula1>0</formula1>
      <formula2>3000</formula2>
    </dataValidation>
    <dataValidation allowBlank="false" error="Only a-z, 0-9 and - (dash) are allowed characters. No whitespaces!" errorTitle="Invalid sample ID" operator="between" showDropDown="false" showErrorMessage="true" showInputMessage="true" sqref="B11:B971 C971" type="none">
      <formula1>0</formula1>
      <formula2>0</formula2>
    </dataValidation>
    <dataValidation allowBlank="false" error="Only a-z, 0-9 and - (dash) are allowed characters. No whitespaces!" errorTitle="Invalid sample ID" operator="between" showDropDown="false" showErrorMessage="true" showInputMessage="true" sqref="D971" type="custom">
      <formula1>ISNUMBER(SUMPRODUCT(SEARCH(MID(D971,ROW(INDIRECT("1:"&amp;LEN(D971))),1),"0123456789abcdefghijklmnopqrstuvwxyzABCDEFGHIJKLMNOPQRSTUVWXYZ(-)")))</formula1>
      <formula2>0</formula2>
    </dataValidation>
    <dataValidation allowBlank="false" error="Only a-z, A-Z,  0-9 and - (dash) are allowed characters. No whitespaces!" errorTitle="Invalid sample ID" operator="between" showDropDown="false" showErrorMessage="true" showInputMessage="true" sqref="D11:D970" type="custom">
      <formula1>ISNUMBER(SUMPRODUCT(SEARCH(MID(D11,ROW(INDIRECT("1:"&amp;LEN(D11))),1),"0123456789abcdefghijklmnopqrstuvwxyzABCDEFGHIJKLMNOPQRSTUVWXYZ(-)")))</formula1>
      <formula2>0</formula2>
    </dataValidation>
    <dataValidation allowBlank="true" operator="between" showDropDown="false" showErrorMessage="true" showInputMessage="true" sqref="F9:F10" type="list">
      <formula1>'drop-down-rör ej'!$C$8:$C$9</formula1>
      <formula2>0</formula2>
    </dataValidation>
    <dataValidation allowBlank="true" operator="between" showDropDown="false" showErrorMessage="true" showInputMessage="true" sqref="M11:M970" type="list">
      <formula1>'drop-down-rör ej'!$A$1:$A$11</formula1>
      <formula2>0</formula2>
    </dataValidation>
    <dataValidation allowBlank="true" operator="between" showDropDown="false" showErrorMessage="true" showInputMessage="true" sqref="U11:U970" type="list">
      <formula1>'drop-down-rör ej'!$C$26:$C$41</formula1>
      <formula2>0</formula2>
    </dataValidation>
    <dataValidation allowBlank="true" operator="between" showDropDown="false" showErrorMessage="true" showInputMessage="true" sqref="N971" type="list">
      <formula1>'drop-down-rör ej'!$D$2:$D$12</formula1>
      <formula2>0</formula2>
    </dataValidation>
    <dataValidation allowBlank="true" operator="between" showDropDown="false" showErrorMessage="true" showInputMessage="true" sqref="X11:X970" type="list">
      <formula1>'drop-down-rör ej'!$D$26:$D$29</formula1>
      <formula2>0</formula2>
    </dataValidation>
    <dataValidation allowBlank="true" operator="between" showDropDown="false" showErrorMessage="true" showInputMessage="true" sqref="Y11:Y970" type="list">
      <formula1>'drop-down-rör ej'!$D$35:$D$36</formula1>
      <formula2>0</formula2>
    </dataValidation>
    <dataValidation allowBlank="true" operator="between" showDropDown="false" showErrorMessage="true" showInputMessage="true" sqref="F11:F971" type="list">
      <formula1>'drop-down-rör ej'!$E$8:$E$9</formula1>
      <formula2>0</formula2>
    </dataValidation>
    <dataValidation allowBlank="true" operator="between" showDropDown="false" showErrorMessage="true" showInputMessage="true" sqref="T971" type="list">
      <formula1>'drop-down-rör ej'!$G$3:$G$6</formula1>
      <formula2>0</formula2>
    </dataValidation>
    <dataValidation allowBlank="true" operator="between" showDropDown="false" showErrorMessage="true" showInputMessage="true" sqref="E11:E970" type="list">
      <formula1>'drop-down-rör ej'!$M$1:$M$96</formula1>
      <formula2>0</formula2>
    </dataValidation>
    <dataValidation allowBlank="true" operator="between" showDropDown="false" showErrorMessage="true" showInputMessage="true" sqref="J11:J970" type="list">
      <formula1>Index!$B$2:$B$230</formula1>
      <formula2>0</formula2>
    </dataValidation>
    <dataValidation allowBlank="true" operator="between" showDropDown="false" showErrorMessage="true" showInputMessage="true" sqref="I11:I970" type="list">
      <formula1>Index!$A$3:$A$20</formula1>
      <formula2>0</formula2>
    </dataValidation>
    <dataValidation allowBlank="false" error="Only a-z, 0-9 and - (dash) are allowed characters. No whitespaces!" errorTitle="Invalid sample ID" operator="between" showDropDown="false" showErrorMessage="true" showInputMessage="true" sqref="C11:C970" type="list">
      <formula1>'drop-down-rör ej'!$L$1:$L$96</formula1>
      <formula2>0</formula2>
    </dataValidation>
    <dataValidation allowBlank="true" operator="between" showDropDown="false" showErrorMessage="true" showInputMessage="true" sqref="Z11:Z970" type="list">
      <formula1>'drop-down-rör ej'!$C$1:$C$2</formula1>
      <formula2>0</formula2>
    </dataValidation>
    <dataValidation allowBlank="true" operator="between" showDropDown="false" showErrorMessage="true" showInputMessage="true" sqref="V11:V970" type="list">
      <formula1>'drop-down-rör ej'!$O$2:$O$31</formula1>
      <formula2>0</formula2>
    </dataValidation>
    <dataValidation allowBlank="true" operator="between" showDropDown="false" showErrorMessage="true" showInputMessage="true" sqref="T11:T970" type="list">
      <formula1>'drop-down-rör ej'!$C$16:$C$24</formula1>
      <formula2>0</formula2>
    </dataValidation>
    <dataValidation allowBlank="true" operator="between" showDropDown="false" showErrorMessage="true" showInputMessage="true" sqref="W11:W970" type="list">
      <formula1>'drop-down-rör ej'!$G$26:$G$48</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M42"/>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48.14"/>
    <col collapsed="false" customWidth="true" hidden="false" outlineLevel="0" max="2" min="2" style="0" width="33.43"/>
    <col collapsed="false" customWidth="true" hidden="false" outlineLevel="0" max="3" min="3" style="71" width="5.28"/>
    <col collapsed="false" customWidth="true" hidden="false" outlineLevel="0" max="7" min="4" style="71" width="9.14"/>
    <col collapsed="false" customWidth="true" hidden="false" outlineLevel="0" max="8" min="8" style="71" width="4.14"/>
    <col collapsed="false" customWidth="true" hidden="false" outlineLevel="0" max="15" min="9" style="71" width="9.14"/>
    <col collapsed="false" customWidth="true" hidden="false" outlineLevel="0" max="1025" min="16" style="0" width="9.14"/>
  </cols>
  <sheetData>
    <row r="1" customFormat="false" ht="18.75" hidden="false" customHeight="false" outlineLevel="0" collapsed="false">
      <c r="A1" s="72" t="s">
        <v>188</v>
      </c>
    </row>
    <row r="2" customFormat="false" ht="15" hidden="false" customHeight="false" outlineLevel="0" collapsed="false">
      <c r="A2" s="0" t="s">
        <v>189</v>
      </c>
    </row>
    <row r="3" customFormat="false" ht="15" hidden="false" customHeight="false" outlineLevel="0" collapsed="false">
      <c r="A3" s="0" t="s">
        <v>190</v>
      </c>
    </row>
    <row r="4" customFormat="false" ht="15" hidden="false" customHeight="false" outlineLevel="0" collapsed="false">
      <c r="A4" s="0" t="s">
        <v>191</v>
      </c>
    </row>
    <row r="5" customFormat="false" ht="15.75" hidden="false" customHeight="false" outlineLevel="0" collapsed="false"/>
    <row r="6" customFormat="false" ht="15.75" hidden="false" customHeight="false" outlineLevel="0" collapsed="false">
      <c r="A6" s="73" t="s">
        <v>192</v>
      </c>
      <c r="B6" s="74"/>
      <c r="C6" s="74"/>
      <c r="D6" s="74"/>
      <c r="E6" s="75"/>
    </row>
    <row r="8" customFormat="false" ht="15" hidden="false" customHeight="false" outlineLevel="0" collapsed="false">
      <c r="A8" s="0" t="s">
        <v>193</v>
      </c>
      <c r="B8" s="30"/>
      <c r="C8" s="25"/>
      <c r="D8" s="25"/>
      <c r="E8" s="25"/>
      <c r="F8" s="25"/>
      <c r="G8" s="25"/>
    </row>
    <row r="9" customFormat="false" ht="15" hidden="false" customHeight="false" outlineLevel="0" collapsed="false">
      <c r="A9" s="76" t="s">
        <v>194</v>
      </c>
      <c r="B9" s="30"/>
      <c r="C9" s="25"/>
      <c r="D9" s="25"/>
      <c r="E9" s="25"/>
    </row>
    <row r="10" customFormat="false" ht="15" hidden="false" customHeight="false" outlineLevel="0" collapsed="false">
      <c r="A10" s="77" t="s">
        <v>195</v>
      </c>
      <c r="B10" s="30"/>
      <c r="C10" s="25"/>
      <c r="D10" s="25"/>
      <c r="E10" s="25"/>
    </row>
    <row r="11" customFormat="false" ht="15" hidden="false" customHeight="false" outlineLevel="0" collapsed="false">
      <c r="B11" s="30"/>
      <c r="C11" s="25"/>
      <c r="D11" s="25"/>
      <c r="E11" s="25"/>
    </row>
    <row r="12" customFormat="false" ht="15" hidden="false" customHeight="false" outlineLevel="0" collapsed="false">
      <c r="A12" s="30" t="s">
        <v>196</v>
      </c>
      <c r="B12" s="30"/>
      <c r="C12" s="25"/>
      <c r="D12" s="25"/>
      <c r="E12" s="25"/>
    </row>
    <row r="13" customFormat="false" ht="15.75" hidden="false" customHeight="false" outlineLevel="0" collapsed="false"/>
    <row r="14" customFormat="false" ht="19.5" hidden="false" customHeight="false" outlineLevel="0" collapsed="false">
      <c r="A14" s="78" t="s">
        <v>197</v>
      </c>
      <c r="B14" s="79" t="s">
        <v>198</v>
      </c>
      <c r="D14" s="80" t="s">
        <v>199</v>
      </c>
      <c r="E14" s="81"/>
      <c r="F14" s="81"/>
      <c r="G14" s="81"/>
      <c r="H14" s="82"/>
    </row>
    <row r="15" customFormat="false" ht="16.5" hidden="false" customHeight="true" outlineLevel="0" collapsed="false">
      <c r="A15" s="83"/>
      <c r="B15" s="84"/>
      <c r="D15" s="85" t="s">
        <v>200</v>
      </c>
      <c r="E15" s="86"/>
      <c r="F15" s="86"/>
      <c r="G15" s="86"/>
      <c r="H15" s="87"/>
    </row>
    <row r="16" customFormat="false" ht="18" hidden="false" customHeight="true" outlineLevel="0" collapsed="false">
      <c r="A16" s="88" t="s">
        <v>201</v>
      </c>
      <c r="B16" s="89"/>
      <c r="D16" s="85" t="s">
        <v>202</v>
      </c>
      <c r="E16" s="86"/>
      <c r="F16" s="86"/>
      <c r="G16" s="86"/>
      <c r="H16" s="87"/>
    </row>
    <row r="17" customFormat="false" ht="15" hidden="false" customHeight="false" outlineLevel="0" collapsed="false">
      <c r="A17" s="88"/>
      <c r="B17" s="90"/>
      <c r="D17" s="85"/>
      <c r="E17" s="86"/>
      <c r="F17" s="86"/>
      <c r="G17" s="86"/>
      <c r="H17" s="87"/>
    </row>
    <row r="18" customFormat="false" ht="15" hidden="false" customHeight="false" outlineLevel="0" collapsed="false">
      <c r="A18" s="88" t="s">
        <v>203</v>
      </c>
      <c r="B18" s="89"/>
      <c r="D18" s="85" t="s">
        <v>204</v>
      </c>
      <c r="E18" s="86"/>
      <c r="F18" s="86"/>
      <c r="G18" s="86"/>
      <c r="H18" s="87"/>
    </row>
    <row r="19" customFormat="false" ht="15" hidden="false" customHeight="false" outlineLevel="0" collapsed="false">
      <c r="A19" s="88" t="s">
        <v>205</v>
      </c>
      <c r="B19" s="89"/>
      <c r="D19" s="85" t="s">
        <v>206</v>
      </c>
      <c r="E19" s="86"/>
      <c r="F19" s="86"/>
      <c r="G19" s="86"/>
      <c r="H19" s="87"/>
    </row>
    <row r="20" customFormat="false" ht="15" hidden="false" customHeight="false" outlineLevel="0" collapsed="false">
      <c r="A20" s="88"/>
      <c r="B20" s="90"/>
      <c r="D20" s="85" t="s">
        <v>207</v>
      </c>
      <c r="E20" s="86"/>
      <c r="F20" s="86"/>
      <c r="G20" s="86"/>
      <c r="H20" s="87"/>
    </row>
    <row r="21" customFormat="false" ht="15" hidden="false" customHeight="false" outlineLevel="0" collapsed="false">
      <c r="A21" s="88" t="s">
        <v>208</v>
      </c>
      <c r="B21" s="89"/>
      <c r="D21" s="91" t="s">
        <v>209</v>
      </c>
      <c r="E21" s="86"/>
      <c r="F21" s="86"/>
      <c r="G21" s="86"/>
      <c r="H21" s="87"/>
    </row>
    <row r="22" customFormat="false" ht="15" hidden="false" customHeight="false" outlineLevel="0" collapsed="false">
      <c r="A22" s="88" t="s">
        <v>210</v>
      </c>
      <c r="B22" s="89"/>
      <c r="D22" s="91" t="s">
        <v>211</v>
      </c>
      <c r="E22" s="86"/>
      <c r="F22" s="86"/>
      <c r="G22" s="86"/>
      <c r="H22" s="87"/>
    </row>
    <row r="23" customFormat="false" ht="15.75" hidden="false" customHeight="false" outlineLevel="0" collapsed="false">
      <c r="A23" s="88" t="s">
        <v>212</v>
      </c>
      <c r="B23" s="89"/>
      <c r="D23" s="92" t="s">
        <v>213</v>
      </c>
      <c r="E23" s="93"/>
      <c r="F23" s="93"/>
      <c r="G23" s="93"/>
      <c r="H23" s="94"/>
    </row>
    <row r="24" customFormat="false" ht="15" hidden="false" customHeight="false" outlineLevel="0" collapsed="false">
      <c r="A24" s="88" t="s">
        <v>214</v>
      </c>
      <c r="B24" s="89"/>
    </row>
    <row r="25" customFormat="false" ht="15.75" hidden="false" customHeight="false" outlineLevel="0" collapsed="false">
      <c r="A25" s="95" t="s">
        <v>215</v>
      </c>
      <c r="B25" s="96"/>
    </row>
    <row r="26" customFormat="false" ht="15" hidden="false" customHeight="false" outlineLevel="0" collapsed="false">
      <c r="A26" s="97"/>
      <c r="B26" s="98"/>
    </row>
    <row r="27" customFormat="false" ht="18.75" hidden="false" customHeight="false" outlineLevel="0" collapsed="false">
      <c r="A27" s="99" t="s">
        <v>216</v>
      </c>
      <c r="B27" s="100"/>
    </row>
    <row r="28" customFormat="false" ht="15" hidden="false" customHeight="false" outlineLevel="0" collapsed="false">
      <c r="A28" s="71" t="s">
        <v>217</v>
      </c>
      <c r="B28" s="71"/>
    </row>
    <row r="29" customFormat="false" ht="15" hidden="false" customHeight="false" outlineLevel="0" collapsed="false">
      <c r="A29" s="71" t="s">
        <v>218</v>
      </c>
      <c r="B29" s="71"/>
    </row>
    <row r="30" customFormat="false" ht="15" hidden="false" customHeight="false" outlineLevel="0" collapsed="false">
      <c r="A30" s="30"/>
      <c r="B30" s="101"/>
      <c r="C30" s="100"/>
    </row>
    <row r="31" customFormat="false" ht="15" hidden="false" customHeight="false" outlineLevel="0" collapsed="false">
      <c r="A31" s="30"/>
      <c r="B31" s="101"/>
    </row>
    <row r="32" customFormat="false" ht="15" hidden="false" customHeight="false" outlineLevel="0" collapsed="false">
      <c r="A32" s="30"/>
      <c r="B32" s="101"/>
    </row>
    <row r="33" customFormat="false" ht="15" hidden="false" customHeight="false" outlineLevel="0" collapsed="false">
      <c r="B33" s="71"/>
    </row>
    <row r="35" customFormat="false" ht="15" hidden="false" customHeight="false" outlineLevel="0" collapsed="false">
      <c r="C35" s="50"/>
      <c r="D35" s="50"/>
      <c r="E35" s="50"/>
      <c r="F35" s="49"/>
      <c r="G35" s="49"/>
      <c r="H35" s="49"/>
      <c r="I35" s="49"/>
      <c r="J35" s="50"/>
      <c r="K35" s="50"/>
      <c r="L35" s="50"/>
    </row>
    <row r="40" customFormat="false" ht="15" hidden="false" customHeight="false" outlineLevel="0" collapsed="false">
      <c r="A40" s="77" t="s">
        <v>219</v>
      </c>
    </row>
    <row r="41" customFormat="false" ht="15" hidden="false" customHeight="false" outlineLevel="0" collapsed="false">
      <c r="A41" s="30" t="s">
        <v>220</v>
      </c>
    </row>
    <row r="42" customFormat="false" ht="15" hidden="false" customHeight="false" outlineLevel="0" collapsed="false">
      <c r="A42" s="0" t="s">
        <v>221</v>
      </c>
      <c r="M42" s="48"/>
    </row>
  </sheetData>
  <sheetProtection sheet="true" objects="true" scenarios="true"/>
  <dataValidations count="3">
    <dataValidation allowBlank="true" error="A project code consists of two letters and four numbers separated by a - (dash) &#10;Only a-z, 0-9 and 0 (dash) are allowed." errorTitle="Invalid project code" operator="between" showDropDown="false" showErrorMessage="true" showInputMessage="true" sqref="B16" type="custom">
      <formula1>ISNUMBER(SUMPRODUCT(SEARCH(MID(B16,ROW(INDIRECT("1:"&amp;LEN(B16))),1),"0123456789abcdefghijklmnopqrstuvwxyzABCDEFGHIJKLMNOPQRSTUVWXYZ(-)")))</formula1>
      <formula2>0</formula2>
    </dataValidation>
    <dataValidation allowBlank="true" operator="between" showDropDown="false" showErrorMessage="true" showInputMessage="true" sqref="B23" type="list">
      <formula1>'drop-down-rör ej'!$A$13:$A$17</formula1>
      <formula2>0</formula2>
    </dataValidation>
    <dataValidation allowBlank="true" operator="between" showDropDown="false" showErrorMessage="true" showInputMessage="true" sqref="B24" type="list">
      <formula1>'drop-down-rör ej'!$C$4:$C$7</formula1>
      <formula2>0</formula2>
    </dataValidation>
  </dataValidations>
  <hyperlinks>
    <hyperlink ref="A9" r:id="rId1" display="The form needs to be sent to us before delivering/shipping the samples: seq@medsci.uu.se"/>
    <hyperlink ref="A14" r:id="rId2" display="SAMPLE INFORMATION"/>
  </hyperlinks>
  <printOptions headings="false" gridLines="false" gridLinesSet="true" horizontalCentered="false" verticalCentered="false"/>
  <pageMargins left="0.708333333333333" right="0.708333333333333" top="1.66319444444444" bottom="0.748611111111111" header="0.511805555555555" footer="0.315277777777778"/>
  <pageSetup paperSize="8"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&amp;L&amp;Z&amp;F&amp;A&amp;P&amp;N&amp;D</oddFooter>
  </headerFooter>
  <drawing r:id="rId3"/>
</worksheet>
</file>

<file path=xl/worksheets/sheet3.xml><?xml version="1.0" encoding="utf-8"?>
<worksheet xmlns="http://schemas.openxmlformats.org/spreadsheetml/2006/main" xmlns:r="http://schemas.openxmlformats.org/officeDocument/2006/relationships">
  <sheetPr filterMode="false">
    <pageSetUpPr fitToPage="false"/>
  </sheetPr>
  <dimension ref="A1:S2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zeroHeight="false" outlineLevelRow="0" outlineLevelCol="0"/>
  <cols>
    <col collapsed="false" customWidth="true" hidden="false" outlineLevel="0" max="1" min="1" style="0" width="42.85"/>
    <col collapsed="false" customWidth="true" hidden="false" outlineLevel="0" max="2" min="2" style="0" width="15.28"/>
    <col collapsed="false" customWidth="true" hidden="false" outlineLevel="0" max="3" min="3" style="0" width="40.14"/>
    <col collapsed="false" customWidth="true" hidden="false" outlineLevel="0" max="4" min="4" style="0" width="39.28"/>
    <col collapsed="false" customWidth="true" hidden="false" outlineLevel="0" max="5" min="5" style="0" width="38.43"/>
    <col collapsed="false" customWidth="true" hidden="false" outlineLevel="0" max="6" min="6" style="0" width="28.86"/>
    <col collapsed="false" customWidth="true" hidden="false" outlineLevel="0" max="7" min="7" style="0" width="44.14"/>
    <col collapsed="false" customWidth="true" hidden="false" outlineLevel="0" max="8" min="8" style="0" width="19.28"/>
    <col collapsed="false" customWidth="true" hidden="false" outlineLevel="0" max="9" min="9" style="0" width="24.85"/>
    <col collapsed="false" customWidth="true" hidden="false" outlineLevel="0" max="10" min="10" style="0" width="38"/>
    <col collapsed="false" customWidth="true" hidden="false" outlineLevel="0" max="11" min="11" style="0" width="23.57"/>
    <col collapsed="false" customWidth="true" hidden="false" outlineLevel="0" max="12" min="12" style="0" width="21.57"/>
    <col collapsed="false" customWidth="true" hidden="false" outlineLevel="0" max="13" min="13" style="0" width="20.57"/>
    <col collapsed="false" customWidth="true" hidden="false" outlineLevel="0" max="14" min="14" style="0" width="24.72"/>
    <col collapsed="false" customWidth="true" hidden="false" outlineLevel="0" max="15" min="15" style="0" width="44.71"/>
    <col collapsed="false" customWidth="true" hidden="false" outlineLevel="0" max="16" min="16" style="0" width="29.29"/>
    <col collapsed="false" customWidth="true" hidden="false" outlineLevel="0" max="17" min="17" style="0" width="35.43"/>
    <col collapsed="false" customWidth="true" hidden="false" outlineLevel="0" max="18" min="18" style="0" width="28.42"/>
    <col collapsed="false" customWidth="true" hidden="false" outlineLevel="0" max="19" min="19" style="0" width="27.85"/>
    <col collapsed="false" customWidth="true" hidden="false" outlineLevel="0" max="1025" min="20" style="0" width="8.53"/>
  </cols>
  <sheetData>
    <row r="1" customFormat="false" ht="15" hidden="false" customHeight="false" outlineLevel="0" collapsed="false">
      <c r="B1" s="77" t="s">
        <v>222</v>
      </c>
      <c r="C1" s="77"/>
    </row>
    <row r="2" s="77" customFormat="true" ht="15" hidden="false" customHeight="false" outlineLevel="0" collapsed="false">
      <c r="A2" s="77" t="s">
        <v>223</v>
      </c>
      <c r="B2" s="102" t="s">
        <v>224</v>
      </c>
      <c r="C2" s="77" t="s">
        <v>225</v>
      </c>
      <c r="D2" s="77" t="s">
        <v>226</v>
      </c>
      <c r="E2" s="77" t="s">
        <v>227</v>
      </c>
      <c r="F2" s="77" t="s">
        <v>228</v>
      </c>
      <c r="G2" s="77" t="s">
        <v>229</v>
      </c>
      <c r="H2" s="77" t="s">
        <v>230</v>
      </c>
      <c r="I2" s="77" t="s">
        <v>231</v>
      </c>
      <c r="J2" s="77" t="s">
        <v>232</v>
      </c>
      <c r="K2" s="77" t="s">
        <v>233</v>
      </c>
      <c r="L2" s="77" t="s">
        <v>234</v>
      </c>
      <c r="M2" s="77" t="s">
        <v>235</v>
      </c>
      <c r="N2" s="77" t="s">
        <v>236</v>
      </c>
      <c r="O2" s="77" t="s">
        <v>237</v>
      </c>
      <c r="P2" s="77" t="s">
        <v>238</v>
      </c>
      <c r="Q2" s="77" t="s">
        <v>239</v>
      </c>
      <c r="R2" s="77" t="s">
        <v>240</v>
      </c>
      <c r="S2" s="77" t="s">
        <v>241</v>
      </c>
    </row>
    <row r="3" customFormat="false" ht="15" hidden="false" customHeight="false" outlineLevel="0" collapsed="false">
      <c r="A3" s="0" t="s">
        <v>224</v>
      </c>
      <c r="B3" s="0" t="n">
        <v>1</v>
      </c>
      <c r="C3" s="0" t="s">
        <v>242</v>
      </c>
      <c r="D3" s="0" t="s">
        <v>243</v>
      </c>
      <c r="E3" s="0" t="s">
        <v>244</v>
      </c>
      <c r="F3" s="0" t="s">
        <v>245</v>
      </c>
      <c r="G3" s="0" t="s">
        <v>246</v>
      </c>
      <c r="H3" s="0" t="s">
        <v>247</v>
      </c>
      <c r="I3" s="0" t="s">
        <v>248</v>
      </c>
      <c r="J3" s="0" t="s">
        <v>249</v>
      </c>
      <c r="K3" s="0" t="s">
        <v>250</v>
      </c>
      <c r="L3" s="0" t="s">
        <v>251</v>
      </c>
      <c r="M3" s="0" t="s">
        <v>252</v>
      </c>
      <c r="N3" s="0" t="s">
        <v>253</v>
      </c>
      <c r="O3" s="0" t="s">
        <v>254</v>
      </c>
      <c r="P3" s="0" t="s">
        <v>255</v>
      </c>
      <c r="Q3" s="0" t="s">
        <v>253</v>
      </c>
      <c r="R3" s="0" t="s">
        <v>256</v>
      </c>
      <c r="S3" s="0" t="s">
        <v>257</v>
      </c>
    </row>
    <row r="4" customFormat="false" ht="15" hidden="false" customHeight="false" outlineLevel="0" collapsed="false">
      <c r="A4" s="30" t="s">
        <v>225</v>
      </c>
      <c r="B4" s="0" t="n">
        <v>2</v>
      </c>
      <c r="C4" s="0" t="s">
        <v>258</v>
      </c>
      <c r="D4" s="0" t="s">
        <v>259</v>
      </c>
      <c r="E4" s="0" t="s">
        <v>260</v>
      </c>
      <c r="F4" s="0" t="s">
        <v>261</v>
      </c>
      <c r="G4" s="0" t="s">
        <v>262</v>
      </c>
      <c r="H4" s="0" t="s">
        <v>263</v>
      </c>
      <c r="I4" s="0" t="s">
        <v>264</v>
      </c>
      <c r="J4" s="0" t="s">
        <v>265</v>
      </c>
      <c r="K4" s="0" t="s">
        <v>266</v>
      </c>
      <c r="L4" s="0" t="s">
        <v>267</v>
      </c>
      <c r="M4" s="0" t="s">
        <v>268</v>
      </c>
      <c r="N4" s="0" t="s">
        <v>269</v>
      </c>
      <c r="O4" s="0" t="s">
        <v>270</v>
      </c>
      <c r="P4" s="0" t="s">
        <v>271</v>
      </c>
      <c r="Q4" s="0" t="s">
        <v>269</v>
      </c>
      <c r="R4" s="0" t="s">
        <v>272</v>
      </c>
      <c r="S4" s="0" t="s">
        <v>273</v>
      </c>
    </row>
    <row r="5" customFormat="false" ht="15" hidden="false" customHeight="false" outlineLevel="0" collapsed="false">
      <c r="A5" s="0" t="s">
        <v>226</v>
      </c>
      <c r="B5" s="0" t="n">
        <v>3</v>
      </c>
      <c r="C5" s="0" t="s">
        <v>274</v>
      </c>
      <c r="D5" s="0" t="s">
        <v>275</v>
      </c>
      <c r="E5" s="0" t="s">
        <v>276</v>
      </c>
      <c r="F5" s="0" t="s">
        <v>277</v>
      </c>
      <c r="G5" s="0" t="s">
        <v>278</v>
      </c>
      <c r="H5" s="0" t="s">
        <v>279</v>
      </c>
      <c r="I5" s="0" t="s">
        <v>280</v>
      </c>
      <c r="J5" s="0" t="s">
        <v>281</v>
      </c>
      <c r="K5" s="0" t="s">
        <v>282</v>
      </c>
      <c r="L5" s="0" t="s">
        <v>283</v>
      </c>
      <c r="M5" s="0" t="s">
        <v>284</v>
      </c>
      <c r="N5" s="0" t="s">
        <v>285</v>
      </c>
      <c r="O5" s="0" t="s">
        <v>286</v>
      </c>
      <c r="P5" s="0" t="s">
        <v>287</v>
      </c>
      <c r="Q5" s="0" t="s">
        <v>285</v>
      </c>
      <c r="R5" s="0" t="s">
        <v>288</v>
      </c>
      <c r="S5" s="0" t="s">
        <v>289</v>
      </c>
    </row>
    <row r="6" customFormat="false" ht="15" hidden="false" customHeight="false" outlineLevel="0" collapsed="false">
      <c r="A6" s="0" t="s">
        <v>227</v>
      </c>
      <c r="B6" s="0" t="n">
        <v>4</v>
      </c>
      <c r="C6" s="0" t="s">
        <v>290</v>
      </c>
      <c r="D6" s="0" t="s">
        <v>291</v>
      </c>
      <c r="E6" s="0" t="s">
        <v>292</v>
      </c>
      <c r="F6" s="0" t="s">
        <v>293</v>
      </c>
      <c r="G6" s="0" t="s">
        <v>294</v>
      </c>
      <c r="H6" s="0" t="s">
        <v>295</v>
      </c>
      <c r="I6" s="0" t="s">
        <v>296</v>
      </c>
      <c r="J6" s="0" t="s">
        <v>297</v>
      </c>
      <c r="K6" s="0" t="s">
        <v>298</v>
      </c>
      <c r="L6" s="0" t="s">
        <v>299</v>
      </c>
      <c r="M6" s="0" t="s">
        <v>300</v>
      </c>
      <c r="N6" s="0" t="s">
        <v>301</v>
      </c>
      <c r="O6" s="0" t="s">
        <v>302</v>
      </c>
      <c r="P6" s="0" t="s">
        <v>303</v>
      </c>
      <c r="Q6" s="0" t="s">
        <v>301</v>
      </c>
      <c r="R6" s="0" t="s">
        <v>304</v>
      </c>
      <c r="S6" s="0" t="s">
        <v>305</v>
      </c>
    </row>
    <row r="7" customFormat="false" ht="15" hidden="false" customHeight="false" outlineLevel="0" collapsed="false">
      <c r="A7" s="0" t="s">
        <v>228</v>
      </c>
      <c r="B7" s="0" t="n">
        <v>5</v>
      </c>
      <c r="C7" s="0" t="s">
        <v>306</v>
      </c>
      <c r="D7" s="0" t="s">
        <v>307</v>
      </c>
      <c r="E7" s="0" t="s">
        <v>308</v>
      </c>
      <c r="F7" s="0" t="s">
        <v>309</v>
      </c>
      <c r="G7" s="0" t="s">
        <v>310</v>
      </c>
      <c r="H7" s="0" t="s">
        <v>311</v>
      </c>
      <c r="I7" s="0" t="s">
        <v>312</v>
      </c>
      <c r="J7" s="0" t="s">
        <v>313</v>
      </c>
      <c r="K7" s="0" t="s">
        <v>314</v>
      </c>
      <c r="L7" s="0" t="s">
        <v>315</v>
      </c>
      <c r="M7" s="0" t="s">
        <v>316</v>
      </c>
      <c r="N7" s="0" t="s">
        <v>317</v>
      </c>
      <c r="O7" s="0" t="s">
        <v>318</v>
      </c>
      <c r="P7" s="0" t="s">
        <v>319</v>
      </c>
      <c r="Q7" s="0" t="s">
        <v>317</v>
      </c>
      <c r="R7" s="0" t="s">
        <v>320</v>
      </c>
      <c r="S7" s="0" t="s">
        <v>321</v>
      </c>
    </row>
    <row r="8" customFormat="false" ht="15" hidden="false" customHeight="false" outlineLevel="0" collapsed="false">
      <c r="A8" s="0" t="s">
        <v>229</v>
      </c>
      <c r="B8" s="0" t="n">
        <v>6</v>
      </c>
      <c r="C8" s="0" t="s">
        <v>322</v>
      </c>
      <c r="D8" s="0" t="s">
        <v>323</v>
      </c>
      <c r="E8" s="0" t="s">
        <v>324</v>
      </c>
      <c r="F8" s="0" t="s">
        <v>325</v>
      </c>
      <c r="G8" s="0" t="s">
        <v>326</v>
      </c>
      <c r="H8" s="0" t="s">
        <v>327</v>
      </c>
      <c r="I8" s="0" t="s">
        <v>328</v>
      </c>
      <c r="J8" s="0" t="s">
        <v>329</v>
      </c>
      <c r="K8" s="0" t="s">
        <v>330</v>
      </c>
      <c r="L8" s="0" t="s">
        <v>331</v>
      </c>
      <c r="M8" s="0" t="s">
        <v>332</v>
      </c>
      <c r="N8" s="0" t="s">
        <v>333</v>
      </c>
      <c r="O8" s="0" t="s">
        <v>334</v>
      </c>
      <c r="P8" s="0" t="s">
        <v>335</v>
      </c>
      <c r="Q8" s="0" t="s">
        <v>333</v>
      </c>
      <c r="R8" s="0" t="s">
        <v>336</v>
      </c>
      <c r="S8" s="0" t="s">
        <v>337</v>
      </c>
    </row>
    <row r="9" customFormat="false" ht="15" hidden="false" customHeight="false" outlineLevel="0" collapsed="false">
      <c r="A9" s="0" t="s">
        <v>230</v>
      </c>
      <c r="B9" s="0" t="n">
        <v>7</v>
      </c>
      <c r="C9" s="0" t="s">
        <v>338</v>
      </c>
      <c r="D9" s="0" t="s">
        <v>339</v>
      </c>
      <c r="E9" s="0" t="s">
        <v>340</v>
      </c>
      <c r="F9" s="0" t="s">
        <v>341</v>
      </c>
      <c r="G9" s="0" t="s">
        <v>342</v>
      </c>
      <c r="H9" s="0" t="s">
        <v>343</v>
      </c>
      <c r="I9" s="0" t="s">
        <v>344</v>
      </c>
      <c r="J9" s="0" t="s">
        <v>345</v>
      </c>
      <c r="K9" s="0" t="s">
        <v>346</v>
      </c>
      <c r="L9" s="0" t="s">
        <v>347</v>
      </c>
      <c r="M9" s="0" t="s">
        <v>348</v>
      </c>
      <c r="N9" s="0" t="s">
        <v>349</v>
      </c>
      <c r="O9" s="0" t="s">
        <v>350</v>
      </c>
      <c r="P9" s="0" t="s">
        <v>351</v>
      </c>
      <c r="Q9" s="0" t="s">
        <v>349</v>
      </c>
      <c r="R9" s="0" t="s">
        <v>352</v>
      </c>
      <c r="S9" s="0" t="s">
        <v>353</v>
      </c>
    </row>
    <row r="10" customFormat="false" ht="15" hidden="false" customHeight="false" outlineLevel="0" collapsed="false">
      <c r="A10" s="0" t="s">
        <v>231</v>
      </c>
      <c r="B10" s="0" t="n">
        <v>8</v>
      </c>
      <c r="C10" s="0" t="s">
        <v>354</v>
      </c>
      <c r="D10" s="0" t="s">
        <v>355</v>
      </c>
      <c r="E10" s="0" t="s">
        <v>356</v>
      </c>
      <c r="F10" s="0" t="s">
        <v>357</v>
      </c>
      <c r="G10" s="0" t="s">
        <v>358</v>
      </c>
      <c r="H10" s="0" t="s">
        <v>359</v>
      </c>
      <c r="I10" s="0" t="s">
        <v>360</v>
      </c>
      <c r="J10" s="0" t="s">
        <v>361</v>
      </c>
      <c r="K10" s="0" t="s">
        <v>362</v>
      </c>
      <c r="L10" s="0" t="s">
        <v>363</v>
      </c>
      <c r="M10" s="0" t="s">
        <v>364</v>
      </c>
      <c r="N10" s="0" t="s">
        <v>365</v>
      </c>
      <c r="O10" s="0" t="s">
        <v>366</v>
      </c>
      <c r="P10" s="0" t="s">
        <v>367</v>
      </c>
      <c r="Q10" s="0" t="s">
        <v>365</v>
      </c>
      <c r="R10" s="0" t="s">
        <v>368</v>
      </c>
      <c r="S10" s="0" t="s">
        <v>369</v>
      </c>
    </row>
    <row r="11" customFormat="false" ht="15" hidden="false" customHeight="false" outlineLevel="0" collapsed="false">
      <c r="A11" s="0" t="s">
        <v>232</v>
      </c>
      <c r="B11" s="0" t="n">
        <v>9</v>
      </c>
      <c r="C11" s="0" t="s">
        <v>370</v>
      </c>
      <c r="D11" s="0" t="s">
        <v>371</v>
      </c>
      <c r="E11" s="0" t="s">
        <v>372</v>
      </c>
      <c r="F11" s="0" t="s">
        <v>373</v>
      </c>
      <c r="G11" s="0" t="s">
        <v>374</v>
      </c>
      <c r="H11" s="0" t="s">
        <v>375</v>
      </c>
      <c r="I11" s="0" t="s">
        <v>376</v>
      </c>
      <c r="J11" s="0" t="s">
        <v>377</v>
      </c>
      <c r="K11" s="0" t="s">
        <v>378</v>
      </c>
      <c r="L11" s="0" t="s">
        <v>379</v>
      </c>
      <c r="M11" s="0" t="s">
        <v>380</v>
      </c>
      <c r="N11" s="0" t="s">
        <v>381</v>
      </c>
      <c r="O11" s="0" t="s">
        <v>382</v>
      </c>
      <c r="P11" s="0" t="s">
        <v>383</v>
      </c>
      <c r="Q11" s="0" t="s">
        <v>381</v>
      </c>
      <c r="R11" s="0" t="s">
        <v>384</v>
      </c>
      <c r="S11" s="0" t="s">
        <v>385</v>
      </c>
    </row>
    <row r="12" customFormat="false" ht="15" hidden="false" customHeight="false" outlineLevel="0" collapsed="false">
      <c r="A12" s="0" t="s">
        <v>233</v>
      </c>
      <c r="B12" s="0" t="n">
        <v>10</v>
      </c>
      <c r="C12" s="0" t="s">
        <v>386</v>
      </c>
      <c r="D12" s="0" t="s">
        <v>387</v>
      </c>
      <c r="E12" s="0" t="s">
        <v>388</v>
      </c>
      <c r="F12" s="0" t="s">
        <v>389</v>
      </c>
      <c r="G12" s="0" t="s">
        <v>390</v>
      </c>
      <c r="H12" s="0" t="s">
        <v>391</v>
      </c>
      <c r="I12" s="0" t="s">
        <v>392</v>
      </c>
      <c r="J12" s="0" t="s">
        <v>393</v>
      </c>
      <c r="K12" s="0" t="s">
        <v>394</v>
      </c>
      <c r="L12" s="0" t="s">
        <v>395</v>
      </c>
      <c r="M12" s="0" t="s">
        <v>396</v>
      </c>
      <c r="N12" s="0" t="s">
        <v>397</v>
      </c>
      <c r="O12" s="0" t="s">
        <v>398</v>
      </c>
      <c r="P12" s="0" t="s">
        <v>399</v>
      </c>
      <c r="Q12" s="0" t="s">
        <v>397</v>
      </c>
      <c r="R12" s="0" t="s">
        <v>400</v>
      </c>
      <c r="S12" s="0" t="s">
        <v>401</v>
      </c>
    </row>
    <row r="13" customFormat="false" ht="15" hidden="false" customHeight="false" outlineLevel="0" collapsed="false">
      <c r="A13" s="0" t="s">
        <v>234</v>
      </c>
      <c r="B13" s="0" t="n">
        <v>11</v>
      </c>
      <c r="C13" s="0" t="s">
        <v>402</v>
      </c>
      <c r="D13" s="0" t="s">
        <v>403</v>
      </c>
      <c r="E13" s="0" t="s">
        <v>404</v>
      </c>
      <c r="F13" s="0" t="s">
        <v>405</v>
      </c>
      <c r="G13" s="0" t="s">
        <v>406</v>
      </c>
      <c r="H13" s="0" t="s">
        <v>407</v>
      </c>
      <c r="I13" s="0" t="s">
        <v>408</v>
      </c>
      <c r="J13" s="0" t="s">
        <v>409</v>
      </c>
      <c r="K13" s="0" t="s">
        <v>410</v>
      </c>
      <c r="L13" s="0" t="s">
        <v>411</v>
      </c>
      <c r="M13" s="0" t="s">
        <v>412</v>
      </c>
      <c r="N13" s="0" t="s">
        <v>413</v>
      </c>
      <c r="O13" s="0" t="s">
        <v>414</v>
      </c>
      <c r="P13" s="0" t="s">
        <v>415</v>
      </c>
      <c r="Q13" s="0" t="s">
        <v>413</v>
      </c>
      <c r="R13" s="0" t="s">
        <v>416</v>
      </c>
      <c r="S13" s="0" t="s">
        <v>417</v>
      </c>
    </row>
    <row r="14" customFormat="false" ht="15" hidden="false" customHeight="false" outlineLevel="0" collapsed="false">
      <c r="A14" s="0" t="s">
        <v>235</v>
      </c>
      <c r="B14" s="0" t="n">
        <v>12</v>
      </c>
      <c r="C14" s="0" t="s">
        <v>418</v>
      </c>
      <c r="D14" s="0" t="s">
        <v>419</v>
      </c>
      <c r="E14" s="0" t="s">
        <v>420</v>
      </c>
      <c r="F14" s="0" t="s">
        <v>421</v>
      </c>
      <c r="G14" s="0" t="s">
        <v>422</v>
      </c>
      <c r="H14" s="0" t="s">
        <v>423</v>
      </c>
      <c r="I14" s="0" t="s">
        <v>424</v>
      </c>
      <c r="J14" s="0" t="s">
        <v>425</v>
      </c>
      <c r="K14" s="0" t="s">
        <v>426</v>
      </c>
      <c r="L14" s="0" t="s">
        <v>427</v>
      </c>
      <c r="M14" s="0" t="s">
        <v>428</v>
      </c>
      <c r="N14" s="0" t="s">
        <v>429</v>
      </c>
      <c r="O14" s="0" t="s">
        <v>430</v>
      </c>
      <c r="P14" s="0" t="s">
        <v>431</v>
      </c>
      <c r="Q14" s="0" t="s">
        <v>429</v>
      </c>
      <c r="R14" s="0" t="s">
        <v>432</v>
      </c>
      <c r="S14" s="0" t="s">
        <v>433</v>
      </c>
    </row>
    <row r="15" customFormat="false" ht="15" hidden="false" customHeight="false" outlineLevel="0" collapsed="false">
      <c r="A15" s="0" t="s">
        <v>236</v>
      </c>
      <c r="B15" s="0" t="n">
        <v>13</v>
      </c>
      <c r="C15" s="0" t="s">
        <v>434</v>
      </c>
      <c r="D15" s="0" t="s">
        <v>435</v>
      </c>
      <c r="E15" s="0" t="s">
        <v>436</v>
      </c>
      <c r="F15" s="0" t="s">
        <v>437</v>
      </c>
      <c r="G15" s="0" t="s">
        <v>438</v>
      </c>
      <c r="H15" s="0" t="s">
        <v>439</v>
      </c>
      <c r="I15" s="0" t="s">
        <v>440</v>
      </c>
      <c r="J15" s="0" t="s">
        <v>441</v>
      </c>
      <c r="K15" s="0" t="s">
        <v>442</v>
      </c>
      <c r="L15" s="0" t="s">
        <v>443</v>
      </c>
      <c r="M15" s="0" t="s">
        <v>444</v>
      </c>
      <c r="N15" s="0" t="s">
        <v>445</v>
      </c>
      <c r="O15" s="0" t="s">
        <v>446</v>
      </c>
      <c r="P15" s="0" t="s">
        <v>447</v>
      </c>
      <c r="Q15" s="0" t="s">
        <v>445</v>
      </c>
      <c r="R15" s="0" t="s">
        <v>448</v>
      </c>
      <c r="S15" s="0" t="s">
        <v>449</v>
      </c>
    </row>
    <row r="16" customFormat="false" ht="15" hidden="false" customHeight="false" outlineLevel="0" collapsed="false">
      <c r="A16" s="0" t="s">
        <v>237</v>
      </c>
      <c r="B16" s="0" t="n">
        <v>14</v>
      </c>
      <c r="C16" s="0" t="s">
        <v>450</v>
      </c>
      <c r="D16" s="0" t="s">
        <v>451</v>
      </c>
      <c r="E16" s="0" t="s">
        <v>452</v>
      </c>
      <c r="F16" s="0" t="s">
        <v>453</v>
      </c>
      <c r="G16" s="0" t="s">
        <v>454</v>
      </c>
      <c r="H16" s="0" t="s">
        <v>455</v>
      </c>
      <c r="I16" s="0" t="s">
        <v>456</v>
      </c>
      <c r="J16" s="0" t="s">
        <v>457</v>
      </c>
      <c r="K16" s="0" t="s">
        <v>458</v>
      </c>
      <c r="L16" s="0" t="s">
        <v>459</v>
      </c>
      <c r="M16" s="0" t="s">
        <v>460</v>
      </c>
      <c r="N16" s="0" t="s">
        <v>461</v>
      </c>
      <c r="O16" s="0" t="s">
        <v>462</v>
      </c>
      <c r="P16" s="0" t="s">
        <v>463</v>
      </c>
      <c r="Q16" s="0" t="s">
        <v>461</v>
      </c>
      <c r="R16" s="0" t="s">
        <v>464</v>
      </c>
      <c r="S16" s="0" t="s">
        <v>465</v>
      </c>
    </row>
    <row r="17" customFormat="false" ht="15" hidden="false" customHeight="false" outlineLevel="0" collapsed="false">
      <c r="A17" s="0" t="s">
        <v>238</v>
      </c>
      <c r="B17" s="0" t="n">
        <v>15</v>
      </c>
      <c r="C17" s="0" t="s">
        <v>466</v>
      </c>
      <c r="D17" s="0" t="s">
        <v>467</v>
      </c>
      <c r="E17" s="0" t="s">
        <v>468</v>
      </c>
      <c r="F17" s="0" t="s">
        <v>469</v>
      </c>
      <c r="G17" s="0" t="s">
        <v>470</v>
      </c>
      <c r="H17" s="0" t="s">
        <v>471</v>
      </c>
      <c r="I17" s="0" t="s">
        <v>472</v>
      </c>
      <c r="J17" s="0" t="s">
        <v>473</v>
      </c>
      <c r="K17" s="0" t="s">
        <v>474</v>
      </c>
      <c r="L17" s="0" t="s">
        <v>475</v>
      </c>
      <c r="M17" s="0" t="s">
        <v>476</v>
      </c>
      <c r="N17" s="0" t="s">
        <v>477</v>
      </c>
      <c r="O17" s="0" t="s">
        <v>478</v>
      </c>
      <c r="P17" s="0" t="s">
        <v>479</v>
      </c>
      <c r="Q17" s="0" t="s">
        <v>477</v>
      </c>
      <c r="R17" s="0" t="s">
        <v>480</v>
      </c>
      <c r="S17" s="0" t="s">
        <v>481</v>
      </c>
    </row>
    <row r="18" customFormat="false" ht="15" hidden="false" customHeight="false" outlineLevel="0" collapsed="false">
      <c r="A18" s="0" t="s">
        <v>239</v>
      </c>
      <c r="B18" s="0" t="n">
        <v>16</v>
      </c>
      <c r="C18" s="0" t="s">
        <v>482</v>
      </c>
      <c r="D18" s="0" t="s">
        <v>483</v>
      </c>
      <c r="E18" s="0" t="s">
        <v>484</v>
      </c>
      <c r="F18" s="0" t="s">
        <v>485</v>
      </c>
      <c r="G18" s="0" t="s">
        <v>486</v>
      </c>
      <c r="H18" s="0" t="s">
        <v>487</v>
      </c>
      <c r="I18" s="0" t="s">
        <v>488</v>
      </c>
      <c r="J18" s="0" t="s">
        <v>489</v>
      </c>
      <c r="K18" s="0" t="s">
        <v>490</v>
      </c>
      <c r="L18" s="0" t="s">
        <v>491</v>
      </c>
      <c r="M18" s="0" t="s">
        <v>492</v>
      </c>
      <c r="N18" s="0" t="s">
        <v>493</v>
      </c>
      <c r="O18" s="0" t="s">
        <v>494</v>
      </c>
      <c r="P18" s="0" t="s">
        <v>495</v>
      </c>
      <c r="Q18" s="0" t="s">
        <v>493</v>
      </c>
      <c r="R18" s="0" t="s">
        <v>496</v>
      </c>
      <c r="S18" s="0" t="s">
        <v>497</v>
      </c>
    </row>
    <row r="19" customFormat="false" ht="15" hidden="false" customHeight="false" outlineLevel="0" collapsed="false">
      <c r="A19" s="0" t="s">
        <v>240</v>
      </c>
      <c r="B19" s="0" t="n">
        <v>17</v>
      </c>
      <c r="C19" s="0" t="s">
        <v>498</v>
      </c>
      <c r="D19" s="0" t="s">
        <v>499</v>
      </c>
      <c r="E19" s="0" t="s">
        <v>500</v>
      </c>
      <c r="F19" s="0" t="s">
        <v>501</v>
      </c>
      <c r="G19" s="0" t="s">
        <v>502</v>
      </c>
      <c r="H19" s="0" t="s">
        <v>503</v>
      </c>
      <c r="I19" s="0" t="s">
        <v>504</v>
      </c>
      <c r="J19" s="0" t="s">
        <v>505</v>
      </c>
      <c r="K19" s="0" t="s">
        <v>506</v>
      </c>
      <c r="L19" s="0" t="s">
        <v>504</v>
      </c>
      <c r="M19" s="0" t="s">
        <v>507</v>
      </c>
      <c r="N19" s="0" t="s">
        <v>508</v>
      </c>
      <c r="O19" s="0" t="s">
        <v>509</v>
      </c>
      <c r="P19" s="0" t="s">
        <v>504</v>
      </c>
      <c r="Q19" s="0" t="s">
        <v>508</v>
      </c>
      <c r="R19" s="0" t="s">
        <v>510</v>
      </c>
      <c r="S19" s="0" t="s">
        <v>511</v>
      </c>
    </row>
    <row r="20" customFormat="false" ht="15" hidden="false" customHeight="false" outlineLevel="0" collapsed="false">
      <c r="A20" s="0" t="s">
        <v>241</v>
      </c>
      <c r="B20" s="0" t="n">
        <v>18</v>
      </c>
      <c r="C20" s="0" t="s">
        <v>512</v>
      </c>
      <c r="D20" s="0" t="s">
        <v>513</v>
      </c>
      <c r="E20" s="0" t="s">
        <v>514</v>
      </c>
      <c r="F20" s="0" t="s">
        <v>515</v>
      </c>
      <c r="G20" s="0" t="s">
        <v>516</v>
      </c>
      <c r="H20" s="0" t="s">
        <v>517</v>
      </c>
      <c r="I20" s="0" t="s">
        <v>504</v>
      </c>
      <c r="J20" s="0" t="s">
        <v>518</v>
      </c>
      <c r="K20" s="0" t="s">
        <v>519</v>
      </c>
      <c r="L20" s="0" t="s">
        <v>504</v>
      </c>
      <c r="M20" s="0" t="s">
        <v>520</v>
      </c>
      <c r="N20" s="0" t="s">
        <v>521</v>
      </c>
      <c r="O20" s="0" t="s">
        <v>522</v>
      </c>
      <c r="P20" s="0" t="s">
        <v>504</v>
      </c>
      <c r="Q20" s="0" t="s">
        <v>521</v>
      </c>
      <c r="R20" s="0" t="s">
        <v>523</v>
      </c>
      <c r="S20" s="0" t="s">
        <v>524</v>
      </c>
    </row>
    <row r="21" customFormat="false" ht="15" hidden="false" customHeight="false" outlineLevel="0" collapsed="false">
      <c r="B21" s="0" t="n">
        <v>19</v>
      </c>
      <c r="C21" s="0" t="s">
        <v>525</v>
      </c>
      <c r="D21" s="0" t="s">
        <v>526</v>
      </c>
      <c r="E21" s="0" t="s">
        <v>527</v>
      </c>
      <c r="F21" s="0" t="s">
        <v>528</v>
      </c>
      <c r="G21" s="0" t="s">
        <v>529</v>
      </c>
      <c r="H21" s="0" t="s">
        <v>530</v>
      </c>
      <c r="I21" s="0" t="s">
        <v>504</v>
      </c>
      <c r="J21" s="0" t="s">
        <v>531</v>
      </c>
      <c r="K21" s="0" t="s">
        <v>532</v>
      </c>
      <c r="L21" s="0" t="s">
        <v>504</v>
      </c>
      <c r="M21" s="0" t="s">
        <v>533</v>
      </c>
      <c r="N21" s="0" t="s">
        <v>534</v>
      </c>
      <c r="O21" s="0" t="s">
        <v>535</v>
      </c>
      <c r="P21" s="0" t="s">
        <v>504</v>
      </c>
      <c r="Q21" s="0" t="s">
        <v>534</v>
      </c>
      <c r="R21" s="0" t="s">
        <v>536</v>
      </c>
      <c r="S21" s="0" t="s">
        <v>537</v>
      </c>
    </row>
    <row r="22" customFormat="false" ht="15" hidden="false" customHeight="false" outlineLevel="0" collapsed="false">
      <c r="B22" s="0" t="n">
        <v>20</v>
      </c>
      <c r="C22" s="0" t="s">
        <v>538</v>
      </c>
      <c r="D22" s="0" t="s">
        <v>539</v>
      </c>
      <c r="E22" s="0" t="s">
        <v>540</v>
      </c>
      <c r="F22" s="0" t="s">
        <v>541</v>
      </c>
      <c r="G22" s="0" t="s">
        <v>542</v>
      </c>
      <c r="H22" s="0" t="s">
        <v>543</v>
      </c>
      <c r="I22" s="0" t="s">
        <v>504</v>
      </c>
      <c r="J22" s="0" t="s">
        <v>544</v>
      </c>
      <c r="K22" s="0" t="s">
        <v>545</v>
      </c>
      <c r="L22" s="0" t="s">
        <v>504</v>
      </c>
      <c r="M22" s="0" t="s">
        <v>546</v>
      </c>
      <c r="N22" s="0" t="s">
        <v>547</v>
      </c>
      <c r="O22" s="0" t="s">
        <v>548</v>
      </c>
      <c r="P22" s="0" t="s">
        <v>504</v>
      </c>
      <c r="Q22" s="0" t="s">
        <v>547</v>
      </c>
      <c r="R22" s="0" t="s">
        <v>549</v>
      </c>
      <c r="S22" s="0" t="s">
        <v>550</v>
      </c>
    </row>
    <row r="23" customFormat="false" ht="15" hidden="false" customHeight="false" outlineLevel="0" collapsed="false">
      <c r="B23" s="0" t="n">
        <v>21</v>
      </c>
      <c r="C23" s="0" t="s">
        <v>551</v>
      </c>
      <c r="D23" s="0" t="s">
        <v>552</v>
      </c>
      <c r="E23" s="0" t="s">
        <v>553</v>
      </c>
      <c r="F23" s="0" t="s">
        <v>554</v>
      </c>
      <c r="G23" s="0" t="s">
        <v>555</v>
      </c>
      <c r="H23" s="0" t="s">
        <v>556</v>
      </c>
      <c r="I23" s="0" t="s">
        <v>504</v>
      </c>
      <c r="J23" s="0" t="s">
        <v>557</v>
      </c>
      <c r="K23" s="0" t="s">
        <v>558</v>
      </c>
      <c r="L23" s="0" t="s">
        <v>504</v>
      </c>
      <c r="M23" s="0" t="s">
        <v>559</v>
      </c>
      <c r="N23" s="0" t="s">
        <v>560</v>
      </c>
      <c r="O23" s="0" t="s">
        <v>561</v>
      </c>
      <c r="P23" s="0" t="s">
        <v>504</v>
      </c>
      <c r="Q23" s="0" t="s">
        <v>560</v>
      </c>
      <c r="R23" s="0" t="s">
        <v>562</v>
      </c>
      <c r="S23" s="0" t="s">
        <v>563</v>
      </c>
    </row>
    <row r="24" customFormat="false" ht="15" hidden="false" customHeight="false" outlineLevel="0" collapsed="false">
      <c r="B24" s="0" t="n">
        <v>22</v>
      </c>
      <c r="C24" s="0" t="s">
        <v>564</v>
      </c>
      <c r="D24" s="0" t="s">
        <v>565</v>
      </c>
      <c r="E24" s="0" t="s">
        <v>566</v>
      </c>
      <c r="F24" s="0" t="s">
        <v>567</v>
      </c>
      <c r="G24" s="0" t="s">
        <v>568</v>
      </c>
      <c r="H24" s="0" t="s">
        <v>569</v>
      </c>
      <c r="I24" s="0" t="s">
        <v>504</v>
      </c>
      <c r="J24" s="0" t="s">
        <v>570</v>
      </c>
      <c r="K24" s="0" t="s">
        <v>571</v>
      </c>
      <c r="L24" s="0" t="s">
        <v>504</v>
      </c>
      <c r="M24" s="0" t="s">
        <v>572</v>
      </c>
      <c r="N24" s="0" t="s">
        <v>573</v>
      </c>
      <c r="O24" s="0" t="s">
        <v>574</v>
      </c>
      <c r="P24" s="0" t="s">
        <v>504</v>
      </c>
      <c r="Q24" s="0" t="s">
        <v>573</v>
      </c>
      <c r="R24" s="0" t="s">
        <v>575</v>
      </c>
      <c r="S24" s="0" t="s">
        <v>576</v>
      </c>
    </row>
    <row r="25" customFormat="false" ht="15" hidden="false" customHeight="false" outlineLevel="0" collapsed="false">
      <c r="B25" s="0" t="n">
        <v>23</v>
      </c>
      <c r="C25" s="0" t="s">
        <v>577</v>
      </c>
      <c r="D25" s="0" t="s">
        <v>578</v>
      </c>
      <c r="E25" s="0" t="s">
        <v>579</v>
      </c>
      <c r="F25" s="0" t="s">
        <v>580</v>
      </c>
      <c r="G25" s="0" t="s">
        <v>581</v>
      </c>
      <c r="H25" s="0" t="s">
        <v>582</v>
      </c>
      <c r="I25" s="0" t="s">
        <v>504</v>
      </c>
      <c r="J25" s="0" t="s">
        <v>583</v>
      </c>
      <c r="K25" s="0" t="s">
        <v>584</v>
      </c>
      <c r="L25" s="0" t="s">
        <v>504</v>
      </c>
      <c r="M25" s="0" t="s">
        <v>585</v>
      </c>
      <c r="N25" s="0" t="s">
        <v>586</v>
      </c>
      <c r="O25" s="0" t="s">
        <v>587</v>
      </c>
      <c r="P25" s="0" t="s">
        <v>504</v>
      </c>
      <c r="Q25" s="0" t="s">
        <v>586</v>
      </c>
      <c r="R25" s="0" t="s">
        <v>588</v>
      </c>
      <c r="S25" s="0" t="s">
        <v>589</v>
      </c>
    </row>
    <row r="26" customFormat="false" ht="15" hidden="false" customHeight="false" outlineLevel="0" collapsed="false">
      <c r="B26" s="0" t="n">
        <v>24</v>
      </c>
      <c r="C26" s="0" t="s">
        <v>590</v>
      </c>
      <c r="D26" s="0" t="s">
        <v>591</v>
      </c>
      <c r="E26" s="0" t="s">
        <v>592</v>
      </c>
      <c r="F26" s="0" t="s">
        <v>593</v>
      </c>
      <c r="G26" s="0" t="s">
        <v>594</v>
      </c>
      <c r="H26" s="0" t="s">
        <v>595</v>
      </c>
      <c r="I26" s="0" t="s">
        <v>504</v>
      </c>
      <c r="J26" s="0" t="s">
        <v>596</v>
      </c>
      <c r="K26" s="0" t="s">
        <v>597</v>
      </c>
      <c r="L26" s="0" t="s">
        <v>504</v>
      </c>
      <c r="M26" s="0" t="s">
        <v>598</v>
      </c>
      <c r="N26" s="0" t="s">
        <v>599</v>
      </c>
      <c r="O26" s="0" t="s">
        <v>600</v>
      </c>
      <c r="P26" s="0" t="s">
        <v>504</v>
      </c>
      <c r="Q26" s="0" t="s">
        <v>599</v>
      </c>
      <c r="R26" s="0" t="s">
        <v>601</v>
      </c>
      <c r="S26" s="0" t="s">
        <v>602</v>
      </c>
    </row>
    <row r="27" customFormat="false" ht="15" hidden="false" customHeight="false" outlineLevel="0" collapsed="false">
      <c r="B27" s="0" t="n">
        <v>25</v>
      </c>
      <c r="C27" s="0" t="s">
        <v>504</v>
      </c>
      <c r="D27" s="0" t="s">
        <v>603</v>
      </c>
      <c r="E27" s="0" t="s">
        <v>504</v>
      </c>
      <c r="F27" s="0" t="s">
        <v>604</v>
      </c>
      <c r="G27" s="0" t="s">
        <v>605</v>
      </c>
      <c r="H27" s="0" t="s">
        <v>606</v>
      </c>
      <c r="I27" s="0" t="s">
        <v>504</v>
      </c>
      <c r="J27" s="0" t="s">
        <v>607</v>
      </c>
      <c r="K27" s="0" t="s">
        <v>608</v>
      </c>
      <c r="L27" s="0" t="s">
        <v>504</v>
      </c>
      <c r="M27" s="0" t="s">
        <v>609</v>
      </c>
      <c r="N27" s="0" t="s">
        <v>610</v>
      </c>
      <c r="O27" s="0" t="s">
        <v>611</v>
      </c>
      <c r="P27" s="0" t="s">
        <v>504</v>
      </c>
      <c r="Q27" s="0" t="s">
        <v>610</v>
      </c>
      <c r="R27" s="0" t="s">
        <v>612</v>
      </c>
      <c r="S27" s="0" t="s">
        <v>613</v>
      </c>
    </row>
    <row r="28" customFormat="false" ht="15" hidden="false" customHeight="false" outlineLevel="0" collapsed="false">
      <c r="B28" s="0" t="n">
        <v>26</v>
      </c>
      <c r="C28" s="0" t="s">
        <v>504</v>
      </c>
      <c r="D28" s="0" t="s">
        <v>614</v>
      </c>
      <c r="E28" s="0" t="s">
        <v>504</v>
      </c>
      <c r="F28" s="0" t="s">
        <v>615</v>
      </c>
      <c r="G28" s="0" t="s">
        <v>616</v>
      </c>
      <c r="H28" s="0" t="s">
        <v>617</v>
      </c>
      <c r="I28" s="0" t="s">
        <v>504</v>
      </c>
      <c r="J28" s="0" t="s">
        <v>618</v>
      </c>
      <c r="K28" s="0" t="s">
        <v>619</v>
      </c>
      <c r="L28" s="0" t="s">
        <v>504</v>
      </c>
      <c r="M28" s="0" t="s">
        <v>620</v>
      </c>
      <c r="N28" s="0" t="s">
        <v>621</v>
      </c>
      <c r="O28" s="0" t="s">
        <v>622</v>
      </c>
      <c r="P28" s="0" t="s">
        <v>504</v>
      </c>
      <c r="Q28" s="0" t="s">
        <v>621</v>
      </c>
      <c r="R28" s="0" t="s">
        <v>623</v>
      </c>
      <c r="S28" s="0" t="s">
        <v>624</v>
      </c>
    </row>
    <row r="29" customFormat="false" ht="15" hidden="false" customHeight="false" outlineLevel="0" collapsed="false">
      <c r="B29" s="0" t="n">
        <v>27</v>
      </c>
      <c r="C29" s="0" t="s">
        <v>504</v>
      </c>
      <c r="D29" s="0" t="s">
        <v>625</v>
      </c>
      <c r="E29" s="0" t="s">
        <v>504</v>
      </c>
      <c r="F29" s="0" t="s">
        <v>626</v>
      </c>
      <c r="G29" s="0" t="s">
        <v>627</v>
      </c>
      <c r="H29" s="0" t="s">
        <v>628</v>
      </c>
      <c r="I29" s="0" t="s">
        <v>504</v>
      </c>
      <c r="J29" s="0" t="s">
        <v>629</v>
      </c>
      <c r="K29" s="0" t="s">
        <v>630</v>
      </c>
      <c r="L29" s="0" t="s">
        <v>504</v>
      </c>
      <c r="M29" s="0" t="s">
        <v>631</v>
      </c>
      <c r="N29" s="0" t="s">
        <v>632</v>
      </c>
      <c r="O29" s="0" t="s">
        <v>633</v>
      </c>
      <c r="P29" s="0" t="s">
        <v>504</v>
      </c>
      <c r="Q29" s="0" t="s">
        <v>632</v>
      </c>
      <c r="R29" s="0" t="s">
        <v>634</v>
      </c>
      <c r="S29" s="0" t="s">
        <v>635</v>
      </c>
    </row>
    <row r="30" customFormat="false" ht="15" hidden="false" customHeight="false" outlineLevel="0" collapsed="false">
      <c r="B30" s="0" t="n">
        <v>28</v>
      </c>
      <c r="C30" s="0" t="s">
        <v>504</v>
      </c>
      <c r="D30" s="0" t="s">
        <v>636</v>
      </c>
      <c r="E30" s="0" t="s">
        <v>504</v>
      </c>
      <c r="F30" s="0" t="s">
        <v>637</v>
      </c>
      <c r="G30" s="0" t="s">
        <v>638</v>
      </c>
      <c r="H30" s="0" t="s">
        <v>639</v>
      </c>
      <c r="I30" s="0" t="s">
        <v>504</v>
      </c>
      <c r="J30" s="0" t="s">
        <v>640</v>
      </c>
      <c r="K30" s="0" t="s">
        <v>641</v>
      </c>
      <c r="L30" s="0" t="s">
        <v>504</v>
      </c>
      <c r="M30" s="0" t="s">
        <v>642</v>
      </c>
      <c r="N30" s="0" t="s">
        <v>643</v>
      </c>
      <c r="O30" s="0" t="s">
        <v>644</v>
      </c>
      <c r="P30" s="0" t="s">
        <v>504</v>
      </c>
      <c r="Q30" s="0" t="s">
        <v>643</v>
      </c>
      <c r="R30" s="0" t="s">
        <v>645</v>
      </c>
      <c r="S30" s="0" t="s">
        <v>646</v>
      </c>
    </row>
    <row r="31" customFormat="false" ht="15" hidden="false" customHeight="false" outlineLevel="0" collapsed="false">
      <c r="B31" s="0" t="n">
        <v>29</v>
      </c>
      <c r="C31" s="0" t="s">
        <v>504</v>
      </c>
      <c r="D31" s="0" t="s">
        <v>647</v>
      </c>
      <c r="E31" s="0" t="s">
        <v>504</v>
      </c>
      <c r="F31" s="0" t="s">
        <v>648</v>
      </c>
      <c r="G31" s="0" t="s">
        <v>649</v>
      </c>
      <c r="H31" s="0" t="s">
        <v>650</v>
      </c>
      <c r="I31" s="0" t="s">
        <v>504</v>
      </c>
      <c r="J31" s="0" t="s">
        <v>651</v>
      </c>
      <c r="K31" s="0" t="s">
        <v>652</v>
      </c>
      <c r="L31" s="0" t="s">
        <v>504</v>
      </c>
      <c r="M31" s="0" t="s">
        <v>653</v>
      </c>
      <c r="N31" s="0" t="s">
        <v>654</v>
      </c>
      <c r="O31" s="0" t="s">
        <v>655</v>
      </c>
      <c r="P31" s="0" t="s">
        <v>504</v>
      </c>
      <c r="Q31" s="0" t="s">
        <v>654</v>
      </c>
      <c r="R31" s="0" t="s">
        <v>656</v>
      </c>
      <c r="S31" s="0" t="s">
        <v>657</v>
      </c>
    </row>
    <row r="32" customFormat="false" ht="15" hidden="false" customHeight="false" outlineLevel="0" collapsed="false">
      <c r="B32" s="0" t="n">
        <v>30</v>
      </c>
      <c r="C32" s="0" t="s">
        <v>504</v>
      </c>
      <c r="D32" s="0" t="s">
        <v>658</v>
      </c>
      <c r="E32" s="0" t="s">
        <v>504</v>
      </c>
      <c r="F32" s="0" t="s">
        <v>659</v>
      </c>
      <c r="G32" s="0" t="s">
        <v>660</v>
      </c>
      <c r="H32" s="0" t="s">
        <v>661</v>
      </c>
      <c r="I32" s="0" t="s">
        <v>504</v>
      </c>
      <c r="J32" s="0" t="s">
        <v>662</v>
      </c>
      <c r="K32" s="0" t="s">
        <v>663</v>
      </c>
      <c r="L32" s="0" t="s">
        <v>504</v>
      </c>
      <c r="M32" s="0" t="s">
        <v>664</v>
      </c>
      <c r="N32" s="0" t="s">
        <v>665</v>
      </c>
      <c r="O32" s="0" t="s">
        <v>666</v>
      </c>
      <c r="P32" s="0" t="s">
        <v>504</v>
      </c>
      <c r="Q32" s="0" t="s">
        <v>665</v>
      </c>
      <c r="R32" s="0" t="s">
        <v>667</v>
      </c>
      <c r="S32" s="0" t="s">
        <v>668</v>
      </c>
    </row>
    <row r="33" customFormat="false" ht="15" hidden="false" customHeight="false" outlineLevel="0" collapsed="false">
      <c r="B33" s="0" t="n">
        <v>31</v>
      </c>
      <c r="C33" s="0" t="s">
        <v>504</v>
      </c>
      <c r="D33" s="0" t="s">
        <v>669</v>
      </c>
      <c r="E33" s="0" t="s">
        <v>504</v>
      </c>
      <c r="F33" s="0" t="s">
        <v>670</v>
      </c>
      <c r="G33" s="0" t="s">
        <v>671</v>
      </c>
      <c r="H33" s="0" t="s">
        <v>672</v>
      </c>
      <c r="I33" s="0" t="s">
        <v>504</v>
      </c>
      <c r="J33" s="0" t="s">
        <v>673</v>
      </c>
      <c r="K33" s="0" t="s">
        <v>674</v>
      </c>
      <c r="L33" s="0" t="s">
        <v>504</v>
      </c>
      <c r="M33" s="0" t="s">
        <v>675</v>
      </c>
      <c r="N33" s="0" t="s">
        <v>676</v>
      </c>
      <c r="O33" s="0" t="s">
        <v>677</v>
      </c>
      <c r="P33" s="0" t="s">
        <v>504</v>
      </c>
      <c r="Q33" s="0" t="s">
        <v>676</v>
      </c>
      <c r="R33" s="0" t="s">
        <v>678</v>
      </c>
      <c r="S33" s="0" t="s">
        <v>679</v>
      </c>
    </row>
    <row r="34" customFormat="false" ht="15" hidden="false" customHeight="false" outlineLevel="0" collapsed="false">
      <c r="B34" s="0" t="n">
        <v>32</v>
      </c>
      <c r="C34" s="0" t="s">
        <v>504</v>
      </c>
      <c r="D34" s="0" t="s">
        <v>680</v>
      </c>
      <c r="E34" s="0" t="s">
        <v>504</v>
      </c>
      <c r="F34" s="0" t="s">
        <v>681</v>
      </c>
      <c r="G34" s="0" t="s">
        <v>682</v>
      </c>
      <c r="H34" s="0" t="s">
        <v>683</v>
      </c>
      <c r="I34" s="0" t="s">
        <v>504</v>
      </c>
      <c r="J34" s="0" t="s">
        <v>684</v>
      </c>
      <c r="K34" s="0" t="s">
        <v>685</v>
      </c>
      <c r="L34" s="0" t="s">
        <v>504</v>
      </c>
      <c r="M34" s="0" t="s">
        <v>686</v>
      </c>
      <c r="N34" s="0" t="s">
        <v>687</v>
      </c>
      <c r="O34" s="0" t="s">
        <v>688</v>
      </c>
      <c r="P34" s="0" t="s">
        <v>504</v>
      </c>
      <c r="Q34" s="0" t="s">
        <v>687</v>
      </c>
      <c r="R34" s="0" t="s">
        <v>689</v>
      </c>
      <c r="S34" s="0" t="s">
        <v>690</v>
      </c>
    </row>
    <row r="35" customFormat="false" ht="15" hidden="false" customHeight="false" outlineLevel="0" collapsed="false">
      <c r="B35" s="0" t="n">
        <v>33</v>
      </c>
      <c r="C35" s="0" t="s">
        <v>504</v>
      </c>
      <c r="D35" s="0" t="s">
        <v>691</v>
      </c>
      <c r="E35" s="0" t="s">
        <v>504</v>
      </c>
      <c r="F35" s="0" t="s">
        <v>692</v>
      </c>
      <c r="G35" s="0" t="s">
        <v>693</v>
      </c>
      <c r="H35" s="0" t="s">
        <v>694</v>
      </c>
      <c r="I35" s="0" t="s">
        <v>504</v>
      </c>
      <c r="J35" s="0" t="s">
        <v>695</v>
      </c>
      <c r="K35" s="0" t="s">
        <v>696</v>
      </c>
      <c r="L35" s="0" t="s">
        <v>504</v>
      </c>
      <c r="M35" s="0" t="s">
        <v>697</v>
      </c>
      <c r="N35" s="0" t="s">
        <v>698</v>
      </c>
      <c r="O35" s="0" t="s">
        <v>699</v>
      </c>
      <c r="P35" s="0" t="s">
        <v>504</v>
      </c>
      <c r="Q35" s="0" t="s">
        <v>698</v>
      </c>
      <c r="R35" s="0" t="s">
        <v>700</v>
      </c>
      <c r="S35" s="0" t="s">
        <v>701</v>
      </c>
    </row>
    <row r="36" customFormat="false" ht="15" hidden="false" customHeight="false" outlineLevel="0" collapsed="false">
      <c r="B36" s="0" t="n">
        <v>34</v>
      </c>
      <c r="C36" s="0" t="s">
        <v>504</v>
      </c>
      <c r="D36" s="0" t="s">
        <v>702</v>
      </c>
      <c r="E36" s="0" t="s">
        <v>504</v>
      </c>
      <c r="F36" s="0" t="s">
        <v>703</v>
      </c>
      <c r="G36" s="0" t="s">
        <v>704</v>
      </c>
      <c r="H36" s="0" t="s">
        <v>705</v>
      </c>
      <c r="I36" s="0" t="s">
        <v>504</v>
      </c>
      <c r="J36" s="0" t="s">
        <v>706</v>
      </c>
      <c r="K36" s="0" t="s">
        <v>707</v>
      </c>
      <c r="L36" s="0" t="s">
        <v>504</v>
      </c>
      <c r="M36" s="0" t="s">
        <v>708</v>
      </c>
      <c r="N36" s="0" t="s">
        <v>709</v>
      </c>
      <c r="O36" s="0" t="s">
        <v>710</v>
      </c>
      <c r="P36" s="0" t="s">
        <v>504</v>
      </c>
      <c r="Q36" s="0" t="s">
        <v>709</v>
      </c>
      <c r="R36" s="0" t="s">
        <v>711</v>
      </c>
      <c r="S36" s="0" t="s">
        <v>712</v>
      </c>
    </row>
    <row r="37" customFormat="false" ht="15" hidden="false" customHeight="false" outlineLevel="0" collapsed="false">
      <c r="B37" s="0" t="n">
        <v>35</v>
      </c>
      <c r="C37" s="0" t="s">
        <v>504</v>
      </c>
      <c r="D37" s="0" t="s">
        <v>713</v>
      </c>
      <c r="E37" s="0" t="s">
        <v>504</v>
      </c>
      <c r="F37" s="0" t="s">
        <v>714</v>
      </c>
      <c r="G37" s="0" t="s">
        <v>715</v>
      </c>
      <c r="H37" s="0" t="s">
        <v>716</v>
      </c>
      <c r="I37" s="0" t="s">
        <v>504</v>
      </c>
      <c r="J37" s="0" t="s">
        <v>717</v>
      </c>
      <c r="K37" s="0" t="s">
        <v>718</v>
      </c>
      <c r="L37" s="0" t="s">
        <v>504</v>
      </c>
      <c r="M37" s="0" t="s">
        <v>719</v>
      </c>
      <c r="N37" s="0" t="s">
        <v>720</v>
      </c>
      <c r="O37" s="0" t="s">
        <v>721</v>
      </c>
      <c r="P37" s="0" t="s">
        <v>504</v>
      </c>
      <c r="Q37" s="0" t="s">
        <v>720</v>
      </c>
      <c r="R37" s="0" t="s">
        <v>722</v>
      </c>
      <c r="S37" s="0" t="s">
        <v>723</v>
      </c>
    </row>
    <row r="38" customFormat="false" ht="15" hidden="false" customHeight="false" outlineLevel="0" collapsed="false">
      <c r="B38" s="0" t="n">
        <v>36</v>
      </c>
      <c r="C38" s="0" t="s">
        <v>504</v>
      </c>
      <c r="D38" s="0" t="s">
        <v>724</v>
      </c>
      <c r="E38" s="0" t="s">
        <v>504</v>
      </c>
      <c r="F38" s="0" t="s">
        <v>725</v>
      </c>
      <c r="G38" s="0" t="s">
        <v>726</v>
      </c>
      <c r="H38" s="0" t="s">
        <v>727</v>
      </c>
      <c r="I38" s="0" t="s">
        <v>504</v>
      </c>
      <c r="J38" s="0" t="s">
        <v>728</v>
      </c>
      <c r="K38" s="0" t="s">
        <v>729</v>
      </c>
      <c r="L38" s="0" t="s">
        <v>504</v>
      </c>
      <c r="M38" s="0" t="s">
        <v>730</v>
      </c>
      <c r="N38" s="0" t="s">
        <v>731</v>
      </c>
      <c r="O38" s="0" t="s">
        <v>732</v>
      </c>
      <c r="P38" s="0" t="s">
        <v>504</v>
      </c>
      <c r="Q38" s="0" t="s">
        <v>731</v>
      </c>
      <c r="R38" s="0" t="s">
        <v>733</v>
      </c>
      <c r="S38" s="0" t="s">
        <v>734</v>
      </c>
    </row>
    <row r="39" customFormat="false" ht="15" hidden="false" customHeight="false" outlineLevel="0" collapsed="false">
      <c r="B39" s="0" t="n">
        <v>37</v>
      </c>
      <c r="C39" s="0" t="s">
        <v>504</v>
      </c>
      <c r="D39" s="0" t="s">
        <v>735</v>
      </c>
      <c r="E39" s="0" t="s">
        <v>504</v>
      </c>
      <c r="F39" s="0" t="s">
        <v>736</v>
      </c>
      <c r="G39" s="0" t="s">
        <v>737</v>
      </c>
      <c r="H39" s="0" t="s">
        <v>738</v>
      </c>
      <c r="I39" s="0" t="s">
        <v>504</v>
      </c>
      <c r="J39" s="0" t="s">
        <v>739</v>
      </c>
      <c r="K39" s="0" t="s">
        <v>740</v>
      </c>
      <c r="L39" s="0" t="s">
        <v>504</v>
      </c>
      <c r="M39" s="0" t="s">
        <v>741</v>
      </c>
      <c r="N39" s="0" t="s">
        <v>742</v>
      </c>
      <c r="O39" s="0" t="s">
        <v>743</v>
      </c>
      <c r="P39" s="0" t="s">
        <v>504</v>
      </c>
      <c r="Q39" s="0" t="s">
        <v>742</v>
      </c>
      <c r="R39" s="0" t="s">
        <v>744</v>
      </c>
      <c r="S39" s="0" t="s">
        <v>745</v>
      </c>
    </row>
    <row r="40" customFormat="false" ht="15" hidden="false" customHeight="false" outlineLevel="0" collapsed="false">
      <c r="B40" s="0" t="n">
        <v>38</v>
      </c>
      <c r="C40" s="0" t="s">
        <v>504</v>
      </c>
      <c r="D40" s="0" t="s">
        <v>746</v>
      </c>
      <c r="E40" s="0" t="s">
        <v>504</v>
      </c>
      <c r="F40" s="0" t="s">
        <v>747</v>
      </c>
      <c r="G40" s="0" t="s">
        <v>748</v>
      </c>
      <c r="H40" s="0" t="s">
        <v>749</v>
      </c>
      <c r="I40" s="0" t="s">
        <v>504</v>
      </c>
      <c r="J40" s="0" t="s">
        <v>750</v>
      </c>
      <c r="K40" s="0" t="s">
        <v>751</v>
      </c>
      <c r="L40" s="0" t="s">
        <v>504</v>
      </c>
      <c r="M40" s="0" t="s">
        <v>752</v>
      </c>
      <c r="N40" s="0" t="s">
        <v>753</v>
      </c>
      <c r="O40" s="0" t="s">
        <v>754</v>
      </c>
      <c r="P40" s="0" t="s">
        <v>504</v>
      </c>
      <c r="Q40" s="0" t="s">
        <v>753</v>
      </c>
      <c r="R40" s="0" t="s">
        <v>755</v>
      </c>
      <c r="S40" s="0" t="s">
        <v>756</v>
      </c>
    </row>
    <row r="41" customFormat="false" ht="15" hidden="false" customHeight="false" outlineLevel="0" collapsed="false">
      <c r="B41" s="0" t="n">
        <v>39</v>
      </c>
      <c r="C41" s="0" t="s">
        <v>504</v>
      </c>
      <c r="D41" s="0" t="s">
        <v>757</v>
      </c>
      <c r="E41" s="0" t="s">
        <v>504</v>
      </c>
      <c r="F41" s="0" t="s">
        <v>758</v>
      </c>
      <c r="G41" s="0" t="s">
        <v>759</v>
      </c>
      <c r="H41" s="0" t="s">
        <v>760</v>
      </c>
      <c r="I41" s="0" t="s">
        <v>504</v>
      </c>
      <c r="J41" s="0" t="s">
        <v>761</v>
      </c>
      <c r="K41" s="0" t="s">
        <v>762</v>
      </c>
      <c r="L41" s="0" t="s">
        <v>504</v>
      </c>
      <c r="M41" s="0" t="s">
        <v>763</v>
      </c>
      <c r="N41" s="0" t="s">
        <v>764</v>
      </c>
      <c r="O41" s="0" t="s">
        <v>765</v>
      </c>
      <c r="P41" s="0" t="s">
        <v>504</v>
      </c>
      <c r="Q41" s="0" t="s">
        <v>764</v>
      </c>
      <c r="R41" s="0" t="s">
        <v>766</v>
      </c>
      <c r="S41" s="0" t="s">
        <v>767</v>
      </c>
    </row>
    <row r="42" customFormat="false" ht="15" hidden="false" customHeight="false" outlineLevel="0" collapsed="false">
      <c r="B42" s="0" t="n">
        <v>40</v>
      </c>
      <c r="C42" s="0" t="s">
        <v>504</v>
      </c>
      <c r="D42" s="0" t="s">
        <v>768</v>
      </c>
      <c r="E42" s="0" t="s">
        <v>504</v>
      </c>
      <c r="F42" s="0" t="s">
        <v>769</v>
      </c>
      <c r="G42" s="0" t="s">
        <v>770</v>
      </c>
      <c r="H42" s="0" t="s">
        <v>771</v>
      </c>
      <c r="I42" s="0" t="s">
        <v>504</v>
      </c>
      <c r="J42" s="0" t="s">
        <v>772</v>
      </c>
      <c r="K42" s="0" t="s">
        <v>773</v>
      </c>
      <c r="L42" s="0" t="s">
        <v>504</v>
      </c>
      <c r="M42" s="0" t="s">
        <v>774</v>
      </c>
      <c r="N42" s="0" t="s">
        <v>775</v>
      </c>
      <c r="O42" s="0" t="s">
        <v>776</v>
      </c>
      <c r="P42" s="0" t="s">
        <v>504</v>
      </c>
      <c r="Q42" s="0" t="s">
        <v>775</v>
      </c>
      <c r="R42" s="0" t="s">
        <v>777</v>
      </c>
      <c r="S42" s="0" t="s">
        <v>778</v>
      </c>
    </row>
    <row r="43" customFormat="false" ht="15" hidden="false" customHeight="false" outlineLevel="0" collapsed="false">
      <c r="B43" s="0" t="n">
        <v>41</v>
      </c>
      <c r="C43" s="0" t="s">
        <v>504</v>
      </c>
      <c r="D43" s="0" t="s">
        <v>779</v>
      </c>
      <c r="E43" s="0" t="s">
        <v>504</v>
      </c>
      <c r="F43" s="0" t="s">
        <v>780</v>
      </c>
      <c r="G43" s="30" t="s">
        <v>781</v>
      </c>
      <c r="H43" s="0" t="s">
        <v>782</v>
      </c>
      <c r="I43" s="0" t="s">
        <v>504</v>
      </c>
      <c r="J43" s="0" t="s">
        <v>783</v>
      </c>
      <c r="K43" s="0" t="s">
        <v>784</v>
      </c>
      <c r="L43" s="0" t="s">
        <v>504</v>
      </c>
      <c r="M43" s="0" t="s">
        <v>785</v>
      </c>
      <c r="N43" s="0" t="s">
        <v>786</v>
      </c>
      <c r="O43" s="0" t="s">
        <v>787</v>
      </c>
      <c r="P43" s="0" t="s">
        <v>504</v>
      </c>
      <c r="Q43" s="0" t="s">
        <v>786</v>
      </c>
      <c r="R43" s="0" t="s">
        <v>788</v>
      </c>
      <c r="S43" s="0" t="s">
        <v>789</v>
      </c>
    </row>
    <row r="44" customFormat="false" ht="15" hidden="false" customHeight="false" outlineLevel="0" collapsed="false">
      <c r="B44" s="0" t="n">
        <v>42</v>
      </c>
      <c r="C44" s="0" t="s">
        <v>504</v>
      </c>
      <c r="D44" s="0" t="s">
        <v>790</v>
      </c>
      <c r="E44" s="0" t="s">
        <v>504</v>
      </c>
      <c r="F44" s="0" t="s">
        <v>791</v>
      </c>
      <c r="G44" s="30" t="s">
        <v>792</v>
      </c>
      <c r="H44" s="0" t="s">
        <v>793</v>
      </c>
      <c r="I44" s="0" t="s">
        <v>504</v>
      </c>
      <c r="J44" s="0" t="s">
        <v>794</v>
      </c>
      <c r="K44" s="0" t="s">
        <v>795</v>
      </c>
      <c r="L44" s="0" t="s">
        <v>504</v>
      </c>
      <c r="M44" s="0" t="s">
        <v>796</v>
      </c>
      <c r="N44" s="0" t="s">
        <v>797</v>
      </c>
      <c r="O44" s="0" t="s">
        <v>798</v>
      </c>
      <c r="P44" s="0" t="s">
        <v>504</v>
      </c>
      <c r="Q44" s="0" t="s">
        <v>797</v>
      </c>
      <c r="R44" s="0" t="s">
        <v>799</v>
      </c>
      <c r="S44" s="0" t="s">
        <v>800</v>
      </c>
    </row>
    <row r="45" customFormat="false" ht="15" hidden="false" customHeight="false" outlineLevel="0" collapsed="false">
      <c r="B45" s="0" t="n">
        <v>43</v>
      </c>
      <c r="C45" s="0" t="s">
        <v>504</v>
      </c>
      <c r="D45" s="0" t="s">
        <v>801</v>
      </c>
      <c r="E45" s="0" t="s">
        <v>504</v>
      </c>
      <c r="F45" s="0" t="s">
        <v>802</v>
      </c>
      <c r="G45" s="30" t="s">
        <v>803</v>
      </c>
      <c r="H45" s="0" t="s">
        <v>804</v>
      </c>
      <c r="I45" s="0" t="s">
        <v>504</v>
      </c>
      <c r="J45" s="0" t="s">
        <v>805</v>
      </c>
      <c r="K45" s="0" t="s">
        <v>806</v>
      </c>
      <c r="L45" s="0" t="s">
        <v>504</v>
      </c>
      <c r="M45" s="0" t="s">
        <v>807</v>
      </c>
      <c r="N45" s="0" t="s">
        <v>808</v>
      </c>
      <c r="O45" s="0" t="s">
        <v>809</v>
      </c>
      <c r="P45" s="0" t="s">
        <v>504</v>
      </c>
      <c r="Q45" s="0" t="s">
        <v>808</v>
      </c>
      <c r="R45" s="0" t="s">
        <v>810</v>
      </c>
      <c r="S45" s="0" t="s">
        <v>811</v>
      </c>
    </row>
    <row r="46" customFormat="false" ht="15" hidden="false" customHeight="false" outlineLevel="0" collapsed="false">
      <c r="B46" s="0" t="n">
        <v>44</v>
      </c>
      <c r="C46" s="0" t="s">
        <v>504</v>
      </c>
      <c r="D46" s="0" t="s">
        <v>812</v>
      </c>
      <c r="E46" s="0" t="s">
        <v>504</v>
      </c>
      <c r="F46" s="0" t="s">
        <v>813</v>
      </c>
      <c r="G46" s="30" t="s">
        <v>814</v>
      </c>
      <c r="H46" s="0" t="s">
        <v>815</v>
      </c>
      <c r="I46" s="0" t="s">
        <v>504</v>
      </c>
      <c r="J46" s="0" t="s">
        <v>816</v>
      </c>
      <c r="K46" s="0" t="s">
        <v>817</v>
      </c>
      <c r="L46" s="0" t="s">
        <v>504</v>
      </c>
      <c r="M46" s="0" t="s">
        <v>818</v>
      </c>
      <c r="N46" s="0" t="s">
        <v>819</v>
      </c>
      <c r="O46" s="0" t="s">
        <v>820</v>
      </c>
      <c r="P46" s="0" t="s">
        <v>504</v>
      </c>
      <c r="Q46" s="0" t="s">
        <v>819</v>
      </c>
      <c r="R46" s="0" t="s">
        <v>821</v>
      </c>
      <c r="S46" s="0" t="s">
        <v>822</v>
      </c>
    </row>
    <row r="47" customFormat="false" ht="15" hidden="false" customHeight="false" outlineLevel="0" collapsed="false">
      <c r="B47" s="0" t="n">
        <v>45</v>
      </c>
      <c r="C47" s="0" t="s">
        <v>504</v>
      </c>
      <c r="D47" s="0" t="s">
        <v>823</v>
      </c>
      <c r="E47" s="0" t="s">
        <v>504</v>
      </c>
      <c r="F47" s="0" t="s">
        <v>824</v>
      </c>
      <c r="G47" s="30" t="s">
        <v>825</v>
      </c>
      <c r="H47" s="0" t="s">
        <v>826</v>
      </c>
      <c r="I47" s="0" t="s">
        <v>504</v>
      </c>
      <c r="J47" s="0" t="s">
        <v>827</v>
      </c>
      <c r="K47" s="0" t="s">
        <v>828</v>
      </c>
      <c r="L47" s="0" t="s">
        <v>504</v>
      </c>
      <c r="M47" s="0" t="s">
        <v>829</v>
      </c>
      <c r="N47" s="0" t="s">
        <v>830</v>
      </c>
      <c r="O47" s="0" t="s">
        <v>831</v>
      </c>
      <c r="P47" s="0" t="s">
        <v>504</v>
      </c>
      <c r="Q47" s="0" t="s">
        <v>830</v>
      </c>
      <c r="R47" s="0" t="s">
        <v>832</v>
      </c>
      <c r="S47" s="0" t="s">
        <v>833</v>
      </c>
    </row>
    <row r="48" customFormat="false" ht="15" hidden="false" customHeight="false" outlineLevel="0" collapsed="false">
      <c r="B48" s="0" t="n">
        <v>46</v>
      </c>
      <c r="C48" s="0" t="s">
        <v>504</v>
      </c>
      <c r="D48" s="0" t="s">
        <v>834</v>
      </c>
      <c r="E48" s="0" t="s">
        <v>504</v>
      </c>
      <c r="F48" s="0" t="s">
        <v>835</v>
      </c>
      <c r="G48" s="30" t="s">
        <v>836</v>
      </c>
      <c r="H48" s="0" t="s">
        <v>837</v>
      </c>
      <c r="I48" s="0" t="s">
        <v>504</v>
      </c>
      <c r="J48" s="0" t="s">
        <v>838</v>
      </c>
      <c r="K48" s="0" t="s">
        <v>839</v>
      </c>
      <c r="L48" s="0" t="s">
        <v>504</v>
      </c>
      <c r="M48" s="0" t="s">
        <v>840</v>
      </c>
      <c r="N48" s="0" t="s">
        <v>841</v>
      </c>
      <c r="O48" s="0" t="s">
        <v>842</v>
      </c>
      <c r="P48" s="0" t="s">
        <v>504</v>
      </c>
      <c r="Q48" s="0" t="s">
        <v>841</v>
      </c>
      <c r="R48" s="0" t="s">
        <v>843</v>
      </c>
      <c r="S48" s="0" t="s">
        <v>844</v>
      </c>
    </row>
    <row r="49" customFormat="false" ht="15" hidden="false" customHeight="false" outlineLevel="0" collapsed="false">
      <c r="B49" s="0" t="n">
        <v>47</v>
      </c>
      <c r="C49" s="0" t="s">
        <v>504</v>
      </c>
      <c r="D49" s="0" t="s">
        <v>845</v>
      </c>
      <c r="E49" s="0" t="s">
        <v>504</v>
      </c>
      <c r="F49" s="0" t="s">
        <v>846</v>
      </c>
      <c r="G49" s="30" t="s">
        <v>847</v>
      </c>
      <c r="H49" s="0" t="s">
        <v>848</v>
      </c>
      <c r="I49" s="0" t="s">
        <v>504</v>
      </c>
      <c r="J49" s="0" t="s">
        <v>849</v>
      </c>
      <c r="K49" s="0" t="s">
        <v>850</v>
      </c>
      <c r="L49" s="0" t="s">
        <v>504</v>
      </c>
      <c r="M49" s="0" t="s">
        <v>851</v>
      </c>
      <c r="N49" s="0" t="s">
        <v>852</v>
      </c>
      <c r="O49" s="0" t="s">
        <v>853</v>
      </c>
      <c r="P49" s="0" t="s">
        <v>504</v>
      </c>
      <c r="Q49" s="0" t="s">
        <v>852</v>
      </c>
      <c r="R49" s="0" t="s">
        <v>854</v>
      </c>
      <c r="S49" s="0" t="s">
        <v>855</v>
      </c>
    </row>
    <row r="50" customFormat="false" ht="15" hidden="false" customHeight="false" outlineLevel="0" collapsed="false">
      <c r="B50" s="0" t="n">
        <v>48</v>
      </c>
      <c r="C50" s="0" t="s">
        <v>504</v>
      </c>
      <c r="D50" s="0" t="s">
        <v>856</v>
      </c>
      <c r="E50" s="0" t="s">
        <v>504</v>
      </c>
      <c r="F50" s="0" t="s">
        <v>857</v>
      </c>
      <c r="G50" s="30" t="s">
        <v>858</v>
      </c>
      <c r="H50" s="0" t="s">
        <v>859</v>
      </c>
      <c r="I50" s="0" t="s">
        <v>504</v>
      </c>
      <c r="J50" s="0" t="s">
        <v>860</v>
      </c>
      <c r="K50" s="0" t="s">
        <v>861</v>
      </c>
      <c r="L50" s="0" t="s">
        <v>504</v>
      </c>
      <c r="M50" s="0" t="s">
        <v>862</v>
      </c>
      <c r="N50" s="0" t="s">
        <v>863</v>
      </c>
      <c r="O50" s="0" t="s">
        <v>864</v>
      </c>
      <c r="P50" s="0" t="s">
        <v>504</v>
      </c>
      <c r="Q50" s="0" t="s">
        <v>863</v>
      </c>
      <c r="R50" s="0" t="s">
        <v>865</v>
      </c>
      <c r="S50" s="0" t="s">
        <v>866</v>
      </c>
    </row>
    <row r="51" customFormat="false" ht="15" hidden="false" customHeight="false" outlineLevel="0" collapsed="false">
      <c r="B51" s="0" t="n">
        <v>49</v>
      </c>
      <c r="C51" s="0" t="s">
        <v>504</v>
      </c>
      <c r="D51" s="0" t="s">
        <v>867</v>
      </c>
      <c r="E51" s="0" t="s">
        <v>504</v>
      </c>
      <c r="F51" s="0" t="s">
        <v>868</v>
      </c>
      <c r="G51" s="0" t="s">
        <v>869</v>
      </c>
      <c r="H51" s="0" t="s">
        <v>504</v>
      </c>
      <c r="I51" s="0" t="s">
        <v>504</v>
      </c>
      <c r="J51" s="0" t="s">
        <v>870</v>
      </c>
      <c r="K51" s="0" t="s">
        <v>871</v>
      </c>
      <c r="L51" s="0" t="s">
        <v>504</v>
      </c>
      <c r="M51" s="0" t="s">
        <v>872</v>
      </c>
      <c r="N51" s="0" t="s">
        <v>504</v>
      </c>
      <c r="O51" s="0" t="s">
        <v>873</v>
      </c>
      <c r="P51" s="0" t="s">
        <v>504</v>
      </c>
      <c r="Q51" s="0" t="s">
        <v>504</v>
      </c>
      <c r="R51" s="0" t="s">
        <v>874</v>
      </c>
      <c r="S51" s="0" t="s">
        <v>875</v>
      </c>
    </row>
    <row r="52" customFormat="false" ht="15" hidden="false" customHeight="false" outlineLevel="0" collapsed="false">
      <c r="B52" s="0" t="n">
        <v>50</v>
      </c>
      <c r="C52" s="0" t="s">
        <v>504</v>
      </c>
      <c r="D52" s="0" t="s">
        <v>876</v>
      </c>
      <c r="E52" s="0" t="s">
        <v>504</v>
      </c>
      <c r="F52" s="0" t="s">
        <v>877</v>
      </c>
      <c r="G52" s="0" t="s">
        <v>878</v>
      </c>
      <c r="H52" s="0" t="s">
        <v>504</v>
      </c>
      <c r="I52" s="0" t="s">
        <v>504</v>
      </c>
      <c r="J52" s="0" t="s">
        <v>879</v>
      </c>
      <c r="K52" s="0" t="s">
        <v>880</v>
      </c>
      <c r="L52" s="0" t="s">
        <v>504</v>
      </c>
      <c r="M52" s="0" t="s">
        <v>881</v>
      </c>
      <c r="N52" s="0" t="s">
        <v>504</v>
      </c>
      <c r="O52" s="0" t="s">
        <v>882</v>
      </c>
      <c r="P52" s="0" t="s">
        <v>504</v>
      </c>
      <c r="Q52" s="0" t="s">
        <v>504</v>
      </c>
      <c r="R52" s="0" t="s">
        <v>883</v>
      </c>
      <c r="S52" s="0" t="s">
        <v>884</v>
      </c>
    </row>
    <row r="53" customFormat="false" ht="15" hidden="false" customHeight="false" outlineLevel="0" collapsed="false">
      <c r="B53" s="0" t="n">
        <v>51</v>
      </c>
      <c r="C53" s="0" t="s">
        <v>504</v>
      </c>
      <c r="D53" s="0" t="s">
        <v>885</v>
      </c>
      <c r="E53" s="0" t="s">
        <v>504</v>
      </c>
      <c r="F53" s="0" t="s">
        <v>886</v>
      </c>
      <c r="G53" s="0" t="s">
        <v>887</v>
      </c>
      <c r="H53" s="0" t="s">
        <v>504</v>
      </c>
      <c r="I53" s="0" t="s">
        <v>504</v>
      </c>
      <c r="J53" s="0" t="s">
        <v>888</v>
      </c>
      <c r="K53" s="0" t="s">
        <v>889</v>
      </c>
      <c r="L53" s="0" t="s">
        <v>504</v>
      </c>
      <c r="M53" s="0" t="s">
        <v>890</v>
      </c>
      <c r="N53" s="0" t="s">
        <v>504</v>
      </c>
      <c r="O53" s="0" t="s">
        <v>891</v>
      </c>
      <c r="P53" s="0" t="s">
        <v>504</v>
      </c>
      <c r="Q53" s="0" t="s">
        <v>504</v>
      </c>
      <c r="R53" s="0" t="s">
        <v>892</v>
      </c>
      <c r="S53" s="0" t="s">
        <v>893</v>
      </c>
    </row>
    <row r="54" customFormat="false" ht="15" hidden="false" customHeight="false" outlineLevel="0" collapsed="false">
      <c r="B54" s="0" t="n">
        <v>52</v>
      </c>
      <c r="C54" s="0" t="s">
        <v>504</v>
      </c>
      <c r="D54" s="0" t="s">
        <v>894</v>
      </c>
      <c r="E54" s="0" t="s">
        <v>504</v>
      </c>
      <c r="F54" s="0" t="s">
        <v>895</v>
      </c>
      <c r="G54" s="0" t="s">
        <v>896</v>
      </c>
      <c r="H54" s="0" t="s">
        <v>504</v>
      </c>
      <c r="I54" s="0" t="s">
        <v>504</v>
      </c>
      <c r="J54" s="0" t="s">
        <v>897</v>
      </c>
      <c r="K54" s="0" t="s">
        <v>898</v>
      </c>
      <c r="L54" s="0" t="s">
        <v>504</v>
      </c>
      <c r="M54" s="0" t="s">
        <v>899</v>
      </c>
      <c r="N54" s="0" t="s">
        <v>504</v>
      </c>
      <c r="O54" s="0" t="s">
        <v>900</v>
      </c>
      <c r="P54" s="0" t="s">
        <v>504</v>
      </c>
      <c r="Q54" s="0" t="s">
        <v>504</v>
      </c>
      <c r="R54" s="0" t="s">
        <v>901</v>
      </c>
      <c r="S54" s="0" t="s">
        <v>902</v>
      </c>
    </row>
    <row r="55" customFormat="false" ht="15" hidden="false" customHeight="false" outlineLevel="0" collapsed="false">
      <c r="B55" s="0" t="n">
        <v>53</v>
      </c>
      <c r="C55" s="0" t="s">
        <v>504</v>
      </c>
      <c r="D55" s="0" t="s">
        <v>903</v>
      </c>
      <c r="E55" s="0" t="s">
        <v>504</v>
      </c>
      <c r="F55" s="0" t="s">
        <v>904</v>
      </c>
      <c r="G55" s="0" t="s">
        <v>905</v>
      </c>
      <c r="H55" s="0" t="s">
        <v>504</v>
      </c>
      <c r="I55" s="0" t="s">
        <v>504</v>
      </c>
      <c r="J55" s="0" t="s">
        <v>906</v>
      </c>
      <c r="K55" s="0" t="s">
        <v>907</v>
      </c>
      <c r="L55" s="0" t="s">
        <v>504</v>
      </c>
      <c r="M55" s="0" t="s">
        <v>908</v>
      </c>
      <c r="N55" s="0" t="s">
        <v>504</v>
      </c>
      <c r="O55" s="0" t="s">
        <v>909</v>
      </c>
      <c r="P55" s="0" t="s">
        <v>504</v>
      </c>
      <c r="Q55" s="0" t="s">
        <v>504</v>
      </c>
      <c r="R55" s="0" t="s">
        <v>910</v>
      </c>
      <c r="S55" s="0" t="s">
        <v>911</v>
      </c>
    </row>
    <row r="56" customFormat="false" ht="15" hidden="false" customHeight="false" outlineLevel="0" collapsed="false">
      <c r="B56" s="0" t="n">
        <v>54</v>
      </c>
      <c r="C56" s="0" t="s">
        <v>504</v>
      </c>
      <c r="D56" s="0" t="s">
        <v>912</v>
      </c>
      <c r="E56" s="0" t="s">
        <v>504</v>
      </c>
      <c r="F56" s="0" t="s">
        <v>913</v>
      </c>
      <c r="G56" s="0" t="s">
        <v>914</v>
      </c>
      <c r="H56" s="0" t="s">
        <v>504</v>
      </c>
      <c r="I56" s="0" t="s">
        <v>504</v>
      </c>
      <c r="J56" s="0" t="s">
        <v>915</v>
      </c>
      <c r="K56" s="0" t="s">
        <v>916</v>
      </c>
      <c r="L56" s="0" t="s">
        <v>504</v>
      </c>
      <c r="M56" s="0" t="s">
        <v>917</v>
      </c>
      <c r="N56" s="0" t="s">
        <v>504</v>
      </c>
      <c r="O56" s="0" t="s">
        <v>918</v>
      </c>
      <c r="P56" s="0" t="s">
        <v>504</v>
      </c>
      <c r="Q56" s="0" t="s">
        <v>504</v>
      </c>
      <c r="R56" s="0" t="s">
        <v>919</v>
      </c>
      <c r="S56" s="0" t="s">
        <v>920</v>
      </c>
    </row>
    <row r="57" customFormat="false" ht="15" hidden="false" customHeight="false" outlineLevel="0" collapsed="false">
      <c r="B57" s="0" t="n">
        <v>55</v>
      </c>
      <c r="C57" s="0" t="s">
        <v>504</v>
      </c>
      <c r="D57" s="0" t="s">
        <v>921</v>
      </c>
      <c r="E57" s="0" t="s">
        <v>504</v>
      </c>
      <c r="F57" s="0" t="s">
        <v>922</v>
      </c>
      <c r="G57" s="0" t="s">
        <v>923</v>
      </c>
      <c r="H57" s="0" t="s">
        <v>504</v>
      </c>
      <c r="I57" s="0" t="s">
        <v>504</v>
      </c>
      <c r="J57" s="0" t="s">
        <v>924</v>
      </c>
      <c r="K57" s="0" t="s">
        <v>925</v>
      </c>
      <c r="L57" s="0" t="s">
        <v>504</v>
      </c>
      <c r="M57" s="0" t="s">
        <v>926</v>
      </c>
      <c r="N57" s="0" t="s">
        <v>504</v>
      </c>
      <c r="O57" s="0" t="s">
        <v>927</v>
      </c>
      <c r="P57" s="0" t="s">
        <v>504</v>
      </c>
      <c r="Q57" s="0" t="s">
        <v>504</v>
      </c>
      <c r="R57" s="0" t="s">
        <v>928</v>
      </c>
      <c r="S57" s="0" t="s">
        <v>929</v>
      </c>
    </row>
    <row r="58" customFormat="false" ht="15" hidden="false" customHeight="false" outlineLevel="0" collapsed="false">
      <c r="B58" s="0" t="n">
        <v>56</v>
      </c>
      <c r="C58" s="0" t="s">
        <v>504</v>
      </c>
      <c r="D58" s="0" t="s">
        <v>930</v>
      </c>
      <c r="E58" s="0" t="s">
        <v>504</v>
      </c>
      <c r="F58" s="0" t="s">
        <v>931</v>
      </c>
      <c r="G58" s="0" t="s">
        <v>932</v>
      </c>
      <c r="H58" s="0" t="s">
        <v>504</v>
      </c>
      <c r="I58" s="0" t="s">
        <v>504</v>
      </c>
      <c r="J58" s="0" t="s">
        <v>933</v>
      </c>
      <c r="K58" s="0" t="s">
        <v>934</v>
      </c>
      <c r="L58" s="0" t="s">
        <v>504</v>
      </c>
      <c r="M58" s="0" t="s">
        <v>935</v>
      </c>
      <c r="N58" s="0" t="s">
        <v>504</v>
      </c>
      <c r="O58" s="0" t="s">
        <v>936</v>
      </c>
      <c r="P58" s="0" t="s">
        <v>504</v>
      </c>
      <c r="Q58" s="0" t="s">
        <v>504</v>
      </c>
      <c r="R58" s="0" t="s">
        <v>937</v>
      </c>
      <c r="S58" s="0" t="s">
        <v>938</v>
      </c>
    </row>
    <row r="59" customFormat="false" ht="15" hidden="false" customHeight="false" outlineLevel="0" collapsed="false">
      <c r="B59" s="0" t="n">
        <v>57</v>
      </c>
      <c r="C59" s="0" t="s">
        <v>504</v>
      </c>
      <c r="D59" s="0" t="s">
        <v>939</v>
      </c>
      <c r="E59" s="0" t="s">
        <v>504</v>
      </c>
      <c r="F59" s="0" t="s">
        <v>940</v>
      </c>
      <c r="G59" s="30" t="s">
        <v>941</v>
      </c>
      <c r="H59" s="0" t="s">
        <v>504</v>
      </c>
      <c r="I59" s="0" t="s">
        <v>504</v>
      </c>
      <c r="J59" s="0" t="s">
        <v>942</v>
      </c>
      <c r="K59" s="0" t="s">
        <v>943</v>
      </c>
      <c r="L59" s="0" t="s">
        <v>504</v>
      </c>
      <c r="M59" s="0" t="s">
        <v>944</v>
      </c>
      <c r="N59" s="0" t="s">
        <v>504</v>
      </c>
      <c r="O59" s="0" t="s">
        <v>945</v>
      </c>
      <c r="P59" s="0" t="s">
        <v>504</v>
      </c>
      <c r="Q59" s="0" t="s">
        <v>504</v>
      </c>
      <c r="R59" s="0" t="s">
        <v>946</v>
      </c>
      <c r="S59" s="0" t="s">
        <v>947</v>
      </c>
    </row>
    <row r="60" customFormat="false" ht="15" hidden="false" customHeight="false" outlineLevel="0" collapsed="false">
      <c r="B60" s="0" t="n">
        <v>58</v>
      </c>
      <c r="C60" s="0" t="s">
        <v>504</v>
      </c>
      <c r="D60" s="0" t="s">
        <v>948</v>
      </c>
      <c r="E60" s="0" t="s">
        <v>504</v>
      </c>
      <c r="F60" s="0" t="s">
        <v>949</v>
      </c>
      <c r="G60" s="30" t="s">
        <v>950</v>
      </c>
      <c r="H60" s="0" t="s">
        <v>504</v>
      </c>
      <c r="I60" s="0" t="s">
        <v>504</v>
      </c>
      <c r="J60" s="0" t="s">
        <v>951</v>
      </c>
      <c r="K60" s="0" t="s">
        <v>952</v>
      </c>
      <c r="L60" s="0" t="s">
        <v>504</v>
      </c>
      <c r="M60" s="0" t="s">
        <v>953</v>
      </c>
      <c r="N60" s="0" t="s">
        <v>504</v>
      </c>
      <c r="O60" s="0" t="s">
        <v>954</v>
      </c>
      <c r="P60" s="0" t="s">
        <v>504</v>
      </c>
      <c r="Q60" s="0" t="s">
        <v>504</v>
      </c>
      <c r="R60" s="0" t="s">
        <v>955</v>
      </c>
      <c r="S60" s="0" t="s">
        <v>956</v>
      </c>
    </row>
    <row r="61" customFormat="false" ht="15" hidden="false" customHeight="false" outlineLevel="0" collapsed="false">
      <c r="B61" s="0" t="n">
        <v>59</v>
      </c>
      <c r="C61" s="0" t="s">
        <v>504</v>
      </c>
      <c r="D61" s="0" t="s">
        <v>957</v>
      </c>
      <c r="E61" s="0" t="s">
        <v>504</v>
      </c>
      <c r="F61" s="0" t="s">
        <v>958</v>
      </c>
      <c r="G61" s="30" t="s">
        <v>959</v>
      </c>
      <c r="H61" s="0" t="s">
        <v>504</v>
      </c>
      <c r="I61" s="0" t="s">
        <v>504</v>
      </c>
      <c r="J61" s="0" t="s">
        <v>960</v>
      </c>
      <c r="K61" s="0" t="s">
        <v>961</v>
      </c>
      <c r="L61" s="0" t="s">
        <v>504</v>
      </c>
      <c r="M61" s="0" t="s">
        <v>962</v>
      </c>
      <c r="N61" s="0" t="s">
        <v>504</v>
      </c>
      <c r="O61" s="0" t="s">
        <v>963</v>
      </c>
      <c r="P61" s="0" t="s">
        <v>504</v>
      </c>
      <c r="Q61" s="0" t="s">
        <v>504</v>
      </c>
      <c r="R61" s="0" t="s">
        <v>964</v>
      </c>
      <c r="S61" s="0" t="s">
        <v>965</v>
      </c>
    </row>
    <row r="62" customFormat="false" ht="15" hidden="false" customHeight="false" outlineLevel="0" collapsed="false">
      <c r="B62" s="0" t="n">
        <v>60</v>
      </c>
      <c r="C62" s="0" t="s">
        <v>504</v>
      </c>
      <c r="D62" s="0" t="s">
        <v>966</v>
      </c>
      <c r="E62" s="0" t="s">
        <v>504</v>
      </c>
      <c r="F62" s="0" t="s">
        <v>967</v>
      </c>
      <c r="G62" s="30" t="s">
        <v>968</v>
      </c>
      <c r="H62" s="0" t="s">
        <v>504</v>
      </c>
      <c r="I62" s="0" t="s">
        <v>504</v>
      </c>
      <c r="J62" s="0" t="s">
        <v>969</v>
      </c>
      <c r="K62" s="0" t="s">
        <v>970</v>
      </c>
      <c r="L62" s="0" t="s">
        <v>504</v>
      </c>
      <c r="M62" s="0" t="s">
        <v>971</v>
      </c>
      <c r="N62" s="0" t="s">
        <v>504</v>
      </c>
      <c r="O62" s="0" t="s">
        <v>972</v>
      </c>
      <c r="P62" s="0" t="s">
        <v>504</v>
      </c>
      <c r="Q62" s="0" t="s">
        <v>504</v>
      </c>
      <c r="R62" s="0" t="s">
        <v>973</v>
      </c>
      <c r="S62" s="0" t="s">
        <v>974</v>
      </c>
    </row>
    <row r="63" customFormat="false" ht="15" hidden="false" customHeight="false" outlineLevel="0" collapsed="false">
      <c r="B63" s="0" t="n">
        <v>61</v>
      </c>
      <c r="C63" s="0" t="s">
        <v>504</v>
      </c>
      <c r="D63" s="0" t="s">
        <v>975</v>
      </c>
      <c r="E63" s="0" t="s">
        <v>504</v>
      </c>
      <c r="F63" s="0" t="s">
        <v>976</v>
      </c>
      <c r="G63" s="30" t="s">
        <v>977</v>
      </c>
      <c r="H63" s="0" t="s">
        <v>504</v>
      </c>
      <c r="I63" s="0" t="s">
        <v>504</v>
      </c>
      <c r="J63" s="0" t="s">
        <v>978</v>
      </c>
      <c r="K63" s="0" t="s">
        <v>979</v>
      </c>
      <c r="L63" s="0" t="s">
        <v>504</v>
      </c>
      <c r="M63" s="0" t="s">
        <v>980</v>
      </c>
      <c r="N63" s="0" t="s">
        <v>504</v>
      </c>
      <c r="O63" s="0" t="s">
        <v>981</v>
      </c>
      <c r="P63" s="0" t="s">
        <v>504</v>
      </c>
      <c r="Q63" s="0" t="s">
        <v>504</v>
      </c>
      <c r="R63" s="0" t="s">
        <v>982</v>
      </c>
      <c r="S63" s="0" t="s">
        <v>983</v>
      </c>
    </row>
    <row r="64" customFormat="false" ht="15" hidden="false" customHeight="false" outlineLevel="0" collapsed="false">
      <c r="B64" s="0" t="n">
        <v>62</v>
      </c>
      <c r="C64" s="0" t="s">
        <v>504</v>
      </c>
      <c r="D64" s="0" t="s">
        <v>984</v>
      </c>
      <c r="E64" s="0" t="s">
        <v>504</v>
      </c>
      <c r="F64" s="0" t="s">
        <v>985</v>
      </c>
      <c r="G64" s="30" t="s">
        <v>986</v>
      </c>
      <c r="H64" s="0" t="s">
        <v>504</v>
      </c>
      <c r="I64" s="0" t="s">
        <v>504</v>
      </c>
      <c r="J64" s="0" t="s">
        <v>987</v>
      </c>
      <c r="K64" s="0" t="s">
        <v>988</v>
      </c>
      <c r="L64" s="0" t="s">
        <v>504</v>
      </c>
      <c r="M64" s="0" t="s">
        <v>989</v>
      </c>
      <c r="N64" s="0" t="s">
        <v>504</v>
      </c>
      <c r="O64" s="0" t="s">
        <v>990</v>
      </c>
      <c r="P64" s="0" t="s">
        <v>504</v>
      </c>
      <c r="Q64" s="0" t="s">
        <v>504</v>
      </c>
      <c r="R64" s="0" t="s">
        <v>991</v>
      </c>
      <c r="S64" s="0" t="s">
        <v>992</v>
      </c>
    </row>
    <row r="65" customFormat="false" ht="15" hidden="false" customHeight="false" outlineLevel="0" collapsed="false">
      <c r="B65" s="0" t="n">
        <v>63</v>
      </c>
      <c r="C65" s="0" t="s">
        <v>504</v>
      </c>
      <c r="D65" s="0" t="s">
        <v>993</v>
      </c>
      <c r="E65" s="0" t="s">
        <v>504</v>
      </c>
      <c r="F65" s="0" t="s">
        <v>994</v>
      </c>
      <c r="G65" s="30" t="s">
        <v>995</v>
      </c>
      <c r="H65" s="0" t="s">
        <v>504</v>
      </c>
      <c r="I65" s="0" t="s">
        <v>504</v>
      </c>
      <c r="J65" s="0" t="s">
        <v>996</v>
      </c>
      <c r="K65" s="0" t="s">
        <v>997</v>
      </c>
      <c r="L65" s="0" t="s">
        <v>504</v>
      </c>
      <c r="M65" s="0" t="s">
        <v>998</v>
      </c>
      <c r="N65" s="0" t="s">
        <v>504</v>
      </c>
      <c r="O65" s="0" t="s">
        <v>999</v>
      </c>
      <c r="P65" s="0" t="s">
        <v>504</v>
      </c>
      <c r="Q65" s="0" t="s">
        <v>504</v>
      </c>
      <c r="R65" s="0" t="s">
        <v>1000</v>
      </c>
      <c r="S65" s="0" t="s">
        <v>1001</v>
      </c>
    </row>
    <row r="66" customFormat="false" ht="15" hidden="false" customHeight="false" outlineLevel="0" collapsed="false">
      <c r="B66" s="0" t="n">
        <v>64</v>
      </c>
      <c r="C66" s="0" t="s">
        <v>504</v>
      </c>
      <c r="D66" s="0" t="s">
        <v>1002</v>
      </c>
      <c r="E66" s="0" t="s">
        <v>504</v>
      </c>
      <c r="F66" s="0" t="s">
        <v>1003</v>
      </c>
      <c r="G66" s="30" t="s">
        <v>1004</v>
      </c>
      <c r="H66" s="0" t="s">
        <v>504</v>
      </c>
      <c r="I66" s="0" t="s">
        <v>504</v>
      </c>
      <c r="J66" s="0" t="s">
        <v>1005</v>
      </c>
      <c r="K66" s="0" t="s">
        <v>1006</v>
      </c>
      <c r="L66" s="0" t="s">
        <v>504</v>
      </c>
      <c r="M66" s="0" t="s">
        <v>1007</v>
      </c>
      <c r="N66" s="0" t="s">
        <v>504</v>
      </c>
      <c r="O66" s="0" t="s">
        <v>1008</v>
      </c>
      <c r="P66" s="0" t="s">
        <v>504</v>
      </c>
      <c r="Q66" s="0" t="s">
        <v>504</v>
      </c>
      <c r="R66" s="0" t="s">
        <v>1009</v>
      </c>
      <c r="S66" s="0" t="s">
        <v>1010</v>
      </c>
    </row>
    <row r="67" customFormat="false" ht="15" hidden="false" customHeight="false" outlineLevel="0" collapsed="false">
      <c r="B67" s="0" t="n">
        <v>65</v>
      </c>
      <c r="C67" s="0" t="s">
        <v>504</v>
      </c>
      <c r="D67" s="0" t="s">
        <v>1011</v>
      </c>
      <c r="E67" s="0" t="s">
        <v>504</v>
      </c>
      <c r="F67" s="0" t="s">
        <v>1012</v>
      </c>
      <c r="G67" s="0" t="s">
        <v>1013</v>
      </c>
      <c r="H67" s="0" t="s">
        <v>504</v>
      </c>
      <c r="I67" s="0" t="s">
        <v>504</v>
      </c>
      <c r="J67" s="0" t="s">
        <v>1014</v>
      </c>
      <c r="K67" s="0" t="s">
        <v>1015</v>
      </c>
      <c r="L67" s="0" t="s">
        <v>504</v>
      </c>
      <c r="M67" s="0" t="s">
        <v>1016</v>
      </c>
      <c r="N67" s="0" t="s">
        <v>504</v>
      </c>
      <c r="O67" s="0" t="s">
        <v>1017</v>
      </c>
      <c r="P67" s="0" t="s">
        <v>504</v>
      </c>
      <c r="Q67" s="0" t="s">
        <v>504</v>
      </c>
      <c r="R67" s="0" t="s">
        <v>1018</v>
      </c>
      <c r="S67" s="0" t="s">
        <v>1019</v>
      </c>
    </row>
    <row r="68" customFormat="false" ht="15" hidden="false" customHeight="false" outlineLevel="0" collapsed="false">
      <c r="B68" s="0" t="n">
        <v>66</v>
      </c>
      <c r="C68" s="0" t="s">
        <v>504</v>
      </c>
      <c r="D68" s="0" t="s">
        <v>1020</v>
      </c>
      <c r="E68" s="0" t="s">
        <v>504</v>
      </c>
      <c r="F68" s="0" t="s">
        <v>1021</v>
      </c>
      <c r="G68" s="0" t="s">
        <v>1022</v>
      </c>
      <c r="H68" s="0" t="s">
        <v>504</v>
      </c>
      <c r="I68" s="0" t="s">
        <v>504</v>
      </c>
      <c r="J68" s="0" t="s">
        <v>1023</v>
      </c>
      <c r="K68" s="0" t="s">
        <v>1024</v>
      </c>
      <c r="L68" s="0" t="s">
        <v>504</v>
      </c>
      <c r="M68" s="0" t="s">
        <v>1025</v>
      </c>
      <c r="N68" s="0" t="s">
        <v>504</v>
      </c>
      <c r="O68" s="0" t="s">
        <v>1026</v>
      </c>
      <c r="P68" s="0" t="s">
        <v>504</v>
      </c>
      <c r="Q68" s="0" t="s">
        <v>504</v>
      </c>
      <c r="R68" s="0" t="s">
        <v>1027</v>
      </c>
      <c r="S68" s="0" t="s">
        <v>1028</v>
      </c>
    </row>
    <row r="69" customFormat="false" ht="15" hidden="false" customHeight="false" outlineLevel="0" collapsed="false">
      <c r="B69" s="0" t="n">
        <v>67</v>
      </c>
      <c r="C69" s="0" t="s">
        <v>504</v>
      </c>
      <c r="D69" s="0" t="s">
        <v>1029</v>
      </c>
      <c r="E69" s="0" t="s">
        <v>504</v>
      </c>
      <c r="F69" s="0" t="s">
        <v>1030</v>
      </c>
      <c r="G69" s="0" t="s">
        <v>1031</v>
      </c>
      <c r="H69" s="0" t="s">
        <v>504</v>
      </c>
      <c r="I69" s="0" t="s">
        <v>504</v>
      </c>
      <c r="J69" s="0" t="s">
        <v>1032</v>
      </c>
      <c r="K69" s="0" t="s">
        <v>1033</v>
      </c>
      <c r="L69" s="0" t="s">
        <v>504</v>
      </c>
      <c r="M69" s="0" t="s">
        <v>1034</v>
      </c>
      <c r="N69" s="0" t="s">
        <v>504</v>
      </c>
      <c r="O69" s="0" t="s">
        <v>1035</v>
      </c>
      <c r="P69" s="0" t="s">
        <v>504</v>
      </c>
      <c r="Q69" s="0" t="s">
        <v>504</v>
      </c>
      <c r="R69" s="0" t="s">
        <v>1036</v>
      </c>
      <c r="S69" s="0" t="s">
        <v>1037</v>
      </c>
    </row>
    <row r="70" customFormat="false" ht="15" hidden="false" customHeight="false" outlineLevel="0" collapsed="false">
      <c r="B70" s="0" t="n">
        <v>68</v>
      </c>
      <c r="C70" s="0" t="s">
        <v>504</v>
      </c>
      <c r="D70" s="0" t="s">
        <v>1038</v>
      </c>
      <c r="E70" s="0" t="s">
        <v>504</v>
      </c>
      <c r="F70" s="0" t="s">
        <v>1039</v>
      </c>
      <c r="G70" s="0" t="s">
        <v>1040</v>
      </c>
      <c r="H70" s="0" t="s">
        <v>504</v>
      </c>
      <c r="I70" s="0" t="s">
        <v>504</v>
      </c>
      <c r="J70" s="0" t="s">
        <v>1041</v>
      </c>
      <c r="K70" s="0" t="s">
        <v>1042</v>
      </c>
      <c r="L70" s="0" t="s">
        <v>504</v>
      </c>
      <c r="M70" s="0" t="s">
        <v>1043</v>
      </c>
      <c r="N70" s="0" t="s">
        <v>504</v>
      </c>
      <c r="O70" s="0" t="s">
        <v>1044</v>
      </c>
      <c r="P70" s="0" t="s">
        <v>504</v>
      </c>
      <c r="Q70" s="0" t="s">
        <v>504</v>
      </c>
      <c r="R70" s="0" t="s">
        <v>1045</v>
      </c>
      <c r="S70" s="0" t="s">
        <v>1046</v>
      </c>
    </row>
    <row r="71" customFormat="false" ht="15" hidden="false" customHeight="false" outlineLevel="0" collapsed="false">
      <c r="B71" s="0" t="n">
        <v>69</v>
      </c>
      <c r="C71" s="0" t="s">
        <v>504</v>
      </c>
      <c r="D71" s="0" t="s">
        <v>1047</v>
      </c>
      <c r="E71" s="0" t="s">
        <v>504</v>
      </c>
      <c r="F71" s="0" t="s">
        <v>1048</v>
      </c>
      <c r="G71" s="0" t="s">
        <v>1049</v>
      </c>
      <c r="H71" s="0" t="s">
        <v>504</v>
      </c>
      <c r="I71" s="0" t="s">
        <v>504</v>
      </c>
      <c r="J71" s="0" t="s">
        <v>1050</v>
      </c>
      <c r="K71" s="0" t="s">
        <v>1051</v>
      </c>
      <c r="L71" s="0" t="s">
        <v>504</v>
      </c>
      <c r="M71" s="0" t="s">
        <v>1052</v>
      </c>
      <c r="N71" s="0" t="s">
        <v>504</v>
      </c>
      <c r="O71" s="0" t="s">
        <v>1053</v>
      </c>
      <c r="P71" s="0" t="s">
        <v>504</v>
      </c>
      <c r="Q71" s="0" t="s">
        <v>504</v>
      </c>
      <c r="R71" s="0" t="s">
        <v>1054</v>
      </c>
      <c r="S71" s="0" t="s">
        <v>1055</v>
      </c>
    </row>
    <row r="72" customFormat="false" ht="15" hidden="false" customHeight="false" outlineLevel="0" collapsed="false">
      <c r="B72" s="0" t="n">
        <v>70</v>
      </c>
      <c r="C72" s="0" t="s">
        <v>504</v>
      </c>
      <c r="D72" s="0" t="s">
        <v>1056</v>
      </c>
      <c r="E72" s="0" t="s">
        <v>504</v>
      </c>
      <c r="F72" s="0" t="s">
        <v>1057</v>
      </c>
      <c r="G72" s="0" t="s">
        <v>1058</v>
      </c>
      <c r="H72" s="0" t="s">
        <v>504</v>
      </c>
      <c r="I72" s="0" t="s">
        <v>504</v>
      </c>
      <c r="J72" s="0" t="s">
        <v>1059</v>
      </c>
      <c r="K72" s="0" t="s">
        <v>1060</v>
      </c>
      <c r="L72" s="0" t="s">
        <v>504</v>
      </c>
      <c r="M72" s="0" t="s">
        <v>1061</v>
      </c>
      <c r="N72" s="0" t="s">
        <v>504</v>
      </c>
      <c r="O72" s="0" t="s">
        <v>1062</v>
      </c>
      <c r="P72" s="0" t="s">
        <v>504</v>
      </c>
      <c r="Q72" s="0" t="s">
        <v>504</v>
      </c>
      <c r="R72" s="0" t="s">
        <v>1063</v>
      </c>
      <c r="S72" s="0" t="s">
        <v>1064</v>
      </c>
    </row>
    <row r="73" customFormat="false" ht="15" hidden="false" customHeight="false" outlineLevel="0" collapsed="false">
      <c r="B73" s="0" t="n">
        <v>71</v>
      </c>
      <c r="C73" s="0" t="s">
        <v>504</v>
      </c>
      <c r="D73" s="0" t="s">
        <v>1065</v>
      </c>
      <c r="E73" s="0" t="s">
        <v>504</v>
      </c>
      <c r="F73" s="0" t="s">
        <v>1066</v>
      </c>
      <c r="G73" s="0" t="s">
        <v>1067</v>
      </c>
      <c r="H73" s="0" t="s">
        <v>504</v>
      </c>
      <c r="I73" s="0" t="s">
        <v>504</v>
      </c>
      <c r="J73" s="0" t="s">
        <v>1068</v>
      </c>
      <c r="K73" s="0" t="s">
        <v>1069</v>
      </c>
      <c r="L73" s="0" t="s">
        <v>504</v>
      </c>
      <c r="M73" s="0" t="s">
        <v>1070</v>
      </c>
      <c r="N73" s="0" t="s">
        <v>504</v>
      </c>
      <c r="O73" s="0" t="s">
        <v>1071</v>
      </c>
      <c r="P73" s="0" t="s">
        <v>504</v>
      </c>
      <c r="Q73" s="0" t="s">
        <v>504</v>
      </c>
      <c r="R73" s="0" t="s">
        <v>1072</v>
      </c>
      <c r="S73" s="0" t="s">
        <v>1073</v>
      </c>
    </row>
    <row r="74" customFormat="false" ht="15" hidden="false" customHeight="false" outlineLevel="0" collapsed="false">
      <c r="B74" s="0" t="n">
        <v>72</v>
      </c>
      <c r="C74" s="0" t="s">
        <v>504</v>
      </c>
      <c r="D74" s="0" t="s">
        <v>1074</v>
      </c>
      <c r="E74" s="0" t="s">
        <v>504</v>
      </c>
      <c r="F74" s="0" t="s">
        <v>1075</v>
      </c>
      <c r="G74" s="0" t="s">
        <v>1076</v>
      </c>
      <c r="H74" s="0" t="s">
        <v>504</v>
      </c>
      <c r="I74" s="0" t="s">
        <v>504</v>
      </c>
      <c r="J74" s="0" t="s">
        <v>1077</v>
      </c>
      <c r="K74" s="0" t="s">
        <v>1078</v>
      </c>
      <c r="L74" s="0" t="s">
        <v>504</v>
      </c>
      <c r="M74" s="0" t="s">
        <v>1079</v>
      </c>
      <c r="N74" s="0" t="s">
        <v>504</v>
      </c>
      <c r="O74" s="0" t="s">
        <v>1080</v>
      </c>
      <c r="P74" s="0" t="s">
        <v>504</v>
      </c>
      <c r="Q74" s="0" t="s">
        <v>504</v>
      </c>
      <c r="R74" s="0" t="s">
        <v>1081</v>
      </c>
      <c r="S74" s="0" t="s">
        <v>1082</v>
      </c>
    </row>
    <row r="75" customFormat="false" ht="15" hidden="false" customHeight="false" outlineLevel="0" collapsed="false">
      <c r="B75" s="0" t="n">
        <v>73</v>
      </c>
      <c r="C75" s="0" t="s">
        <v>504</v>
      </c>
      <c r="D75" s="0" t="s">
        <v>1083</v>
      </c>
      <c r="E75" s="0" t="s">
        <v>504</v>
      </c>
      <c r="F75" s="0" t="s">
        <v>1084</v>
      </c>
      <c r="G75" s="0" t="s">
        <v>1085</v>
      </c>
      <c r="H75" s="0" t="s">
        <v>504</v>
      </c>
      <c r="I75" s="0" t="s">
        <v>504</v>
      </c>
      <c r="J75" s="0" t="s">
        <v>1086</v>
      </c>
      <c r="K75" s="0" t="s">
        <v>1087</v>
      </c>
      <c r="L75" s="0" t="s">
        <v>504</v>
      </c>
      <c r="M75" s="0" t="s">
        <v>1088</v>
      </c>
      <c r="N75" s="0" t="s">
        <v>504</v>
      </c>
      <c r="O75" s="0" t="s">
        <v>1089</v>
      </c>
      <c r="P75" s="0" t="s">
        <v>504</v>
      </c>
      <c r="Q75" s="0" t="s">
        <v>504</v>
      </c>
      <c r="R75" s="0" t="s">
        <v>1090</v>
      </c>
      <c r="S75" s="0" t="s">
        <v>1091</v>
      </c>
    </row>
    <row r="76" customFormat="false" ht="15" hidden="false" customHeight="false" outlineLevel="0" collapsed="false">
      <c r="B76" s="0" t="n">
        <v>74</v>
      </c>
      <c r="C76" s="0" t="s">
        <v>504</v>
      </c>
      <c r="D76" s="0" t="s">
        <v>1092</v>
      </c>
      <c r="E76" s="0" t="s">
        <v>504</v>
      </c>
      <c r="F76" s="0" t="s">
        <v>1093</v>
      </c>
      <c r="G76" s="0" t="s">
        <v>1094</v>
      </c>
      <c r="H76" s="0" t="s">
        <v>504</v>
      </c>
      <c r="I76" s="0" t="s">
        <v>504</v>
      </c>
      <c r="J76" s="0" t="s">
        <v>1095</v>
      </c>
      <c r="K76" s="0" t="s">
        <v>1096</v>
      </c>
      <c r="L76" s="0" t="s">
        <v>504</v>
      </c>
      <c r="M76" s="0" t="s">
        <v>1097</v>
      </c>
      <c r="N76" s="0" t="s">
        <v>504</v>
      </c>
      <c r="O76" s="0" t="s">
        <v>1098</v>
      </c>
      <c r="P76" s="0" t="s">
        <v>504</v>
      </c>
      <c r="Q76" s="0" t="s">
        <v>504</v>
      </c>
      <c r="R76" s="0" t="s">
        <v>1099</v>
      </c>
      <c r="S76" s="0" t="s">
        <v>1100</v>
      </c>
    </row>
    <row r="77" customFormat="false" ht="15" hidden="false" customHeight="false" outlineLevel="0" collapsed="false">
      <c r="B77" s="0" t="n">
        <v>75</v>
      </c>
      <c r="C77" s="0" t="s">
        <v>504</v>
      </c>
      <c r="D77" s="0" t="s">
        <v>1101</v>
      </c>
      <c r="E77" s="0" t="s">
        <v>504</v>
      </c>
      <c r="F77" s="0" t="s">
        <v>1102</v>
      </c>
      <c r="G77" s="0" t="s">
        <v>1103</v>
      </c>
      <c r="H77" s="0" t="s">
        <v>504</v>
      </c>
      <c r="I77" s="0" t="s">
        <v>504</v>
      </c>
      <c r="J77" s="0" t="s">
        <v>1104</v>
      </c>
      <c r="K77" s="0" t="s">
        <v>1105</v>
      </c>
      <c r="L77" s="0" t="s">
        <v>504</v>
      </c>
      <c r="M77" s="0" t="s">
        <v>1106</v>
      </c>
      <c r="N77" s="0" t="s">
        <v>504</v>
      </c>
      <c r="O77" s="0" t="s">
        <v>1107</v>
      </c>
      <c r="P77" s="0" t="s">
        <v>504</v>
      </c>
      <c r="Q77" s="0" t="s">
        <v>504</v>
      </c>
      <c r="R77" s="0" t="s">
        <v>1108</v>
      </c>
      <c r="S77" s="0" t="s">
        <v>1109</v>
      </c>
    </row>
    <row r="78" customFormat="false" ht="15" hidden="false" customHeight="false" outlineLevel="0" collapsed="false">
      <c r="B78" s="0" t="n">
        <v>76</v>
      </c>
      <c r="C78" s="0" t="s">
        <v>504</v>
      </c>
      <c r="D78" s="0" t="s">
        <v>1110</v>
      </c>
      <c r="E78" s="0" t="s">
        <v>504</v>
      </c>
      <c r="F78" s="0" t="s">
        <v>1111</v>
      </c>
      <c r="G78" s="0" t="s">
        <v>1112</v>
      </c>
      <c r="H78" s="0" t="s">
        <v>504</v>
      </c>
      <c r="I78" s="0" t="s">
        <v>504</v>
      </c>
      <c r="J78" s="0" t="s">
        <v>1113</v>
      </c>
      <c r="K78" s="0" t="s">
        <v>1114</v>
      </c>
      <c r="L78" s="0" t="s">
        <v>504</v>
      </c>
      <c r="M78" s="0" t="s">
        <v>1115</v>
      </c>
      <c r="N78" s="0" t="s">
        <v>504</v>
      </c>
      <c r="O78" s="0" t="s">
        <v>1116</v>
      </c>
      <c r="P78" s="0" t="s">
        <v>504</v>
      </c>
      <c r="Q78" s="0" t="s">
        <v>504</v>
      </c>
      <c r="R78" s="0" t="s">
        <v>1117</v>
      </c>
      <c r="S78" s="0" t="s">
        <v>1118</v>
      </c>
    </row>
    <row r="79" customFormat="false" ht="15" hidden="false" customHeight="false" outlineLevel="0" collapsed="false">
      <c r="B79" s="0" t="n">
        <v>77</v>
      </c>
      <c r="C79" s="0" t="s">
        <v>504</v>
      </c>
      <c r="D79" s="0" t="s">
        <v>1119</v>
      </c>
      <c r="E79" s="0" t="s">
        <v>504</v>
      </c>
      <c r="F79" s="0" t="s">
        <v>1120</v>
      </c>
      <c r="G79" s="0" t="s">
        <v>1121</v>
      </c>
      <c r="H79" s="0" t="s">
        <v>504</v>
      </c>
      <c r="I79" s="0" t="s">
        <v>504</v>
      </c>
      <c r="J79" s="0" t="s">
        <v>1122</v>
      </c>
      <c r="K79" s="0" t="s">
        <v>1123</v>
      </c>
      <c r="L79" s="0" t="s">
        <v>504</v>
      </c>
      <c r="M79" s="0" t="s">
        <v>1124</v>
      </c>
      <c r="N79" s="0" t="s">
        <v>504</v>
      </c>
      <c r="O79" s="0" t="s">
        <v>1125</v>
      </c>
      <c r="P79" s="0" t="s">
        <v>504</v>
      </c>
      <c r="Q79" s="0" t="s">
        <v>504</v>
      </c>
      <c r="R79" s="0" t="s">
        <v>1126</v>
      </c>
      <c r="S79" s="0" t="s">
        <v>1127</v>
      </c>
    </row>
    <row r="80" customFormat="false" ht="15" hidden="false" customHeight="false" outlineLevel="0" collapsed="false">
      <c r="B80" s="0" t="n">
        <v>78</v>
      </c>
      <c r="C80" s="0" t="s">
        <v>504</v>
      </c>
      <c r="D80" s="0" t="s">
        <v>1128</v>
      </c>
      <c r="E80" s="0" t="s">
        <v>504</v>
      </c>
      <c r="F80" s="0" t="s">
        <v>1129</v>
      </c>
      <c r="G80" s="0" t="s">
        <v>1130</v>
      </c>
      <c r="H80" s="0" t="s">
        <v>504</v>
      </c>
      <c r="I80" s="0" t="s">
        <v>504</v>
      </c>
      <c r="J80" s="0" t="s">
        <v>1131</v>
      </c>
      <c r="K80" s="0" t="s">
        <v>1132</v>
      </c>
      <c r="L80" s="0" t="s">
        <v>504</v>
      </c>
      <c r="M80" s="0" t="s">
        <v>1133</v>
      </c>
      <c r="N80" s="0" t="s">
        <v>504</v>
      </c>
      <c r="O80" s="0" t="s">
        <v>1134</v>
      </c>
      <c r="P80" s="0" t="s">
        <v>504</v>
      </c>
      <c r="Q80" s="0" t="s">
        <v>504</v>
      </c>
      <c r="R80" s="0" t="s">
        <v>1135</v>
      </c>
      <c r="S80" s="0" t="s">
        <v>1136</v>
      </c>
    </row>
    <row r="81" customFormat="false" ht="15" hidden="false" customHeight="false" outlineLevel="0" collapsed="false">
      <c r="B81" s="0" t="n">
        <v>79</v>
      </c>
      <c r="C81" s="0" t="s">
        <v>504</v>
      </c>
      <c r="D81" s="0" t="s">
        <v>1137</v>
      </c>
      <c r="E81" s="0" t="s">
        <v>504</v>
      </c>
      <c r="F81" s="0" t="s">
        <v>1138</v>
      </c>
      <c r="G81" s="0" t="s">
        <v>1139</v>
      </c>
      <c r="H81" s="0" t="s">
        <v>504</v>
      </c>
      <c r="I81" s="0" t="s">
        <v>504</v>
      </c>
      <c r="J81" s="0" t="s">
        <v>1140</v>
      </c>
      <c r="K81" s="0" t="s">
        <v>1141</v>
      </c>
      <c r="L81" s="0" t="s">
        <v>504</v>
      </c>
      <c r="M81" s="0" t="s">
        <v>1142</v>
      </c>
      <c r="N81" s="0" t="s">
        <v>504</v>
      </c>
      <c r="O81" s="0" t="s">
        <v>1143</v>
      </c>
      <c r="P81" s="0" t="s">
        <v>504</v>
      </c>
      <c r="Q81" s="0" t="s">
        <v>504</v>
      </c>
      <c r="R81" s="0" t="s">
        <v>1144</v>
      </c>
      <c r="S81" s="0" t="s">
        <v>1145</v>
      </c>
    </row>
    <row r="82" customFormat="false" ht="15" hidden="false" customHeight="false" outlineLevel="0" collapsed="false">
      <c r="B82" s="0" t="n">
        <v>80</v>
      </c>
      <c r="C82" s="0" t="s">
        <v>504</v>
      </c>
      <c r="D82" s="0" t="s">
        <v>1146</v>
      </c>
      <c r="E82" s="0" t="s">
        <v>504</v>
      </c>
      <c r="F82" s="0" t="s">
        <v>1147</v>
      </c>
      <c r="G82" s="0" t="s">
        <v>1148</v>
      </c>
      <c r="H82" s="0" t="s">
        <v>504</v>
      </c>
      <c r="I82" s="0" t="s">
        <v>504</v>
      </c>
      <c r="J82" s="0" t="s">
        <v>1149</v>
      </c>
      <c r="K82" s="0" t="s">
        <v>1150</v>
      </c>
      <c r="L82" s="0" t="s">
        <v>504</v>
      </c>
      <c r="M82" s="0" t="s">
        <v>1151</v>
      </c>
      <c r="N82" s="0" t="s">
        <v>504</v>
      </c>
      <c r="O82" s="0" t="s">
        <v>1152</v>
      </c>
      <c r="P82" s="0" t="s">
        <v>504</v>
      </c>
      <c r="Q82" s="0" t="s">
        <v>504</v>
      </c>
      <c r="R82" s="0" t="s">
        <v>1153</v>
      </c>
      <c r="S82" s="0" t="s">
        <v>1154</v>
      </c>
    </row>
    <row r="83" customFormat="false" ht="15" hidden="false" customHeight="false" outlineLevel="0" collapsed="false">
      <c r="B83" s="0" t="n">
        <v>81</v>
      </c>
      <c r="C83" s="0" t="s">
        <v>504</v>
      </c>
      <c r="D83" s="0" t="s">
        <v>1155</v>
      </c>
      <c r="E83" s="0" t="s">
        <v>504</v>
      </c>
      <c r="F83" s="0" t="s">
        <v>1156</v>
      </c>
      <c r="G83" s="0" t="s">
        <v>1157</v>
      </c>
      <c r="H83" s="0" t="s">
        <v>504</v>
      </c>
      <c r="I83" s="0" t="s">
        <v>504</v>
      </c>
      <c r="J83" s="0" t="s">
        <v>1158</v>
      </c>
      <c r="K83" s="0" t="s">
        <v>1159</v>
      </c>
      <c r="L83" s="0" t="s">
        <v>504</v>
      </c>
      <c r="M83" s="0" t="s">
        <v>1160</v>
      </c>
      <c r="N83" s="0" t="s">
        <v>504</v>
      </c>
      <c r="O83" s="0" t="s">
        <v>1161</v>
      </c>
      <c r="P83" s="0" t="s">
        <v>504</v>
      </c>
      <c r="Q83" s="0" t="s">
        <v>504</v>
      </c>
      <c r="R83" s="0" t="s">
        <v>1162</v>
      </c>
      <c r="S83" s="0" t="s">
        <v>1163</v>
      </c>
    </row>
    <row r="84" customFormat="false" ht="15" hidden="false" customHeight="false" outlineLevel="0" collapsed="false">
      <c r="B84" s="0" t="n">
        <v>82</v>
      </c>
      <c r="C84" s="0" t="s">
        <v>504</v>
      </c>
      <c r="D84" s="0" t="s">
        <v>1164</v>
      </c>
      <c r="E84" s="0" t="s">
        <v>504</v>
      </c>
      <c r="F84" s="0" t="s">
        <v>1165</v>
      </c>
      <c r="G84" s="0" t="s">
        <v>1166</v>
      </c>
      <c r="H84" s="0" t="s">
        <v>504</v>
      </c>
      <c r="I84" s="0" t="s">
        <v>504</v>
      </c>
      <c r="J84" s="0" t="s">
        <v>1167</v>
      </c>
      <c r="K84" s="0" t="s">
        <v>1168</v>
      </c>
      <c r="L84" s="0" t="s">
        <v>504</v>
      </c>
      <c r="M84" s="0" t="s">
        <v>1169</v>
      </c>
      <c r="N84" s="0" t="s">
        <v>504</v>
      </c>
      <c r="O84" s="0" t="s">
        <v>1170</v>
      </c>
      <c r="P84" s="0" t="s">
        <v>504</v>
      </c>
      <c r="Q84" s="0" t="s">
        <v>504</v>
      </c>
      <c r="R84" s="0" t="s">
        <v>1171</v>
      </c>
      <c r="S84" s="0" t="s">
        <v>1172</v>
      </c>
    </row>
    <row r="85" customFormat="false" ht="15" hidden="false" customHeight="false" outlineLevel="0" collapsed="false">
      <c r="B85" s="0" t="n">
        <v>83</v>
      </c>
      <c r="C85" s="0" t="s">
        <v>504</v>
      </c>
      <c r="D85" s="0" t="s">
        <v>1173</v>
      </c>
      <c r="E85" s="0" t="s">
        <v>504</v>
      </c>
      <c r="F85" s="0" t="s">
        <v>1174</v>
      </c>
      <c r="G85" s="0" t="s">
        <v>1175</v>
      </c>
      <c r="H85" s="0" t="s">
        <v>504</v>
      </c>
      <c r="I85" s="0" t="s">
        <v>504</v>
      </c>
      <c r="J85" s="0" t="s">
        <v>1176</v>
      </c>
      <c r="K85" s="0" t="s">
        <v>1177</v>
      </c>
      <c r="L85" s="0" t="s">
        <v>504</v>
      </c>
      <c r="M85" s="0" t="s">
        <v>1178</v>
      </c>
      <c r="N85" s="0" t="s">
        <v>504</v>
      </c>
      <c r="O85" s="0" t="s">
        <v>1179</v>
      </c>
      <c r="P85" s="0" t="s">
        <v>504</v>
      </c>
      <c r="Q85" s="0" t="s">
        <v>504</v>
      </c>
      <c r="R85" s="0" t="s">
        <v>1180</v>
      </c>
      <c r="S85" s="0" t="s">
        <v>1181</v>
      </c>
    </row>
    <row r="86" customFormat="false" ht="15" hidden="false" customHeight="false" outlineLevel="0" collapsed="false">
      <c r="B86" s="0" t="n">
        <v>84</v>
      </c>
      <c r="C86" s="0" t="s">
        <v>504</v>
      </c>
      <c r="D86" s="0" t="s">
        <v>1182</v>
      </c>
      <c r="E86" s="0" t="s">
        <v>504</v>
      </c>
      <c r="F86" s="0" t="s">
        <v>1183</v>
      </c>
      <c r="G86" s="0" t="s">
        <v>1184</v>
      </c>
      <c r="H86" s="0" t="s">
        <v>504</v>
      </c>
      <c r="I86" s="0" t="s">
        <v>504</v>
      </c>
      <c r="J86" s="0" t="s">
        <v>1185</v>
      </c>
      <c r="K86" s="0" t="s">
        <v>1186</v>
      </c>
      <c r="L86" s="0" t="s">
        <v>504</v>
      </c>
      <c r="M86" s="0" t="s">
        <v>1187</v>
      </c>
      <c r="N86" s="0" t="s">
        <v>504</v>
      </c>
      <c r="O86" s="0" t="s">
        <v>1188</v>
      </c>
      <c r="P86" s="0" t="s">
        <v>504</v>
      </c>
      <c r="Q86" s="0" t="s">
        <v>504</v>
      </c>
      <c r="R86" s="0" t="s">
        <v>1189</v>
      </c>
      <c r="S86" s="0" t="s">
        <v>1190</v>
      </c>
    </row>
    <row r="87" customFormat="false" ht="15" hidden="false" customHeight="false" outlineLevel="0" collapsed="false">
      <c r="B87" s="0" t="n">
        <v>85</v>
      </c>
      <c r="C87" s="0" t="s">
        <v>504</v>
      </c>
      <c r="D87" s="0" t="s">
        <v>1191</v>
      </c>
      <c r="E87" s="0" t="s">
        <v>504</v>
      </c>
      <c r="F87" s="0" t="s">
        <v>1192</v>
      </c>
      <c r="G87" s="0" t="s">
        <v>1193</v>
      </c>
      <c r="H87" s="0" t="s">
        <v>504</v>
      </c>
      <c r="I87" s="0" t="s">
        <v>504</v>
      </c>
      <c r="J87" s="0" t="s">
        <v>1194</v>
      </c>
      <c r="K87" s="0" t="s">
        <v>1195</v>
      </c>
      <c r="L87" s="0" t="s">
        <v>504</v>
      </c>
      <c r="M87" s="0" t="s">
        <v>1196</v>
      </c>
      <c r="N87" s="0" t="s">
        <v>504</v>
      </c>
      <c r="O87" s="0" t="s">
        <v>1197</v>
      </c>
      <c r="P87" s="0" t="s">
        <v>504</v>
      </c>
      <c r="Q87" s="0" t="s">
        <v>504</v>
      </c>
      <c r="R87" s="0" t="s">
        <v>1198</v>
      </c>
      <c r="S87" s="0" t="s">
        <v>1199</v>
      </c>
    </row>
    <row r="88" customFormat="false" ht="15" hidden="false" customHeight="false" outlineLevel="0" collapsed="false">
      <c r="B88" s="0" t="n">
        <v>86</v>
      </c>
      <c r="C88" s="0" t="s">
        <v>504</v>
      </c>
      <c r="D88" s="0" t="s">
        <v>1200</v>
      </c>
      <c r="E88" s="0" t="s">
        <v>504</v>
      </c>
      <c r="F88" s="0" t="s">
        <v>1201</v>
      </c>
      <c r="G88" s="0" t="s">
        <v>1202</v>
      </c>
      <c r="H88" s="0" t="s">
        <v>504</v>
      </c>
      <c r="I88" s="0" t="s">
        <v>504</v>
      </c>
      <c r="J88" s="0" t="s">
        <v>1203</v>
      </c>
      <c r="K88" s="0" t="s">
        <v>1204</v>
      </c>
      <c r="L88" s="0" t="s">
        <v>504</v>
      </c>
      <c r="M88" s="0" t="s">
        <v>1205</v>
      </c>
      <c r="N88" s="0" t="s">
        <v>504</v>
      </c>
      <c r="O88" s="0" t="s">
        <v>1206</v>
      </c>
      <c r="P88" s="0" t="s">
        <v>504</v>
      </c>
      <c r="Q88" s="0" t="s">
        <v>504</v>
      </c>
      <c r="R88" s="0" t="s">
        <v>1207</v>
      </c>
      <c r="S88" s="0" t="s">
        <v>1208</v>
      </c>
    </row>
    <row r="89" customFormat="false" ht="15" hidden="false" customHeight="false" outlineLevel="0" collapsed="false">
      <c r="B89" s="0" t="n">
        <v>87</v>
      </c>
      <c r="C89" s="0" t="s">
        <v>504</v>
      </c>
      <c r="D89" s="0" t="s">
        <v>1209</v>
      </c>
      <c r="E89" s="0" t="s">
        <v>504</v>
      </c>
      <c r="F89" s="0" t="s">
        <v>1210</v>
      </c>
      <c r="G89" s="0" t="s">
        <v>1211</v>
      </c>
      <c r="H89" s="0" t="s">
        <v>504</v>
      </c>
      <c r="I89" s="0" t="s">
        <v>504</v>
      </c>
      <c r="J89" s="0" t="s">
        <v>1212</v>
      </c>
      <c r="K89" s="0" t="s">
        <v>1213</v>
      </c>
      <c r="L89" s="0" t="s">
        <v>504</v>
      </c>
      <c r="M89" s="0" t="s">
        <v>1214</v>
      </c>
      <c r="N89" s="0" t="s">
        <v>504</v>
      </c>
      <c r="O89" s="0" t="s">
        <v>1215</v>
      </c>
      <c r="P89" s="0" t="s">
        <v>504</v>
      </c>
      <c r="Q89" s="0" t="s">
        <v>504</v>
      </c>
      <c r="R89" s="0" t="s">
        <v>1216</v>
      </c>
      <c r="S89" s="0" t="s">
        <v>1217</v>
      </c>
    </row>
    <row r="90" s="71" customFormat="true" ht="15" hidden="false" customHeight="false" outlineLevel="0" collapsed="false">
      <c r="B90" s="71" t="n">
        <v>88</v>
      </c>
      <c r="C90" s="71" t="s">
        <v>504</v>
      </c>
      <c r="D90" s="71" t="s">
        <v>1218</v>
      </c>
      <c r="E90" s="71" t="s">
        <v>504</v>
      </c>
      <c r="F90" s="71" t="s">
        <v>1219</v>
      </c>
      <c r="G90" s="71" t="s">
        <v>1220</v>
      </c>
      <c r="H90" s="71" t="s">
        <v>504</v>
      </c>
      <c r="I90" s="71" t="s">
        <v>504</v>
      </c>
      <c r="J90" s="71" t="s">
        <v>1221</v>
      </c>
      <c r="K90" s="71" t="s">
        <v>1222</v>
      </c>
      <c r="L90" s="71" t="s">
        <v>504</v>
      </c>
      <c r="M90" s="71" t="s">
        <v>1223</v>
      </c>
      <c r="N90" s="71" t="s">
        <v>504</v>
      </c>
      <c r="O90" s="71" t="s">
        <v>1224</v>
      </c>
      <c r="P90" s="71" t="s">
        <v>504</v>
      </c>
      <c r="Q90" s="71" t="s">
        <v>504</v>
      </c>
      <c r="R90" s="71" t="s">
        <v>1225</v>
      </c>
      <c r="S90" s="71" t="s">
        <v>1226</v>
      </c>
    </row>
    <row r="91" customFormat="false" ht="15" hidden="false" customHeight="false" outlineLevel="0" collapsed="false">
      <c r="B91" s="0" t="n">
        <v>89</v>
      </c>
      <c r="C91" s="0" t="s">
        <v>504</v>
      </c>
      <c r="D91" s="0" t="s">
        <v>1227</v>
      </c>
      <c r="E91" s="0" t="s">
        <v>504</v>
      </c>
      <c r="F91" s="0" t="s">
        <v>1228</v>
      </c>
      <c r="G91" s="0" t="s">
        <v>1229</v>
      </c>
      <c r="H91" s="0" t="s">
        <v>504</v>
      </c>
      <c r="I91" s="0" t="s">
        <v>504</v>
      </c>
      <c r="J91" s="0" t="s">
        <v>1230</v>
      </c>
      <c r="K91" s="0" t="s">
        <v>1231</v>
      </c>
      <c r="L91" s="0" t="s">
        <v>504</v>
      </c>
      <c r="M91" s="0" t="s">
        <v>1232</v>
      </c>
      <c r="N91" s="0" t="s">
        <v>504</v>
      </c>
      <c r="O91" s="0" t="s">
        <v>1233</v>
      </c>
      <c r="P91" s="0" t="s">
        <v>504</v>
      </c>
      <c r="Q91" s="0" t="s">
        <v>504</v>
      </c>
      <c r="R91" s="0" t="s">
        <v>1234</v>
      </c>
      <c r="S91" s="0" t="s">
        <v>1235</v>
      </c>
    </row>
    <row r="92" customFormat="false" ht="15" hidden="false" customHeight="false" outlineLevel="0" collapsed="false">
      <c r="B92" s="0" t="n">
        <v>90</v>
      </c>
      <c r="C92" s="0" t="s">
        <v>504</v>
      </c>
      <c r="D92" s="0" t="s">
        <v>1236</v>
      </c>
      <c r="E92" s="0" t="s">
        <v>504</v>
      </c>
      <c r="F92" s="0" t="s">
        <v>1237</v>
      </c>
      <c r="G92" s="0" t="s">
        <v>1238</v>
      </c>
      <c r="H92" s="0" t="s">
        <v>504</v>
      </c>
      <c r="I92" s="0" t="s">
        <v>504</v>
      </c>
      <c r="J92" s="0" t="s">
        <v>1239</v>
      </c>
      <c r="K92" s="0" t="s">
        <v>1240</v>
      </c>
      <c r="L92" s="0" t="s">
        <v>504</v>
      </c>
      <c r="M92" s="0" t="s">
        <v>1241</v>
      </c>
      <c r="N92" s="0" t="s">
        <v>504</v>
      </c>
      <c r="O92" s="0" t="s">
        <v>1242</v>
      </c>
      <c r="P92" s="0" t="s">
        <v>504</v>
      </c>
      <c r="Q92" s="0" t="s">
        <v>504</v>
      </c>
      <c r="R92" s="0" t="s">
        <v>1243</v>
      </c>
      <c r="S92" s="0" t="s">
        <v>1244</v>
      </c>
    </row>
    <row r="93" customFormat="false" ht="15" hidden="false" customHeight="false" outlineLevel="0" collapsed="false">
      <c r="B93" s="0" t="n">
        <v>91</v>
      </c>
      <c r="C93" s="0" t="s">
        <v>504</v>
      </c>
      <c r="D93" s="0" t="s">
        <v>1245</v>
      </c>
      <c r="E93" s="0" t="s">
        <v>504</v>
      </c>
      <c r="F93" s="0" t="s">
        <v>1246</v>
      </c>
      <c r="G93" s="0" t="s">
        <v>1247</v>
      </c>
      <c r="H93" s="0" t="s">
        <v>504</v>
      </c>
      <c r="I93" s="0" t="s">
        <v>504</v>
      </c>
      <c r="J93" s="0" t="s">
        <v>1248</v>
      </c>
      <c r="K93" s="0" t="s">
        <v>1249</v>
      </c>
      <c r="L93" s="0" t="s">
        <v>504</v>
      </c>
      <c r="M93" s="0" t="s">
        <v>1250</v>
      </c>
      <c r="N93" s="0" t="s">
        <v>504</v>
      </c>
      <c r="O93" s="0" t="s">
        <v>1251</v>
      </c>
      <c r="P93" s="0" t="s">
        <v>504</v>
      </c>
      <c r="Q93" s="0" t="s">
        <v>504</v>
      </c>
      <c r="R93" s="0" t="s">
        <v>1252</v>
      </c>
      <c r="S93" s="0" t="s">
        <v>1253</v>
      </c>
    </row>
    <row r="94" customFormat="false" ht="15" hidden="false" customHeight="false" outlineLevel="0" collapsed="false">
      <c r="B94" s="0" t="n">
        <v>92</v>
      </c>
      <c r="C94" s="0" t="s">
        <v>504</v>
      </c>
      <c r="D94" s="0" t="s">
        <v>1254</v>
      </c>
      <c r="E94" s="0" t="s">
        <v>504</v>
      </c>
      <c r="F94" s="0" t="s">
        <v>1255</v>
      </c>
      <c r="G94" s="0" t="s">
        <v>1256</v>
      </c>
      <c r="H94" s="0" t="s">
        <v>504</v>
      </c>
      <c r="I94" s="0" t="s">
        <v>504</v>
      </c>
      <c r="J94" s="0" t="s">
        <v>1257</v>
      </c>
      <c r="K94" s="0" t="s">
        <v>1258</v>
      </c>
      <c r="L94" s="0" t="s">
        <v>504</v>
      </c>
      <c r="M94" s="0" t="s">
        <v>1259</v>
      </c>
      <c r="N94" s="0" t="s">
        <v>504</v>
      </c>
      <c r="O94" s="0" t="s">
        <v>1260</v>
      </c>
      <c r="P94" s="0" t="s">
        <v>504</v>
      </c>
      <c r="Q94" s="0" t="s">
        <v>504</v>
      </c>
      <c r="R94" s="0" t="s">
        <v>1261</v>
      </c>
      <c r="S94" s="0" t="s">
        <v>1262</v>
      </c>
    </row>
    <row r="95" customFormat="false" ht="15" hidden="false" customHeight="false" outlineLevel="0" collapsed="false">
      <c r="B95" s="0" t="n">
        <v>93</v>
      </c>
      <c r="C95" s="0" t="s">
        <v>504</v>
      </c>
      <c r="D95" s="0" t="s">
        <v>1263</v>
      </c>
      <c r="E95" s="0" t="s">
        <v>504</v>
      </c>
      <c r="F95" s="0" t="s">
        <v>1264</v>
      </c>
      <c r="G95" s="0" t="s">
        <v>1265</v>
      </c>
      <c r="H95" s="0" t="s">
        <v>504</v>
      </c>
      <c r="I95" s="0" t="s">
        <v>504</v>
      </c>
      <c r="J95" s="0" t="s">
        <v>1266</v>
      </c>
      <c r="K95" s="0" t="s">
        <v>1267</v>
      </c>
      <c r="L95" s="0" t="s">
        <v>504</v>
      </c>
      <c r="M95" s="0" t="s">
        <v>1268</v>
      </c>
      <c r="N95" s="0" t="s">
        <v>504</v>
      </c>
      <c r="O95" s="0" t="s">
        <v>1269</v>
      </c>
      <c r="P95" s="0" t="s">
        <v>504</v>
      </c>
      <c r="Q95" s="0" t="s">
        <v>504</v>
      </c>
      <c r="R95" s="0" t="s">
        <v>1270</v>
      </c>
      <c r="S95" s="0" t="s">
        <v>1271</v>
      </c>
    </row>
    <row r="96" customFormat="false" ht="15" hidden="false" customHeight="false" outlineLevel="0" collapsed="false">
      <c r="B96" s="0" t="n">
        <v>94</v>
      </c>
      <c r="C96" s="0" t="s">
        <v>504</v>
      </c>
      <c r="D96" s="0" t="s">
        <v>1272</v>
      </c>
      <c r="E96" s="0" t="s">
        <v>504</v>
      </c>
      <c r="F96" s="0" t="s">
        <v>1273</v>
      </c>
      <c r="G96" s="0" t="s">
        <v>1274</v>
      </c>
      <c r="H96" s="0" t="s">
        <v>504</v>
      </c>
      <c r="I96" s="0" t="s">
        <v>504</v>
      </c>
      <c r="J96" s="0" t="s">
        <v>1275</v>
      </c>
      <c r="K96" s="0" t="s">
        <v>1276</v>
      </c>
      <c r="L96" s="0" t="s">
        <v>504</v>
      </c>
      <c r="M96" s="0" t="s">
        <v>1277</v>
      </c>
      <c r="N96" s="0" t="s">
        <v>504</v>
      </c>
      <c r="O96" s="0" t="s">
        <v>1278</v>
      </c>
      <c r="P96" s="0" t="s">
        <v>504</v>
      </c>
      <c r="Q96" s="0" t="s">
        <v>504</v>
      </c>
      <c r="R96" s="0" t="s">
        <v>1279</v>
      </c>
      <c r="S96" s="0" t="s">
        <v>1280</v>
      </c>
    </row>
    <row r="97" customFormat="false" ht="15" hidden="false" customHeight="false" outlineLevel="0" collapsed="false">
      <c r="B97" s="0" t="n">
        <v>95</v>
      </c>
      <c r="C97" s="0" t="s">
        <v>504</v>
      </c>
      <c r="D97" s="0" t="s">
        <v>1281</v>
      </c>
      <c r="E97" s="0" t="s">
        <v>504</v>
      </c>
      <c r="F97" s="0" t="s">
        <v>1282</v>
      </c>
      <c r="G97" s="0" t="s">
        <v>1283</v>
      </c>
      <c r="H97" s="0" t="s">
        <v>504</v>
      </c>
      <c r="I97" s="0" t="s">
        <v>504</v>
      </c>
      <c r="J97" s="0" t="s">
        <v>1284</v>
      </c>
      <c r="K97" s="0" t="s">
        <v>1285</v>
      </c>
      <c r="L97" s="0" t="s">
        <v>504</v>
      </c>
      <c r="M97" s="0" t="s">
        <v>1286</v>
      </c>
      <c r="N97" s="0" t="s">
        <v>504</v>
      </c>
      <c r="O97" s="0" t="s">
        <v>1287</v>
      </c>
      <c r="P97" s="0" t="s">
        <v>504</v>
      </c>
      <c r="Q97" s="0" t="s">
        <v>504</v>
      </c>
      <c r="R97" s="0" t="s">
        <v>1288</v>
      </c>
      <c r="S97" s="0" t="s">
        <v>1289</v>
      </c>
    </row>
    <row r="98" customFormat="false" ht="15" hidden="false" customHeight="false" outlineLevel="0" collapsed="false">
      <c r="B98" s="0" t="n">
        <v>96</v>
      </c>
      <c r="C98" s="0" t="s">
        <v>504</v>
      </c>
      <c r="D98" s="0" t="s">
        <v>1290</v>
      </c>
      <c r="E98" s="0" t="s">
        <v>504</v>
      </c>
      <c r="F98" s="0" t="s">
        <v>1291</v>
      </c>
      <c r="G98" s="25" t="s">
        <v>1292</v>
      </c>
      <c r="H98" s="0" t="s">
        <v>504</v>
      </c>
      <c r="I98" s="0" t="s">
        <v>504</v>
      </c>
      <c r="J98" s="0" t="s">
        <v>1293</v>
      </c>
      <c r="K98" s="0" t="s">
        <v>1294</v>
      </c>
      <c r="L98" s="0" t="s">
        <v>504</v>
      </c>
      <c r="M98" s="0" t="s">
        <v>1295</v>
      </c>
      <c r="N98" s="0" t="s">
        <v>504</v>
      </c>
      <c r="O98" s="0" t="s">
        <v>1296</v>
      </c>
      <c r="P98" s="0" t="s">
        <v>504</v>
      </c>
      <c r="Q98" s="0" t="s">
        <v>504</v>
      </c>
      <c r="R98" s="0" t="s">
        <v>1297</v>
      </c>
      <c r="S98" s="0" t="s">
        <v>1298</v>
      </c>
    </row>
    <row r="99" customFormat="false" ht="15" hidden="false" customHeight="false" outlineLevel="0" collapsed="false">
      <c r="B99" s="0" t="n">
        <v>97</v>
      </c>
      <c r="C99" s="0" t="s">
        <v>504</v>
      </c>
      <c r="D99" s="0" t="s">
        <v>504</v>
      </c>
      <c r="E99" s="0" t="s">
        <v>504</v>
      </c>
      <c r="F99" s="0" t="s">
        <v>504</v>
      </c>
      <c r="G99" s="71" t="s">
        <v>1299</v>
      </c>
      <c r="H99" s="0" t="s">
        <v>504</v>
      </c>
      <c r="I99" s="0" t="s">
        <v>504</v>
      </c>
      <c r="J99" s="0" t="s">
        <v>504</v>
      </c>
      <c r="K99" s="0" t="s">
        <v>504</v>
      </c>
      <c r="L99" s="0" t="s">
        <v>504</v>
      </c>
      <c r="M99" s="0" t="s">
        <v>1300</v>
      </c>
      <c r="N99" s="0" t="s">
        <v>504</v>
      </c>
      <c r="O99" s="0" t="s">
        <v>504</v>
      </c>
      <c r="P99" s="0" t="s">
        <v>504</v>
      </c>
      <c r="Q99" s="0" t="s">
        <v>504</v>
      </c>
      <c r="R99" s="0" t="s">
        <v>504</v>
      </c>
    </row>
    <row r="100" customFormat="false" ht="15" hidden="false" customHeight="false" outlineLevel="0" collapsed="false">
      <c r="B100" s="0" t="n">
        <v>98</v>
      </c>
      <c r="C100" s="0" t="s">
        <v>504</v>
      </c>
      <c r="D100" s="0" t="s">
        <v>504</v>
      </c>
      <c r="E100" s="0" t="s">
        <v>504</v>
      </c>
      <c r="F100" s="0" t="s">
        <v>504</v>
      </c>
      <c r="G100" s="71" t="s">
        <v>1301</v>
      </c>
      <c r="H100" s="0" t="s">
        <v>504</v>
      </c>
      <c r="I100" s="0" t="s">
        <v>504</v>
      </c>
      <c r="J100" s="0" t="s">
        <v>504</v>
      </c>
      <c r="K100" s="0" t="s">
        <v>504</v>
      </c>
      <c r="L100" s="0" t="s">
        <v>504</v>
      </c>
      <c r="M100" s="0" t="s">
        <v>1302</v>
      </c>
      <c r="N100" s="0" t="s">
        <v>504</v>
      </c>
      <c r="O100" s="0" t="s">
        <v>504</v>
      </c>
      <c r="P100" s="0" t="s">
        <v>504</v>
      </c>
      <c r="Q100" s="0" t="s">
        <v>504</v>
      </c>
      <c r="R100" s="0" t="s">
        <v>504</v>
      </c>
    </row>
    <row r="101" customFormat="false" ht="15" hidden="false" customHeight="false" outlineLevel="0" collapsed="false">
      <c r="B101" s="0" t="n">
        <v>99</v>
      </c>
      <c r="C101" s="0" t="s">
        <v>504</v>
      </c>
      <c r="D101" s="0" t="s">
        <v>504</v>
      </c>
      <c r="E101" s="0" t="s">
        <v>504</v>
      </c>
      <c r="F101" s="0" t="s">
        <v>504</v>
      </c>
      <c r="G101" s="71" t="s">
        <v>1303</v>
      </c>
      <c r="H101" s="0" t="s">
        <v>504</v>
      </c>
      <c r="I101" s="0" t="s">
        <v>504</v>
      </c>
      <c r="J101" s="0" t="s">
        <v>504</v>
      </c>
      <c r="K101" s="0" t="s">
        <v>504</v>
      </c>
      <c r="L101" s="0" t="s">
        <v>504</v>
      </c>
      <c r="M101" s="0" t="s">
        <v>1304</v>
      </c>
      <c r="N101" s="0" t="s">
        <v>504</v>
      </c>
      <c r="O101" s="0" t="s">
        <v>504</v>
      </c>
      <c r="P101" s="0" t="s">
        <v>504</v>
      </c>
      <c r="Q101" s="0" t="s">
        <v>504</v>
      </c>
      <c r="R101" s="0" t="s">
        <v>504</v>
      </c>
    </row>
    <row r="102" customFormat="false" ht="15" hidden="false" customHeight="false" outlineLevel="0" collapsed="false">
      <c r="B102" s="0" t="n">
        <v>100</v>
      </c>
      <c r="C102" s="0" t="s">
        <v>504</v>
      </c>
      <c r="D102" s="0" t="s">
        <v>504</v>
      </c>
      <c r="E102" s="0" t="s">
        <v>504</v>
      </c>
      <c r="F102" s="0" t="s">
        <v>504</v>
      </c>
      <c r="G102" s="71" t="s">
        <v>1305</v>
      </c>
      <c r="H102" s="0" t="s">
        <v>504</v>
      </c>
      <c r="I102" s="0" t="s">
        <v>504</v>
      </c>
      <c r="J102" s="0" t="s">
        <v>504</v>
      </c>
      <c r="K102" s="0" t="s">
        <v>504</v>
      </c>
      <c r="L102" s="0" t="s">
        <v>504</v>
      </c>
      <c r="M102" s="0" t="s">
        <v>1306</v>
      </c>
      <c r="N102" s="0" t="s">
        <v>504</v>
      </c>
      <c r="O102" s="0" t="s">
        <v>504</v>
      </c>
      <c r="P102" s="0" t="s">
        <v>504</v>
      </c>
      <c r="Q102" s="0" t="s">
        <v>504</v>
      </c>
      <c r="R102" s="0" t="s">
        <v>504</v>
      </c>
    </row>
    <row r="103" customFormat="false" ht="15" hidden="false" customHeight="false" outlineLevel="0" collapsed="false">
      <c r="B103" s="0" t="n">
        <v>101</v>
      </c>
      <c r="C103" s="0" t="s">
        <v>504</v>
      </c>
      <c r="D103" s="0" t="s">
        <v>504</v>
      </c>
      <c r="E103" s="0" t="s">
        <v>504</v>
      </c>
      <c r="F103" s="0" t="s">
        <v>504</v>
      </c>
      <c r="G103" s="71" t="s">
        <v>1307</v>
      </c>
      <c r="H103" s="0" t="s">
        <v>504</v>
      </c>
      <c r="I103" s="0" t="s">
        <v>504</v>
      </c>
      <c r="J103" s="0" t="s">
        <v>504</v>
      </c>
      <c r="K103" s="0" t="s">
        <v>504</v>
      </c>
      <c r="L103" s="0" t="s">
        <v>504</v>
      </c>
      <c r="M103" s="0" t="s">
        <v>1308</v>
      </c>
      <c r="N103" s="0" t="s">
        <v>504</v>
      </c>
      <c r="O103" s="0" t="s">
        <v>504</v>
      </c>
      <c r="P103" s="0" t="s">
        <v>504</v>
      </c>
      <c r="Q103" s="0" t="s">
        <v>504</v>
      </c>
      <c r="R103" s="0" t="s">
        <v>504</v>
      </c>
    </row>
    <row r="104" customFormat="false" ht="15" hidden="false" customHeight="false" outlineLevel="0" collapsed="false">
      <c r="B104" s="0" t="n">
        <v>102</v>
      </c>
      <c r="C104" s="0" t="s">
        <v>504</v>
      </c>
      <c r="D104" s="0" t="s">
        <v>504</v>
      </c>
      <c r="E104" s="0" t="s">
        <v>504</v>
      </c>
      <c r="F104" s="0" t="s">
        <v>504</v>
      </c>
      <c r="G104" s="71" t="s">
        <v>1309</v>
      </c>
      <c r="H104" s="0" t="s">
        <v>504</v>
      </c>
      <c r="I104" s="0" t="s">
        <v>504</v>
      </c>
      <c r="J104" s="0" t="s">
        <v>504</v>
      </c>
      <c r="K104" s="0" t="s">
        <v>504</v>
      </c>
      <c r="L104" s="0" t="s">
        <v>504</v>
      </c>
      <c r="M104" s="0" t="s">
        <v>1310</v>
      </c>
      <c r="N104" s="0" t="s">
        <v>504</v>
      </c>
      <c r="O104" s="0" t="s">
        <v>504</v>
      </c>
      <c r="P104" s="0" t="s">
        <v>504</v>
      </c>
      <c r="Q104" s="0" t="s">
        <v>504</v>
      </c>
      <c r="R104" s="0" t="s">
        <v>504</v>
      </c>
    </row>
    <row r="105" customFormat="false" ht="15" hidden="false" customHeight="false" outlineLevel="0" collapsed="false">
      <c r="B105" s="0" t="n">
        <v>103</v>
      </c>
      <c r="C105" s="0" t="s">
        <v>504</v>
      </c>
      <c r="D105" s="0" t="s">
        <v>504</v>
      </c>
      <c r="E105" s="0" t="s">
        <v>504</v>
      </c>
      <c r="F105" s="0" t="s">
        <v>504</v>
      </c>
      <c r="G105" s="71" t="s">
        <v>1311</v>
      </c>
      <c r="H105" s="0" t="s">
        <v>504</v>
      </c>
      <c r="I105" s="0" t="s">
        <v>504</v>
      </c>
      <c r="J105" s="0" t="s">
        <v>504</v>
      </c>
      <c r="K105" s="0" t="s">
        <v>504</v>
      </c>
      <c r="L105" s="0" t="s">
        <v>504</v>
      </c>
      <c r="M105" s="0" t="s">
        <v>1312</v>
      </c>
      <c r="N105" s="0" t="s">
        <v>504</v>
      </c>
      <c r="O105" s="0" t="s">
        <v>504</v>
      </c>
      <c r="P105" s="0" t="s">
        <v>504</v>
      </c>
      <c r="Q105" s="0" t="s">
        <v>504</v>
      </c>
      <c r="R105" s="0" t="s">
        <v>504</v>
      </c>
    </row>
    <row r="106" customFormat="false" ht="15" hidden="false" customHeight="false" outlineLevel="0" collapsed="false">
      <c r="B106" s="0" t="n">
        <v>104</v>
      </c>
      <c r="C106" s="0" t="s">
        <v>504</v>
      </c>
      <c r="D106" s="0" t="s">
        <v>504</v>
      </c>
      <c r="E106" s="0" t="s">
        <v>504</v>
      </c>
      <c r="F106" s="0" t="s">
        <v>504</v>
      </c>
      <c r="G106" s="71" t="s">
        <v>1313</v>
      </c>
      <c r="H106" s="0" t="s">
        <v>504</v>
      </c>
      <c r="I106" s="0" t="s">
        <v>504</v>
      </c>
      <c r="J106" s="0" t="s">
        <v>504</v>
      </c>
      <c r="K106" s="0" t="s">
        <v>504</v>
      </c>
      <c r="L106" s="0" t="s">
        <v>504</v>
      </c>
      <c r="M106" s="0" t="s">
        <v>1314</v>
      </c>
      <c r="N106" s="0" t="s">
        <v>504</v>
      </c>
      <c r="O106" s="0" t="s">
        <v>504</v>
      </c>
      <c r="P106" s="0" t="s">
        <v>504</v>
      </c>
      <c r="Q106" s="0" t="s">
        <v>504</v>
      </c>
      <c r="R106" s="0" t="s">
        <v>504</v>
      </c>
    </row>
    <row r="107" customFormat="false" ht="15" hidden="false" customHeight="false" outlineLevel="0" collapsed="false">
      <c r="B107" s="0" t="n">
        <v>105</v>
      </c>
      <c r="C107" s="0" t="s">
        <v>504</v>
      </c>
      <c r="D107" s="0" t="s">
        <v>504</v>
      </c>
      <c r="E107" s="0" t="s">
        <v>504</v>
      </c>
      <c r="F107" s="0" t="s">
        <v>504</v>
      </c>
      <c r="G107" s="71" t="s">
        <v>1315</v>
      </c>
      <c r="H107" s="0" t="s">
        <v>504</v>
      </c>
      <c r="I107" s="0" t="s">
        <v>504</v>
      </c>
      <c r="J107" s="0" t="s">
        <v>504</v>
      </c>
      <c r="K107" s="0" t="s">
        <v>504</v>
      </c>
      <c r="L107" s="0" t="s">
        <v>504</v>
      </c>
      <c r="M107" s="0" t="s">
        <v>1316</v>
      </c>
      <c r="N107" s="0" t="s">
        <v>504</v>
      </c>
      <c r="O107" s="0" t="s">
        <v>504</v>
      </c>
      <c r="P107" s="0" t="s">
        <v>504</v>
      </c>
      <c r="Q107" s="0" t="s">
        <v>504</v>
      </c>
      <c r="R107" s="0" t="s">
        <v>504</v>
      </c>
    </row>
    <row r="108" customFormat="false" ht="15" hidden="false" customHeight="false" outlineLevel="0" collapsed="false">
      <c r="B108" s="0" t="n">
        <v>106</v>
      </c>
      <c r="C108" s="0" t="s">
        <v>504</v>
      </c>
      <c r="D108" s="0" t="s">
        <v>504</v>
      </c>
      <c r="E108" s="0" t="s">
        <v>504</v>
      </c>
      <c r="F108" s="0" t="s">
        <v>504</v>
      </c>
      <c r="G108" s="71" t="s">
        <v>1317</v>
      </c>
      <c r="H108" s="0" t="s">
        <v>504</v>
      </c>
      <c r="I108" s="0" t="s">
        <v>504</v>
      </c>
      <c r="J108" s="0" t="s">
        <v>504</v>
      </c>
      <c r="K108" s="0" t="s">
        <v>504</v>
      </c>
      <c r="L108" s="0" t="s">
        <v>504</v>
      </c>
      <c r="M108" s="0" t="s">
        <v>1318</v>
      </c>
      <c r="N108" s="0" t="s">
        <v>504</v>
      </c>
      <c r="O108" s="0" t="s">
        <v>504</v>
      </c>
      <c r="P108" s="0" t="s">
        <v>504</v>
      </c>
      <c r="Q108" s="0" t="s">
        <v>504</v>
      </c>
      <c r="R108" s="0" t="s">
        <v>504</v>
      </c>
    </row>
    <row r="109" customFormat="false" ht="15" hidden="false" customHeight="false" outlineLevel="0" collapsed="false">
      <c r="B109" s="0" t="n">
        <v>107</v>
      </c>
      <c r="C109" s="0" t="s">
        <v>504</v>
      </c>
      <c r="D109" s="0" t="s">
        <v>504</v>
      </c>
      <c r="E109" s="0" t="s">
        <v>504</v>
      </c>
      <c r="F109" s="0" t="s">
        <v>504</v>
      </c>
      <c r="G109" s="71" t="s">
        <v>1319</v>
      </c>
      <c r="H109" s="0" t="s">
        <v>504</v>
      </c>
      <c r="I109" s="0" t="s">
        <v>504</v>
      </c>
      <c r="J109" s="0" t="s">
        <v>504</v>
      </c>
      <c r="K109" s="0" t="s">
        <v>504</v>
      </c>
      <c r="L109" s="0" t="s">
        <v>504</v>
      </c>
      <c r="M109" s="0" t="s">
        <v>1320</v>
      </c>
      <c r="N109" s="0" t="s">
        <v>504</v>
      </c>
      <c r="O109" s="0" t="s">
        <v>504</v>
      </c>
      <c r="P109" s="0" t="s">
        <v>504</v>
      </c>
      <c r="Q109" s="0" t="s">
        <v>504</v>
      </c>
      <c r="R109" s="0" t="s">
        <v>504</v>
      </c>
    </row>
    <row r="110" customFormat="false" ht="15" hidden="false" customHeight="false" outlineLevel="0" collapsed="false">
      <c r="B110" s="0" t="n">
        <v>108</v>
      </c>
      <c r="C110" s="0" t="s">
        <v>504</v>
      </c>
      <c r="D110" s="0" t="s">
        <v>504</v>
      </c>
      <c r="E110" s="0" t="s">
        <v>504</v>
      </c>
      <c r="F110" s="0" t="s">
        <v>504</v>
      </c>
      <c r="G110" s="71" t="s">
        <v>1321</v>
      </c>
      <c r="H110" s="0" t="s">
        <v>504</v>
      </c>
      <c r="I110" s="0" t="s">
        <v>504</v>
      </c>
      <c r="J110" s="0" t="s">
        <v>504</v>
      </c>
      <c r="K110" s="0" t="s">
        <v>504</v>
      </c>
      <c r="L110" s="0" t="s">
        <v>504</v>
      </c>
      <c r="M110" s="0" t="s">
        <v>1322</v>
      </c>
      <c r="N110" s="0" t="s">
        <v>504</v>
      </c>
      <c r="O110" s="0" t="s">
        <v>504</v>
      </c>
      <c r="P110" s="0" t="s">
        <v>504</v>
      </c>
      <c r="Q110" s="0" t="s">
        <v>504</v>
      </c>
      <c r="R110" s="0" t="s">
        <v>504</v>
      </c>
    </row>
    <row r="111" customFormat="false" ht="15" hidden="false" customHeight="false" outlineLevel="0" collapsed="false">
      <c r="B111" s="0" t="n">
        <v>109</v>
      </c>
      <c r="C111" s="0" t="s">
        <v>504</v>
      </c>
      <c r="D111" s="0" t="s">
        <v>504</v>
      </c>
      <c r="E111" s="0" t="s">
        <v>504</v>
      </c>
      <c r="F111" s="0" t="s">
        <v>504</v>
      </c>
      <c r="G111" s="71" t="s">
        <v>504</v>
      </c>
      <c r="H111" s="0" t="s">
        <v>504</v>
      </c>
      <c r="I111" s="0" t="s">
        <v>504</v>
      </c>
      <c r="J111" s="0" t="s">
        <v>504</v>
      </c>
      <c r="K111" s="0" t="s">
        <v>504</v>
      </c>
      <c r="L111" s="0" t="s">
        <v>504</v>
      </c>
      <c r="M111" s="0" t="s">
        <v>1323</v>
      </c>
      <c r="N111" s="0" t="s">
        <v>504</v>
      </c>
      <c r="O111" s="0" t="s">
        <v>504</v>
      </c>
      <c r="P111" s="0" t="s">
        <v>504</v>
      </c>
      <c r="Q111" s="0" t="s">
        <v>504</v>
      </c>
      <c r="R111" s="0" t="s">
        <v>504</v>
      </c>
    </row>
    <row r="112" customFormat="false" ht="15" hidden="false" customHeight="false" outlineLevel="0" collapsed="false">
      <c r="B112" s="0" t="n">
        <v>110</v>
      </c>
      <c r="C112" s="0" t="s">
        <v>504</v>
      </c>
      <c r="D112" s="0" t="s">
        <v>504</v>
      </c>
      <c r="E112" s="0" t="s">
        <v>504</v>
      </c>
      <c r="F112" s="0" t="s">
        <v>504</v>
      </c>
      <c r="G112" s="71" t="s">
        <v>504</v>
      </c>
      <c r="H112" s="0" t="s">
        <v>504</v>
      </c>
      <c r="I112" s="0" t="s">
        <v>504</v>
      </c>
      <c r="J112" s="0" t="s">
        <v>504</v>
      </c>
      <c r="K112" s="0" t="s">
        <v>504</v>
      </c>
      <c r="L112" s="0" t="s">
        <v>504</v>
      </c>
      <c r="M112" s="0" t="s">
        <v>1324</v>
      </c>
      <c r="N112" s="0" t="s">
        <v>504</v>
      </c>
      <c r="O112" s="0" t="s">
        <v>504</v>
      </c>
      <c r="P112" s="0" t="s">
        <v>504</v>
      </c>
      <c r="Q112" s="0" t="s">
        <v>504</v>
      </c>
      <c r="R112" s="0" t="s">
        <v>504</v>
      </c>
    </row>
    <row r="113" customFormat="false" ht="15" hidden="false" customHeight="false" outlineLevel="0" collapsed="false">
      <c r="B113" s="0" t="n">
        <v>111</v>
      </c>
      <c r="C113" s="0" t="s">
        <v>504</v>
      </c>
      <c r="D113" s="0" t="s">
        <v>504</v>
      </c>
      <c r="E113" s="0" t="s">
        <v>504</v>
      </c>
      <c r="F113" s="0" t="s">
        <v>504</v>
      </c>
      <c r="G113" s="71" t="s">
        <v>504</v>
      </c>
      <c r="H113" s="0" t="s">
        <v>504</v>
      </c>
      <c r="I113" s="0" t="s">
        <v>504</v>
      </c>
      <c r="J113" s="0" t="s">
        <v>504</v>
      </c>
      <c r="K113" s="0" t="s">
        <v>504</v>
      </c>
      <c r="L113" s="0" t="s">
        <v>504</v>
      </c>
      <c r="M113" s="0" t="s">
        <v>1325</v>
      </c>
      <c r="N113" s="0" t="s">
        <v>504</v>
      </c>
      <c r="O113" s="0" t="s">
        <v>504</v>
      </c>
      <c r="P113" s="0" t="s">
        <v>504</v>
      </c>
      <c r="Q113" s="0" t="s">
        <v>504</v>
      </c>
      <c r="R113" s="0" t="s">
        <v>504</v>
      </c>
    </row>
    <row r="114" customFormat="false" ht="15" hidden="false" customHeight="false" outlineLevel="0" collapsed="false">
      <c r="B114" s="0" t="n">
        <v>112</v>
      </c>
      <c r="C114" s="0" t="s">
        <v>504</v>
      </c>
      <c r="D114" s="0" t="s">
        <v>504</v>
      </c>
      <c r="E114" s="0" t="s">
        <v>504</v>
      </c>
      <c r="F114" s="0" t="s">
        <v>504</v>
      </c>
      <c r="G114" s="71" t="s">
        <v>504</v>
      </c>
      <c r="H114" s="0" t="s">
        <v>504</v>
      </c>
      <c r="I114" s="0" t="s">
        <v>504</v>
      </c>
      <c r="J114" s="0" t="s">
        <v>504</v>
      </c>
      <c r="K114" s="0" t="s">
        <v>504</v>
      </c>
      <c r="L114" s="0" t="s">
        <v>504</v>
      </c>
      <c r="M114" s="0" t="s">
        <v>1326</v>
      </c>
      <c r="N114" s="0" t="s">
        <v>504</v>
      </c>
      <c r="O114" s="0" t="s">
        <v>504</v>
      </c>
      <c r="P114" s="0" t="s">
        <v>504</v>
      </c>
      <c r="Q114" s="0" t="s">
        <v>504</v>
      </c>
      <c r="R114" s="0" t="s">
        <v>504</v>
      </c>
    </row>
    <row r="115" customFormat="false" ht="15" hidden="false" customHeight="false" outlineLevel="0" collapsed="false">
      <c r="B115" s="0" t="n">
        <v>113</v>
      </c>
      <c r="C115" s="0" t="s">
        <v>504</v>
      </c>
      <c r="D115" s="0" t="s">
        <v>504</v>
      </c>
      <c r="E115" s="0" t="s">
        <v>504</v>
      </c>
      <c r="F115" s="0" t="s">
        <v>504</v>
      </c>
      <c r="G115" s="71" t="s">
        <v>504</v>
      </c>
      <c r="H115" s="0" t="s">
        <v>504</v>
      </c>
      <c r="I115" s="0" t="s">
        <v>504</v>
      </c>
      <c r="J115" s="0" t="s">
        <v>504</v>
      </c>
      <c r="K115" s="0" t="s">
        <v>504</v>
      </c>
      <c r="L115" s="0" t="s">
        <v>504</v>
      </c>
      <c r="M115" s="0" t="s">
        <v>1327</v>
      </c>
      <c r="N115" s="0" t="s">
        <v>504</v>
      </c>
      <c r="O115" s="0" t="s">
        <v>504</v>
      </c>
      <c r="P115" s="0" t="s">
        <v>504</v>
      </c>
      <c r="Q115" s="0" t="s">
        <v>504</v>
      </c>
      <c r="R115" s="0" t="s">
        <v>504</v>
      </c>
    </row>
    <row r="116" customFormat="false" ht="15" hidden="false" customHeight="false" outlineLevel="0" collapsed="false">
      <c r="B116" s="0" t="n">
        <v>114</v>
      </c>
      <c r="C116" s="0" t="s">
        <v>504</v>
      </c>
      <c r="D116" s="0" t="s">
        <v>504</v>
      </c>
      <c r="E116" s="0" t="s">
        <v>504</v>
      </c>
      <c r="F116" s="0" t="s">
        <v>504</v>
      </c>
      <c r="G116" s="71" t="s">
        <v>504</v>
      </c>
      <c r="H116" s="0" t="s">
        <v>504</v>
      </c>
      <c r="I116" s="0" t="s">
        <v>504</v>
      </c>
      <c r="J116" s="0" t="s">
        <v>504</v>
      </c>
      <c r="K116" s="0" t="s">
        <v>504</v>
      </c>
      <c r="L116" s="0" t="s">
        <v>504</v>
      </c>
      <c r="M116" s="0" t="s">
        <v>1328</v>
      </c>
      <c r="N116" s="0" t="s">
        <v>504</v>
      </c>
      <c r="O116" s="0" t="s">
        <v>504</v>
      </c>
      <c r="P116" s="0" t="s">
        <v>504</v>
      </c>
      <c r="Q116" s="0" t="s">
        <v>504</v>
      </c>
      <c r="R116" s="0" t="s">
        <v>504</v>
      </c>
    </row>
    <row r="117" customFormat="false" ht="15" hidden="false" customHeight="false" outlineLevel="0" collapsed="false">
      <c r="B117" s="0" t="n">
        <v>115</v>
      </c>
      <c r="C117" s="0" t="s">
        <v>504</v>
      </c>
      <c r="D117" s="0" t="s">
        <v>504</v>
      </c>
      <c r="E117" s="0" t="s">
        <v>504</v>
      </c>
      <c r="F117" s="0" t="s">
        <v>504</v>
      </c>
      <c r="G117" s="71" t="s">
        <v>504</v>
      </c>
      <c r="H117" s="0" t="s">
        <v>504</v>
      </c>
      <c r="I117" s="0" t="s">
        <v>504</v>
      </c>
      <c r="J117" s="0" t="s">
        <v>504</v>
      </c>
      <c r="K117" s="0" t="s">
        <v>504</v>
      </c>
      <c r="L117" s="0" t="s">
        <v>504</v>
      </c>
      <c r="M117" s="0" t="s">
        <v>1329</v>
      </c>
      <c r="N117" s="0" t="s">
        <v>504</v>
      </c>
      <c r="O117" s="0" t="s">
        <v>504</v>
      </c>
      <c r="P117" s="0" t="s">
        <v>504</v>
      </c>
      <c r="Q117" s="0" t="s">
        <v>504</v>
      </c>
      <c r="R117" s="0" t="s">
        <v>504</v>
      </c>
    </row>
    <row r="118" customFormat="false" ht="15" hidden="false" customHeight="false" outlineLevel="0" collapsed="false">
      <c r="B118" s="0" t="n">
        <v>116</v>
      </c>
      <c r="C118" s="0" t="s">
        <v>504</v>
      </c>
      <c r="D118" s="0" t="s">
        <v>504</v>
      </c>
      <c r="E118" s="0" t="s">
        <v>504</v>
      </c>
      <c r="F118" s="0" t="s">
        <v>504</v>
      </c>
      <c r="G118" s="71" t="s">
        <v>504</v>
      </c>
      <c r="H118" s="0" t="s">
        <v>504</v>
      </c>
      <c r="I118" s="0" t="s">
        <v>504</v>
      </c>
      <c r="J118" s="0" t="s">
        <v>504</v>
      </c>
      <c r="K118" s="0" t="s">
        <v>504</v>
      </c>
      <c r="L118" s="0" t="s">
        <v>504</v>
      </c>
      <c r="M118" s="0" t="s">
        <v>1330</v>
      </c>
      <c r="N118" s="0" t="s">
        <v>504</v>
      </c>
      <c r="O118" s="0" t="s">
        <v>504</v>
      </c>
      <c r="P118" s="0" t="s">
        <v>504</v>
      </c>
      <c r="Q118" s="0" t="s">
        <v>504</v>
      </c>
      <c r="R118" s="0" t="s">
        <v>504</v>
      </c>
    </row>
    <row r="119" customFormat="false" ht="15" hidden="false" customHeight="false" outlineLevel="0" collapsed="false">
      <c r="B119" s="0" t="n">
        <v>117</v>
      </c>
      <c r="C119" s="0" t="s">
        <v>504</v>
      </c>
      <c r="D119" s="0" t="s">
        <v>504</v>
      </c>
      <c r="E119" s="0" t="s">
        <v>504</v>
      </c>
      <c r="F119" s="0" t="s">
        <v>504</v>
      </c>
      <c r="G119" s="71" t="s">
        <v>504</v>
      </c>
      <c r="H119" s="0" t="s">
        <v>504</v>
      </c>
      <c r="I119" s="0" t="s">
        <v>504</v>
      </c>
      <c r="J119" s="0" t="s">
        <v>504</v>
      </c>
      <c r="K119" s="0" t="s">
        <v>504</v>
      </c>
      <c r="L119" s="0" t="s">
        <v>504</v>
      </c>
      <c r="M119" s="0" t="s">
        <v>1331</v>
      </c>
      <c r="N119" s="0" t="s">
        <v>504</v>
      </c>
      <c r="O119" s="0" t="s">
        <v>504</v>
      </c>
      <c r="P119" s="0" t="s">
        <v>504</v>
      </c>
      <c r="Q119" s="0" t="s">
        <v>504</v>
      </c>
      <c r="R119" s="0" t="s">
        <v>504</v>
      </c>
    </row>
    <row r="120" customFormat="false" ht="15" hidden="false" customHeight="false" outlineLevel="0" collapsed="false">
      <c r="B120" s="0" t="n">
        <v>118</v>
      </c>
      <c r="C120" s="0" t="s">
        <v>504</v>
      </c>
      <c r="D120" s="0" t="s">
        <v>504</v>
      </c>
      <c r="E120" s="0" t="s">
        <v>504</v>
      </c>
      <c r="F120" s="0" t="s">
        <v>504</v>
      </c>
      <c r="G120" s="71" t="s">
        <v>504</v>
      </c>
      <c r="H120" s="0" t="s">
        <v>504</v>
      </c>
      <c r="I120" s="0" t="s">
        <v>504</v>
      </c>
      <c r="J120" s="0" t="s">
        <v>504</v>
      </c>
      <c r="K120" s="0" t="s">
        <v>504</v>
      </c>
      <c r="L120" s="0" t="s">
        <v>504</v>
      </c>
      <c r="M120" s="0" t="s">
        <v>1332</v>
      </c>
      <c r="N120" s="0" t="s">
        <v>504</v>
      </c>
      <c r="O120" s="0" t="s">
        <v>504</v>
      </c>
      <c r="P120" s="0" t="s">
        <v>504</v>
      </c>
      <c r="Q120" s="0" t="s">
        <v>504</v>
      </c>
      <c r="R120" s="0" t="s">
        <v>504</v>
      </c>
    </row>
    <row r="121" customFormat="false" ht="15" hidden="false" customHeight="false" outlineLevel="0" collapsed="false">
      <c r="B121" s="0" t="n">
        <v>119</v>
      </c>
      <c r="C121" s="0" t="s">
        <v>504</v>
      </c>
      <c r="D121" s="0" t="s">
        <v>504</v>
      </c>
      <c r="E121" s="0" t="s">
        <v>504</v>
      </c>
      <c r="F121" s="0" t="s">
        <v>504</v>
      </c>
      <c r="G121" s="71" t="s">
        <v>504</v>
      </c>
      <c r="H121" s="0" t="s">
        <v>504</v>
      </c>
      <c r="I121" s="0" t="s">
        <v>504</v>
      </c>
      <c r="J121" s="0" t="s">
        <v>504</v>
      </c>
      <c r="K121" s="0" t="s">
        <v>504</v>
      </c>
      <c r="L121" s="0" t="s">
        <v>504</v>
      </c>
      <c r="M121" s="0" t="s">
        <v>1333</v>
      </c>
      <c r="N121" s="0" t="s">
        <v>504</v>
      </c>
      <c r="O121" s="0" t="s">
        <v>504</v>
      </c>
      <c r="P121" s="0" t="s">
        <v>504</v>
      </c>
      <c r="Q121" s="0" t="s">
        <v>504</v>
      </c>
      <c r="R121" s="0" t="s">
        <v>504</v>
      </c>
    </row>
    <row r="122" customFormat="false" ht="15" hidden="false" customHeight="false" outlineLevel="0" collapsed="false">
      <c r="B122" s="0" t="n">
        <v>120</v>
      </c>
      <c r="C122" s="0" t="s">
        <v>504</v>
      </c>
      <c r="D122" s="0" t="s">
        <v>504</v>
      </c>
      <c r="E122" s="0" t="s">
        <v>504</v>
      </c>
      <c r="F122" s="0" t="s">
        <v>504</v>
      </c>
      <c r="G122" s="71" t="s">
        <v>504</v>
      </c>
      <c r="H122" s="0" t="s">
        <v>504</v>
      </c>
      <c r="I122" s="0" t="s">
        <v>504</v>
      </c>
      <c r="J122" s="0" t="s">
        <v>504</v>
      </c>
      <c r="K122" s="0" t="s">
        <v>504</v>
      </c>
      <c r="L122" s="0" t="s">
        <v>504</v>
      </c>
      <c r="M122" s="0" t="s">
        <v>1334</v>
      </c>
      <c r="N122" s="0" t="s">
        <v>504</v>
      </c>
      <c r="O122" s="0" t="s">
        <v>504</v>
      </c>
      <c r="P122" s="0" t="s">
        <v>504</v>
      </c>
      <c r="Q122" s="0" t="s">
        <v>504</v>
      </c>
      <c r="R122" s="0" t="s">
        <v>504</v>
      </c>
    </row>
    <row r="123" customFormat="false" ht="15" hidden="false" customHeight="false" outlineLevel="0" collapsed="false">
      <c r="B123" s="0" t="n">
        <v>121</v>
      </c>
      <c r="C123" s="0" t="s">
        <v>504</v>
      </c>
      <c r="D123" s="0" t="s">
        <v>504</v>
      </c>
      <c r="E123" s="0" t="s">
        <v>504</v>
      </c>
      <c r="F123" s="0" t="s">
        <v>504</v>
      </c>
      <c r="G123" s="71" t="s">
        <v>504</v>
      </c>
      <c r="H123" s="0" t="s">
        <v>504</v>
      </c>
      <c r="I123" s="0" t="s">
        <v>504</v>
      </c>
      <c r="J123" s="0" t="s">
        <v>504</v>
      </c>
      <c r="K123" s="0" t="s">
        <v>504</v>
      </c>
      <c r="L123" s="0" t="s">
        <v>504</v>
      </c>
      <c r="M123" s="0" t="s">
        <v>1335</v>
      </c>
      <c r="N123" s="0" t="s">
        <v>504</v>
      </c>
      <c r="O123" s="0" t="s">
        <v>504</v>
      </c>
      <c r="P123" s="0" t="s">
        <v>504</v>
      </c>
      <c r="Q123" s="0" t="s">
        <v>504</v>
      </c>
      <c r="R123" s="0" t="s">
        <v>504</v>
      </c>
    </row>
    <row r="124" customFormat="false" ht="15" hidden="false" customHeight="false" outlineLevel="0" collapsed="false">
      <c r="B124" s="0" t="n">
        <v>122</v>
      </c>
      <c r="C124" s="0" t="s">
        <v>504</v>
      </c>
      <c r="D124" s="0" t="s">
        <v>504</v>
      </c>
      <c r="E124" s="0" t="s">
        <v>504</v>
      </c>
      <c r="F124" s="0" t="s">
        <v>504</v>
      </c>
      <c r="G124" s="71" t="s">
        <v>504</v>
      </c>
      <c r="H124" s="0" t="s">
        <v>504</v>
      </c>
      <c r="I124" s="0" t="s">
        <v>504</v>
      </c>
      <c r="J124" s="0" t="s">
        <v>504</v>
      </c>
      <c r="K124" s="0" t="s">
        <v>504</v>
      </c>
      <c r="L124" s="0" t="s">
        <v>504</v>
      </c>
      <c r="M124" s="0" t="s">
        <v>1336</v>
      </c>
      <c r="N124" s="0" t="s">
        <v>504</v>
      </c>
      <c r="O124" s="0" t="s">
        <v>504</v>
      </c>
      <c r="P124" s="0" t="s">
        <v>504</v>
      </c>
      <c r="Q124" s="0" t="s">
        <v>504</v>
      </c>
      <c r="R124" s="0" t="s">
        <v>504</v>
      </c>
    </row>
    <row r="125" customFormat="false" ht="15" hidden="false" customHeight="false" outlineLevel="0" collapsed="false">
      <c r="B125" s="0" t="n">
        <v>123</v>
      </c>
      <c r="C125" s="0" t="s">
        <v>504</v>
      </c>
      <c r="D125" s="0" t="s">
        <v>504</v>
      </c>
      <c r="E125" s="0" t="s">
        <v>504</v>
      </c>
      <c r="F125" s="0" t="s">
        <v>504</v>
      </c>
      <c r="G125" s="71" t="s">
        <v>504</v>
      </c>
      <c r="H125" s="0" t="s">
        <v>504</v>
      </c>
      <c r="I125" s="0" t="s">
        <v>504</v>
      </c>
      <c r="J125" s="0" t="s">
        <v>504</v>
      </c>
      <c r="K125" s="0" t="s">
        <v>504</v>
      </c>
      <c r="L125" s="0" t="s">
        <v>504</v>
      </c>
      <c r="M125" s="0" t="s">
        <v>1337</v>
      </c>
      <c r="N125" s="0" t="s">
        <v>504</v>
      </c>
      <c r="O125" s="0" t="s">
        <v>504</v>
      </c>
      <c r="P125" s="0" t="s">
        <v>504</v>
      </c>
      <c r="Q125" s="0" t="s">
        <v>504</v>
      </c>
      <c r="R125" s="0" t="s">
        <v>504</v>
      </c>
    </row>
    <row r="126" customFormat="false" ht="15" hidden="false" customHeight="false" outlineLevel="0" collapsed="false">
      <c r="B126" s="0" t="n">
        <v>124</v>
      </c>
      <c r="C126" s="0" t="s">
        <v>504</v>
      </c>
      <c r="D126" s="0" t="s">
        <v>504</v>
      </c>
      <c r="E126" s="0" t="s">
        <v>504</v>
      </c>
      <c r="F126" s="0" t="s">
        <v>504</v>
      </c>
      <c r="G126" s="71" t="s">
        <v>504</v>
      </c>
      <c r="H126" s="0" t="s">
        <v>504</v>
      </c>
      <c r="I126" s="0" t="s">
        <v>504</v>
      </c>
      <c r="J126" s="0" t="s">
        <v>504</v>
      </c>
      <c r="K126" s="0" t="s">
        <v>504</v>
      </c>
      <c r="L126" s="0" t="s">
        <v>504</v>
      </c>
      <c r="M126" s="0" t="s">
        <v>1338</v>
      </c>
      <c r="N126" s="0" t="s">
        <v>504</v>
      </c>
      <c r="O126" s="0" t="s">
        <v>504</v>
      </c>
      <c r="P126" s="0" t="s">
        <v>504</v>
      </c>
      <c r="Q126" s="0" t="s">
        <v>504</v>
      </c>
      <c r="R126" s="0" t="s">
        <v>504</v>
      </c>
    </row>
    <row r="127" customFormat="false" ht="15" hidden="false" customHeight="false" outlineLevel="0" collapsed="false">
      <c r="B127" s="0" t="n">
        <v>125</v>
      </c>
      <c r="C127" s="0" t="s">
        <v>504</v>
      </c>
      <c r="D127" s="0" t="s">
        <v>504</v>
      </c>
      <c r="E127" s="0" t="s">
        <v>504</v>
      </c>
      <c r="F127" s="0" t="s">
        <v>504</v>
      </c>
      <c r="G127" s="71" t="s">
        <v>504</v>
      </c>
      <c r="H127" s="0" t="s">
        <v>504</v>
      </c>
      <c r="I127" s="0" t="s">
        <v>504</v>
      </c>
      <c r="J127" s="0" t="s">
        <v>504</v>
      </c>
      <c r="K127" s="0" t="s">
        <v>504</v>
      </c>
      <c r="L127" s="0" t="s">
        <v>504</v>
      </c>
      <c r="M127" s="0" t="s">
        <v>1339</v>
      </c>
      <c r="N127" s="0" t="s">
        <v>504</v>
      </c>
      <c r="O127" s="0" t="s">
        <v>504</v>
      </c>
      <c r="P127" s="0" t="s">
        <v>504</v>
      </c>
      <c r="Q127" s="0" t="s">
        <v>504</v>
      </c>
      <c r="R127" s="0" t="s">
        <v>504</v>
      </c>
    </row>
    <row r="128" customFormat="false" ht="15" hidden="false" customHeight="false" outlineLevel="0" collapsed="false">
      <c r="B128" s="0" t="n">
        <v>126</v>
      </c>
      <c r="C128" s="0" t="s">
        <v>504</v>
      </c>
      <c r="D128" s="0" t="s">
        <v>504</v>
      </c>
      <c r="E128" s="0" t="s">
        <v>504</v>
      </c>
      <c r="F128" s="0" t="s">
        <v>504</v>
      </c>
      <c r="G128" s="71" t="s">
        <v>504</v>
      </c>
      <c r="H128" s="0" t="s">
        <v>504</v>
      </c>
      <c r="I128" s="0" t="s">
        <v>504</v>
      </c>
      <c r="J128" s="0" t="s">
        <v>504</v>
      </c>
      <c r="K128" s="0" t="s">
        <v>504</v>
      </c>
      <c r="L128" s="0" t="s">
        <v>504</v>
      </c>
      <c r="M128" s="0" t="s">
        <v>1340</v>
      </c>
      <c r="N128" s="0" t="s">
        <v>504</v>
      </c>
      <c r="O128" s="0" t="s">
        <v>504</v>
      </c>
      <c r="P128" s="0" t="s">
        <v>504</v>
      </c>
      <c r="Q128" s="0" t="s">
        <v>504</v>
      </c>
      <c r="R128" s="0" t="s">
        <v>504</v>
      </c>
    </row>
    <row r="129" customFormat="false" ht="15" hidden="false" customHeight="false" outlineLevel="0" collapsed="false">
      <c r="B129" s="0" t="n">
        <v>127</v>
      </c>
      <c r="C129" s="0" t="s">
        <v>504</v>
      </c>
      <c r="D129" s="0" t="s">
        <v>504</v>
      </c>
      <c r="E129" s="0" t="s">
        <v>504</v>
      </c>
      <c r="F129" s="0" t="s">
        <v>504</v>
      </c>
      <c r="G129" s="71" t="s">
        <v>504</v>
      </c>
      <c r="H129" s="0" t="s">
        <v>504</v>
      </c>
      <c r="I129" s="0" t="s">
        <v>504</v>
      </c>
      <c r="J129" s="0" t="s">
        <v>504</v>
      </c>
      <c r="K129" s="0" t="s">
        <v>504</v>
      </c>
      <c r="L129" s="0" t="s">
        <v>504</v>
      </c>
      <c r="M129" s="0" t="s">
        <v>1341</v>
      </c>
      <c r="N129" s="0" t="s">
        <v>504</v>
      </c>
      <c r="O129" s="0" t="s">
        <v>504</v>
      </c>
      <c r="P129" s="0" t="s">
        <v>504</v>
      </c>
      <c r="Q129" s="0" t="s">
        <v>504</v>
      </c>
      <c r="R129" s="0" t="s">
        <v>504</v>
      </c>
    </row>
    <row r="130" customFormat="false" ht="15" hidden="false" customHeight="false" outlineLevel="0" collapsed="false">
      <c r="B130" s="0" t="n">
        <v>128</v>
      </c>
      <c r="C130" s="0" t="s">
        <v>504</v>
      </c>
      <c r="D130" s="0" t="s">
        <v>504</v>
      </c>
      <c r="E130" s="0" t="s">
        <v>504</v>
      </c>
      <c r="F130" s="0" t="s">
        <v>504</v>
      </c>
      <c r="G130" s="71" t="s">
        <v>504</v>
      </c>
      <c r="H130" s="0" t="s">
        <v>504</v>
      </c>
      <c r="I130" s="0" t="s">
        <v>504</v>
      </c>
      <c r="J130" s="0" t="s">
        <v>504</v>
      </c>
      <c r="K130" s="0" t="s">
        <v>504</v>
      </c>
      <c r="L130" s="0" t="s">
        <v>504</v>
      </c>
      <c r="M130" s="0" t="s">
        <v>1342</v>
      </c>
      <c r="N130" s="0" t="s">
        <v>504</v>
      </c>
      <c r="O130" s="0" t="s">
        <v>504</v>
      </c>
      <c r="P130" s="0" t="s">
        <v>504</v>
      </c>
      <c r="Q130" s="0" t="s">
        <v>504</v>
      </c>
      <c r="R130" s="0" t="s">
        <v>504</v>
      </c>
    </row>
    <row r="131" customFormat="false" ht="15" hidden="false" customHeight="false" outlineLevel="0" collapsed="false">
      <c r="B131" s="0" t="n">
        <v>129</v>
      </c>
      <c r="C131" s="0" t="s">
        <v>504</v>
      </c>
      <c r="D131" s="0" t="s">
        <v>504</v>
      </c>
      <c r="E131" s="0" t="s">
        <v>504</v>
      </c>
      <c r="F131" s="0" t="s">
        <v>504</v>
      </c>
      <c r="G131" s="71" t="s">
        <v>504</v>
      </c>
      <c r="H131" s="0" t="s">
        <v>504</v>
      </c>
      <c r="I131" s="0" t="s">
        <v>504</v>
      </c>
      <c r="J131" s="0" t="s">
        <v>504</v>
      </c>
      <c r="K131" s="0" t="s">
        <v>504</v>
      </c>
      <c r="L131" s="0" t="s">
        <v>504</v>
      </c>
      <c r="M131" s="0" t="s">
        <v>1343</v>
      </c>
      <c r="N131" s="0" t="s">
        <v>504</v>
      </c>
      <c r="O131" s="0" t="s">
        <v>504</v>
      </c>
      <c r="P131" s="0" t="s">
        <v>504</v>
      </c>
      <c r="Q131" s="0" t="s">
        <v>504</v>
      </c>
      <c r="R131" s="0" t="s">
        <v>504</v>
      </c>
    </row>
    <row r="132" customFormat="false" ht="15" hidden="false" customHeight="false" outlineLevel="0" collapsed="false">
      <c r="B132" s="0" t="n">
        <v>130</v>
      </c>
      <c r="C132" s="0" t="s">
        <v>504</v>
      </c>
      <c r="D132" s="0" t="s">
        <v>504</v>
      </c>
      <c r="E132" s="0" t="s">
        <v>504</v>
      </c>
      <c r="F132" s="0" t="s">
        <v>504</v>
      </c>
      <c r="G132" s="71" t="s">
        <v>504</v>
      </c>
      <c r="H132" s="0" t="s">
        <v>504</v>
      </c>
      <c r="I132" s="0" t="s">
        <v>504</v>
      </c>
      <c r="J132" s="0" t="s">
        <v>504</v>
      </c>
      <c r="K132" s="0" t="s">
        <v>504</v>
      </c>
      <c r="L132" s="0" t="s">
        <v>504</v>
      </c>
      <c r="M132" s="0" t="s">
        <v>1344</v>
      </c>
      <c r="N132" s="0" t="s">
        <v>504</v>
      </c>
      <c r="O132" s="0" t="s">
        <v>504</v>
      </c>
      <c r="P132" s="0" t="s">
        <v>504</v>
      </c>
      <c r="Q132" s="0" t="s">
        <v>504</v>
      </c>
      <c r="R132" s="0" t="s">
        <v>504</v>
      </c>
    </row>
    <row r="133" customFormat="false" ht="15" hidden="false" customHeight="false" outlineLevel="0" collapsed="false">
      <c r="B133" s="0" t="n">
        <v>131</v>
      </c>
      <c r="C133" s="0" t="s">
        <v>504</v>
      </c>
      <c r="D133" s="0" t="s">
        <v>504</v>
      </c>
      <c r="E133" s="0" t="s">
        <v>504</v>
      </c>
      <c r="F133" s="0" t="s">
        <v>504</v>
      </c>
      <c r="G133" s="71" t="s">
        <v>504</v>
      </c>
      <c r="H133" s="0" t="s">
        <v>504</v>
      </c>
      <c r="I133" s="0" t="s">
        <v>504</v>
      </c>
      <c r="J133" s="0" t="s">
        <v>504</v>
      </c>
      <c r="K133" s="0" t="s">
        <v>504</v>
      </c>
      <c r="L133" s="0" t="s">
        <v>504</v>
      </c>
      <c r="M133" s="0" t="s">
        <v>1345</v>
      </c>
      <c r="N133" s="0" t="s">
        <v>504</v>
      </c>
      <c r="O133" s="0" t="s">
        <v>504</v>
      </c>
      <c r="P133" s="0" t="s">
        <v>504</v>
      </c>
      <c r="Q133" s="0" t="s">
        <v>504</v>
      </c>
      <c r="R133" s="0" t="s">
        <v>504</v>
      </c>
    </row>
    <row r="134" customFormat="false" ht="15" hidden="false" customHeight="false" outlineLevel="0" collapsed="false">
      <c r="B134" s="0" t="n">
        <v>132</v>
      </c>
      <c r="C134" s="0" t="s">
        <v>504</v>
      </c>
      <c r="D134" s="0" t="s">
        <v>504</v>
      </c>
      <c r="E134" s="0" t="s">
        <v>504</v>
      </c>
      <c r="F134" s="0" t="s">
        <v>504</v>
      </c>
      <c r="G134" s="71" t="s">
        <v>504</v>
      </c>
      <c r="H134" s="0" t="s">
        <v>504</v>
      </c>
      <c r="I134" s="0" t="s">
        <v>504</v>
      </c>
      <c r="J134" s="0" t="s">
        <v>504</v>
      </c>
      <c r="K134" s="0" t="s">
        <v>504</v>
      </c>
      <c r="L134" s="0" t="s">
        <v>504</v>
      </c>
      <c r="M134" s="0" t="s">
        <v>1346</v>
      </c>
      <c r="N134" s="0" t="s">
        <v>504</v>
      </c>
      <c r="O134" s="0" t="s">
        <v>504</v>
      </c>
      <c r="P134" s="0" t="s">
        <v>504</v>
      </c>
      <c r="Q134" s="0" t="s">
        <v>504</v>
      </c>
      <c r="R134" s="0" t="s">
        <v>504</v>
      </c>
    </row>
    <row r="135" customFormat="false" ht="15" hidden="false" customHeight="false" outlineLevel="0" collapsed="false">
      <c r="B135" s="0" t="n">
        <v>133</v>
      </c>
      <c r="C135" s="0" t="s">
        <v>504</v>
      </c>
      <c r="D135" s="0" t="s">
        <v>504</v>
      </c>
      <c r="E135" s="0" t="s">
        <v>504</v>
      </c>
      <c r="F135" s="0" t="s">
        <v>504</v>
      </c>
      <c r="G135" s="71" t="s">
        <v>504</v>
      </c>
      <c r="H135" s="0" t="s">
        <v>504</v>
      </c>
      <c r="I135" s="0" t="s">
        <v>504</v>
      </c>
      <c r="J135" s="0" t="s">
        <v>504</v>
      </c>
      <c r="K135" s="0" t="s">
        <v>504</v>
      </c>
      <c r="L135" s="0" t="s">
        <v>504</v>
      </c>
      <c r="M135" s="0" t="s">
        <v>1347</v>
      </c>
      <c r="N135" s="0" t="s">
        <v>504</v>
      </c>
      <c r="O135" s="0" t="s">
        <v>504</v>
      </c>
      <c r="P135" s="0" t="s">
        <v>504</v>
      </c>
      <c r="Q135" s="0" t="s">
        <v>504</v>
      </c>
      <c r="R135" s="0" t="s">
        <v>504</v>
      </c>
    </row>
    <row r="136" customFormat="false" ht="15" hidden="false" customHeight="false" outlineLevel="0" collapsed="false">
      <c r="B136" s="0" t="n">
        <v>134</v>
      </c>
      <c r="C136" s="0" t="s">
        <v>504</v>
      </c>
      <c r="D136" s="0" t="s">
        <v>504</v>
      </c>
      <c r="E136" s="0" t="s">
        <v>504</v>
      </c>
      <c r="F136" s="0" t="s">
        <v>504</v>
      </c>
      <c r="G136" s="71" t="s">
        <v>504</v>
      </c>
      <c r="H136" s="0" t="s">
        <v>504</v>
      </c>
      <c r="I136" s="0" t="s">
        <v>504</v>
      </c>
      <c r="J136" s="0" t="s">
        <v>504</v>
      </c>
      <c r="K136" s="0" t="s">
        <v>504</v>
      </c>
      <c r="L136" s="0" t="s">
        <v>504</v>
      </c>
      <c r="M136" s="0" t="s">
        <v>1348</v>
      </c>
      <c r="N136" s="0" t="s">
        <v>504</v>
      </c>
      <c r="O136" s="0" t="s">
        <v>504</v>
      </c>
      <c r="P136" s="0" t="s">
        <v>504</v>
      </c>
      <c r="Q136" s="0" t="s">
        <v>504</v>
      </c>
      <c r="R136" s="0" t="s">
        <v>504</v>
      </c>
    </row>
    <row r="137" customFormat="false" ht="15" hidden="false" customHeight="false" outlineLevel="0" collapsed="false">
      <c r="B137" s="0" t="n">
        <v>135</v>
      </c>
      <c r="C137" s="0" t="s">
        <v>504</v>
      </c>
      <c r="D137" s="0" t="s">
        <v>504</v>
      </c>
      <c r="E137" s="0" t="s">
        <v>504</v>
      </c>
      <c r="F137" s="0" t="s">
        <v>504</v>
      </c>
      <c r="G137" s="71" t="s">
        <v>504</v>
      </c>
      <c r="H137" s="0" t="s">
        <v>504</v>
      </c>
      <c r="I137" s="0" t="s">
        <v>504</v>
      </c>
      <c r="J137" s="0" t="s">
        <v>504</v>
      </c>
      <c r="K137" s="0" t="s">
        <v>504</v>
      </c>
      <c r="L137" s="0" t="s">
        <v>504</v>
      </c>
      <c r="M137" s="0" t="s">
        <v>1349</v>
      </c>
      <c r="N137" s="0" t="s">
        <v>504</v>
      </c>
      <c r="O137" s="0" t="s">
        <v>504</v>
      </c>
      <c r="P137" s="0" t="s">
        <v>504</v>
      </c>
      <c r="Q137" s="0" t="s">
        <v>504</v>
      </c>
      <c r="R137" s="0" t="s">
        <v>504</v>
      </c>
    </row>
    <row r="138" customFormat="false" ht="15" hidden="false" customHeight="false" outlineLevel="0" collapsed="false">
      <c r="B138" s="0" t="n">
        <v>136</v>
      </c>
      <c r="C138" s="0" t="s">
        <v>504</v>
      </c>
      <c r="D138" s="0" t="s">
        <v>504</v>
      </c>
      <c r="E138" s="0" t="s">
        <v>504</v>
      </c>
      <c r="F138" s="0" t="s">
        <v>504</v>
      </c>
      <c r="G138" s="71" t="s">
        <v>504</v>
      </c>
      <c r="H138" s="0" t="s">
        <v>504</v>
      </c>
      <c r="I138" s="0" t="s">
        <v>504</v>
      </c>
      <c r="J138" s="0" t="s">
        <v>504</v>
      </c>
      <c r="K138" s="0" t="s">
        <v>504</v>
      </c>
      <c r="L138" s="0" t="s">
        <v>504</v>
      </c>
      <c r="M138" s="0" t="s">
        <v>1350</v>
      </c>
      <c r="N138" s="0" t="s">
        <v>504</v>
      </c>
      <c r="O138" s="0" t="s">
        <v>504</v>
      </c>
      <c r="P138" s="0" t="s">
        <v>504</v>
      </c>
      <c r="Q138" s="0" t="s">
        <v>504</v>
      </c>
      <c r="R138" s="0" t="s">
        <v>504</v>
      </c>
    </row>
    <row r="139" customFormat="false" ht="15" hidden="false" customHeight="false" outlineLevel="0" collapsed="false">
      <c r="B139" s="0" t="n">
        <v>137</v>
      </c>
      <c r="C139" s="0" t="s">
        <v>504</v>
      </c>
      <c r="D139" s="0" t="s">
        <v>504</v>
      </c>
      <c r="E139" s="0" t="s">
        <v>504</v>
      </c>
      <c r="F139" s="0" t="s">
        <v>504</v>
      </c>
      <c r="G139" s="71" t="s">
        <v>504</v>
      </c>
      <c r="H139" s="0" t="s">
        <v>504</v>
      </c>
      <c r="I139" s="0" t="s">
        <v>504</v>
      </c>
      <c r="J139" s="0" t="s">
        <v>504</v>
      </c>
      <c r="K139" s="0" t="s">
        <v>504</v>
      </c>
      <c r="L139" s="0" t="s">
        <v>504</v>
      </c>
      <c r="M139" s="0" t="s">
        <v>1351</v>
      </c>
      <c r="N139" s="0" t="s">
        <v>504</v>
      </c>
      <c r="O139" s="0" t="s">
        <v>504</v>
      </c>
      <c r="P139" s="0" t="s">
        <v>504</v>
      </c>
      <c r="Q139" s="0" t="s">
        <v>504</v>
      </c>
      <c r="R139" s="0" t="s">
        <v>504</v>
      </c>
    </row>
    <row r="140" customFormat="false" ht="15" hidden="false" customHeight="false" outlineLevel="0" collapsed="false">
      <c r="B140" s="0" t="n">
        <v>138</v>
      </c>
      <c r="C140" s="0" t="s">
        <v>504</v>
      </c>
      <c r="D140" s="0" t="s">
        <v>504</v>
      </c>
      <c r="E140" s="0" t="s">
        <v>504</v>
      </c>
      <c r="F140" s="0" t="s">
        <v>504</v>
      </c>
      <c r="G140" s="71" t="s">
        <v>504</v>
      </c>
      <c r="H140" s="0" t="s">
        <v>504</v>
      </c>
      <c r="I140" s="0" t="s">
        <v>504</v>
      </c>
      <c r="J140" s="0" t="s">
        <v>504</v>
      </c>
      <c r="K140" s="0" t="s">
        <v>504</v>
      </c>
      <c r="L140" s="0" t="s">
        <v>504</v>
      </c>
      <c r="M140" s="0" t="s">
        <v>1352</v>
      </c>
      <c r="N140" s="0" t="s">
        <v>504</v>
      </c>
      <c r="O140" s="0" t="s">
        <v>504</v>
      </c>
      <c r="P140" s="0" t="s">
        <v>504</v>
      </c>
      <c r="Q140" s="0" t="s">
        <v>504</v>
      </c>
      <c r="R140" s="0" t="s">
        <v>504</v>
      </c>
    </row>
    <row r="141" customFormat="false" ht="15" hidden="false" customHeight="false" outlineLevel="0" collapsed="false">
      <c r="B141" s="0" t="n">
        <v>139</v>
      </c>
      <c r="C141" s="0" t="s">
        <v>504</v>
      </c>
      <c r="D141" s="0" t="s">
        <v>504</v>
      </c>
      <c r="E141" s="0" t="s">
        <v>504</v>
      </c>
      <c r="F141" s="0" t="s">
        <v>504</v>
      </c>
      <c r="G141" s="71" t="s">
        <v>504</v>
      </c>
      <c r="H141" s="0" t="s">
        <v>504</v>
      </c>
      <c r="I141" s="0" t="s">
        <v>504</v>
      </c>
      <c r="J141" s="0" t="s">
        <v>504</v>
      </c>
      <c r="K141" s="0" t="s">
        <v>504</v>
      </c>
      <c r="L141" s="0" t="s">
        <v>504</v>
      </c>
      <c r="M141" s="0" t="s">
        <v>1353</v>
      </c>
      <c r="N141" s="0" t="s">
        <v>504</v>
      </c>
      <c r="O141" s="0" t="s">
        <v>504</v>
      </c>
      <c r="P141" s="0" t="s">
        <v>504</v>
      </c>
      <c r="Q141" s="0" t="s">
        <v>504</v>
      </c>
      <c r="R141" s="0" t="s">
        <v>504</v>
      </c>
    </row>
    <row r="142" customFormat="false" ht="15" hidden="false" customHeight="false" outlineLevel="0" collapsed="false">
      <c r="B142" s="0" t="n">
        <v>140</v>
      </c>
      <c r="C142" s="0" t="s">
        <v>504</v>
      </c>
      <c r="D142" s="0" t="s">
        <v>504</v>
      </c>
      <c r="E142" s="0" t="s">
        <v>504</v>
      </c>
      <c r="F142" s="0" t="s">
        <v>504</v>
      </c>
      <c r="G142" s="71" t="s">
        <v>504</v>
      </c>
      <c r="H142" s="0" t="s">
        <v>504</v>
      </c>
      <c r="I142" s="0" t="s">
        <v>504</v>
      </c>
      <c r="J142" s="0" t="s">
        <v>504</v>
      </c>
      <c r="K142" s="0" t="s">
        <v>504</v>
      </c>
      <c r="L142" s="0" t="s">
        <v>504</v>
      </c>
      <c r="M142" s="0" t="s">
        <v>1354</v>
      </c>
      <c r="N142" s="0" t="s">
        <v>504</v>
      </c>
      <c r="O142" s="0" t="s">
        <v>504</v>
      </c>
      <c r="P142" s="0" t="s">
        <v>504</v>
      </c>
      <c r="Q142" s="0" t="s">
        <v>504</v>
      </c>
      <c r="R142" s="0" t="s">
        <v>504</v>
      </c>
    </row>
    <row r="143" customFormat="false" ht="15" hidden="false" customHeight="false" outlineLevel="0" collapsed="false">
      <c r="B143" s="0" t="n">
        <v>141</v>
      </c>
      <c r="C143" s="0" t="s">
        <v>504</v>
      </c>
      <c r="D143" s="0" t="s">
        <v>504</v>
      </c>
      <c r="E143" s="0" t="s">
        <v>504</v>
      </c>
      <c r="F143" s="0" t="s">
        <v>504</v>
      </c>
      <c r="G143" s="71" t="s">
        <v>504</v>
      </c>
      <c r="H143" s="0" t="s">
        <v>504</v>
      </c>
      <c r="I143" s="0" t="s">
        <v>504</v>
      </c>
      <c r="J143" s="0" t="s">
        <v>504</v>
      </c>
      <c r="K143" s="0" t="s">
        <v>504</v>
      </c>
      <c r="L143" s="0" t="s">
        <v>504</v>
      </c>
      <c r="M143" s="0" t="s">
        <v>1355</v>
      </c>
      <c r="N143" s="0" t="s">
        <v>504</v>
      </c>
      <c r="O143" s="0" t="s">
        <v>504</v>
      </c>
      <c r="P143" s="0" t="s">
        <v>504</v>
      </c>
      <c r="Q143" s="0" t="s">
        <v>504</v>
      </c>
      <c r="R143" s="0" t="s">
        <v>504</v>
      </c>
    </row>
    <row r="144" customFormat="false" ht="15" hidden="false" customHeight="false" outlineLevel="0" collapsed="false">
      <c r="B144" s="0" t="n">
        <v>142</v>
      </c>
      <c r="C144" s="0" t="s">
        <v>504</v>
      </c>
      <c r="D144" s="0" t="s">
        <v>504</v>
      </c>
      <c r="E144" s="0" t="s">
        <v>504</v>
      </c>
      <c r="F144" s="0" t="s">
        <v>504</v>
      </c>
      <c r="G144" s="71" t="s">
        <v>504</v>
      </c>
      <c r="H144" s="0" t="s">
        <v>504</v>
      </c>
      <c r="I144" s="0" t="s">
        <v>504</v>
      </c>
      <c r="J144" s="0" t="s">
        <v>504</v>
      </c>
      <c r="K144" s="0" t="s">
        <v>504</v>
      </c>
      <c r="L144" s="0" t="s">
        <v>504</v>
      </c>
      <c r="M144" s="0" t="s">
        <v>1356</v>
      </c>
      <c r="N144" s="0" t="s">
        <v>504</v>
      </c>
      <c r="O144" s="0" t="s">
        <v>504</v>
      </c>
      <c r="P144" s="0" t="s">
        <v>504</v>
      </c>
      <c r="Q144" s="0" t="s">
        <v>504</v>
      </c>
      <c r="R144" s="0" t="s">
        <v>504</v>
      </c>
    </row>
    <row r="145" customFormat="false" ht="15" hidden="false" customHeight="false" outlineLevel="0" collapsed="false">
      <c r="B145" s="0" t="n">
        <v>143</v>
      </c>
      <c r="C145" s="0" t="s">
        <v>504</v>
      </c>
      <c r="D145" s="0" t="s">
        <v>504</v>
      </c>
      <c r="E145" s="0" t="s">
        <v>504</v>
      </c>
      <c r="F145" s="0" t="s">
        <v>504</v>
      </c>
      <c r="G145" s="71" t="s">
        <v>504</v>
      </c>
      <c r="H145" s="0" t="s">
        <v>504</v>
      </c>
      <c r="I145" s="0" t="s">
        <v>504</v>
      </c>
      <c r="J145" s="0" t="s">
        <v>504</v>
      </c>
      <c r="K145" s="0" t="s">
        <v>504</v>
      </c>
      <c r="L145" s="0" t="s">
        <v>504</v>
      </c>
      <c r="M145" s="0" t="s">
        <v>1357</v>
      </c>
      <c r="N145" s="0" t="s">
        <v>504</v>
      </c>
      <c r="O145" s="0" t="s">
        <v>504</v>
      </c>
      <c r="P145" s="0" t="s">
        <v>504</v>
      </c>
      <c r="Q145" s="0" t="s">
        <v>504</v>
      </c>
      <c r="R145" s="0" t="s">
        <v>504</v>
      </c>
    </row>
    <row r="146" customFormat="false" ht="15" hidden="false" customHeight="false" outlineLevel="0" collapsed="false">
      <c r="B146" s="0" t="n">
        <v>144</v>
      </c>
      <c r="C146" s="0" t="s">
        <v>504</v>
      </c>
      <c r="D146" s="0" t="s">
        <v>504</v>
      </c>
      <c r="E146" s="0" t="s">
        <v>504</v>
      </c>
      <c r="F146" s="0" t="s">
        <v>504</v>
      </c>
      <c r="G146" s="71" t="s">
        <v>504</v>
      </c>
      <c r="H146" s="0" t="s">
        <v>504</v>
      </c>
      <c r="I146" s="0" t="s">
        <v>504</v>
      </c>
      <c r="J146" s="0" t="s">
        <v>504</v>
      </c>
      <c r="K146" s="0" t="s">
        <v>504</v>
      </c>
      <c r="L146" s="0" t="s">
        <v>504</v>
      </c>
      <c r="M146" s="0" t="s">
        <v>1358</v>
      </c>
      <c r="N146" s="0" t="s">
        <v>504</v>
      </c>
      <c r="O146" s="0" t="s">
        <v>504</v>
      </c>
      <c r="P146" s="0" t="s">
        <v>504</v>
      </c>
      <c r="Q146" s="0" t="s">
        <v>504</v>
      </c>
      <c r="R146" s="0" t="s">
        <v>504</v>
      </c>
    </row>
    <row r="147" customFormat="false" ht="15" hidden="false" customHeight="false" outlineLevel="0" collapsed="false">
      <c r="B147" s="0" t="n">
        <v>145</v>
      </c>
      <c r="C147" s="0" t="s">
        <v>504</v>
      </c>
      <c r="D147" s="0" t="s">
        <v>504</v>
      </c>
      <c r="E147" s="0" t="s">
        <v>504</v>
      </c>
      <c r="F147" s="0" t="s">
        <v>504</v>
      </c>
      <c r="G147" s="71" t="s">
        <v>504</v>
      </c>
      <c r="H147" s="0" t="s">
        <v>504</v>
      </c>
      <c r="I147" s="0" t="s">
        <v>504</v>
      </c>
      <c r="J147" s="0" t="s">
        <v>504</v>
      </c>
      <c r="K147" s="0" t="s">
        <v>504</v>
      </c>
      <c r="L147" s="0" t="s">
        <v>504</v>
      </c>
      <c r="M147" s="0" t="s">
        <v>1359</v>
      </c>
      <c r="N147" s="0" t="s">
        <v>504</v>
      </c>
      <c r="O147" s="0" t="s">
        <v>504</v>
      </c>
      <c r="P147" s="0" t="s">
        <v>504</v>
      </c>
      <c r="Q147" s="0" t="s">
        <v>504</v>
      </c>
      <c r="R147" s="0" t="s">
        <v>504</v>
      </c>
    </row>
    <row r="148" customFormat="false" ht="15" hidden="false" customHeight="false" outlineLevel="0" collapsed="false">
      <c r="B148" s="0" t="n">
        <v>146</v>
      </c>
      <c r="C148" s="0" t="s">
        <v>504</v>
      </c>
      <c r="D148" s="0" t="s">
        <v>504</v>
      </c>
      <c r="E148" s="0" t="s">
        <v>504</v>
      </c>
      <c r="F148" s="0" t="s">
        <v>504</v>
      </c>
      <c r="G148" s="71" t="s">
        <v>504</v>
      </c>
      <c r="H148" s="0" t="s">
        <v>504</v>
      </c>
      <c r="I148" s="0" t="s">
        <v>504</v>
      </c>
      <c r="J148" s="0" t="s">
        <v>504</v>
      </c>
      <c r="K148" s="0" t="s">
        <v>504</v>
      </c>
      <c r="L148" s="0" t="s">
        <v>504</v>
      </c>
      <c r="M148" s="0" t="s">
        <v>1360</v>
      </c>
      <c r="N148" s="0" t="s">
        <v>504</v>
      </c>
      <c r="O148" s="0" t="s">
        <v>504</v>
      </c>
      <c r="P148" s="0" t="s">
        <v>504</v>
      </c>
      <c r="Q148" s="0" t="s">
        <v>504</v>
      </c>
      <c r="R148" s="0" t="s">
        <v>504</v>
      </c>
    </row>
    <row r="149" customFormat="false" ht="15" hidden="false" customHeight="false" outlineLevel="0" collapsed="false">
      <c r="B149" s="0" t="n">
        <v>147</v>
      </c>
      <c r="C149" s="0" t="s">
        <v>504</v>
      </c>
      <c r="D149" s="0" t="s">
        <v>504</v>
      </c>
      <c r="E149" s="0" t="s">
        <v>504</v>
      </c>
      <c r="F149" s="0" t="s">
        <v>504</v>
      </c>
      <c r="G149" s="71" t="s">
        <v>504</v>
      </c>
      <c r="H149" s="0" t="s">
        <v>504</v>
      </c>
      <c r="I149" s="0" t="s">
        <v>504</v>
      </c>
      <c r="J149" s="0" t="s">
        <v>504</v>
      </c>
      <c r="K149" s="0" t="s">
        <v>504</v>
      </c>
      <c r="L149" s="0" t="s">
        <v>504</v>
      </c>
      <c r="M149" s="0" t="s">
        <v>1361</v>
      </c>
      <c r="N149" s="0" t="s">
        <v>504</v>
      </c>
      <c r="O149" s="0" t="s">
        <v>504</v>
      </c>
      <c r="P149" s="0" t="s">
        <v>504</v>
      </c>
      <c r="Q149" s="0" t="s">
        <v>504</v>
      </c>
      <c r="R149" s="0" t="s">
        <v>504</v>
      </c>
    </row>
    <row r="150" customFormat="false" ht="15" hidden="false" customHeight="false" outlineLevel="0" collapsed="false">
      <c r="B150" s="0" t="n">
        <v>148</v>
      </c>
      <c r="C150" s="0" t="s">
        <v>504</v>
      </c>
      <c r="D150" s="0" t="s">
        <v>504</v>
      </c>
      <c r="E150" s="0" t="s">
        <v>504</v>
      </c>
      <c r="F150" s="0" t="s">
        <v>504</v>
      </c>
      <c r="G150" s="71" t="s">
        <v>504</v>
      </c>
      <c r="H150" s="0" t="s">
        <v>504</v>
      </c>
      <c r="I150" s="0" t="s">
        <v>504</v>
      </c>
      <c r="J150" s="0" t="s">
        <v>504</v>
      </c>
      <c r="K150" s="0" t="s">
        <v>504</v>
      </c>
      <c r="L150" s="0" t="s">
        <v>504</v>
      </c>
      <c r="M150" s="0" t="s">
        <v>1362</v>
      </c>
      <c r="N150" s="0" t="s">
        <v>504</v>
      </c>
      <c r="O150" s="0" t="s">
        <v>504</v>
      </c>
      <c r="P150" s="0" t="s">
        <v>504</v>
      </c>
      <c r="Q150" s="0" t="s">
        <v>504</v>
      </c>
      <c r="R150" s="0" t="s">
        <v>504</v>
      </c>
    </row>
    <row r="151" customFormat="false" ht="15" hidden="false" customHeight="false" outlineLevel="0" collapsed="false">
      <c r="B151" s="0" t="n">
        <v>149</v>
      </c>
      <c r="C151" s="0" t="s">
        <v>504</v>
      </c>
      <c r="D151" s="0" t="s">
        <v>504</v>
      </c>
      <c r="E151" s="0" t="s">
        <v>504</v>
      </c>
      <c r="F151" s="0" t="s">
        <v>504</v>
      </c>
      <c r="G151" s="71" t="s">
        <v>504</v>
      </c>
      <c r="H151" s="0" t="s">
        <v>504</v>
      </c>
      <c r="I151" s="0" t="s">
        <v>504</v>
      </c>
      <c r="J151" s="0" t="s">
        <v>504</v>
      </c>
      <c r="K151" s="0" t="s">
        <v>504</v>
      </c>
      <c r="L151" s="0" t="s">
        <v>504</v>
      </c>
      <c r="M151" s="0" t="s">
        <v>1363</v>
      </c>
      <c r="N151" s="0" t="s">
        <v>504</v>
      </c>
      <c r="O151" s="0" t="s">
        <v>504</v>
      </c>
      <c r="P151" s="0" t="s">
        <v>504</v>
      </c>
      <c r="Q151" s="0" t="s">
        <v>504</v>
      </c>
      <c r="R151" s="0" t="s">
        <v>504</v>
      </c>
    </row>
    <row r="152" customFormat="false" ht="15" hidden="false" customHeight="false" outlineLevel="0" collapsed="false">
      <c r="B152" s="0" t="n">
        <v>150</v>
      </c>
      <c r="C152" s="0" t="s">
        <v>504</v>
      </c>
      <c r="D152" s="0" t="s">
        <v>504</v>
      </c>
      <c r="E152" s="0" t="s">
        <v>504</v>
      </c>
      <c r="F152" s="0" t="s">
        <v>504</v>
      </c>
      <c r="G152" s="71" t="s">
        <v>504</v>
      </c>
      <c r="H152" s="0" t="s">
        <v>504</v>
      </c>
      <c r="I152" s="0" t="s">
        <v>504</v>
      </c>
      <c r="J152" s="0" t="s">
        <v>504</v>
      </c>
      <c r="K152" s="0" t="s">
        <v>504</v>
      </c>
      <c r="L152" s="0" t="s">
        <v>504</v>
      </c>
      <c r="M152" s="0" t="s">
        <v>1364</v>
      </c>
      <c r="N152" s="0" t="s">
        <v>504</v>
      </c>
      <c r="O152" s="0" t="s">
        <v>504</v>
      </c>
      <c r="P152" s="0" t="s">
        <v>504</v>
      </c>
      <c r="Q152" s="0" t="s">
        <v>504</v>
      </c>
      <c r="R152" s="0" t="s">
        <v>504</v>
      </c>
    </row>
    <row r="153" customFormat="false" ht="15" hidden="false" customHeight="false" outlineLevel="0" collapsed="false">
      <c r="B153" s="0" t="n">
        <v>151</v>
      </c>
      <c r="C153" s="0" t="s">
        <v>504</v>
      </c>
      <c r="D153" s="0" t="s">
        <v>504</v>
      </c>
      <c r="E153" s="0" t="s">
        <v>504</v>
      </c>
      <c r="F153" s="0" t="s">
        <v>504</v>
      </c>
      <c r="G153" s="71" t="s">
        <v>504</v>
      </c>
      <c r="H153" s="0" t="s">
        <v>504</v>
      </c>
      <c r="I153" s="0" t="s">
        <v>504</v>
      </c>
      <c r="J153" s="0" t="s">
        <v>504</v>
      </c>
      <c r="K153" s="0" t="s">
        <v>504</v>
      </c>
      <c r="L153" s="0" t="s">
        <v>504</v>
      </c>
      <c r="M153" s="0" t="s">
        <v>1365</v>
      </c>
      <c r="N153" s="0" t="s">
        <v>504</v>
      </c>
      <c r="O153" s="0" t="s">
        <v>504</v>
      </c>
      <c r="P153" s="0" t="s">
        <v>504</v>
      </c>
      <c r="Q153" s="0" t="s">
        <v>504</v>
      </c>
      <c r="R153" s="0" t="s">
        <v>504</v>
      </c>
    </row>
    <row r="154" customFormat="false" ht="15" hidden="false" customHeight="false" outlineLevel="0" collapsed="false">
      <c r="B154" s="0" t="n">
        <v>152</v>
      </c>
      <c r="C154" s="0" t="s">
        <v>504</v>
      </c>
      <c r="D154" s="0" t="s">
        <v>504</v>
      </c>
      <c r="E154" s="0" t="s">
        <v>504</v>
      </c>
      <c r="F154" s="0" t="s">
        <v>504</v>
      </c>
      <c r="G154" s="71" t="s">
        <v>504</v>
      </c>
      <c r="H154" s="0" t="s">
        <v>504</v>
      </c>
      <c r="I154" s="0" t="s">
        <v>504</v>
      </c>
      <c r="J154" s="0" t="s">
        <v>504</v>
      </c>
      <c r="K154" s="0" t="s">
        <v>504</v>
      </c>
      <c r="L154" s="0" t="s">
        <v>504</v>
      </c>
      <c r="M154" s="0" t="s">
        <v>1366</v>
      </c>
      <c r="N154" s="0" t="s">
        <v>504</v>
      </c>
      <c r="O154" s="0" t="s">
        <v>504</v>
      </c>
      <c r="P154" s="0" t="s">
        <v>504</v>
      </c>
      <c r="Q154" s="0" t="s">
        <v>504</v>
      </c>
      <c r="R154" s="0" t="s">
        <v>504</v>
      </c>
    </row>
    <row r="155" customFormat="false" ht="15" hidden="false" customHeight="false" outlineLevel="0" collapsed="false">
      <c r="B155" s="0" t="n">
        <v>153</v>
      </c>
      <c r="C155" s="0" t="s">
        <v>504</v>
      </c>
      <c r="D155" s="0" t="s">
        <v>504</v>
      </c>
      <c r="E155" s="0" t="s">
        <v>504</v>
      </c>
      <c r="F155" s="0" t="s">
        <v>504</v>
      </c>
      <c r="G155" s="71" t="s">
        <v>504</v>
      </c>
      <c r="H155" s="0" t="s">
        <v>504</v>
      </c>
      <c r="I155" s="0" t="s">
        <v>504</v>
      </c>
      <c r="J155" s="0" t="s">
        <v>504</v>
      </c>
      <c r="K155" s="0" t="s">
        <v>504</v>
      </c>
      <c r="L155" s="0" t="s">
        <v>504</v>
      </c>
      <c r="M155" s="0" t="s">
        <v>1367</v>
      </c>
      <c r="N155" s="0" t="s">
        <v>504</v>
      </c>
      <c r="O155" s="0" t="s">
        <v>504</v>
      </c>
      <c r="P155" s="0" t="s">
        <v>504</v>
      </c>
      <c r="Q155" s="0" t="s">
        <v>504</v>
      </c>
      <c r="R155" s="0" t="s">
        <v>504</v>
      </c>
    </row>
    <row r="156" customFormat="false" ht="15" hidden="false" customHeight="false" outlineLevel="0" collapsed="false">
      <c r="B156" s="0" t="n">
        <v>154</v>
      </c>
      <c r="C156" s="0" t="s">
        <v>504</v>
      </c>
      <c r="D156" s="0" t="s">
        <v>504</v>
      </c>
      <c r="E156" s="0" t="s">
        <v>504</v>
      </c>
      <c r="F156" s="0" t="s">
        <v>504</v>
      </c>
      <c r="G156" s="71" t="s">
        <v>504</v>
      </c>
      <c r="H156" s="0" t="s">
        <v>504</v>
      </c>
      <c r="I156" s="0" t="s">
        <v>504</v>
      </c>
      <c r="J156" s="0" t="s">
        <v>504</v>
      </c>
      <c r="K156" s="0" t="s">
        <v>504</v>
      </c>
      <c r="L156" s="0" t="s">
        <v>504</v>
      </c>
      <c r="M156" s="0" t="s">
        <v>1368</v>
      </c>
      <c r="N156" s="0" t="s">
        <v>504</v>
      </c>
      <c r="O156" s="0" t="s">
        <v>504</v>
      </c>
      <c r="P156" s="0" t="s">
        <v>504</v>
      </c>
      <c r="Q156" s="0" t="s">
        <v>504</v>
      </c>
      <c r="R156" s="0" t="s">
        <v>504</v>
      </c>
    </row>
    <row r="157" customFormat="false" ht="15" hidden="false" customHeight="false" outlineLevel="0" collapsed="false">
      <c r="B157" s="0" t="n">
        <v>155</v>
      </c>
      <c r="C157" s="0" t="s">
        <v>504</v>
      </c>
      <c r="D157" s="0" t="s">
        <v>504</v>
      </c>
      <c r="E157" s="0" t="s">
        <v>504</v>
      </c>
      <c r="F157" s="0" t="s">
        <v>504</v>
      </c>
      <c r="G157" s="71" t="s">
        <v>504</v>
      </c>
      <c r="H157" s="0" t="s">
        <v>504</v>
      </c>
      <c r="I157" s="0" t="s">
        <v>504</v>
      </c>
      <c r="J157" s="0" t="s">
        <v>504</v>
      </c>
      <c r="K157" s="0" t="s">
        <v>504</v>
      </c>
      <c r="L157" s="0" t="s">
        <v>504</v>
      </c>
      <c r="M157" s="0" t="s">
        <v>1369</v>
      </c>
      <c r="N157" s="0" t="s">
        <v>504</v>
      </c>
      <c r="O157" s="0" t="s">
        <v>504</v>
      </c>
      <c r="P157" s="0" t="s">
        <v>504</v>
      </c>
      <c r="Q157" s="0" t="s">
        <v>504</v>
      </c>
      <c r="R157" s="0" t="s">
        <v>504</v>
      </c>
    </row>
    <row r="158" customFormat="false" ht="15" hidden="false" customHeight="false" outlineLevel="0" collapsed="false">
      <c r="B158" s="0" t="n">
        <v>156</v>
      </c>
      <c r="C158" s="0" t="s">
        <v>504</v>
      </c>
      <c r="D158" s="0" t="s">
        <v>504</v>
      </c>
      <c r="E158" s="0" t="s">
        <v>504</v>
      </c>
      <c r="F158" s="0" t="s">
        <v>504</v>
      </c>
      <c r="G158" s="71" t="s">
        <v>504</v>
      </c>
      <c r="H158" s="0" t="s">
        <v>504</v>
      </c>
      <c r="I158" s="0" t="s">
        <v>504</v>
      </c>
      <c r="J158" s="0" t="s">
        <v>504</v>
      </c>
      <c r="K158" s="0" t="s">
        <v>504</v>
      </c>
      <c r="L158" s="0" t="s">
        <v>504</v>
      </c>
      <c r="M158" s="0" t="s">
        <v>1370</v>
      </c>
      <c r="N158" s="0" t="s">
        <v>504</v>
      </c>
      <c r="O158" s="0" t="s">
        <v>504</v>
      </c>
      <c r="P158" s="0" t="s">
        <v>504</v>
      </c>
      <c r="Q158" s="0" t="s">
        <v>504</v>
      </c>
      <c r="R158" s="0" t="s">
        <v>504</v>
      </c>
    </row>
    <row r="159" customFormat="false" ht="15" hidden="false" customHeight="false" outlineLevel="0" collapsed="false">
      <c r="B159" s="0" t="n">
        <v>157</v>
      </c>
      <c r="C159" s="0" t="s">
        <v>504</v>
      </c>
      <c r="D159" s="0" t="s">
        <v>504</v>
      </c>
      <c r="E159" s="0" t="s">
        <v>504</v>
      </c>
      <c r="F159" s="0" t="s">
        <v>504</v>
      </c>
      <c r="G159" s="71" t="s">
        <v>504</v>
      </c>
      <c r="H159" s="0" t="s">
        <v>504</v>
      </c>
      <c r="I159" s="0" t="s">
        <v>504</v>
      </c>
      <c r="J159" s="0" t="s">
        <v>504</v>
      </c>
      <c r="K159" s="0" t="s">
        <v>504</v>
      </c>
      <c r="L159" s="0" t="s">
        <v>504</v>
      </c>
      <c r="M159" s="0" t="s">
        <v>1371</v>
      </c>
      <c r="N159" s="0" t="s">
        <v>504</v>
      </c>
      <c r="O159" s="0" t="s">
        <v>504</v>
      </c>
      <c r="P159" s="0" t="s">
        <v>504</v>
      </c>
      <c r="Q159" s="0" t="s">
        <v>504</v>
      </c>
      <c r="R159" s="0" t="s">
        <v>504</v>
      </c>
    </row>
    <row r="160" customFormat="false" ht="15" hidden="false" customHeight="false" outlineLevel="0" collapsed="false">
      <c r="B160" s="0" t="n">
        <v>158</v>
      </c>
      <c r="C160" s="0" t="s">
        <v>504</v>
      </c>
      <c r="D160" s="0" t="s">
        <v>504</v>
      </c>
      <c r="E160" s="0" t="s">
        <v>504</v>
      </c>
      <c r="F160" s="0" t="s">
        <v>504</v>
      </c>
      <c r="G160" s="71" t="s">
        <v>504</v>
      </c>
      <c r="H160" s="0" t="s">
        <v>504</v>
      </c>
      <c r="I160" s="0" t="s">
        <v>504</v>
      </c>
      <c r="J160" s="0" t="s">
        <v>504</v>
      </c>
      <c r="K160" s="0" t="s">
        <v>504</v>
      </c>
      <c r="L160" s="0" t="s">
        <v>504</v>
      </c>
      <c r="M160" s="0" t="s">
        <v>1372</v>
      </c>
      <c r="N160" s="0" t="s">
        <v>504</v>
      </c>
      <c r="O160" s="0" t="s">
        <v>504</v>
      </c>
      <c r="P160" s="0" t="s">
        <v>504</v>
      </c>
      <c r="Q160" s="0" t="s">
        <v>504</v>
      </c>
      <c r="R160" s="0" t="s">
        <v>504</v>
      </c>
    </row>
    <row r="161" customFormat="false" ht="15" hidden="false" customHeight="false" outlineLevel="0" collapsed="false">
      <c r="B161" s="0" t="n">
        <v>159</v>
      </c>
      <c r="C161" s="0" t="s">
        <v>504</v>
      </c>
      <c r="D161" s="0" t="s">
        <v>504</v>
      </c>
      <c r="E161" s="0" t="s">
        <v>504</v>
      </c>
      <c r="F161" s="0" t="s">
        <v>504</v>
      </c>
      <c r="G161" s="71" t="s">
        <v>504</v>
      </c>
      <c r="H161" s="0" t="s">
        <v>504</v>
      </c>
      <c r="I161" s="0" t="s">
        <v>504</v>
      </c>
      <c r="J161" s="0" t="s">
        <v>504</v>
      </c>
      <c r="K161" s="0" t="s">
        <v>504</v>
      </c>
      <c r="L161" s="0" t="s">
        <v>504</v>
      </c>
      <c r="M161" s="0" t="s">
        <v>1373</v>
      </c>
      <c r="N161" s="0" t="s">
        <v>504</v>
      </c>
      <c r="O161" s="0" t="s">
        <v>504</v>
      </c>
      <c r="P161" s="0" t="s">
        <v>504</v>
      </c>
      <c r="Q161" s="0" t="s">
        <v>504</v>
      </c>
      <c r="R161" s="0" t="s">
        <v>504</v>
      </c>
    </row>
    <row r="162" customFormat="false" ht="15" hidden="false" customHeight="false" outlineLevel="0" collapsed="false">
      <c r="B162" s="0" t="n">
        <v>160</v>
      </c>
      <c r="C162" s="0" t="s">
        <v>504</v>
      </c>
      <c r="D162" s="0" t="s">
        <v>504</v>
      </c>
      <c r="E162" s="0" t="s">
        <v>504</v>
      </c>
      <c r="F162" s="0" t="s">
        <v>504</v>
      </c>
      <c r="G162" s="71" t="s">
        <v>504</v>
      </c>
      <c r="H162" s="0" t="s">
        <v>504</v>
      </c>
      <c r="I162" s="0" t="s">
        <v>504</v>
      </c>
      <c r="J162" s="0" t="s">
        <v>504</v>
      </c>
      <c r="K162" s="0" t="s">
        <v>504</v>
      </c>
      <c r="L162" s="0" t="s">
        <v>504</v>
      </c>
      <c r="M162" s="0" t="s">
        <v>1374</v>
      </c>
      <c r="N162" s="0" t="s">
        <v>504</v>
      </c>
      <c r="O162" s="0" t="s">
        <v>504</v>
      </c>
      <c r="P162" s="0" t="s">
        <v>504</v>
      </c>
      <c r="Q162" s="0" t="s">
        <v>504</v>
      </c>
      <c r="R162" s="0" t="s">
        <v>504</v>
      </c>
    </row>
    <row r="163" customFormat="false" ht="15" hidden="false" customHeight="false" outlineLevel="0" collapsed="false">
      <c r="B163" s="0" t="n">
        <v>161</v>
      </c>
      <c r="C163" s="0" t="s">
        <v>504</v>
      </c>
      <c r="D163" s="0" t="s">
        <v>504</v>
      </c>
      <c r="E163" s="0" t="s">
        <v>504</v>
      </c>
      <c r="F163" s="0" t="s">
        <v>504</v>
      </c>
      <c r="G163" s="71" t="s">
        <v>504</v>
      </c>
      <c r="H163" s="0" t="s">
        <v>504</v>
      </c>
      <c r="I163" s="0" t="s">
        <v>504</v>
      </c>
      <c r="J163" s="0" t="s">
        <v>504</v>
      </c>
      <c r="K163" s="0" t="s">
        <v>504</v>
      </c>
      <c r="L163" s="0" t="s">
        <v>504</v>
      </c>
      <c r="M163" s="0" t="s">
        <v>1375</v>
      </c>
      <c r="N163" s="0" t="s">
        <v>504</v>
      </c>
      <c r="O163" s="0" t="s">
        <v>504</v>
      </c>
      <c r="P163" s="0" t="s">
        <v>504</v>
      </c>
      <c r="Q163" s="0" t="s">
        <v>504</v>
      </c>
      <c r="R163" s="0" t="s">
        <v>504</v>
      </c>
    </row>
    <row r="164" customFormat="false" ht="15" hidden="false" customHeight="false" outlineLevel="0" collapsed="false">
      <c r="B164" s="0" t="n">
        <v>162</v>
      </c>
      <c r="C164" s="0" t="s">
        <v>504</v>
      </c>
      <c r="D164" s="0" t="s">
        <v>504</v>
      </c>
      <c r="E164" s="0" t="s">
        <v>504</v>
      </c>
      <c r="F164" s="0" t="s">
        <v>504</v>
      </c>
      <c r="G164" s="71" t="s">
        <v>504</v>
      </c>
      <c r="H164" s="0" t="s">
        <v>504</v>
      </c>
      <c r="I164" s="0" t="s">
        <v>504</v>
      </c>
      <c r="J164" s="0" t="s">
        <v>504</v>
      </c>
      <c r="K164" s="0" t="s">
        <v>504</v>
      </c>
      <c r="L164" s="0" t="s">
        <v>504</v>
      </c>
      <c r="M164" s="0" t="s">
        <v>1376</v>
      </c>
      <c r="N164" s="0" t="s">
        <v>504</v>
      </c>
      <c r="O164" s="0" t="s">
        <v>504</v>
      </c>
      <c r="P164" s="0" t="s">
        <v>504</v>
      </c>
      <c r="Q164" s="0" t="s">
        <v>504</v>
      </c>
      <c r="R164" s="0" t="s">
        <v>504</v>
      </c>
    </row>
    <row r="165" customFormat="false" ht="15" hidden="false" customHeight="false" outlineLevel="0" collapsed="false">
      <c r="B165" s="0" t="n">
        <v>163</v>
      </c>
      <c r="C165" s="0" t="s">
        <v>504</v>
      </c>
      <c r="D165" s="0" t="s">
        <v>504</v>
      </c>
      <c r="E165" s="0" t="s">
        <v>504</v>
      </c>
      <c r="F165" s="0" t="s">
        <v>504</v>
      </c>
      <c r="G165" s="71" t="s">
        <v>504</v>
      </c>
      <c r="H165" s="0" t="s">
        <v>504</v>
      </c>
      <c r="I165" s="0" t="s">
        <v>504</v>
      </c>
      <c r="J165" s="0" t="s">
        <v>504</v>
      </c>
      <c r="K165" s="0" t="s">
        <v>504</v>
      </c>
      <c r="L165" s="0" t="s">
        <v>504</v>
      </c>
      <c r="M165" s="0" t="s">
        <v>1377</v>
      </c>
      <c r="N165" s="0" t="s">
        <v>504</v>
      </c>
      <c r="O165" s="0" t="s">
        <v>504</v>
      </c>
      <c r="P165" s="0" t="s">
        <v>504</v>
      </c>
      <c r="Q165" s="0" t="s">
        <v>504</v>
      </c>
      <c r="R165" s="0" t="s">
        <v>504</v>
      </c>
    </row>
    <row r="166" customFormat="false" ht="15" hidden="false" customHeight="false" outlineLevel="0" collapsed="false">
      <c r="B166" s="0" t="n">
        <v>164</v>
      </c>
      <c r="C166" s="0" t="s">
        <v>504</v>
      </c>
      <c r="D166" s="0" t="s">
        <v>504</v>
      </c>
      <c r="E166" s="0" t="s">
        <v>504</v>
      </c>
      <c r="F166" s="0" t="s">
        <v>504</v>
      </c>
      <c r="G166" s="71" t="s">
        <v>504</v>
      </c>
      <c r="H166" s="0" t="s">
        <v>504</v>
      </c>
      <c r="I166" s="0" t="s">
        <v>504</v>
      </c>
      <c r="J166" s="0" t="s">
        <v>504</v>
      </c>
      <c r="K166" s="0" t="s">
        <v>504</v>
      </c>
      <c r="L166" s="0" t="s">
        <v>504</v>
      </c>
      <c r="M166" s="0" t="s">
        <v>1378</v>
      </c>
      <c r="N166" s="0" t="s">
        <v>504</v>
      </c>
      <c r="O166" s="0" t="s">
        <v>504</v>
      </c>
      <c r="P166" s="0" t="s">
        <v>504</v>
      </c>
      <c r="Q166" s="0" t="s">
        <v>504</v>
      </c>
      <c r="R166" s="0" t="s">
        <v>504</v>
      </c>
    </row>
    <row r="167" customFormat="false" ht="15" hidden="false" customHeight="false" outlineLevel="0" collapsed="false">
      <c r="B167" s="0" t="n">
        <v>165</v>
      </c>
      <c r="C167" s="0" t="s">
        <v>504</v>
      </c>
      <c r="D167" s="0" t="s">
        <v>504</v>
      </c>
      <c r="E167" s="0" t="s">
        <v>504</v>
      </c>
      <c r="F167" s="0" t="s">
        <v>504</v>
      </c>
      <c r="G167" s="71" t="s">
        <v>504</v>
      </c>
      <c r="H167" s="0" t="s">
        <v>504</v>
      </c>
      <c r="I167" s="0" t="s">
        <v>504</v>
      </c>
      <c r="J167" s="0" t="s">
        <v>504</v>
      </c>
      <c r="K167" s="0" t="s">
        <v>504</v>
      </c>
      <c r="L167" s="0" t="s">
        <v>504</v>
      </c>
      <c r="M167" s="0" t="s">
        <v>1379</v>
      </c>
      <c r="N167" s="0" t="s">
        <v>504</v>
      </c>
      <c r="O167" s="0" t="s">
        <v>504</v>
      </c>
      <c r="P167" s="0" t="s">
        <v>504</v>
      </c>
      <c r="Q167" s="0" t="s">
        <v>504</v>
      </c>
      <c r="R167" s="0" t="s">
        <v>504</v>
      </c>
    </row>
    <row r="168" customFormat="false" ht="15" hidden="false" customHeight="false" outlineLevel="0" collapsed="false">
      <c r="B168" s="0" t="n">
        <v>166</v>
      </c>
      <c r="C168" s="0" t="s">
        <v>504</v>
      </c>
      <c r="D168" s="0" t="s">
        <v>504</v>
      </c>
      <c r="E168" s="0" t="s">
        <v>504</v>
      </c>
      <c r="F168" s="0" t="s">
        <v>504</v>
      </c>
      <c r="G168" s="71" t="s">
        <v>504</v>
      </c>
      <c r="H168" s="0" t="s">
        <v>504</v>
      </c>
      <c r="I168" s="0" t="s">
        <v>504</v>
      </c>
      <c r="J168" s="0" t="s">
        <v>504</v>
      </c>
      <c r="K168" s="0" t="s">
        <v>504</v>
      </c>
      <c r="L168" s="0" t="s">
        <v>504</v>
      </c>
      <c r="M168" s="0" t="s">
        <v>1380</v>
      </c>
      <c r="N168" s="0" t="s">
        <v>504</v>
      </c>
      <c r="O168" s="0" t="s">
        <v>504</v>
      </c>
      <c r="P168" s="0" t="s">
        <v>504</v>
      </c>
      <c r="Q168" s="0" t="s">
        <v>504</v>
      </c>
      <c r="R168" s="0" t="s">
        <v>504</v>
      </c>
    </row>
    <row r="169" customFormat="false" ht="15" hidden="false" customHeight="false" outlineLevel="0" collapsed="false">
      <c r="B169" s="0" t="n">
        <v>167</v>
      </c>
      <c r="C169" s="0" t="s">
        <v>504</v>
      </c>
      <c r="D169" s="0" t="s">
        <v>504</v>
      </c>
      <c r="E169" s="0" t="s">
        <v>504</v>
      </c>
      <c r="F169" s="0" t="s">
        <v>504</v>
      </c>
      <c r="G169" s="71" t="s">
        <v>504</v>
      </c>
      <c r="H169" s="0" t="s">
        <v>504</v>
      </c>
      <c r="I169" s="0" t="s">
        <v>504</v>
      </c>
      <c r="J169" s="0" t="s">
        <v>504</v>
      </c>
      <c r="K169" s="0" t="s">
        <v>504</v>
      </c>
      <c r="L169" s="0" t="s">
        <v>504</v>
      </c>
      <c r="M169" s="0" t="s">
        <v>1381</v>
      </c>
      <c r="N169" s="0" t="s">
        <v>504</v>
      </c>
      <c r="O169" s="0" t="s">
        <v>504</v>
      </c>
      <c r="P169" s="0" t="s">
        <v>504</v>
      </c>
      <c r="Q169" s="0" t="s">
        <v>504</v>
      </c>
      <c r="R169" s="0" t="s">
        <v>504</v>
      </c>
    </row>
    <row r="170" customFormat="false" ht="15" hidden="false" customHeight="false" outlineLevel="0" collapsed="false">
      <c r="B170" s="0" t="n">
        <v>168</v>
      </c>
      <c r="C170" s="0" t="s">
        <v>504</v>
      </c>
      <c r="D170" s="0" t="s">
        <v>504</v>
      </c>
      <c r="E170" s="0" t="s">
        <v>504</v>
      </c>
      <c r="F170" s="0" t="s">
        <v>504</v>
      </c>
      <c r="G170" s="71" t="s">
        <v>504</v>
      </c>
      <c r="H170" s="0" t="s">
        <v>504</v>
      </c>
      <c r="I170" s="0" t="s">
        <v>504</v>
      </c>
      <c r="J170" s="0" t="s">
        <v>504</v>
      </c>
      <c r="K170" s="0" t="s">
        <v>504</v>
      </c>
      <c r="L170" s="0" t="s">
        <v>504</v>
      </c>
      <c r="M170" s="0" t="s">
        <v>1382</v>
      </c>
      <c r="N170" s="0" t="s">
        <v>504</v>
      </c>
      <c r="O170" s="0" t="s">
        <v>504</v>
      </c>
      <c r="P170" s="0" t="s">
        <v>504</v>
      </c>
      <c r="Q170" s="0" t="s">
        <v>504</v>
      </c>
      <c r="R170" s="0" t="s">
        <v>504</v>
      </c>
    </row>
    <row r="171" customFormat="false" ht="15" hidden="false" customHeight="false" outlineLevel="0" collapsed="false">
      <c r="B171" s="0" t="n">
        <v>169</v>
      </c>
      <c r="C171" s="0" t="s">
        <v>504</v>
      </c>
      <c r="D171" s="0" t="s">
        <v>504</v>
      </c>
      <c r="E171" s="0" t="s">
        <v>504</v>
      </c>
      <c r="F171" s="0" t="s">
        <v>504</v>
      </c>
      <c r="G171" s="71" t="s">
        <v>504</v>
      </c>
      <c r="H171" s="0" t="s">
        <v>504</v>
      </c>
      <c r="I171" s="0" t="s">
        <v>504</v>
      </c>
      <c r="J171" s="0" t="s">
        <v>504</v>
      </c>
      <c r="K171" s="0" t="s">
        <v>504</v>
      </c>
      <c r="L171" s="0" t="s">
        <v>504</v>
      </c>
      <c r="M171" s="0" t="s">
        <v>1383</v>
      </c>
      <c r="N171" s="0" t="s">
        <v>504</v>
      </c>
      <c r="O171" s="0" t="s">
        <v>504</v>
      </c>
      <c r="P171" s="0" t="s">
        <v>504</v>
      </c>
      <c r="Q171" s="0" t="s">
        <v>504</v>
      </c>
      <c r="R171" s="0" t="s">
        <v>504</v>
      </c>
    </row>
    <row r="172" customFormat="false" ht="15" hidden="false" customHeight="false" outlineLevel="0" collapsed="false">
      <c r="B172" s="0" t="n">
        <v>170</v>
      </c>
      <c r="C172" s="0" t="s">
        <v>504</v>
      </c>
      <c r="D172" s="0" t="s">
        <v>504</v>
      </c>
      <c r="E172" s="0" t="s">
        <v>504</v>
      </c>
      <c r="F172" s="0" t="s">
        <v>504</v>
      </c>
      <c r="G172" s="71" t="s">
        <v>504</v>
      </c>
      <c r="H172" s="0" t="s">
        <v>504</v>
      </c>
      <c r="I172" s="0" t="s">
        <v>504</v>
      </c>
      <c r="J172" s="0" t="s">
        <v>504</v>
      </c>
      <c r="K172" s="0" t="s">
        <v>504</v>
      </c>
      <c r="L172" s="0" t="s">
        <v>504</v>
      </c>
      <c r="M172" s="0" t="s">
        <v>1384</v>
      </c>
      <c r="N172" s="0" t="s">
        <v>504</v>
      </c>
      <c r="O172" s="0" t="s">
        <v>504</v>
      </c>
      <c r="P172" s="0" t="s">
        <v>504</v>
      </c>
      <c r="Q172" s="0" t="s">
        <v>504</v>
      </c>
      <c r="R172" s="0" t="s">
        <v>504</v>
      </c>
    </row>
    <row r="173" customFormat="false" ht="15" hidden="false" customHeight="false" outlineLevel="0" collapsed="false">
      <c r="B173" s="0" t="n">
        <v>171</v>
      </c>
      <c r="C173" s="0" t="s">
        <v>504</v>
      </c>
      <c r="D173" s="0" t="s">
        <v>504</v>
      </c>
      <c r="E173" s="0" t="s">
        <v>504</v>
      </c>
      <c r="F173" s="0" t="s">
        <v>504</v>
      </c>
      <c r="G173" s="71" t="s">
        <v>504</v>
      </c>
      <c r="H173" s="0" t="s">
        <v>504</v>
      </c>
      <c r="I173" s="0" t="s">
        <v>504</v>
      </c>
      <c r="J173" s="0" t="s">
        <v>504</v>
      </c>
      <c r="K173" s="0" t="s">
        <v>504</v>
      </c>
      <c r="L173" s="0" t="s">
        <v>504</v>
      </c>
      <c r="M173" s="0" t="s">
        <v>1385</v>
      </c>
      <c r="N173" s="0" t="s">
        <v>504</v>
      </c>
      <c r="O173" s="0" t="s">
        <v>504</v>
      </c>
      <c r="P173" s="0" t="s">
        <v>504</v>
      </c>
      <c r="Q173" s="0" t="s">
        <v>504</v>
      </c>
      <c r="R173" s="0" t="s">
        <v>504</v>
      </c>
    </row>
    <row r="174" customFormat="false" ht="15" hidden="false" customHeight="false" outlineLevel="0" collapsed="false">
      <c r="B174" s="0" t="n">
        <v>172</v>
      </c>
      <c r="C174" s="0" t="s">
        <v>504</v>
      </c>
      <c r="D174" s="0" t="s">
        <v>504</v>
      </c>
      <c r="E174" s="0" t="s">
        <v>504</v>
      </c>
      <c r="F174" s="0" t="s">
        <v>504</v>
      </c>
      <c r="G174" s="71" t="s">
        <v>504</v>
      </c>
      <c r="H174" s="0" t="s">
        <v>504</v>
      </c>
      <c r="I174" s="0" t="s">
        <v>504</v>
      </c>
      <c r="J174" s="0" t="s">
        <v>504</v>
      </c>
      <c r="K174" s="0" t="s">
        <v>504</v>
      </c>
      <c r="L174" s="0" t="s">
        <v>504</v>
      </c>
      <c r="M174" s="0" t="s">
        <v>1386</v>
      </c>
      <c r="N174" s="0" t="s">
        <v>504</v>
      </c>
      <c r="O174" s="0" t="s">
        <v>504</v>
      </c>
      <c r="P174" s="0" t="s">
        <v>504</v>
      </c>
      <c r="Q174" s="0" t="s">
        <v>504</v>
      </c>
      <c r="R174" s="0" t="s">
        <v>504</v>
      </c>
    </row>
    <row r="175" customFormat="false" ht="15" hidden="false" customHeight="false" outlineLevel="0" collapsed="false">
      <c r="B175" s="0" t="n">
        <v>173</v>
      </c>
      <c r="C175" s="0" t="s">
        <v>504</v>
      </c>
      <c r="D175" s="0" t="s">
        <v>504</v>
      </c>
      <c r="E175" s="0" t="s">
        <v>504</v>
      </c>
      <c r="F175" s="0" t="s">
        <v>504</v>
      </c>
      <c r="G175" s="71" t="s">
        <v>504</v>
      </c>
      <c r="H175" s="0" t="s">
        <v>504</v>
      </c>
      <c r="I175" s="0" t="s">
        <v>504</v>
      </c>
      <c r="J175" s="0" t="s">
        <v>504</v>
      </c>
      <c r="K175" s="0" t="s">
        <v>504</v>
      </c>
      <c r="L175" s="0" t="s">
        <v>504</v>
      </c>
      <c r="M175" s="0" t="s">
        <v>1387</v>
      </c>
      <c r="N175" s="0" t="s">
        <v>504</v>
      </c>
      <c r="O175" s="0" t="s">
        <v>504</v>
      </c>
      <c r="P175" s="0" t="s">
        <v>504</v>
      </c>
      <c r="Q175" s="0" t="s">
        <v>504</v>
      </c>
      <c r="R175" s="0" t="s">
        <v>504</v>
      </c>
    </row>
    <row r="176" customFormat="false" ht="15" hidden="false" customHeight="false" outlineLevel="0" collapsed="false">
      <c r="B176" s="0" t="n">
        <v>174</v>
      </c>
      <c r="C176" s="0" t="s">
        <v>504</v>
      </c>
      <c r="D176" s="0" t="s">
        <v>504</v>
      </c>
      <c r="E176" s="0" t="s">
        <v>504</v>
      </c>
      <c r="F176" s="0" t="s">
        <v>504</v>
      </c>
      <c r="G176" s="71" t="s">
        <v>504</v>
      </c>
      <c r="H176" s="0" t="s">
        <v>504</v>
      </c>
      <c r="I176" s="0" t="s">
        <v>504</v>
      </c>
      <c r="J176" s="0" t="s">
        <v>504</v>
      </c>
      <c r="K176" s="0" t="s">
        <v>504</v>
      </c>
      <c r="L176" s="0" t="s">
        <v>504</v>
      </c>
      <c r="M176" s="0" t="s">
        <v>1388</v>
      </c>
      <c r="N176" s="0" t="s">
        <v>504</v>
      </c>
      <c r="O176" s="0" t="s">
        <v>504</v>
      </c>
      <c r="P176" s="0" t="s">
        <v>504</v>
      </c>
      <c r="Q176" s="0" t="s">
        <v>504</v>
      </c>
      <c r="R176" s="0" t="s">
        <v>504</v>
      </c>
    </row>
    <row r="177" customFormat="false" ht="15" hidden="false" customHeight="false" outlineLevel="0" collapsed="false">
      <c r="B177" s="0" t="n">
        <v>175</v>
      </c>
      <c r="C177" s="0" t="s">
        <v>504</v>
      </c>
      <c r="D177" s="0" t="s">
        <v>504</v>
      </c>
      <c r="E177" s="0" t="s">
        <v>504</v>
      </c>
      <c r="F177" s="0" t="s">
        <v>504</v>
      </c>
      <c r="G177" s="71" t="s">
        <v>504</v>
      </c>
      <c r="H177" s="0" t="s">
        <v>504</v>
      </c>
      <c r="I177" s="0" t="s">
        <v>504</v>
      </c>
      <c r="J177" s="0" t="s">
        <v>504</v>
      </c>
      <c r="K177" s="0" t="s">
        <v>504</v>
      </c>
      <c r="L177" s="0" t="s">
        <v>504</v>
      </c>
      <c r="M177" s="0" t="s">
        <v>1389</v>
      </c>
      <c r="N177" s="0" t="s">
        <v>504</v>
      </c>
      <c r="O177" s="0" t="s">
        <v>504</v>
      </c>
      <c r="P177" s="0" t="s">
        <v>504</v>
      </c>
      <c r="Q177" s="0" t="s">
        <v>504</v>
      </c>
      <c r="R177" s="0" t="s">
        <v>504</v>
      </c>
    </row>
    <row r="178" customFormat="false" ht="15" hidden="false" customHeight="false" outlineLevel="0" collapsed="false">
      <c r="B178" s="0" t="n">
        <v>176</v>
      </c>
      <c r="C178" s="0" t="s">
        <v>504</v>
      </c>
      <c r="D178" s="0" t="s">
        <v>504</v>
      </c>
      <c r="E178" s="0" t="s">
        <v>504</v>
      </c>
      <c r="F178" s="0" t="s">
        <v>504</v>
      </c>
      <c r="G178" s="71" t="s">
        <v>504</v>
      </c>
      <c r="H178" s="0" t="s">
        <v>504</v>
      </c>
      <c r="I178" s="0" t="s">
        <v>504</v>
      </c>
      <c r="J178" s="0" t="s">
        <v>504</v>
      </c>
      <c r="K178" s="0" t="s">
        <v>504</v>
      </c>
      <c r="L178" s="0" t="s">
        <v>504</v>
      </c>
      <c r="M178" s="0" t="s">
        <v>1390</v>
      </c>
      <c r="N178" s="0" t="s">
        <v>504</v>
      </c>
      <c r="O178" s="0" t="s">
        <v>504</v>
      </c>
      <c r="P178" s="0" t="s">
        <v>504</v>
      </c>
      <c r="Q178" s="0" t="s">
        <v>504</v>
      </c>
      <c r="R178" s="0" t="s">
        <v>504</v>
      </c>
    </row>
    <row r="179" customFormat="false" ht="15" hidden="false" customHeight="false" outlineLevel="0" collapsed="false">
      <c r="B179" s="0" t="n">
        <v>177</v>
      </c>
      <c r="C179" s="0" t="s">
        <v>504</v>
      </c>
      <c r="D179" s="0" t="s">
        <v>504</v>
      </c>
      <c r="E179" s="0" t="s">
        <v>504</v>
      </c>
      <c r="F179" s="0" t="s">
        <v>504</v>
      </c>
      <c r="G179" s="71" t="s">
        <v>504</v>
      </c>
      <c r="H179" s="0" t="s">
        <v>504</v>
      </c>
      <c r="I179" s="0" t="s">
        <v>504</v>
      </c>
      <c r="J179" s="0" t="s">
        <v>504</v>
      </c>
      <c r="K179" s="0" t="s">
        <v>504</v>
      </c>
      <c r="L179" s="0" t="s">
        <v>504</v>
      </c>
      <c r="M179" s="0" t="s">
        <v>1391</v>
      </c>
      <c r="N179" s="0" t="s">
        <v>504</v>
      </c>
      <c r="O179" s="0" t="s">
        <v>504</v>
      </c>
      <c r="P179" s="0" t="s">
        <v>504</v>
      </c>
      <c r="Q179" s="0" t="s">
        <v>504</v>
      </c>
      <c r="R179" s="0" t="s">
        <v>504</v>
      </c>
    </row>
    <row r="180" customFormat="false" ht="15" hidden="false" customHeight="false" outlineLevel="0" collapsed="false">
      <c r="B180" s="0" t="n">
        <v>178</v>
      </c>
      <c r="C180" s="0" t="s">
        <v>504</v>
      </c>
      <c r="D180" s="0" t="s">
        <v>504</v>
      </c>
      <c r="E180" s="0" t="s">
        <v>504</v>
      </c>
      <c r="F180" s="0" t="s">
        <v>504</v>
      </c>
      <c r="G180" s="71" t="s">
        <v>504</v>
      </c>
      <c r="H180" s="0" t="s">
        <v>504</v>
      </c>
      <c r="I180" s="0" t="s">
        <v>504</v>
      </c>
      <c r="J180" s="0" t="s">
        <v>504</v>
      </c>
      <c r="K180" s="0" t="s">
        <v>504</v>
      </c>
      <c r="L180" s="0" t="s">
        <v>504</v>
      </c>
      <c r="M180" s="0" t="s">
        <v>1392</v>
      </c>
      <c r="N180" s="0" t="s">
        <v>504</v>
      </c>
      <c r="O180" s="0" t="s">
        <v>504</v>
      </c>
      <c r="P180" s="0" t="s">
        <v>504</v>
      </c>
      <c r="Q180" s="0" t="s">
        <v>504</v>
      </c>
      <c r="R180" s="0" t="s">
        <v>504</v>
      </c>
    </row>
    <row r="181" customFormat="false" ht="15" hidden="false" customHeight="false" outlineLevel="0" collapsed="false">
      <c r="B181" s="0" t="n">
        <v>179</v>
      </c>
      <c r="C181" s="0" t="s">
        <v>504</v>
      </c>
      <c r="D181" s="0" t="s">
        <v>504</v>
      </c>
      <c r="E181" s="0" t="s">
        <v>504</v>
      </c>
      <c r="F181" s="0" t="s">
        <v>504</v>
      </c>
      <c r="G181" s="71" t="s">
        <v>504</v>
      </c>
      <c r="H181" s="0" t="s">
        <v>504</v>
      </c>
      <c r="I181" s="0" t="s">
        <v>504</v>
      </c>
      <c r="J181" s="0" t="s">
        <v>504</v>
      </c>
      <c r="K181" s="0" t="s">
        <v>504</v>
      </c>
      <c r="L181" s="0" t="s">
        <v>504</v>
      </c>
      <c r="M181" s="0" t="s">
        <v>1393</v>
      </c>
      <c r="N181" s="0" t="s">
        <v>504</v>
      </c>
      <c r="O181" s="0" t="s">
        <v>504</v>
      </c>
      <c r="P181" s="0" t="s">
        <v>504</v>
      </c>
      <c r="Q181" s="0" t="s">
        <v>504</v>
      </c>
      <c r="R181" s="0" t="s">
        <v>504</v>
      </c>
    </row>
    <row r="182" customFormat="false" ht="15" hidden="false" customHeight="false" outlineLevel="0" collapsed="false">
      <c r="B182" s="0" t="n">
        <v>180</v>
      </c>
      <c r="C182" s="0" t="s">
        <v>504</v>
      </c>
      <c r="D182" s="0" t="s">
        <v>504</v>
      </c>
      <c r="E182" s="0" t="s">
        <v>504</v>
      </c>
      <c r="F182" s="0" t="s">
        <v>504</v>
      </c>
      <c r="G182" s="71" t="s">
        <v>504</v>
      </c>
      <c r="H182" s="0" t="s">
        <v>504</v>
      </c>
      <c r="I182" s="0" t="s">
        <v>504</v>
      </c>
      <c r="J182" s="0" t="s">
        <v>504</v>
      </c>
      <c r="K182" s="0" t="s">
        <v>504</v>
      </c>
      <c r="L182" s="0" t="s">
        <v>504</v>
      </c>
      <c r="M182" s="0" t="s">
        <v>1394</v>
      </c>
      <c r="N182" s="0" t="s">
        <v>504</v>
      </c>
      <c r="O182" s="0" t="s">
        <v>504</v>
      </c>
      <c r="P182" s="0" t="s">
        <v>504</v>
      </c>
      <c r="Q182" s="0" t="s">
        <v>504</v>
      </c>
      <c r="R182" s="0" t="s">
        <v>504</v>
      </c>
    </row>
    <row r="183" customFormat="false" ht="15" hidden="false" customHeight="false" outlineLevel="0" collapsed="false">
      <c r="B183" s="0" t="n">
        <v>181</v>
      </c>
      <c r="C183" s="0" t="s">
        <v>504</v>
      </c>
      <c r="D183" s="0" t="s">
        <v>504</v>
      </c>
      <c r="E183" s="0" t="s">
        <v>504</v>
      </c>
      <c r="F183" s="0" t="s">
        <v>504</v>
      </c>
      <c r="G183" s="71" t="s">
        <v>504</v>
      </c>
      <c r="H183" s="0" t="s">
        <v>504</v>
      </c>
      <c r="I183" s="0" t="s">
        <v>504</v>
      </c>
      <c r="J183" s="0" t="s">
        <v>504</v>
      </c>
      <c r="K183" s="0" t="s">
        <v>504</v>
      </c>
      <c r="L183" s="0" t="s">
        <v>504</v>
      </c>
      <c r="M183" s="0" t="s">
        <v>1395</v>
      </c>
      <c r="N183" s="0" t="s">
        <v>504</v>
      </c>
      <c r="O183" s="0" t="s">
        <v>504</v>
      </c>
      <c r="P183" s="0" t="s">
        <v>504</v>
      </c>
      <c r="Q183" s="0" t="s">
        <v>504</v>
      </c>
      <c r="R183" s="0" t="s">
        <v>504</v>
      </c>
    </row>
    <row r="184" customFormat="false" ht="15" hidden="false" customHeight="false" outlineLevel="0" collapsed="false">
      <c r="B184" s="0" t="n">
        <v>182</v>
      </c>
      <c r="C184" s="0" t="s">
        <v>504</v>
      </c>
      <c r="D184" s="0" t="s">
        <v>504</v>
      </c>
      <c r="E184" s="0" t="s">
        <v>504</v>
      </c>
      <c r="F184" s="0" t="s">
        <v>504</v>
      </c>
      <c r="G184" s="71" t="s">
        <v>504</v>
      </c>
      <c r="H184" s="0" t="s">
        <v>504</v>
      </c>
      <c r="I184" s="0" t="s">
        <v>504</v>
      </c>
      <c r="J184" s="0" t="s">
        <v>504</v>
      </c>
      <c r="K184" s="0" t="s">
        <v>504</v>
      </c>
      <c r="L184" s="0" t="s">
        <v>504</v>
      </c>
      <c r="M184" s="0" t="s">
        <v>1396</v>
      </c>
      <c r="N184" s="0" t="s">
        <v>504</v>
      </c>
      <c r="O184" s="0" t="s">
        <v>504</v>
      </c>
      <c r="P184" s="0" t="s">
        <v>504</v>
      </c>
      <c r="Q184" s="0" t="s">
        <v>504</v>
      </c>
      <c r="R184" s="0" t="s">
        <v>504</v>
      </c>
    </row>
    <row r="185" customFormat="false" ht="15" hidden="false" customHeight="false" outlineLevel="0" collapsed="false">
      <c r="B185" s="0" t="n">
        <v>183</v>
      </c>
      <c r="C185" s="0" t="s">
        <v>504</v>
      </c>
      <c r="D185" s="0" t="s">
        <v>504</v>
      </c>
      <c r="E185" s="0" t="s">
        <v>504</v>
      </c>
      <c r="F185" s="0" t="s">
        <v>504</v>
      </c>
      <c r="G185" s="71" t="s">
        <v>504</v>
      </c>
      <c r="H185" s="0" t="s">
        <v>504</v>
      </c>
      <c r="I185" s="0" t="s">
        <v>504</v>
      </c>
      <c r="J185" s="0" t="s">
        <v>504</v>
      </c>
      <c r="K185" s="0" t="s">
        <v>504</v>
      </c>
      <c r="L185" s="0" t="s">
        <v>504</v>
      </c>
      <c r="M185" s="0" t="s">
        <v>1397</v>
      </c>
      <c r="N185" s="0" t="s">
        <v>504</v>
      </c>
      <c r="O185" s="0" t="s">
        <v>504</v>
      </c>
      <c r="P185" s="0" t="s">
        <v>504</v>
      </c>
      <c r="Q185" s="0" t="s">
        <v>504</v>
      </c>
      <c r="R185" s="0" t="s">
        <v>504</v>
      </c>
    </row>
    <row r="186" customFormat="false" ht="15" hidden="false" customHeight="false" outlineLevel="0" collapsed="false">
      <c r="B186" s="0" t="n">
        <v>184</v>
      </c>
      <c r="C186" s="0" t="s">
        <v>504</v>
      </c>
      <c r="D186" s="0" t="s">
        <v>504</v>
      </c>
      <c r="E186" s="0" t="s">
        <v>504</v>
      </c>
      <c r="F186" s="0" t="s">
        <v>504</v>
      </c>
      <c r="G186" s="71" t="s">
        <v>504</v>
      </c>
      <c r="H186" s="0" t="s">
        <v>504</v>
      </c>
      <c r="I186" s="0" t="s">
        <v>504</v>
      </c>
      <c r="J186" s="0" t="s">
        <v>504</v>
      </c>
      <c r="K186" s="0" t="s">
        <v>504</v>
      </c>
      <c r="L186" s="0" t="s">
        <v>504</v>
      </c>
      <c r="M186" s="0" t="s">
        <v>1398</v>
      </c>
      <c r="N186" s="0" t="s">
        <v>504</v>
      </c>
      <c r="O186" s="0" t="s">
        <v>504</v>
      </c>
      <c r="P186" s="0" t="s">
        <v>504</v>
      </c>
      <c r="Q186" s="0" t="s">
        <v>504</v>
      </c>
      <c r="R186" s="0" t="s">
        <v>504</v>
      </c>
    </row>
    <row r="187" customFormat="false" ht="15" hidden="false" customHeight="false" outlineLevel="0" collapsed="false">
      <c r="B187" s="0" t="n">
        <v>185</v>
      </c>
      <c r="C187" s="0" t="s">
        <v>504</v>
      </c>
      <c r="D187" s="0" t="s">
        <v>504</v>
      </c>
      <c r="E187" s="0" t="s">
        <v>504</v>
      </c>
      <c r="F187" s="0" t="s">
        <v>504</v>
      </c>
      <c r="G187" s="71" t="s">
        <v>504</v>
      </c>
      <c r="H187" s="0" t="s">
        <v>504</v>
      </c>
      <c r="I187" s="0" t="s">
        <v>504</v>
      </c>
      <c r="J187" s="0" t="s">
        <v>504</v>
      </c>
      <c r="K187" s="0" t="s">
        <v>504</v>
      </c>
      <c r="L187" s="0" t="s">
        <v>504</v>
      </c>
      <c r="M187" s="0" t="s">
        <v>1399</v>
      </c>
      <c r="N187" s="0" t="s">
        <v>504</v>
      </c>
      <c r="O187" s="0" t="s">
        <v>504</v>
      </c>
      <c r="P187" s="0" t="s">
        <v>504</v>
      </c>
      <c r="Q187" s="0" t="s">
        <v>504</v>
      </c>
      <c r="R187" s="0" t="s">
        <v>504</v>
      </c>
    </row>
    <row r="188" customFormat="false" ht="15" hidden="false" customHeight="false" outlineLevel="0" collapsed="false">
      <c r="B188" s="0" t="n">
        <v>186</v>
      </c>
      <c r="C188" s="0" t="s">
        <v>504</v>
      </c>
      <c r="D188" s="0" t="s">
        <v>504</v>
      </c>
      <c r="E188" s="0" t="s">
        <v>504</v>
      </c>
      <c r="F188" s="0" t="s">
        <v>504</v>
      </c>
      <c r="G188" s="71" t="s">
        <v>504</v>
      </c>
      <c r="H188" s="0" t="s">
        <v>504</v>
      </c>
      <c r="I188" s="0" t="s">
        <v>504</v>
      </c>
      <c r="J188" s="0" t="s">
        <v>504</v>
      </c>
      <c r="K188" s="0" t="s">
        <v>504</v>
      </c>
      <c r="L188" s="0" t="s">
        <v>504</v>
      </c>
      <c r="M188" s="0" t="s">
        <v>1400</v>
      </c>
      <c r="N188" s="0" t="s">
        <v>504</v>
      </c>
      <c r="O188" s="0" t="s">
        <v>504</v>
      </c>
      <c r="P188" s="0" t="s">
        <v>504</v>
      </c>
      <c r="Q188" s="0" t="s">
        <v>504</v>
      </c>
      <c r="R188" s="0" t="s">
        <v>504</v>
      </c>
    </row>
    <row r="189" customFormat="false" ht="15" hidden="false" customHeight="false" outlineLevel="0" collapsed="false">
      <c r="B189" s="0" t="n">
        <v>187</v>
      </c>
      <c r="C189" s="0" t="s">
        <v>504</v>
      </c>
      <c r="D189" s="0" t="s">
        <v>504</v>
      </c>
      <c r="E189" s="0" t="s">
        <v>504</v>
      </c>
      <c r="F189" s="0" t="s">
        <v>504</v>
      </c>
      <c r="G189" s="71" t="s">
        <v>504</v>
      </c>
      <c r="H189" s="0" t="s">
        <v>504</v>
      </c>
      <c r="I189" s="0" t="s">
        <v>504</v>
      </c>
      <c r="J189" s="0" t="s">
        <v>504</v>
      </c>
      <c r="K189" s="0" t="s">
        <v>504</v>
      </c>
      <c r="L189" s="0" t="s">
        <v>504</v>
      </c>
      <c r="M189" s="0" t="s">
        <v>1401</v>
      </c>
      <c r="N189" s="0" t="s">
        <v>504</v>
      </c>
      <c r="O189" s="0" t="s">
        <v>504</v>
      </c>
      <c r="P189" s="0" t="s">
        <v>504</v>
      </c>
      <c r="Q189" s="0" t="s">
        <v>504</v>
      </c>
      <c r="R189" s="0" t="s">
        <v>504</v>
      </c>
    </row>
    <row r="190" customFormat="false" ht="15" hidden="false" customHeight="false" outlineLevel="0" collapsed="false">
      <c r="B190" s="0" t="n">
        <v>188</v>
      </c>
      <c r="C190" s="0" t="s">
        <v>504</v>
      </c>
      <c r="D190" s="0" t="s">
        <v>504</v>
      </c>
      <c r="E190" s="0" t="s">
        <v>504</v>
      </c>
      <c r="F190" s="0" t="s">
        <v>504</v>
      </c>
      <c r="G190" s="71" t="s">
        <v>504</v>
      </c>
      <c r="H190" s="0" t="s">
        <v>504</v>
      </c>
      <c r="I190" s="0" t="s">
        <v>504</v>
      </c>
      <c r="J190" s="0" t="s">
        <v>504</v>
      </c>
      <c r="K190" s="0" t="s">
        <v>504</v>
      </c>
      <c r="L190" s="0" t="s">
        <v>504</v>
      </c>
      <c r="M190" s="0" t="s">
        <v>1402</v>
      </c>
      <c r="N190" s="0" t="s">
        <v>504</v>
      </c>
      <c r="O190" s="0" t="s">
        <v>504</v>
      </c>
      <c r="P190" s="0" t="s">
        <v>504</v>
      </c>
      <c r="Q190" s="0" t="s">
        <v>504</v>
      </c>
      <c r="R190" s="0" t="s">
        <v>504</v>
      </c>
    </row>
    <row r="191" customFormat="false" ht="15" hidden="false" customHeight="false" outlineLevel="0" collapsed="false">
      <c r="B191" s="0" t="n">
        <v>189</v>
      </c>
      <c r="C191" s="0" t="s">
        <v>504</v>
      </c>
      <c r="D191" s="0" t="s">
        <v>504</v>
      </c>
      <c r="E191" s="0" t="s">
        <v>504</v>
      </c>
      <c r="F191" s="0" t="s">
        <v>504</v>
      </c>
      <c r="G191" s="71" t="s">
        <v>504</v>
      </c>
      <c r="H191" s="0" t="s">
        <v>504</v>
      </c>
      <c r="I191" s="0" t="s">
        <v>504</v>
      </c>
      <c r="J191" s="0" t="s">
        <v>504</v>
      </c>
      <c r="K191" s="0" t="s">
        <v>504</v>
      </c>
      <c r="L191" s="0" t="s">
        <v>504</v>
      </c>
      <c r="M191" s="0" t="s">
        <v>1403</v>
      </c>
      <c r="N191" s="0" t="s">
        <v>504</v>
      </c>
      <c r="O191" s="0" t="s">
        <v>504</v>
      </c>
      <c r="P191" s="0" t="s">
        <v>504</v>
      </c>
      <c r="Q191" s="0" t="s">
        <v>504</v>
      </c>
      <c r="R191" s="0" t="s">
        <v>504</v>
      </c>
    </row>
    <row r="192" customFormat="false" ht="15" hidden="false" customHeight="false" outlineLevel="0" collapsed="false">
      <c r="B192" s="0" t="n">
        <v>190</v>
      </c>
      <c r="C192" s="0" t="s">
        <v>504</v>
      </c>
      <c r="D192" s="0" t="s">
        <v>504</v>
      </c>
      <c r="E192" s="0" t="s">
        <v>504</v>
      </c>
      <c r="F192" s="0" t="s">
        <v>504</v>
      </c>
      <c r="G192" s="71" t="s">
        <v>504</v>
      </c>
      <c r="H192" s="0" t="s">
        <v>504</v>
      </c>
      <c r="I192" s="0" t="s">
        <v>504</v>
      </c>
      <c r="J192" s="0" t="s">
        <v>504</v>
      </c>
      <c r="K192" s="0" t="s">
        <v>504</v>
      </c>
      <c r="L192" s="0" t="s">
        <v>504</v>
      </c>
      <c r="M192" s="0" t="s">
        <v>1404</v>
      </c>
      <c r="N192" s="0" t="s">
        <v>504</v>
      </c>
      <c r="O192" s="0" t="s">
        <v>504</v>
      </c>
      <c r="P192" s="0" t="s">
        <v>504</v>
      </c>
      <c r="Q192" s="0" t="s">
        <v>504</v>
      </c>
      <c r="R192" s="0" t="s">
        <v>504</v>
      </c>
    </row>
    <row r="193" customFormat="false" ht="15" hidden="false" customHeight="false" outlineLevel="0" collapsed="false">
      <c r="B193" s="0" t="n">
        <v>191</v>
      </c>
      <c r="C193" s="0" t="s">
        <v>504</v>
      </c>
      <c r="D193" s="0" t="s">
        <v>504</v>
      </c>
      <c r="E193" s="0" t="s">
        <v>504</v>
      </c>
      <c r="F193" s="0" t="s">
        <v>504</v>
      </c>
      <c r="G193" s="71" t="s">
        <v>504</v>
      </c>
      <c r="H193" s="0" t="s">
        <v>504</v>
      </c>
      <c r="I193" s="0" t="s">
        <v>504</v>
      </c>
      <c r="J193" s="0" t="s">
        <v>504</v>
      </c>
      <c r="K193" s="0" t="s">
        <v>504</v>
      </c>
      <c r="L193" s="0" t="s">
        <v>504</v>
      </c>
      <c r="M193" s="0" t="s">
        <v>1405</v>
      </c>
      <c r="N193" s="0" t="s">
        <v>504</v>
      </c>
      <c r="O193" s="0" t="s">
        <v>504</v>
      </c>
      <c r="P193" s="0" t="s">
        <v>504</v>
      </c>
      <c r="Q193" s="0" t="s">
        <v>504</v>
      </c>
      <c r="R193" s="0" t="s">
        <v>504</v>
      </c>
    </row>
    <row r="194" customFormat="false" ht="15" hidden="false" customHeight="false" outlineLevel="0" collapsed="false">
      <c r="B194" s="0" t="n">
        <v>192</v>
      </c>
      <c r="C194" s="0" t="s">
        <v>504</v>
      </c>
      <c r="D194" s="0" t="s">
        <v>504</v>
      </c>
      <c r="E194" s="0" t="s">
        <v>504</v>
      </c>
      <c r="F194" s="0" t="s">
        <v>504</v>
      </c>
      <c r="G194" s="71" t="s">
        <v>504</v>
      </c>
      <c r="H194" s="0" t="s">
        <v>504</v>
      </c>
      <c r="I194" s="0" t="s">
        <v>504</v>
      </c>
      <c r="J194" s="0" t="s">
        <v>504</v>
      </c>
      <c r="K194" s="0" t="s">
        <v>504</v>
      </c>
      <c r="L194" s="0" t="s">
        <v>504</v>
      </c>
      <c r="M194" s="0" t="s">
        <v>1406</v>
      </c>
      <c r="N194" s="0" t="s">
        <v>504</v>
      </c>
      <c r="O194" s="0" t="s">
        <v>504</v>
      </c>
      <c r="P194" s="0" t="s">
        <v>504</v>
      </c>
      <c r="Q194" s="0" t="s">
        <v>504</v>
      </c>
      <c r="R194" s="0" t="s">
        <v>504</v>
      </c>
    </row>
    <row r="195" customFormat="false" ht="15" hidden="false" customHeight="false" outlineLevel="0" collapsed="false">
      <c r="B195" s="0" t="n">
        <v>193</v>
      </c>
      <c r="C195" s="0" t="s">
        <v>504</v>
      </c>
      <c r="D195" s="0" t="s">
        <v>504</v>
      </c>
      <c r="E195" s="0" t="s">
        <v>504</v>
      </c>
      <c r="F195" s="0" t="s">
        <v>504</v>
      </c>
      <c r="G195" s="71" t="s">
        <v>504</v>
      </c>
      <c r="H195" s="0" t="s">
        <v>504</v>
      </c>
      <c r="I195" s="0" t="s">
        <v>504</v>
      </c>
      <c r="J195" s="0" t="s">
        <v>504</v>
      </c>
      <c r="K195" s="0" t="s">
        <v>504</v>
      </c>
      <c r="L195" s="0" t="s">
        <v>504</v>
      </c>
      <c r="M195" s="0" t="s">
        <v>1407</v>
      </c>
      <c r="N195" s="0" t="s">
        <v>504</v>
      </c>
      <c r="O195" s="0" t="s">
        <v>504</v>
      </c>
      <c r="P195" s="0" t="s">
        <v>504</v>
      </c>
      <c r="Q195" s="0" t="s">
        <v>504</v>
      </c>
      <c r="R195" s="0" t="s">
        <v>504</v>
      </c>
    </row>
    <row r="196" customFormat="false" ht="15" hidden="false" customHeight="false" outlineLevel="0" collapsed="false">
      <c r="B196" s="0" t="n">
        <v>194</v>
      </c>
      <c r="C196" s="0" t="s">
        <v>504</v>
      </c>
      <c r="D196" s="0" t="s">
        <v>504</v>
      </c>
      <c r="E196" s="0" t="s">
        <v>504</v>
      </c>
      <c r="F196" s="0" t="s">
        <v>504</v>
      </c>
      <c r="G196" s="71" t="s">
        <v>504</v>
      </c>
      <c r="H196" s="0" t="s">
        <v>504</v>
      </c>
      <c r="I196" s="0" t="s">
        <v>504</v>
      </c>
      <c r="J196" s="0" t="s">
        <v>504</v>
      </c>
      <c r="K196" s="0" t="s">
        <v>504</v>
      </c>
      <c r="L196" s="0" t="s">
        <v>504</v>
      </c>
      <c r="M196" s="0" t="s">
        <v>1408</v>
      </c>
      <c r="N196" s="0" t="s">
        <v>504</v>
      </c>
      <c r="O196" s="0" t="s">
        <v>504</v>
      </c>
      <c r="P196" s="0" t="s">
        <v>504</v>
      </c>
      <c r="Q196" s="0" t="s">
        <v>504</v>
      </c>
      <c r="R196" s="0" t="s">
        <v>504</v>
      </c>
    </row>
    <row r="197" customFormat="false" ht="15" hidden="false" customHeight="false" outlineLevel="0" collapsed="false">
      <c r="B197" s="0" t="n">
        <v>195</v>
      </c>
      <c r="C197" s="0" t="s">
        <v>504</v>
      </c>
      <c r="D197" s="0" t="s">
        <v>504</v>
      </c>
      <c r="E197" s="0" t="s">
        <v>504</v>
      </c>
      <c r="F197" s="0" t="s">
        <v>504</v>
      </c>
      <c r="G197" s="71" t="s">
        <v>504</v>
      </c>
      <c r="H197" s="0" t="s">
        <v>504</v>
      </c>
      <c r="I197" s="0" t="s">
        <v>504</v>
      </c>
      <c r="J197" s="0" t="s">
        <v>504</v>
      </c>
      <c r="K197" s="0" t="s">
        <v>504</v>
      </c>
      <c r="L197" s="0" t="s">
        <v>504</v>
      </c>
      <c r="M197" s="0" t="s">
        <v>1409</v>
      </c>
      <c r="N197" s="0" t="s">
        <v>504</v>
      </c>
      <c r="O197" s="0" t="s">
        <v>504</v>
      </c>
      <c r="P197" s="0" t="s">
        <v>504</v>
      </c>
      <c r="Q197" s="0" t="s">
        <v>504</v>
      </c>
      <c r="R197" s="0" t="s">
        <v>504</v>
      </c>
    </row>
    <row r="198" customFormat="false" ht="15" hidden="false" customHeight="false" outlineLevel="0" collapsed="false">
      <c r="B198" s="0" t="n">
        <v>196</v>
      </c>
      <c r="C198" s="0" t="s">
        <v>504</v>
      </c>
      <c r="D198" s="0" t="s">
        <v>504</v>
      </c>
      <c r="E198" s="0" t="s">
        <v>504</v>
      </c>
      <c r="F198" s="0" t="s">
        <v>504</v>
      </c>
      <c r="G198" s="71" t="s">
        <v>504</v>
      </c>
      <c r="H198" s="0" t="s">
        <v>504</v>
      </c>
      <c r="I198" s="0" t="s">
        <v>504</v>
      </c>
      <c r="J198" s="0" t="s">
        <v>504</v>
      </c>
      <c r="K198" s="0" t="s">
        <v>504</v>
      </c>
      <c r="L198" s="0" t="s">
        <v>504</v>
      </c>
      <c r="M198" s="0" t="s">
        <v>1410</v>
      </c>
      <c r="N198" s="0" t="s">
        <v>504</v>
      </c>
      <c r="O198" s="0" t="s">
        <v>504</v>
      </c>
      <c r="P198" s="0" t="s">
        <v>504</v>
      </c>
      <c r="Q198" s="0" t="s">
        <v>504</v>
      </c>
      <c r="R198" s="0" t="s">
        <v>504</v>
      </c>
    </row>
    <row r="199" customFormat="false" ht="15" hidden="false" customHeight="false" outlineLevel="0" collapsed="false">
      <c r="B199" s="0" t="n">
        <v>197</v>
      </c>
      <c r="C199" s="0" t="s">
        <v>504</v>
      </c>
      <c r="D199" s="0" t="s">
        <v>504</v>
      </c>
      <c r="E199" s="0" t="s">
        <v>504</v>
      </c>
      <c r="F199" s="0" t="s">
        <v>504</v>
      </c>
      <c r="G199" s="71" t="s">
        <v>504</v>
      </c>
      <c r="H199" s="0" t="s">
        <v>504</v>
      </c>
      <c r="I199" s="0" t="s">
        <v>504</v>
      </c>
      <c r="J199" s="0" t="s">
        <v>504</v>
      </c>
      <c r="K199" s="0" t="s">
        <v>504</v>
      </c>
      <c r="L199" s="0" t="s">
        <v>504</v>
      </c>
      <c r="M199" s="0" t="s">
        <v>1411</v>
      </c>
      <c r="N199" s="0" t="s">
        <v>504</v>
      </c>
      <c r="O199" s="0" t="s">
        <v>504</v>
      </c>
      <c r="P199" s="0" t="s">
        <v>504</v>
      </c>
      <c r="Q199" s="0" t="s">
        <v>504</v>
      </c>
      <c r="R199" s="0" t="s">
        <v>504</v>
      </c>
    </row>
    <row r="200" customFormat="false" ht="15" hidden="false" customHeight="false" outlineLevel="0" collapsed="false">
      <c r="B200" s="0" t="n">
        <v>198</v>
      </c>
      <c r="C200" s="0" t="s">
        <v>504</v>
      </c>
      <c r="D200" s="0" t="s">
        <v>504</v>
      </c>
      <c r="E200" s="0" t="s">
        <v>504</v>
      </c>
      <c r="F200" s="0" t="s">
        <v>504</v>
      </c>
      <c r="G200" s="71" t="s">
        <v>504</v>
      </c>
      <c r="H200" s="0" t="s">
        <v>504</v>
      </c>
      <c r="I200" s="0" t="s">
        <v>504</v>
      </c>
      <c r="J200" s="0" t="s">
        <v>504</v>
      </c>
      <c r="K200" s="0" t="s">
        <v>504</v>
      </c>
      <c r="L200" s="0" t="s">
        <v>504</v>
      </c>
      <c r="M200" s="0" t="s">
        <v>1412</v>
      </c>
      <c r="N200" s="0" t="s">
        <v>504</v>
      </c>
      <c r="O200" s="0" t="s">
        <v>504</v>
      </c>
      <c r="P200" s="0" t="s">
        <v>504</v>
      </c>
      <c r="Q200" s="0" t="s">
        <v>504</v>
      </c>
      <c r="R200" s="0" t="s">
        <v>504</v>
      </c>
    </row>
    <row r="201" customFormat="false" ht="15" hidden="false" customHeight="false" outlineLevel="0" collapsed="false">
      <c r="B201" s="0" t="n">
        <v>199</v>
      </c>
      <c r="C201" s="0" t="s">
        <v>504</v>
      </c>
      <c r="D201" s="0" t="s">
        <v>504</v>
      </c>
      <c r="E201" s="0" t="s">
        <v>504</v>
      </c>
      <c r="F201" s="0" t="s">
        <v>504</v>
      </c>
      <c r="G201" s="71" t="s">
        <v>504</v>
      </c>
      <c r="H201" s="0" t="s">
        <v>504</v>
      </c>
      <c r="I201" s="0" t="s">
        <v>504</v>
      </c>
      <c r="J201" s="0" t="s">
        <v>504</v>
      </c>
      <c r="K201" s="0" t="s">
        <v>504</v>
      </c>
      <c r="L201" s="0" t="s">
        <v>504</v>
      </c>
      <c r="M201" s="0" t="s">
        <v>1413</v>
      </c>
      <c r="N201" s="0" t="s">
        <v>504</v>
      </c>
      <c r="O201" s="0" t="s">
        <v>504</v>
      </c>
      <c r="P201" s="0" t="s">
        <v>504</v>
      </c>
      <c r="Q201" s="0" t="s">
        <v>504</v>
      </c>
      <c r="R201" s="0" t="s">
        <v>504</v>
      </c>
    </row>
    <row r="202" customFormat="false" ht="15" hidden="false" customHeight="false" outlineLevel="0" collapsed="false">
      <c r="B202" s="0" t="n">
        <v>200</v>
      </c>
      <c r="C202" s="0" t="s">
        <v>504</v>
      </c>
      <c r="D202" s="0" t="s">
        <v>504</v>
      </c>
      <c r="E202" s="0" t="s">
        <v>504</v>
      </c>
      <c r="F202" s="0" t="s">
        <v>504</v>
      </c>
      <c r="G202" s="71" t="s">
        <v>504</v>
      </c>
      <c r="H202" s="0" t="s">
        <v>504</v>
      </c>
      <c r="I202" s="0" t="s">
        <v>504</v>
      </c>
      <c r="J202" s="0" t="s">
        <v>504</v>
      </c>
      <c r="K202" s="0" t="s">
        <v>504</v>
      </c>
      <c r="L202" s="0" t="s">
        <v>504</v>
      </c>
      <c r="M202" s="0" t="s">
        <v>1414</v>
      </c>
      <c r="N202" s="0" t="s">
        <v>504</v>
      </c>
      <c r="O202" s="0" t="s">
        <v>504</v>
      </c>
      <c r="P202" s="0" t="s">
        <v>504</v>
      </c>
      <c r="Q202" s="0" t="s">
        <v>504</v>
      </c>
      <c r="R202" s="0" t="s">
        <v>504</v>
      </c>
    </row>
    <row r="203" customFormat="false" ht="15" hidden="false" customHeight="false" outlineLevel="0" collapsed="false">
      <c r="B203" s="0" t="n">
        <v>201</v>
      </c>
      <c r="C203" s="0" t="s">
        <v>504</v>
      </c>
      <c r="D203" s="0" t="s">
        <v>504</v>
      </c>
      <c r="E203" s="0" t="s">
        <v>504</v>
      </c>
      <c r="F203" s="0" t="s">
        <v>504</v>
      </c>
      <c r="G203" s="71" t="s">
        <v>504</v>
      </c>
      <c r="H203" s="0" t="s">
        <v>504</v>
      </c>
      <c r="I203" s="0" t="s">
        <v>504</v>
      </c>
      <c r="J203" s="0" t="s">
        <v>504</v>
      </c>
      <c r="K203" s="0" t="s">
        <v>504</v>
      </c>
      <c r="L203" s="0" t="s">
        <v>504</v>
      </c>
      <c r="M203" s="0" t="s">
        <v>1415</v>
      </c>
      <c r="N203" s="0" t="s">
        <v>504</v>
      </c>
      <c r="O203" s="0" t="s">
        <v>504</v>
      </c>
      <c r="P203" s="0" t="s">
        <v>504</v>
      </c>
      <c r="Q203" s="0" t="s">
        <v>504</v>
      </c>
      <c r="R203" s="0" t="s">
        <v>504</v>
      </c>
    </row>
    <row r="204" customFormat="false" ht="15" hidden="false" customHeight="false" outlineLevel="0" collapsed="false">
      <c r="B204" s="0" t="n">
        <v>202</v>
      </c>
      <c r="C204" s="0" t="s">
        <v>504</v>
      </c>
      <c r="D204" s="0" t="s">
        <v>504</v>
      </c>
      <c r="E204" s="0" t="s">
        <v>504</v>
      </c>
      <c r="F204" s="0" t="s">
        <v>504</v>
      </c>
      <c r="G204" s="71" t="s">
        <v>504</v>
      </c>
      <c r="H204" s="0" t="s">
        <v>504</v>
      </c>
      <c r="I204" s="0" t="s">
        <v>504</v>
      </c>
      <c r="J204" s="0" t="s">
        <v>504</v>
      </c>
      <c r="K204" s="0" t="s">
        <v>504</v>
      </c>
      <c r="L204" s="0" t="s">
        <v>504</v>
      </c>
      <c r="M204" s="0" t="s">
        <v>1416</v>
      </c>
      <c r="N204" s="0" t="s">
        <v>504</v>
      </c>
      <c r="O204" s="0" t="s">
        <v>504</v>
      </c>
      <c r="P204" s="0" t="s">
        <v>504</v>
      </c>
      <c r="Q204" s="0" t="s">
        <v>504</v>
      </c>
      <c r="R204" s="0" t="s">
        <v>504</v>
      </c>
    </row>
    <row r="205" customFormat="false" ht="15" hidden="false" customHeight="false" outlineLevel="0" collapsed="false">
      <c r="B205" s="0" t="n">
        <v>203</v>
      </c>
      <c r="C205" s="0" t="s">
        <v>504</v>
      </c>
      <c r="D205" s="0" t="s">
        <v>504</v>
      </c>
      <c r="E205" s="0" t="s">
        <v>504</v>
      </c>
      <c r="F205" s="0" t="s">
        <v>504</v>
      </c>
      <c r="G205" s="71" t="s">
        <v>504</v>
      </c>
      <c r="H205" s="0" t="s">
        <v>504</v>
      </c>
      <c r="I205" s="0" t="s">
        <v>504</v>
      </c>
      <c r="J205" s="0" t="s">
        <v>504</v>
      </c>
      <c r="K205" s="0" t="s">
        <v>504</v>
      </c>
      <c r="L205" s="0" t="s">
        <v>504</v>
      </c>
      <c r="M205" s="0" t="s">
        <v>1417</v>
      </c>
      <c r="N205" s="0" t="s">
        <v>504</v>
      </c>
      <c r="O205" s="0" t="s">
        <v>504</v>
      </c>
      <c r="P205" s="0" t="s">
        <v>504</v>
      </c>
      <c r="Q205" s="0" t="s">
        <v>504</v>
      </c>
      <c r="R205" s="0" t="s">
        <v>504</v>
      </c>
    </row>
    <row r="206" customFormat="false" ht="15" hidden="false" customHeight="false" outlineLevel="0" collapsed="false">
      <c r="B206" s="0" t="n">
        <v>204</v>
      </c>
      <c r="C206" s="0" t="s">
        <v>504</v>
      </c>
      <c r="D206" s="0" t="s">
        <v>504</v>
      </c>
      <c r="E206" s="0" t="s">
        <v>504</v>
      </c>
      <c r="F206" s="0" t="s">
        <v>504</v>
      </c>
      <c r="G206" s="71" t="s">
        <v>504</v>
      </c>
      <c r="H206" s="0" t="s">
        <v>504</v>
      </c>
      <c r="I206" s="0" t="s">
        <v>504</v>
      </c>
      <c r="J206" s="0" t="s">
        <v>504</v>
      </c>
      <c r="K206" s="0" t="s">
        <v>504</v>
      </c>
      <c r="L206" s="0" t="s">
        <v>504</v>
      </c>
      <c r="M206" s="0" t="s">
        <v>1418</v>
      </c>
      <c r="N206" s="0" t="s">
        <v>504</v>
      </c>
      <c r="O206" s="0" t="s">
        <v>504</v>
      </c>
      <c r="P206" s="0" t="s">
        <v>504</v>
      </c>
      <c r="Q206" s="0" t="s">
        <v>504</v>
      </c>
      <c r="R206" s="0" t="s">
        <v>504</v>
      </c>
    </row>
    <row r="207" customFormat="false" ht="15" hidden="false" customHeight="false" outlineLevel="0" collapsed="false">
      <c r="B207" s="0" t="n">
        <v>205</v>
      </c>
      <c r="C207" s="0" t="s">
        <v>504</v>
      </c>
      <c r="D207" s="0" t="s">
        <v>504</v>
      </c>
      <c r="E207" s="0" t="s">
        <v>504</v>
      </c>
      <c r="F207" s="0" t="s">
        <v>504</v>
      </c>
      <c r="G207" s="71" t="s">
        <v>504</v>
      </c>
      <c r="H207" s="0" t="s">
        <v>504</v>
      </c>
      <c r="I207" s="0" t="s">
        <v>504</v>
      </c>
      <c r="J207" s="0" t="s">
        <v>504</v>
      </c>
      <c r="K207" s="0" t="s">
        <v>504</v>
      </c>
      <c r="L207" s="0" t="s">
        <v>504</v>
      </c>
      <c r="M207" s="0" t="s">
        <v>1419</v>
      </c>
      <c r="N207" s="0" t="s">
        <v>504</v>
      </c>
      <c r="O207" s="0" t="s">
        <v>504</v>
      </c>
      <c r="P207" s="0" t="s">
        <v>504</v>
      </c>
      <c r="Q207" s="0" t="s">
        <v>504</v>
      </c>
      <c r="R207" s="0" t="s">
        <v>504</v>
      </c>
    </row>
    <row r="208" customFormat="false" ht="15" hidden="false" customHeight="false" outlineLevel="0" collapsed="false">
      <c r="B208" s="0" t="n">
        <v>206</v>
      </c>
      <c r="C208" s="0" t="s">
        <v>504</v>
      </c>
      <c r="D208" s="0" t="s">
        <v>504</v>
      </c>
      <c r="E208" s="0" t="s">
        <v>504</v>
      </c>
      <c r="F208" s="0" t="s">
        <v>504</v>
      </c>
      <c r="G208" s="71" t="s">
        <v>504</v>
      </c>
      <c r="H208" s="0" t="s">
        <v>504</v>
      </c>
      <c r="I208" s="0" t="s">
        <v>504</v>
      </c>
      <c r="J208" s="0" t="s">
        <v>504</v>
      </c>
      <c r="K208" s="0" t="s">
        <v>504</v>
      </c>
      <c r="L208" s="0" t="s">
        <v>504</v>
      </c>
      <c r="M208" s="0" t="s">
        <v>1420</v>
      </c>
      <c r="N208" s="0" t="s">
        <v>504</v>
      </c>
      <c r="O208" s="0" t="s">
        <v>504</v>
      </c>
      <c r="P208" s="0" t="s">
        <v>504</v>
      </c>
      <c r="Q208" s="0" t="s">
        <v>504</v>
      </c>
      <c r="R208" s="0" t="s">
        <v>504</v>
      </c>
    </row>
    <row r="209" customFormat="false" ht="15" hidden="false" customHeight="false" outlineLevel="0" collapsed="false">
      <c r="B209" s="0" t="n">
        <v>207</v>
      </c>
      <c r="C209" s="0" t="s">
        <v>504</v>
      </c>
      <c r="D209" s="0" t="s">
        <v>504</v>
      </c>
      <c r="E209" s="0" t="s">
        <v>504</v>
      </c>
      <c r="F209" s="0" t="s">
        <v>504</v>
      </c>
      <c r="G209" s="71" t="s">
        <v>504</v>
      </c>
      <c r="H209" s="0" t="s">
        <v>504</v>
      </c>
      <c r="I209" s="0" t="s">
        <v>504</v>
      </c>
      <c r="J209" s="0" t="s">
        <v>504</v>
      </c>
      <c r="K209" s="0" t="s">
        <v>504</v>
      </c>
      <c r="L209" s="0" t="s">
        <v>504</v>
      </c>
      <c r="M209" s="0" t="s">
        <v>1421</v>
      </c>
      <c r="N209" s="0" t="s">
        <v>504</v>
      </c>
      <c r="O209" s="0" t="s">
        <v>504</v>
      </c>
      <c r="P209" s="0" t="s">
        <v>504</v>
      </c>
      <c r="Q209" s="0" t="s">
        <v>504</v>
      </c>
      <c r="R209" s="0" t="s">
        <v>504</v>
      </c>
    </row>
    <row r="210" customFormat="false" ht="15" hidden="false" customHeight="false" outlineLevel="0" collapsed="false">
      <c r="B210" s="0" t="n">
        <v>208</v>
      </c>
      <c r="C210" s="0" t="s">
        <v>504</v>
      </c>
      <c r="D210" s="0" t="s">
        <v>504</v>
      </c>
      <c r="E210" s="0" t="s">
        <v>504</v>
      </c>
      <c r="F210" s="0" t="s">
        <v>504</v>
      </c>
      <c r="G210" s="71" t="s">
        <v>504</v>
      </c>
      <c r="H210" s="0" t="s">
        <v>504</v>
      </c>
      <c r="I210" s="0" t="s">
        <v>504</v>
      </c>
      <c r="J210" s="0" t="s">
        <v>504</v>
      </c>
      <c r="K210" s="0" t="s">
        <v>504</v>
      </c>
      <c r="L210" s="0" t="s">
        <v>504</v>
      </c>
      <c r="M210" s="0" t="s">
        <v>1422</v>
      </c>
      <c r="N210" s="0" t="s">
        <v>504</v>
      </c>
      <c r="O210" s="0" t="s">
        <v>504</v>
      </c>
      <c r="P210" s="0" t="s">
        <v>504</v>
      </c>
      <c r="Q210" s="0" t="s">
        <v>504</v>
      </c>
      <c r="R210" s="0" t="s">
        <v>504</v>
      </c>
    </row>
    <row r="211" customFormat="false" ht="15" hidden="false" customHeight="false" outlineLevel="0" collapsed="false">
      <c r="B211" s="0" t="n">
        <v>209</v>
      </c>
      <c r="C211" s="0" t="s">
        <v>504</v>
      </c>
      <c r="D211" s="0" t="s">
        <v>504</v>
      </c>
      <c r="E211" s="0" t="s">
        <v>504</v>
      </c>
      <c r="F211" s="0" t="s">
        <v>504</v>
      </c>
      <c r="G211" s="71" t="s">
        <v>504</v>
      </c>
      <c r="H211" s="0" t="s">
        <v>504</v>
      </c>
      <c r="I211" s="0" t="s">
        <v>504</v>
      </c>
      <c r="J211" s="0" t="s">
        <v>504</v>
      </c>
      <c r="K211" s="0" t="s">
        <v>504</v>
      </c>
      <c r="L211" s="0" t="s">
        <v>504</v>
      </c>
      <c r="M211" s="0" t="s">
        <v>1423</v>
      </c>
      <c r="N211" s="0" t="s">
        <v>504</v>
      </c>
      <c r="O211" s="0" t="s">
        <v>504</v>
      </c>
      <c r="P211" s="0" t="s">
        <v>504</v>
      </c>
      <c r="Q211" s="0" t="s">
        <v>504</v>
      </c>
      <c r="R211" s="0" t="s">
        <v>504</v>
      </c>
    </row>
    <row r="212" customFormat="false" ht="15" hidden="false" customHeight="false" outlineLevel="0" collapsed="false">
      <c r="B212" s="0" t="n">
        <v>210</v>
      </c>
      <c r="C212" s="0" t="s">
        <v>504</v>
      </c>
      <c r="D212" s="0" t="s">
        <v>504</v>
      </c>
      <c r="E212" s="0" t="s">
        <v>504</v>
      </c>
      <c r="F212" s="0" t="s">
        <v>504</v>
      </c>
      <c r="G212" s="71" t="s">
        <v>504</v>
      </c>
      <c r="H212" s="0" t="s">
        <v>504</v>
      </c>
      <c r="I212" s="0" t="s">
        <v>504</v>
      </c>
      <c r="J212" s="0" t="s">
        <v>504</v>
      </c>
      <c r="K212" s="0" t="s">
        <v>504</v>
      </c>
      <c r="L212" s="0" t="s">
        <v>504</v>
      </c>
      <c r="M212" s="0" t="s">
        <v>1424</v>
      </c>
      <c r="N212" s="0" t="s">
        <v>504</v>
      </c>
      <c r="O212" s="0" t="s">
        <v>504</v>
      </c>
      <c r="P212" s="0" t="s">
        <v>504</v>
      </c>
      <c r="Q212" s="0" t="s">
        <v>504</v>
      </c>
      <c r="R212" s="0" t="s">
        <v>504</v>
      </c>
    </row>
    <row r="213" customFormat="false" ht="15" hidden="false" customHeight="false" outlineLevel="0" collapsed="false">
      <c r="B213" s="0" t="n">
        <v>211</v>
      </c>
      <c r="C213" s="0" t="s">
        <v>504</v>
      </c>
      <c r="D213" s="0" t="s">
        <v>504</v>
      </c>
      <c r="E213" s="0" t="s">
        <v>504</v>
      </c>
      <c r="F213" s="0" t="s">
        <v>504</v>
      </c>
      <c r="G213" s="71" t="s">
        <v>504</v>
      </c>
      <c r="H213" s="0" t="s">
        <v>504</v>
      </c>
      <c r="I213" s="0" t="s">
        <v>504</v>
      </c>
      <c r="J213" s="0" t="s">
        <v>504</v>
      </c>
      <c r="K213" s="0" t="s">
        <v>504</v>
      </c>
      <c r="L213" s="0" t="s">
        <v>504</v>
      </c>
      <c r="M213" s="0" t="s">
        <v>1425</v>
      </c>
      <c r="N213" s="0" t="s">
        <v>504</v>
      </c>
      <c r="O213" s="0" t="s">
        <v>504</v>
      </c>
      <c r="P213" s="0" t="s">
        <v>504</v>
      </c>
      <c r="Q213" s="0" t="s">
        <v>504</v>
      </c>
      <c r="R213" s="0" t="s">
        <v>504</v>
      </c>
    </row>
    <row r="214" customFormat="false" ht="15" hidden="false" customHeight="false" outlineLevel="0" collapsed="false">
      <c r="B214" s="0" t="n">
        <v>212</v>
      </c>
      <c r="C214" s="0" t="s">
        <v>504</v>
      </c>
      <c r="D214" s="0" t="s">
        <v>504</v>
      </c>
      <c r="E214" s="0" t="s">
        <v>504</v>
      </c>
      <c r="F214" s="0" t="s">
        <v>504</v>
      </c>
      <c r="G214" s="71" t="s">
        <v>504</v>
      </c>
      <c r="H214" s="0" t="s">
        <v>504</v>
      </c>
      <c r="I214" s="0" t="s">
        <v>504</v>
      </c>
      <c r="J214" s="0" t="s">
        <v>504</v>
      </c>
      <c r="K214" s="0" t="s">
        <v>504</v>
      </c>
      <c r="L214" s="0" t="s">
        <v>504</v>
      </c>
      <c r="M214" s="0" t="s">
        <v>1426</v>
      </c>
      <c r="N214" s="0" t="s">
        <v>504</v>
      </c>
      <c r="O214" s="0" t="s">
        <v>504</v>
      </c>
      <c r="P214" s="0" t="s">
        <v>504</v>
      </c>
      <c r="Q214" s="0" t="s">
        <v>504</v>
      </c>
      <c r="R214" s="0" t="s">
        <v>504</v>
      </c>
    </row>
    <row r="215" customFormat="false" ht="15" hidden="false" customHeight="false" outlineLevel="0" collapsed="false">
      <c r="B215" s="0" t="n">
        <v>213</v>
      </c>
      <c r="C215" s="0" t="s">
        <v>504</v>
      </c>
      <c r="D215" s="0" t="s">
        <v>504</v>
      </c>
      <c r="E215" s="0" t="s">
        <v>504</v>
      </c>
      <c r="F215" s="0" t="s">
        <v>504</v>
      </c>
      <c r="G215" s="71" t="s">
        <v>504</v>
      </c>
      <c r="H215" s="0" t="s">
        <v>504</v>
      </c>
      <c r="I215" s="0" t="s">
        <v>504</v>
      </c>
      <c r="J215" s="0" t="s">
        <v>504</v>
      </c>
      <c r="K215" s="0" t="s">
        <v>504</v>
      </c>
      <c r="L215" s="0" t="s">
        <v>504</v>
      </c>
      <c r="M215" s="0" t="s">
        <v>1427</v>
      </c>
      <c r="N215" s="0" t="s">
        <v>504</v>
      </c>
      <c r="O215" s="0" t="s">
        <v>504</v>
      </c>
      <c r="P215" s="0" t="s">
        <v>504</v>
      </c>
      <c r="Q215" s="0" t="s">
        <v>504</v>
      </c>
      <c r="R215" s="0" t="s">
        <v>504</v>
      </c>
    </row>
    <row r="216" customFormat="false" ht="15" hidden="false" customHeight="false" outlineLevel="0" collapsed="false">
      <c r="B216" s="0" t="n">
        <v>214</v>
      </c>
      <c r="C216" s="0" t="s">
        <v>504</v>
      </c>
      <c r="D216" s="0" t="s">
        <v>504</v>
      </c>
      <c r="E216" s="0" t="s">
        <v>504</v>
      </c>
      <c r="F216" s="0" t="s">
        <v>504</v>
      </c>
      <c r="G216" s="71" t="s">
        <v>504</v>
      </c>
      <c r="H216" s="0" t="s">
        <v>504</v>
      </c>
      <c r="I216" s="0" t="s">
        <v>504</v>
      </c>
      <c r="J216" s="0" t="s">
        <v>504</v>
      </c>
      <c r="K216" s="0" t="s">
        <v>504</v>
      </c>
      <c r="L216" s="0" t="s">
        <v>504</v>
      </c>
      <c r="M216" s="0" t="s">
        <v>1428</v>
      </c>
      <c r="N216" s="0" t="s">
        <v>504</v>
      </c>
      <c r="O216" s="0" t="s">
        <v>504</v>
      </c>
      <c r="P216" s="0" t="s">
        <v>504</v>
      </c>
      <c r="Q216" s="0" t="s">
        <v>504</v>
      </c>
      <c r="R216" s="0" t="s">
        <v>504</v>
      </c>
    </row>
    <row r="217" customFormat="false" ht="15" hidden="false" customHeight="false" outlineLevel="0" collapsed="false">
      <c r="B217" s="0" t="n">
        <v>215</v>
      </c>
      <c r="C217" s="0" t="s">
        <v>504</v>
      </c>
      <c r="D217" s="0" t="s">
        <v>504</v>
      </c>
      <c r="E217" s="0" t="s">
        <v>504</v>
      </c>
      <c r="F217" s="0" t="s">
        <v>504</v>
      </c>
      <c r="G217" s="71" t="s">
        <v>504</v>
      </c>
      <c r="H217" s="0" t="s">
        <v>504</v>
      </c>
      <c r="I217" s="0" t="s">
        <v>504</v>
      </c>
      <c r="J217" s="0" t="s">
        <v>504</v>
      </c>
      <c r="K217" s="0" t="s">
        <v>504</v>
      </c>
      <c r="L217" s="0" t="s">
        <v>504</v>
      </c>
      <c r="M217" s="0" t="s">
        <v>1429</v>
      </c>
      <c r="N217" s="0" t="s">
        <v>504</v>
      </c>
      <c r="O217" s="0" t="s">
        <v>504</v>
      </c>
      <c r="P217" s="0" t="s">
        <v>504</v>
      </c>
      <c r="Q217" s="0" t="s">
        <v>504</v>
      </c>
      <c r="R217" s="0" t="s">
        <v>504</v>
      </c>
    </row>
    <row r="218" customFormat="false" ht="15" hidden="false" customHeight="false" outlineLevel="0" collapsed="false">
      <c r="B218" s="0" t="n">
        <v>216</v>
      </c>
      <c r="C218" s="0" t="s">
        <v>504</v>
      </c>
      <c r="D218" s="0" t="s">
        <v>504</v>
      </c>
      <c r="E218" s="0" t="s">
        <v>504</v>
      </c>
      <c r="F218" s="0" t="s">
        <v>504</v>
      </c>
      <c r="G218" s="71" t="s">
        <v>504</v>
      </c>
      <c r="H218" s="0" t="s">
        <v>504</v>
      </c>
      <c r="I218" s="0" t="s">
        <v>504</v>
      </c>
      <c r="J218" s="0" t="s">
        <v>504</v>
      </c>
      <c r="K218" s="0" t="s">
        <v>504</v>
      </c>
      <c r="L218" s="0" t="s">
        <v>504</v>
      </c>
      <c r="M218" s="0" t="s">
        <v>1430</v>
      </c>
      <c r="N218" s="0" t="s">
        <v>504</v>
      </c>
      <c r="O218" s="0" t="s">
        <v>504</v>
      </c>
      <c r="P218" s="0" t="s">
        <v>504</v>
      </c>
      <c r="Q218" s="0" t="s">
        <v>504</v>
      </c>
      <c r="R218" s="0" t="s">
        <v>504</v>
      </c>
    </row>
    <row r="219" customFormat="false" ht="15" hidden="false" customHeight="false" outlineLevel="0" collapsed="false">
      <c r="B219" s="0" t="n">
        <v>217</v>
      </c>
      <c r="C219" s="0" t="s">
        <v>504</v>
      </c>
      <c r="D219" s="0" t="s">
        <v>504</v>
      </c>
      <c r="E219" s="0" t="s">
        <v>504</v>
      </c>
      <c r="F219" s="0" t="s">
        <v>504</v>
      </c>
      <c r="G219" s="71" t="s">
        <v>504</v>
      </c>
      <c r="H219" s="0" t="s">
        <v>504</v>
      </c>
      <c r="I219" s="0" t="s">
        <v>504</v>
      </c>
      <c r="J219" s="0" t="s">
        <v>504</v>
      </c>
      <c r="K219" s="0" t="s">
        <v>504</v>
      </c>
      <c r="L219" s="0" t="s">
        <v>504</v>
      </c>
      <c r="M219" s="0" t="s">
        <v>1431</v>
      </c>
      <c r="N219" s="0" t="s">
        <v>504</v>
      </c>
      <c r="O219" s="0" t="s">
        <v>504</v>
      </c>
      <c r="P219" s="0" t="s">
        <v>504</v>
      </c>
      <c r="Q219" s="0" t="s">
        <v>504</v>
      </c>
      <c r="R219" s="0" t="s">
        <v>504</v>
      </c>
    </row>
    <row r="220" customFormat="false" ht="15" hidden="false" customHeight="false" outlineLevel="0" collapsed="false">
      <c r="B220" s="0" t="n">
        <v>218</v>
      </c>
      <c r="C220" s="0" t="s">
        <v>504</v>
      </c>
      <c r="D220" s="0" t="s">
        <v>504</v>
      </c>
      <c r="E220" s="0" t="s">
        <v>504</v>
      </c>
      <c r="F220" s="0" t="s">
        <v>504</v>
      </c>
      <c r="G220" s="71" t="s">
        <v>504</v>
      </c>
      <c r="H220" s="0" t="s">
        <v>504</v>
      </c>
      <c r="I220" s="0" t="s">
        <v>504</v>
      </c>
      <c r="J220" s="0" t="s">
        <v>504</v>
      </c>
      <c r="K220" s="0" t="s">
        <v>504</v>
      </c>
      <c r="L220" s="0" t="s">
        <v>504</v>
      </c>
      <c r="M220" s="0" t="s">
        <v>1432</v>
      </c>
      <c r="N220" s="0" t="s">
        <v>504</v>
      </c>
      <c r="O220" s="0" t="s">
        <v>504</v>
      </c>
      <c r="P220" s="0" t="s">
        <v>504</v>
      </c>
      <c r="Q220" s="0" t="s">
        <v>504</v>
      </c>
      <c r="R220" s="0" t="s">
        <v>504</v>
      </c>
    </row>
    <row r="221" customFormat="false" ht="15" hidden="false" customHeight="false" outlineLevel="0" collapsed="false">
      <c r="B221" s="0" t="n">
        <v>219</v>
      </c>
      <c r="C221" s="0" t="s">
        <v>504</v>
      </c>
      <c r="D221" s="0" t="s">
        <v>504</v>
      </c>
      <c r="E221" s="0" t="s">
        <v>504</v>
      </c>
      <c r="F221" s="0" t="s">
        <v>504</v>
      </c>
      <c r="G221" s="71" t="s">
        <v>504</v>
      </c>
      <c r="H221" s="0" t="s">
        <v>504</v>
      </c>
      <c r="I221" s="0" t="s">
        <v>504</v>
      </c>
      <c r="J221" s="0" t="s">
        <v>504</v>
      </c>
      <c r="K221" s="0" t="s">
        <v>504</v>
      </c>
      <c r="L221" s="0" t="s">
        <v>504</v>
      </c>
      <c r="M221" s="0" t="s">
        <v>1433</v>
      </c>
      <c r="N221" s="0" t="s">
        <v>504</v>
      </c>
      <c r="O221" s="0" t="s">
        <v>504</v>
      </c>
      <c r="P221" s="0" t="s">
        <v>504</v>
      </c>
      <c r="Q221" s="0" t="s">
        <v>504</v>
      </c>
      <c r="R221" s="0" t="s">
        <v>504</v>
      </c>
    </row>
    <row r="222" customFormat="false" ht="15" hidden="false" customHeight="false" outlineLevel="0" collapsed="false">
      <c r="B222" s="0" t="n">
        <v>220</v>
      </c>
      <c r="C222" s="0" t="s">
        <v>504</v>
      </c>
      <c r="D222" s="0" t="s">
        <v>504</v>
      </c>
      <c r="E222" s="0" t="s">
        <v>504</v>
      </c>
      <c r="F222" s="0" t="s">
        <v>504</v>
      </c>
      <c r="G222" s="71" t="s">
        <v>504</v>
      </c>
      <c r="H222" s="0" t="s">
        <v>504</v>
      </c>
      <c r="I222" s="0" t="s">
        <v>504</v>
      </c>
      <c r="J222" s="0" t="s">
        <v>504</v>
      </c>
      <c r="K222" s="0" t="s">
        <v>504</v>
      </c>
      <c r="L222" s="0" t="s">
        <v>504</v>
      </c>
      <c r="M222" s="0" t="s">
        <v>1434</v>
      </c>
      <c r="N222" s="0" t="s">
        <v>504</v>
      </c>
      <c r="O222" s="0" t="s">
        <v>504</v>
      </c>
      <c r="P222" s="0" t="s">
        <v>504</v>
      </c>
      <c r="Q222" s="0" t="s">
        <v>504</v>
      </c>
      <c r="R222" s="0" t="s">
        <v>504</v>
      </c>
    </row>
    <row r="223" customFormat="false" ht="15" hidden="false" customHeight="false" outlineLevel="0" collapsed="false">
      <c r="B223" s="0" t="n">
        <v>221</v>
      </c>
      <c r="C223" s="0" t="s">
        <v>504</v>
      </c>
      <c r="D223" s="0" t="s">
        <v>504</v>
      </c>
      <c r="E223" s="0" t="s">
        <v>504</v>
      </c>
      <c r="F223" s="0" t="s">
        <v>504</v>
      </c>
      <c r="G223" s="71" t="s">
        <v>504</v>
      </c>
      <c r="H223" s="0" t="s">
        <v>504</v>
      </c>
      <c r="I223" s="0" t="s">
        <v>504</v>
      </c>
      <c r="J223" s="0" t="s">
        <v>504</v>
      </c>
      <c r="K223" s="0" t="s">
        <v>504</v>
      </c>
      <c r="L223" s="0" t="s">
        <v>504</v>
      </c>
      <c r="M223" s="0" t="s">
        <v>1435</v>
      </c>
      <c r="N223" s="0" t="s">
        <v>504</v>
      </c>
      <c r="O223" s="0" t="s">
        <v>504</v>
      </c>
      <c r="P223" s="0" t="s">
        <v>504</v>
      </c>
      <c r="Q223" s="0" t="s">
        <v>504</v>
      </c>
      <c r="R223" s="0" t="s">
        <v>504</v>
      </c>
    </row>
    <row r="224" customFormat="false" ht="15" hidden="false" customHeight="false" outlineLevel="0" collapsed="false">
      <c r="B224" s="0" t="n">
        <v>222</v>
      </c>
      <c r="C224" s="0" t="s">
        <v>504</v>
      </c>
      <c r="D224" s="0" t="s">
        <v>504</v>
      </c>
      <c r="E224" s="0" t="s">
        <v>504</v>
      </c>
      <c r="F224" s="0" t="s">
        <v>504</v>
      </c>
      <c r="G224" s="71" t="s">
        <v>504</v>
      </c>
      <c r="H224" s="0" t="s">
        <v>504</v>
      </c>
      <c r="I224" s="0" t="s">
        <v>504</v>
      </c>
      <c r="J224" s="0" t="s">
        <v>504</v>
      </c>
      <c r="K224" s="0" t="s">
        <v>504</v>
      </c>
      <c r="L224" s="0" t="s">
        <v>504</v>
      </c>
      <c r="M224" s="0" t="s">
        <v>1436</v>
      </c>
      <c r="N224" s="0" t="s">
        <v>504</v>
      </c>
      <c r="O224" s="0" t="s">
        <v>504</v>
      </c>
      <c r="P224" s="0" t="s">
        <v>504</v>
      </c>
      <c r="Q224" s="0" t="s">
        <v>504</v>
      </c>
      <c r="R224" s="0" t="s">
        <v>504</v>
      </c>
    </row>
    <row r="225" customFormat="false" ht="15" hidden="false" customHeight="false" outlineLevel="0" collapsed="false">
      <c r="B225" s="0" t="n">
        <v>223</v>
      </c>
      <c r="C225" s="0" t="s">
        <v>504</v>
      </c>
      <c r="D225" s="0" t="s">
        <v>504</v>
      </c>
      <c r="E225" s="0" t="s">
        <v>504</v>
      </c>
      <c r="F225" s="0" t="s">
        <v>504</v>
      </c>
      <c r="G225" s="71" t="s">
        <v>504</v>
      </c>
      <c r="H225" s="0" t="s">
        <v>504</v>
      </c>
      <c r="I225" s="0" t="s">
        <v>504</v>
      </c>
      <c r="J225" s="0" t="s">
        <v>504</v>
      </c>
      <c r="K225" s="0" t="s">
        <v>504</v>
      </c>
      <c r="L225" s="0" t="s">
        <v>504</v>
      </c>
      <c r="M225" s="0" t="s">
        <v>1437</v>
      </c>
      <c r="N225" s="0" t="s">
        <v>504</v>
      </c>
      <c r="O225" s="0" t="s">
        <v>504</v>
      </c>
      <c r="P225" s="0" t="s">
        <v>504</v>
      </c>
      <c r="Q225" s="0" t="s">
        <v>504</v>
      </c>
      <c r="R225" s="0" t="s">
        <v>504</v>
      </c>
    </row>
    <row r="226" customFormat="false" ht="15" hidden="false" customHeight="false" outlineLevel="0" collapsed="false">
      <c r="B226" s="0" t="n">
        <v>224</v>
      </c>
      <c r="C226" s="0" t="s">
        <v>504</v>
      </c>
      <c r="D226" s="0" t="s">
        <v>504</v>
      </c>
      <c r="E226" s="0" t="s">
        <v>504</v>
      </c>
      <c r="F226" s="0" t="s">
        <v>504</v>
      </c>
      <c r="G226" s="71" t="s">
        <v>504</v>
      </c>
      <c r="H226" s="0" t="s">
        <v>504</v>
      </c>
      <c r="I226" s="0" t="s">
        <v>504</v>
      </c>
      <c r="J226" s="0" t="s">
        <v>504</v>
      </c>
      <c r="K226" s="0" t="s">
        <v>504</v>
      </c>
      <c r="L226" s="0" t="s">
        <v>504</v>
      </c>
      <c r="M226" s="0" t="s">
        <v>1438</v>
      </c>
      <c r="N226" s="0" t="s">
        <v>504</v>
      </c>
      <c r="O226" s="0" t="s">
        <v>504</v>
      </c>
      <c r="P226" s="0" t="s">
        <v>504</v>
      </c>
      <c r="Q226" s="0" t="s">
        <v>504</v>
      </c>
      <c r="R226" s="0" t="s">
        <v>504</v>
      </c>
    </row>
    <row r="227" customFormat="false" ht="15" hidden="false" customHeight="false" outlineLevel="0" collapsed="false">
      <c r="B227" s="0" t="n">
        <v>225</v>
      </c>
      <c r="C227" s="0" t="s">
        <v>504</v>
      </c>
      <c r="D227" s="0" t="s">
        <v>504</v>
      </c>
      <c r="E227" s="0" t="s">
        <v>504</v>
      </c>
      <c r="F227" s="0" t="s">
        <v>504</v>
      </c>
      <c r="G227" s="71" t="s">
        <v>504</v>
      </c>
      <c r="H227" s="0" t="s">
        <v>504</v>
      </c>
      <c r="I227" s="0" t="s">
        <v>504</v>
      </c>
      <c r="J227" s="0" t="s">
        <v>504</v>
      </c>
      <c r="K227" s="0" t="s">
        <v>504</v>
      </c>
      <c r="L227" s="0" t="s">
        <v>504</v>
      </c>
      <c r="M227" s="0" t="s">
        <v>1439</v>
      </c>
      <c r="N227" s="0" t="s">
        <v>504</v>
      </c>
      <c r="O227" s="0" t="s">
        <v>504</v>
      </c>
      <c r="P227" s="0" t="s">
        <v>504</v>
      </c>
      <c r="Q227" s="0" t="s">
        <v>504</v>
      </c>
      <c r="R227" s="0" t="s">
        <v>504</v>
      </c>
    </row>
    <row r="228" customFormat="false" ht="15" hidden="false" customHeight="false" outlineLevel="0" collapsed="false">
      <c r="B228" s="0" t="n">
        <v>226</v>
      </c>
      <c r="C228" s="0" t="s">
        <v>504</v>
      </c>
      <c r="D228" s="0" t="s">
        <v>504</v>
      </c>
      <c r="E228" s="0" t="s">
        <v>504</v>
      </c>
      <c r="F228" s="0" t="s">
        <v>504</v>
      </c>
      <c r="G228" s="71" t="s">
        <v>504</v>
      </c>
      <c r="H228" s="0" t="s">
        <v>504</v>
      </c>
      <c r="I228" s="0" t="s">
        <v>504</v>
      </c>
      <c r="J228" s="0" t="s">
        <v>504</v>
      </c>
      <c r="K228" s="0" t="s">
        <v>504</v>
      </c>
      <c r="L228" s="0" t="s">
        <v>504</v>
      </c>
      <c r="M228" s="0" t="s">
        <v>1440</v>
      </c>
      <c r="N228" s="0" t="s">
        <v>504</v>
      </c>
      <c r="O228" s="0" t="s">
        <v>504</v>
      </c>
      <c r="P228" s="0" t="s">
        <v>504</v>
      </c>
      <c r="Q228" s="0" t="s">
        <v>504</v>
      </c>
      <c r="R228" s="0" t="s">
        <v>504</v>
      </c>
    </row>
    <row r="229" customFormat="false" ht="13.5" hidden="false" customHeight="true" outlineLevel="0" collapsed="false">
      <c r="B229" s="0" t="n">
        <v>227</v>
      </c>
      <c r="C229" s="0" t="s">
        <v>504</v>
      </c>
      <c r="D229" s="0" t="s">
        <v>504</v>
      </c>
      <c r="E229" s="0" t="s">
        <v>504</v>
      </c>
      <c r="F229" s="0" t="s">
        <v>504</v>
      </c>
      <c r="G229" s="71" t="s">
        <v>504</v>
      </c>
      <c r="H229" s="0" t="s">
        <v>504</v>
      </c>
      <c r="I229" s="0" t="s">
        <v>504</v>
      </c>
      <c r="J229" s="0" t="s">
        <v>504</v>
      </c>
      <c r="K229" s="0" t="s">
        <v>504</v>
      </c>
      <c r="L229" s="0" t="s">
        <v>504</v>
      </c>
      <c r="M229" s="0" t="s">
        <v>1441</v>
      </c>
      <c r="N229" s="0" t="s">
        <v>504</v>
      </c>
      <c r="O229" s="0" t="s">
        <v>504</v>
      </c>
      <c r="P229" s="0" t="s">
        <v>504</v>
      </c>
      <c r="Q229" s="0" t="s">
        <v>504</v>
      </c>
      <c r="R229" s="0" t="s">
        <v>504</v>
      </c>
    </row>
    <row r="230" customFormat="false" ht="15" hidden="false" customHeight="false" outlineLevel="0" collapsed="false">
      <c r="A230" s="103"/>
      <c r="B230" s="0" t="n">
        <v>228</v>
      </c>
      <c r="C230" s="0" t="s">
        <v>504</v>
      </c>
      <c r="D230" s="0" t="s">
        <v>504</v>
      </c>
      <c r="E230" s="0" t="s">
        <v>504</v>
      </c>
      <c r="F230" s="0" t="s">
        <v>504</v>
      </c>
      <c r="G230" s="71" t="s">
        <v>504</v>
      </c>
      <c r="H230" s="0" t="s">
        <v>504</v>
      </c>
      <c r="I230" s="0" t="s">
        <v>504</v>
      </c>
      <c r="J230" s="0" t="s">
        <v>504</v>
      </c>
      <c r="K230" s="0" t="s">
        <v>504</v>
      </c>
      <c r="L230" s="0" t="s">
        <v>504</v>
      </c>
      <c r="M230" s="0" t="s">
        <v>1442</v>
      </c>
      <c r="N230" s="0" t="s">
        <v>504</v>
      </c>
      <c r="O230" s="0" t="s">
        <v>504</v>
      </c>
      <c r="P230" s="0" t="s">
        <v>504</v>
      </c>
      <c r="Q230" s="0" t="s">
        <v>504</v>
      </c>
      <c r="R230" s="0" t="s">
        <v>504</v>
      </c>
    </row>
  </sheetData>
  <sheetProtection sheet="true" objects="true" scenarios="true"/>
  <conditionalFormatting sqref="G1:G82 G91:G98 G231:G1048576">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1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22" activeCellId="0" sqref="D22"/>
    </sheetView>
  </sheetViews>
  <sheetFormatPr defaultRowHeight="15" zeroHeight="false" outlineLevelRow="0" outlineLevelCol="0"/>
  <cols>
    <col collapsed="false" customWidth="true" hidden="false" outlineLevel="0" max="1" min="1" style="0" width="20.14"/>
    <col collapsed="false" customWidth="true" hidden="false" outlineLevel="0" max="2" min="2" style="0" width="29.14"/>
    <col collapsed="false" customWidth="true" hidden="false" outlineLevel="0" max="3" min="3" style="0" width="24"/>
    <col collapsed="false" customWidth="true" hidden="false" outlineLevel="0" max="5" min="4" style="0" width="18.43"/>
    <col collapsed="false" customWidth="true" hidden="false" outlineLevel="0" max="6" min="6" style="0" width="20.28"/>
    <col collapsed="false" customWidth="true" hidden="false" outlineLevel="0" max="7" min="7" style="0" width="20.43"/>
    <col collapsed="false" customWidth="true" hidden="false" outlineLevel="0" max="8" min="8" style="0" width="17.28"/>
    <col collapsed="false" customWidth="true" hidden="false" outlineLevel="0" max="9" min="9" style="0" width="19"/>
    <col collapsed="false" customWidth="true" hidden="false" outlineLevel="0" max="1025" min="10" style="0" width="8.53"/>
  </cols>
  <sheetData>
    <row r="1" customFormat="false" ht="18.75" hidden="false" customHeight="false" outlineLevel="0" collapsed="false">
      <c r="A1" s="72" t="s">
        <v>1443</v>
      </c>
    </row>
    <row r="2" customFormat="false" ht="18.75" hidden="false" customHeight="false" outlineLevel="0" collapsed="false">
      <c r="A2" s="72"/>
    </row>
    <row r="3" customFormat="false" ht="15" hidden="false" customHeight="false" outlineLevel="0" collapsed="false">
      <c r="A3" s="0" t="s">
        <v>1444</v>
      </c>
    </row>
    <row r="5" customFormat="false" ht="15" hidden="false" customHeight="false" outlineLevel="0" collapsed="false">
      <c r="A5" s="77" t="s">
        <v>1445</v>
      </c>
    </row>
    <row r="6" customFormat="false" ht="15" hidden="false" customHeight="false" outlineLevel="0" collapsed="false">
      <c r="A6" s="77" t="s">
        <v>1446</v>
      </c>
    </row>
    <row r="7" customFormat="false" ht="15" hidden="false" customHeight="false" outlineLevel="0" collapsed="false">
      <c r="A7" s="77" t="s">
        <v>1447</v>
      </c>
    </row>
    <row r="10" customFormat="false" ht="90.75" hidden="false" customHeight="true" outlineLevel="0" collapsed="false"/>
    <row r="11" customFormat="false" ht="40.5" hidden="false" customHeight="true" outlineLevel="0" collapsed="false"/>
  </sheetData>
  <sheetProtection sheet="true" objects="true" scenarios="true"/>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O100"/>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G26" activeCellId="0" sqref="G26"/>
    </sheetView>
  </sheetViews>
  <sheetFormatPr defaultRowHeight="15" zeroHeight="false" outlineLevelRow="0" outlineLevelCol="0"/>
  <cols>
    <col collapsed="false" customWidth="true" hidden="false" outlineLevel="0" max="1" min="1" style="0" width="25.72"/>
    <col collapsed="false" customWidth="true" hidden="false" outlineLevel="0" max="2" min="2" style="0" width="8.53"/>
    <col collapsed="false" customWidth="true" hidden="false" outlineLevel="0" max="3" min="3" style="0" width="26.15"/>
    <col collapsed="false" customWidth="true" hidden="false" outlineLevel="0" max="4" min="4" style="104" width="28.57"/>
    <col collapsed="false" customWidth="true" hidden="false" outlineLevel="0" max="13" min="5" style="0" width="8.53"/>
    <col collapsed="false" customWidth="true" hidden="false" outlineLevel="0" max="14" min="14" style="0" width="37.28"/>
    <col collapsed="false" customWidth="true" hidden="false" outlineLevel="0" max="1025" min="15" style="0" width="8.53"/>
  </cols>
  <sheetData>
    <row r="1" customFormat="false" ht="15" hidden="false" customHeight="false" outlineLevel="0" collapsed="false">
      <c r="A1" s="0" t="s">
        <v>1448</v>
      </c>
      <c r="C1" s="0" t="s">
        <v>1449</v>
      </c>
      <c r="D1" s="105"/>
      <c r="L1" s="0" t="s">
        <v>82</v>
      </c>
      <c r="M1" s="0" t="s">
        <v>84</v>
      </c>
      <c r="N1" s="106"/>
    </row>
    <row r="2" customFormat="false" ht="15" hidden="false" customHeight="false" outlineLevel="0" collapsed="false">
      <c r="A2" s="0" t="s">
        <v>1450</v>
      </c>
      <c r="C2" s="0" t="s">
        <v>1451</v>
      </c>
      <c r="D2" s="56" t="s">
        <v>1452</v>
      </c>
      <c r="L2" s="0" t="s">
        <v>1453</v>
      </c>
      <c r="M2" s="0" t="s">
        <v>88</v>
      </c>
      <c r="N2" s="106" t="s">
        <v>1451</v>
      </c>
      <c r="O2" s="0" t="s">
        <v>1454</v>
      </c>
    </row>
    <row r="3" customFormat="false" ht="15" hidden="false" customHeight="false" outlineLevel="0" collapsed="false">
      <c r="A3" s="0" t="s">
        <v>86</v>
      </c>
      <c r="C3" s="0" t="s">
        <v>1449</v>
      </c>
      <c r="D3" s="56" t="s">
        <v>1455</v>
      </c>
      <c r="L3" s="0" t="s">
        <v>1456</v>
      </c>
      <c r="M3" s="0" t="s">
        <v>91</v>
      </c>
      <c r="N3" s="107" t="s">
        <v>1457</v>
      </c>
      <c r="O3" s="0" t="s">
        <v>1458</v>
      </c>
    </row>
    <row r="4" customFormat="false" ht="15" hidden="false" customHeight="false" outlineLevel="0" collapsed="false">
      <c r="A4" s="0" t="s">
        <v>1459</v>
      </c>
      <c r="C4" s="0" t="s">
        <v>1460</v>
      </c>
      <c r="D4" s="56" t="s">
        <v>1461</v>
      </c>
      <c r="L4" s="0" t="s">
        <v>1462</v>
      </c>
      <c r="M4" s="0" t="s">
        <v>92</v>
      </c>
      <c r="N4" s="107" t="s">
        <v>1463</v>
      </c>
      <c r="O4" s="0" t="s">
        <v>1464</v>
      </c>
    </row>
    <row r="5" customFormat="false" ht="15" hidden="false" customHeight="false" outlineLevel="0" collapsed="false">
      <c r="A5" s="0" t="s">
        <v>1465</v>
      </c>
      <c r="C5" s="0" t="s">
        <v>1466</v>
      </c>
      <c r="D5" s="56" t="s">
        <v>1467</v>
      </c>
      <c r="L5" s="0" t="s">
        <v>1468</v>
      </c>
      <c r="M5" s="0" t="s">
        <v>93</v>
      </c>
      <c r="N5" s="107" t="s">
        <v>1469</v>
      </c>
      <c r="O5" s="0" t="s">
        <v>1470</v>
      </c>
    </row>
    <row r="6" customFormat="false" ht="15" hidden="false" customHeight="false" outlineLevel="0" collapsed="false">
      <c r="A6" s="0" t="s">
        <v>1471</v>
      </c>
      <c r="C6" s="0" t="s">
        <v>1472</v>
      </c>
      <c r="D6" s="56" t="s">
        <v>1473</v>
      </c>
      <c r="L6" s="0" t="s">
        <v>1474</v>
      </c>
      <c r="M6" s="0" t="s">
        <v>94</v>
      </c>
      <c r="N6" s="107" t="s">
        <v>1475</v>
      </c>
      <c r="O6" s="0" t="s">
        <v>1476</v>
      </c>
    </row>
    <row r="7" customFormat="false" ht="15" hidden="false" customHeight="false" outlineLevel="0" collapsed="false">
      <c r="A7" s="0" t="s">
        <v>1477</v>
      </c>
      <c r="C7" s="0" t="s">
        <v>1478</v>
      </c>
      <c r="D7" s="56" t="s">
        <v>86</v>
      </c>
      <c r="L7" s="0" t="s">
        <v>1479</v>
      </c>
      <c r="M7" s="0" t="s">
        <v>95</v>
      </c>
      <c r="N7" s="107" t="s">
        <v>1480</v>
      </c>
      <c r="O7" s="0" t="s">
        <v>1481</v>
      </c>
    </row>
    <row r="8" customFormat="false" ht="15" hidden="false" customHeight="false" outlineLevel="0" collapsed="false">
      <c r="A8" s="0" t="s">
        <v>1482</v>
      </c>
      <c r="C8" s="0" t="s">
        <v>1483</v>
      </c>
      <c r="D8" s="56" t="s">
        <v>1484</v>
      </c>
      <c r="E8" s="0" t="s">
        <v>85</v>
      </c>
      <c r="L8" s="0" t="s">
        <v>1485</v>
      </c>
      <c r="M8" s="0" t="s">
        <v>96</v>
      </c>
      <c r="N8" s="107" t="s">
        <v>1486</v>
      </c>
      <c r="O8" s="0" t="s">
        <v>1487</v>
      </c>
    </row>
    <row r="9" customFormat="false" ht="15" hidden="false" customHeight="false" outlineLevel="0" collapsed="false">
      <c r="A9" s="0" t="s">
        <v>1488</v>
      </c>
      <c r="C9" s="0" t="s">
        <v>1489</v>
      </c>
      <c r="D9" s="56" t="s">
        <v>1490</v>
      </c>
      <c r="E9" s="0" t="s">
        <v>1491</v>
      </c>
      <c r="L9" s="0" t="s">
        <v>1492</v>
      </c>
      <c r="M9" s="0" t="s">
        <v>97</v>
      </c>
      <c r="N9" s="107" t="s">
        <v>1493</v>
      </c>
      <c r="O9" s="0" t="s">
        <v>1494</v>
      </c>
    </row>
    <row r="10" customFormat="false" ht="15" hidden="false" customHeight="false" outlineLevel="0" collapsed="false">
      <c r="A10" s="0" t="s">
        <v>1473</v>
      </c>
      <c r="D10" s="56" t="s">
        <v>1495</v>
      </c>
      <c r="L10" s="0" t="s">
        <v>1496</v>
      </c>
      <c r="M10" s="0" t="s">
        <v>98</v>
      </c>
      <c r="N10" s="107" t="s">
        <v>1497</v>
      </c>
      <c r="O10" s="0" t="s">
        <v>1498</v>
      </c>
    </row>
    <row r="11" customFormat="false" ht="15" hidden="false" customHeight="false" outlineLevel="0" collapsed="false">
      <c r="A11" s="0" t="s">
        <v>1499</v>
      </c>
      <c r="C11" s="0" t="s">
        <v>1500</v>
      </c>
      <c r="D11" s="56" t="s">
        <v>1501</v>
      </c>
      <c r="L11" s="0" t="s">
        <v>1502</v>
      </c>
      <c r="M11" s="0" t="s">
        <v>99</v>
      </c>
      <c r="N11" s="107" t="s">
        <v>1503</v>
      </c>
      <c r="O11" s="0" t="s">
        <v>1504</v>
      </c>
    </row>
    <row r="12" customFormat="false" ht="15" hidden="false" customHeight="false" outlineLevel="0" collapsed="false">
      <c r="C12" s="0" t="s">
        <v>1505</v>
      </c>
      <c r="D12" s="56" t="s">
        <v>1478</v>
      </c>
      <c r="L12" s="0" t="s">
        <v>1506</v>
      </c>
      <c r="M12" s="0" t="s">
        <v>100</v>
      </c>
      <c r="N12" s="107" t="s">
        <v>1507</v>
      </c>
      <c r="O12" s="0" t="s">
        <v>1508</v>
      </c>
    </row>
    <row r="13" customFormat="false" ht="15" hidden="false" customHeight="false" outlineLevel="0" collapsed="false">
      <c r="A13" s="0" t="s">
        <v>1509</v>
      </c>
      <c r="C13" s="0" t="s">
        <v>1510</v>
      </c>
      <c r="L13" s="0" t="s">
        <v>1511</v>
      </c>
      <c r="M13" s="0" t="s">
        <v>101</v>
      </c>
      <c r="N13" s="107" t="s">
        <v>1512</v>
      </c>
      <c r="O13" s="0" t="s">
        <v>1513</v>
      </c>
    </row>
    <row r="14" customFormat="false" ht="15" hidden="false" customHeight="false" outlineLevel="0" collapsed="false">
      <c r="A14" s="0" t="s">
        <v>1514</v>
      </c>
      <c r="C14" s="0" t="s">
        <v>1515</v>
      </c>
      <c r="L14" s="0" t="s">
        <v>1516</v>
      </c>
      <c r="M14" s="0" t="s">
        <v>102</v>
      </c>
      <c r="N14" s="107" t="s">
        <v>1517</v>
      </c>
      <c r="O14" s="0" t="s">
        <v>1518</v>
      </c>
    </row>
    <row r="15" customFormat="false" ht="15" hidden="false" customHeight="false" outlineLevel="0" collapsed="false">
      <c r="A15" s="0" t="s">
        <v>1519</v>
      </c>
      <c r="L15" s="0" t="s">
        <v>1520</v>
      </c>
      <c r="M15" s="0" t="s">
        <v>103</v>
      </c>
      <c r="N15" s="107" t="s">
        <v>1521</v>
      </c>
      <c r="O15" s="0" t="s">
        <v>1522</v>
      </c>
    </row>
    <row r="16" customFormat="false" ht="15" hidden="false" customHeight="false" outlineLevel="0" collapsed="false">
      <c r="A16" s="0" t="s">
        <v>1523</v>
      </c>
      <c r="C16" s="0" t="s">
        <v>1524</v>
      </c>
      <c r="L16" s="0" t="s">
        <v>1525</v>
      </c>
      <c r="M16" s="0" t="s">
        <v>104</v>
      </c>
      <c r="N16" s="107" t="s">
        <v>1526</v>
      </c>
      <c r="O16" s="0" t="s">
        <v>1527</v>
      </c>
    </row>
    <row r="17" customFormat="false" ht="15" hidden="false" customHeight="false" outlineLevel="0" collapsed="false">
      <c r="A17" s="0" t="s">
        <v>1478</v>
      </c>
      <c r="C17" s="0" t="s">
        <v>1528</v>
      </c>
      <c r="L17" s="0" t="s">
        <v>1529</v>
      </c>
      <c r="M17" s="0" t="s">
        <v>105</v>
      </c>
      <c r="N17" s="107" t="s">
        <v>1530</v>
      </c>
      <c r="O17" s="0" t="s">
        <v>1531</v>
      </c>
    </row>
    <row r="18" customFormat="false" ht="15" hidden="false" customHeight="false" outlineLevel="0" collapsed="false">
      <c r="C18" s="0" t="s">
        <v>1532</v>
      </c>
      <c r="L18" s="0" t="s">
        <v>1533</v>
      </c>
      <c r="M18" s="0" t="s">
        <v>106</v>
      </c>
      <c r="N18" s="107" t="s">
        <v>1534</v>
      </c>
      <c r="O18" s="0" t="s">
        <v>1535</v>
      </c>
    </row>
    <row r="19" customFormat="false" ht="15" hidden="false" customHeight="false" outlineLevel="0" collapsed="false">
      <c r="A19" s="0" t="s">
        <v>1536</v>
      </c>
      <c r="C19" s="0" t="s">
        <v>1537</v>
      </c>
      <c r="L19" s="0" t="s">
        <v>1538</v>
      </c>
      <c r="M19" s="0" t="s">
        <v>107</v>
      </c>
      <c r="N19" s="107" t="s">
        <v>1539</v>
      </c>
      <c r="O19" s="0" t="s">
        <v>1540</v>
      </c>
    </row>
    <row r="20" customFormat="false" ht="15" hidden="false" customHeight="false" outlineLevel="0" collapsed="false">
      <c r="A20" s="0" t="s">
        <v>1541</v>
      </c>
      <c r="C20" s="0" t="s">
        <v>1542</v>
      </c>
      <c r="L20" s="0" t="s">
        <v>1543</v>
      </c>
      <c r="M20" s="0" t="s">
        <v>108</v>
      </c>
      <c r="N20" s="107" t="s">
        <v>1544</v>
      </c>
      <c r="O20" s="0" t="s">
        <v>1545</v>
      </c>
    </row>
    <row r="21" customFormat="false" ht="15" hidden="false" customHeight="false" outlineLevel="0" collapsed="false">
      <c r="A21" s="0" t="s">
        <v>1546</v>
      </c>
      <c r="C21" s="0" t="s">
        <v>1547</v>
      </c>
      <c r="L21" s="0" t="s">
        <v>1548</v>
      </c>
      <c r="M21" s="0" t="s">
        <v>109</v>
      </c>
      <c r="N21" s="107" t="s">
        <v>1549</v>
      </c>
      <c r="O21" s="0" t="s">
        <v>1550</v>
      </c>
    </row>
    <row r="22" customFormat="false" ht="15" hidden="false" customHeight="false" outlineLevel="0" collapsed="false">
      <c r="A22" s="0" t="s">
        <v>1551</v>
      </c>
      <c r="C22" s="0" t="s">
        <v>1552</v>
      </c>
      <c r="L22" s="0" t="s">
        <v>1553</v>
      </c>
      <c r="M22" s="0" t="s">
        <v>110</v>
      </c>
      <c r="N22" s="107" t="s">
        <v>1554</v>
      </c>
      <c r="O22" s="0" t="s">
        <v>1555</v>
      </c>
    </row>
    <row r="23" customFormat="false" ht="15" hidden="false" customHeight="false" outlineLevel="0" collapsed="false">
      <c r="A23" s="0" t="s">
        <v>1478</v>
      </c>
      <c r="C23" s="0" t="s">
        <v>1556</v>
      </c>
      <c r="L23" s="0" t="s">
        <v>1557</v>
      </c>
      <c r="M23" s="0" t="s">
        <v>111</v>
      </c>
      <c r="N23" s="107" t="s">
        <v>1558</v>
      </c>
      <c r="O23" s="0" t="s">
        <v>1559</v>
      </c>
    </row>
    <row r="24" customFormat="false" ht="15" hidden="false" customHeight="false" outlineLevel="0" collapsed="false">
      <c r="C24" s="0" t="s">
        <v>1560</v>
      </c>
      <c r="L24" s="0" t="s">
        <v>1561</v>
      </c>
      <c r="M24" s="0" t="s">
        <v>112</v>
      </c>
      <c r="N24" s="107" t="s">
        <v>1562</v>
      </c>
      <c r="O24" s="0" t="s">
        <v>1563</v>
      </c>
    </row>
    <row r="25" customFormat="false" ht="15" hidden="false" customHeight="false" outlineLevel="0" collapsed="false">
      <c r="A25" s="0" t="s">
        <v>1564</v>
      </c>
      <c r="C25" s="108"/>
      <c r="L25" s="0" t="s">
        <v>1565</v>
      </c>
      <c r="M25" s="0" t="s">
        <v>113</v>
      </c>
      <c r="N25" s="107" t="s">
        <v>1566</v>
      </c>
      <c r="O25" s="0" t="s">
        <v>1567</v>
      </c>
    </row>
    <row r="26" customFormat="false" ht="15" hidden="false" customHeight="false" outlineLevel="0" collapsed="false">
      <c r="A26" s="0" t="s">
        <v>1568</v>
      </c>
      <c r="C26" s="109" t="n">
        <v>51</v>
      </c>
      <c r="D26" s="104" t="n">
        <v>1</v>
      </c>
      <c r="G26" s="3" t="s">
        <v>1569</v>
      </c>
      <c r="H26" s="3"/>
      <c r="L26" s="0" t="s">
        <v>1570</v>
      </c>
      <c r="M26" s="0" t="s">
        <v>114</v>
      </c>
      <c r="N26" s="107" t="s">
        <v>1571</v>
      </c>
      <c r="O26" s="0" t="s">
        <v>1572</v>
      </c>
    </row>
    <row r="27" customFormat="false" ht="15" hidden="false" customHeight="false" outlineLevel="0" collapsed="false">
      <c r="C27" s="109" t="s">
        <v>1573</v>
      </c>
      <c r="D27" s="104" t="n">
        <v>5</v>
      </c>
      <c r="G27" s="3" t="s">
        <v>1574</v>
      </c>
      <c r="L27" s="0" t="s">
        <v>1575</v>
      </c>
      <c r="M27" s="0" t="s">
        <v>115</v>
      </c>
      <c r="N27" s="107" t="s">
        <v>1576</v>
      </c>
      <c r="O27" s="0" t="s">
        <v>1577</v>
      </c>
    </row>
    <row r="28" customFormat="false" ht="15" hidden="false" customHeight="false" outlineLevel="0" collapsed="false">
      <c r="C28" s="109" t="n">
        <v>126</v>
      </c>
      <c r="D28" s="104" t="n">
        <v>10</v>
      </c>
      <c r="G28" s="3" t="s">
        <v>1578</v>
      </c>
      <c r="L28" s="0" t="s">
        <v>1579</v>
      </c>
      <c r="M28" s="0" t="s">
        <v>116</v>
      </c>
      <c r="N28" s="107" t="s">
        <v>1580</v>
      </c>
      <c r="O28" s="0" t="s">
        <v>1581</v>
      </c>
    </row>
    <row r="29" customFormat="false" ht="15" hidden="false" customHeight="false" outlineLevel="0" collapsed="false">
      <c r="C29" s="109" t="s">
        <v>1582</v>
      </c>
      <c r="D29" s="104" t="n">
        <v>40</v>
      </c>
      <c r="G29" s="3" t="s">
        <v>1583</v>
      </c>
      <c r="L29" s="0" t="s">
        <v>1584</v>
      </c>
      <c r="M29" s="0" t="s">
        <v>117</v>
      </c>
      <c r="N29" s="107" t="s">
        <v>1585</v>
      </c>
      <c r="O29" s="0" t="s">
        <v>1586</v>
      </c>
    </row>
    <row r="30" customFormat="false" ht="15" hidden="false" customHeight="false" outlineLevel="0" collapsed="false">
      <c r="C30" s="109" t="n">
        <v>101</v>
      </c>
      <c r="G30" s="3" t="s">
        <v>1587</v>
      </c>
      <c r="L30" s="0" t="s">
        <v>1588</v>
      </c>
      <c r="M30" s="0" t="s">
        <v>118</v>
      </c>
      <c r="N30" s="107" t="s">
        <v>1589</v>
      </c>
      <c r="O30" s="0" t="s">
        <v>1590</v>
      </c>
    </row>
    <row r="31" customFormat="false" ht="15" hidden="false" customHeight="false" outlineLevel="0" collapsed="false">
      <c r="C31" s="109" t="s">
        <v>1591</v>
      </c>
      <c r="G31" s="3" t="s">
        <v>1592</v>
      </c>
      <c r="L31" s="0" t="s">
        <v>1593</v>
      </c>
      <c r="M31" s="0" t="s">
        <v>119</v>
      </c>
      <c r="N31" s="107" t="s">
        <v>1594</v>
      </c>
      <c r="O31" s="0" t="s">
        <v>1595</v>
      </c>
    </row>
    <row r="32" customFormat="false" ht="15" hidden="false" customHeight="false" outlineLevel="0" collapsed="false">
      <c r="C32" s="109" t="n">
        <v>151</v>
      </c>
      <c r="D32" s="104" t="n">
        <v>350</v>
      </c>
      <c r="G32" s="3" t="s">
        <v>1596</v>
      </c>
      <c r="L32" s="0" t="s">
        <v>1597</v>
      </c>
      <c r="M32" s="0" t="s">
        <v>120</v>
      </c>
      <c r="N32" s="107" t="s">
        <v>1598</v>
      </c>
    </row>
    <row r="33" customFormat="false" ht="15" hidden="false" customHeight="false" outlineLevel="0" collapsed="false">
      <c r="C33" s="109" t="s">
        <v>1599</v>
      </c>
      <c r="D33" s="104" t="n">
        <v>550</v>
      </c>
      <c r="G33" s="3" t="s">
        <v>1600</v>
      </c>
      <c r="L33" s="0" t="s">
        <v>1601</v>
      </c>
      <c r="M33" s="0" t="s">
        <v>121</v>
      </c>
      <c r="N33" s="107" t="s">
        <v>1602</v>
      </c>
    </row>
    <row r="34" customFormat="false" ht="15" hidden="false" customHeight="false" outlineLevel="0" collapsed="false">
      <c r="C34" s="109" t="s">
        <v>1603</v>
      </c>
      <c r="G34" s="3" t="s">
        <v>1604</v>
      </c>
      <c r="L34" s="0" t="s">
        <v>1605</v>
      </c>
      <c r="M34" s="0" t="s">
        <v>122</v>
      </c>
      <c r="N34" s="107" t="s">
        <v>1606</v>
      </c>
    </row>
    <row r="35" customFormat="false" ht="15" hidden="false" customHeight="false" outlineLevel="0" collapsed="false">
      <c r="C35" s="109" t="n">
        <v>76</v>
      </c>
      <c r="D35" s="104" t="s">
        <v>1451</v>
      </c>
      <c r="G35" s="3" t="s">
        <v>1607</v>
      </c>
      <c r="L35" s="0" t="s">
        <v>1608</v>
      </c>
      <c r="M35" s="0" t="s">
        <v>123</v>
      </c>
      <c r="N35" s="107" t="s">
        <v>1609</v>
      </c>
    </row>
    <row r="36" customFormat="false" ht="15" hidden="false" customHeight="false" outlineLevel="0" collapsed="false">
      <c r="C36" s="109" t="s">
        <v>1610</v>
      </c>
      <c r="D36" s="104" t="s">
        <v>1449</v>
      </c>
      <c r="G36" s="3" t="s">
        <v>1611</v>
      </c>
      <c r="L36" s="0" t="s">
        <v>1612</v>
      </c>
      <c r="M36" s="0" t="s">
        <v>124</v>
      </c>
      <c r="N36" s="107" t="s">
        <v>1613</v>
      </c>
    </row>
    <row r="37" customFormat="false" ht="15" hidden="false" customHeight="false" outlineLevel="0" collapsed="false">
      <c r="C37" s="109" t="n">
        <v>301</v>
      </c>
      <c r="G37" s="3" t="s">
        <v>1614</v>
      </c>
      <c r="L37" s="0" t="s">
        <v>1615</v>
      </c>
      <c r="M37" s="0" t="s">
        <v>125</v>
      </c>
      <c r="N37" s="107" t="s">
        <v>1616</v>
      </c>
    </row>
    <row r="38" customFormat="false" ht="15" hidden="false" customHeight="false" outlineLevel="0" collapsed="false">
      <c r="C38" s="110" t="s">
        <v>1617</v>
      </c>
      <c r="G38" s="3" t="s">
        <v>1618</v>
      </c>
      <c r="L38" s="0" t="s">
        <v>1619</v>
      </c>
      <c r="M38" s="0" t="s">
        <v>126</v>
      </c>
      <c r="N38" s="107" t="s">
        <v>1620</v>
      </c>
    </row>
    <row r="39" customFormat="false" ht="15" hidden="false" customHeight="false" outlineLevel="0" collapsed="false">
      <c r="C39" s="0" t="s">
        <v>1621</v>
      </c>
      <c r="G39" s="3" t="s">
        <v>1622</v>
      </c>
      <c r="L39" s="0" t="s">
        <v>1623</v>
      </c>
      <c r="M39" s="0" t="s">
        <v>127</v>
      </c>
      <c r="N39" s="107" t="s">
        <v>1624</v>
      </c>
    </row>
    <row r="40" customFormat="false" ht="15" hidden="false" customHeight="false" outlineLevel="0" collapsed="false">
      <c r="C40" s="0" t="s">
        <v>1625</v>
      </c>
      <c r="G40" s="3" t="s">
        <v>1626</v>
      </c>
      <c r="L40" s="0" t="s">
        <v>1627</v>
      </c>
      <c r="M40" s="0" t="s">
        <v>128</v>
      </c>
      <c r="N40" s="107" t="s">
        <v>1628</v>
      </c>
    </row>
    <row r="41" customFormat="false" ht="15" hidden="false" customHeight="false" outlineLevel="0" collapsed="false">
      <c r="C41" s="0" t="s">
        <v>1629</v>
      </c>
      <c r="G41" s="3" t="s">
        <v>1630</v>
      </c>
      <c r="L41" s="0" t="s">
        <v>1631</v>
      </c>
      <c r="M41" s="0" t="s">
        <v>129</v>
      </c>
      <c r="N41" s="107" t="s">
        <v>1632</v>
      </c>
    </row>
    <row r="42" customFormat="false" ht="15" hidden="false" customHeight="false" outlineLevel="0" collapsed="false">
      <c r="G42" s="3" t="s">
        <v>1633</v>
      </c>
      <c r="L42" s="0" t="s">
        <v>1634</v>
      </c>
      <c r="M42" s="0" t="s">
        <v>130</v>
      </c>
      <c r="N42" s="107" t="s">
        <v>1635</v>
      </c>
    </row>
    <row r="43" customFormat="false" ht="15" hidden="false" customHeight="false" outlineLevel="0" collapsed="false">
      <c r="G43" s="3" t="s">
        <v>1636</v>
      </c>
      <c r="L43" s="0" t="s">
        <v>1637</v>
      </c>
      <c r="M43" s="0" t="s">
        <v>131</v>
      </c>
      <c r="N43" s="107" t="s">
        <v>1638</v>
      </c>
    </row>
    <row r="44" customFormat="false" ht="15" hidden="false" customHeight="false" outlineLevel="0" collapsed="false">
      <c r="G44" s="3" t="s">
        <v>1639</v>
      </c>
      <c r="L44" s="0" t="s">
        <v>1640</v>
      </c>
      <c r="M44" s="0" t="s">
        <v>132</v>
      </c>
      <c r="N44" s="107" t="s">
        <v>1641</v>
      </c>
    </row>
    <row r="45" customFormat="false" ht="15" hidden="false" customHeight="false" outlineLevel="0" collapsed="false">
      <c r="G45" s="3" t="s">
        <v>1642</v>
      </c>
      <c r="L45" s="0" t="s">
        <v>1643</v>
      </c>
      <c r="M45" s="0" t="s">
        <v>133</v>
      </c>
      <c r="N45" s="107" t="s">
        <v>1644</v>
      </c>
    </row>
    <row r="46" customFormat="false" ht="15" hidden="false" customHeight="false" outlineLevel="0" collapsed="false">
      <c r="G46" s="3" t="s">
        <v>1645</v>
      </c>
      <c r="L46" s="0" t="s">
        <v>1646</v>
      </c>
      <c r="M46" s="0" t="s">
        <v>134</v>
      </c>
      <c r="N46" s="107" t="s">
        <v>1647</v>
      </c>
    </row>
    <row r="47" customFormat="false" ht="15" hidden="false" customHeight="false" outlineLevel="0" collapsed="false">
      <c r="G47" s="3" t="s">
        <v>1648</v>
      </c>
      <c r="L47" s="0" t="s">
        <v>1649</v>
      </c>
      <c r="M47" s="0" t="s">
        <v>135</v>
      </c>
      <c r="N47" s="107" t="s">
        <v>1650</v>
      </c>
    </row>
    <row r="48" customFormat="false" ht="15" hidden="false" customHeight="false" outlineLevel="0" collapsed="false">
      <c r="G48" s="3" t="s">
        <v>1651</v>
      </c>
      <c r="L48" s="0" t="s">
        <v>1652</v>
      </c>
      <c r="M48" s="0" t="s">
        <v>136</v>
      </c>
      <c r="N48" s="107" t="s">
        <v>1653</v>
      </c>
    </row>
    <row r="49" customFormat="false" ht="15" hidden="false" customHeight="false" outlineLevel="0" collapsed="false">
      <c r="L49" s="0" t="s">
        <v>1654</v>
      </c>
      <c r="M49" s="0" t="s">
        <v>137</v>
      </c>
      <c r="N49" s="107" t="s">
        <v>1655</v>
      </c>
    </row>
    <row r="50" customFormat="false" ht="15" hidden="false" customHeight="false" outlineLevel="0" collapsed="false">
      <c r="L50" s="0" t="s">
        <v>1656</v>
      </c>
      <c r="M50" s="0" t="s">
        <v>138</v>
      </c>
      <c r="N50" s="107" t="s">
        <v>1657</v>
      </c>
    </row>
    <row r="51" customFormat="false" ht="15" hidden="false" customHeight="false" outlineLevel="0" collapsed="false">
      <c r="L51" s="0" t="s">
        <v>1658</v>
      </c>
      <c r="M51" s="0" t="s">
        <v>139</v>
      </c>
      <c r="N51" s="107" t="s">
        <v>1659</v>
      </c>
    </row>
    <row r="52" customFormat="false" ht="15" hidden="false" customHeight="false" outlineLevel="0" collapsed="false">
      <c r="L52" s="0" t="s">
        <v>1660</v>
      </c>
      <c r="M52" s="0" t="s">
        <v>140</v>
      </c>
      <c r="N52" s="107" t="s">
        <v>1661</v>
      </c>
    </row>
    <row r="53" customFormat="false" ht="15" hidden="false" customHeight="false" outlineLevel="0" collapsed="false">
      <c r="L53" s="0" t="s">
        <v>1662</v>
      </c>
      <c r="M53" s="0" t="s">
        <v>141</v>
      </c>
      <c r="N53" s="107" t="s">
        <v>1663</v>
      </c>
    </row>
    <row r="54" customFormat="false" ht="15" hidden="false" customHeight="false" outlineLevel="0" collapsed="false">
      <c r="L54" s="0" t="s">
        <v>1664</v>
      </c>
      <c r="M54" s="0" t="s">
        <v>142</v>
      </c>
      <c r="N54" s="107" t="s">
        <v>1665</v>
      </c>
    </row>
    <row r="55" customFormat="false" ht="15" hidden="false" customHeight="false" outlineLevel="0" collapsed="false">
      <c r="L55" s="0" t="s">
        <v>1666</v>
      </c>
      <c r="M55" s="0" t="s">
        <v>143</v>
      </c>
      <c r="N55" s="107" t="s">
        <v>1667</v>
      </c>
    </row>
    <row r="56" customFormat="false" ht="15" hidden="false" customHeight="false" outlineLevel="0" collapsed="false">
      <c r="L56" s="0" t="s">
        <v>1668</v>
      </c>
      <c r="M56" s="0" t="s">
        <v>144</v>
      </c>
      <c r="N56" s="107" t="s">
        <v>1669</v>
      </c>
    </row>
    <row r="57" customFormat="false" ht="15" hidden="false" customHeight="false" outlineLevel="0" collapsed="false">
      <c r="L57" s="0" t="s">
        <v>1670</v>
      </c>
      <c r="M57" s="0" t="s">
        <v>145</v>
      </c>
      <c r="N57" s="107" t="s">
        <v>1671</v>
      </c>
    </row>
    <row r="58" customFormat="false" ht="15" hidden="false" customHeight="false" outlineLevel="0" collapsed="false">
      <c r="L58" s="0" t="s">
        <v>1672</v>
      </c>
      <c r="M58" s="0" t="s">
        <v>146</v>
      </c>
      <c r="N58" s="107" t="s">
        <v>1673</v>
      </c>
    </row>
    <row r="59" customFormat="false" ht="15" hidden="false" customHeight="false" outlineLevel="0" collapsed="false">
      <c r="L59" s="0" t="s">
        <v>1674</v>
      </c>
      <c r="M59" s="0" t="s">
        <v>147</v>
      </c>
      <c r="N59" s="107" t="s">
        <v>1675</v>
      </c>
    </row>
    <row r="60" customFormat="false" ht="15" hidden="false" customHeight="false" outlineLevel="0" collapsed="false">
      <c r="L60" s="0" t="s">
        <v>1676</v>
      </c>
      <c r="M60" s="0" t="s">
        <v>148</v>
      </c>
      <c r="N60" s="107" t="s">
        <v>1677</v>
      </c>
    </row>
    <row r="61" customFormat="false" ht="15" hidden="false" customHeight="false" outlineLevel="0" collapsed="false">
      <c r="L61" s="0" t="s">
        <v>1678</v>
      </c>
      <c r="M61" s="0" t="s">
        <v>149</v>
      </c>
      <c r="N61" s="107" t="s">
        <v>1679</v>
      </c>
    </row>
    <row r="62" customFormat="false" ht="15" hidden="false" customHeight="false" outlineLevel="0" collapsed="false">
      <c r="L62" s="0" t="s">
        <v>1680</v>
      </c>
      <c r="M62" s="0" t="s">
        <v>150</v>
      </c>
      <c r="N62" s="107" t="s">
        <v>1681</v>
      </c>
    </row>
    <row r="63" customFormat="false" ht="15" hidden="false" customHeight="false" outlineLevel="0" collapsed="false">
      <c r="L63" s="0" t="s">
        <v>1682</v>
      </c>
      <c r="M63" s="0" t="s">
        <v>151</v>
      </c>
      <c r="N63" s="107" t="s">
        <v>1683</v>
      </c>
    </row>
    <row r="64" customFormat="false" ht="15" hidden="false" customHeight="false" outlineLevel="0" collapsed="false">
      <c r="L64" s="0" t="s">
        <v>1684</v>
      </c>
      <c r="M64" s="0" t="s">
        <v>152</v>
      </c>
      <c r="N64" s="107" t="s">
        <v>1685</v>
      </c>
    </row>
    <row r="65" customFormat="false" ht="15" hidden="false" customHeight="false" outlineLevel="0" collapsed="false">
      <c r="L65" s="0" t="s">
        <v>1686</v>
      </c>
      <c r="M65" s="0" t="s">
        <v>153</v>
      </c>
      <c r="N65" s="107" t="s">
        <v>1687</v>
      </c>
    </row>
    <row r="66" customFormat="false" ht="15" hidden="false" customHeight="false" outlineLevel="0" collapsed="false">
      <c r="L66" s="0" t="s">
        <v>1688</v>
      </c>
      <c r="M66" s="0" t="s">
        <v>154</v>
      </c>
      <c r="N66" s="107" t="s">
        <v>1689</v>
      </c>
    </row>
    <row r="67" customFormat="false" ht="15" hidden="false" customHeight="false" outlineLevel="0" collapsed="false">
      <c r="L67" s="0" t="s">
        <v>1690</v>
      </c>
      <c r="M67" s="0" t="s">
        <v>155</v>
      </c>
      <c r="N67" s="107" t="s">
        <v>1691</v>
      </c>
    </row>
    <row r="68" customFormat="false" ht="15" hidden="false" customHeight="false" outlineLevel="0" collapsed="false">
      <c r="L68" s="0" t="s">
        <v>1692</v>
      </c>
      <c r="M68" s="0" t="s">
        <v>156</v>
      </c>
      <c r="N68" s="107" t="s">
        <v>1693</v>
      </c>
    </row>
    <row r="69" customFormat="false" ht="15" hidden="false" customHeight="false" outlineLevel="0" collapsed="false">
      <c r="L69" s="0" t="s">
        <v>1694</v>
      </c>
      <c r="M69" s="0" t="s">
        <v>157</v>
      </c>
      <c r="N69" s="107" t="s">
        <v>1695</v>
      </c>
    </row>
    <row r="70" customFormat="false" ht="15" hidden="false" customHeight="false" outlineLevel="0" collapsed="false">
      <c r="L70" s="0" t="s">
        <v>1696</v>
      </c>
      <c r="M70" s="0" t="s">
        <v>158</v>
      </c>
      <c r="N70" s="107" t="s">
        <v>1697</v>
      </c>
    </row>
    <row r="71" customFormat="false" ht="15" hidden="false" customHeight="false" outlineLevel="0" collapsed="false">
      <c r="L71" s="0" t="s">
        <v>1698</v>
      </c>
      <c r="M71" s="0" t="s">
        <v>159</v>
      </c>
      <c r="N71" s="107" t="s">
        <v>1699</v>
      </c>
    </row>
    <row r="72" customFormat="false" ht="15" hidden="false" customHeight="false" outlineLevel="0" collapsed="false">
      <c r="L72" s="0" t="s">
        <v>1700</v>
      </c>
      <c r="M72" s="0" t="s">
        <v>160</v>
      </c>
      <c r="N72" s="107" t="s">
        <v>1701</v>
      </c>
    </row>
    <row r="73" customFormat="false" ht="15" hidden="false" customHeight="false" outlineLevel="0" collapsed="false">
      <c r="L73" s="0" t="s">
        <v>1702</v>
      </c>
      <c r="M73" s="0" t="s">
        <v>161</v>
      </c>
      <c r="N73" s="107" t="s">
        <v>1703</v>
      </c>
    </row>
    <row r="74" customFormat="false" ht="15" hidden="false" customHeight="false" outlineLevel="0" collapsed="false">
      <c r="L74" s="0" t="s">
        <v>1704</v>
      </c>
      <c r="M74" s="0" t="s">
        <v>162</v>
      </c>
      <c r="N74" s="107" t="s">
        <v>1705</v>
      </c>
    </row>
    <row r="75" customFormat="false" ht="15" hidden="false" customHeight="false" outlineLevel="0" collapsed="false">
      <c r="L75" s="0" t="s">
        <v>1706</v>
      </c>
      <c r="M75" s="0" t="s">
        <v>163</v>
      </c>
      <c r="N75" s="107" t="s">
        <v>1707</v>
      </c>
    </row>
    <row r="76" customFormat="false" ht="15" hidden="false" customHeight="false" outlineLevel="0" collapsed="false">
      <c r="L76" s="0" t="s">
        <v>1708</v>
      </c>
      <c r="M76" s="0" t="s">
        <v>164</v>
      </c>
      <c r="N76" s="107" t="s">
        <v>1709</v>
      </c>
    </row>
    <row r="77" customFormat="false" ht="15" hidden="false" customHeight="false" outlineLevel="0" collapsed="false">
      <c r="L77" s="0" t="s">
        <v>1710</v>
      </c>
      <c r="M77" s="0" t="s">
        <v>165</v>
      </c>
      <c r="N77" s="107" t="s">
        <v>1711</v>
      </c>
    </row>
    <row r="78" customFormat="false" ht="15" hidden="false" customHeight="false" outlineLevel="0" collapsed="false">
      <c r="L78" s="0" t="s">
        <v>1712</v>
      </c>
      <c r="M78" s="0" t="s">
        <v>166</v>
      </c>
      <c r="N78" s="107" t="s">
        <v>1713</v>
      </c>
    </row>
    <row r="79" customFormat="false" ht="15" hidden="false" customHeight="false" outlineLevel="0" collapsed="false">
      <c r="L79" s="0" t="s">
        <v>1714</v>
      </c>
      <c r="M79" s="0" t="s">
        <v>167</v>
      </c>
      <c r="N79" s="107" t="s">
        <v>1715</v>
      </c>
    </row>
    <row r="80" customFormat="false" ht="15" hidden="false" customHeight="false" outlineLevel="0" collapsed="false">
      <c r="L80" s="0" t="s">
        <v>1716</v>
      </c>
      <c r="M80" s="0" t="s">
        <v>168</v>
      </c>
      <c r="N80" s="107" t="s">
        <v>1717</v>
      </c>
    </row>
    <row r="81" customFormat="false" ht="15" hidden="false" customHeight="false" outlineLevel="0" collapsed="false">
      <c r="L81" s="0" t="s">
        <v>1718</v>
      </c>
      <c r="M81" s="0" t="s">
        <v>169</v>
      </c>
      <c r="N81" s="107" t="s">
        <v>1719</v>
      </c>
    </row>
    <row r="82" customFormat="false" ht="15" hidden="false" customHeight="false" outlineLevel="0" collapsed="false">
      <c r="L82" s="0" t="s">
        <v>1720</v>
      </c>
      <c r="M82" s="0" t="s">
        <v>170</v>
      </c>
      <c r="N82" s="107" t="s">
        <v>1721</v>
      </c>
    </row>
    <row r="83" customFormat="false" ht="15" hidden="false" customHeight="false" outlineLevel="0" collapsed="false">
      <c r="L83" s="0" t="s">
        <v>1722</v>
      </c>
      <c r="M83" s="0" t="s">
        <v>171</v>
      </c>
      <c r="N83" s="107" t="s">
        <v>1723</v>
      </c>
    </row>
    <row r="84" customFormat="false" ht="15" hidden="false" customHeight="false" outlineLevel="0" collapsed="false">
      <c r="L84" s="0" t="s">
        <v>1724</v>
      </c>
      <c r="M84" s="0" t="s">
        <v>172</v>
      </c>
      <c r="N84" s="107" t="s">
        <v>1725</v>
      </c>
    </row>
    <row r="85" customFormat="false" ht="15" hidden="false" customHeight="false" outlineLevel="0" collapsed="false">
      <c r="L85" s="0" t="s">
        <v>1726</v>
      </c>
      <c r="M85" s="0" t="s">
        <v>173</v>
      </c>
      <c r="N85" s="107" t="s">
        <v>1727</v>
      </c>
    </row>
    <row r="86" customFormat="false" ht="15" hidden="false" customHeight="false" outlineLevel="0" collapsed="false">
      <c r="L86" s="0" t="s">
        <v>1728</v>
      </c>
      <c r="M86" s="0" t="s">
        <v>174</v>
      </c>
      <c r="N86" s="107" t="s">
        <v>1729</v>
      </c>
    </row>
    <row r="87" customFormat="false" ht="15" hidden="false" customHeight="false" outlineLevel="0" collapsed="false">
      <c r="L87" s="0" t="s">
        <v>1730</v>
      </c>
      <c r="M87" s="0" t="s">
        <v>175</v>
      </c>
      <c r="N87" s="107" t="s">
        <v>1731</v>
      </c>
    </row>
    <row r="88" customFormat="false" ht="15" hidden="false" customHeight="false" outlineLevel="0" collapsed="false">
      <c r="L88" s="0" t="s">
        <v>1732</v>
      </c>
      <c r="M88" s="0" t="s">
        <v>176</v>
      </c>
      <c r="N88" s="107" t="s">
        <v>1733</v>
      </c>
    </row>
    <row r="89" customFormat="false" ht="15" hidden="false" customHeight="false" outlineLevel="0" collapsed="false">
      <c r="L89" s="0" t="s">
        <v>1734</v>
      </c>
      <c r="M89" s="0" t="s">
        <v>177</v>
      </c>
      <c r="N89" s="107" t="s">
        <v>1735</v>
      </c>
    </row>
    <row r="90" customFormat="false" ht="15" hidden="false" customHeight="false" outlineLevel="0" collapsed="false">
      <c r="L90" s="0" t="s">
        <v>1736</v>
      </c>
      <c r="M90" s="0" t="s">
        <v>178</v>
      </c>
      <c r="N90" s="107" t="s">
        <v>1737</v>
      </c>
    </row>
    <row r="91" customFormat="false" ht="15" hidden="false" customHeight="false" outlineLevel="0" collapsed="false">
      <c r="L91" s="0" t="s">
        <v>1738</v>
      </c>
      <c r="M91" s="0" t="s">
        <v>179</v>
      </c>
      <c r="N91" s="107" t="s">
        <v>1739</v>
      </c>
    </row>
    <row r="92" customFormat="false" ht="15" hidden="false" customHeight="false" outlineLevel="0" collapsed="false">
      <c r="L92" s="0" t="s">
        <v>1740</v>
      </c>
      <c r="M92" s="0" t="s">
        <v>180</v>
      </c>
      <c r="N92" s="107" t="s">
        <v>1741</v>
      </c>
    </row>
    <row r="93" customFormat="false" ht="15" hidden="false" customHeight="false" outlineLevel="0" collapsed="false">
      <c r="L93" s="0" t="s">
        <v>1742</v>
      </c>
      <c r="M93" s="0" t="s">
        <v>181</v>
      </c>
      <c r="N93" s="107" t="s">
        <v>1743</v>
      </c>
    </row>
    <row r="94" customFormat="false" ht="15" hidden="false" customHeight="false" outlineLevel="0" collapsed="false">
      <c r="L94" s="0" t="s">
        <v>1744</v>
      </c>
      <c r="M94" s="0" t="s">
        <v>182</v>
      </c>
      <c r="N94" s="107" t="s">
        <v>1745</v>
      </c>
    </row>
    <row r="95" customFormat="false" ht="15" hidden="false" customHeight="false" outlineLevel="0" collapsed="false">
      <c r="L95" s="0" t="s">
        <v>1746</v>
      </c>
      <c r="M95" s="0" t="s">
        <v>183</v>
      </c>
      <c r="N95" s="107" t="s">
        <v>1747</v>
      </c>
    </row>
    <row r="96" customFormat="false" ht="15" hidden="false" customHeight="false" outlineLevel="0" collapsed="false">
      <c r="L96" s="0" t="s">
        <v>1748</v>
      </c>
      <c r="M96" s="0" t="s">
        <v>184</v>
      </c>
      <c r="N96" s="107" t="s">
        <v>1749</v>
      </c>
    </row>
    <row r="97" customFormat="false" ht="15" hidden="false" customHeight="false" outlineLevel="0" collapsed="false">
      <c r="N97" s="107" t="s">
        <v>1750</v>
      </c>
    </row>
    <row r="98" customFormat="false" ht="15" hidden="false" customHeight="false" outlineLevel="0" collapsed="false">
      <c r="N98" s="111" t="s">
        <v>1751</v>
      </c>
    </row>
    <row r="99" customFormat="false" ht="15" hidden="false" customHeight="false" outlineLevel="0" collapsed="false">
      <c r="N99" s="111" t="s">
        <v>1752</v>
      </c>
    </row>
    <row r="100" customFormat="false" ht="15" hidden="false" customHeight="false" outlineLevel="0" collapsed="false">
      <c r="N100" s="111" t="s">
        <v>1753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53"/>
  </cols>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53"/>
  </cols>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53"/>
  </cols>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36</TotalTime>
  <Application>LibreOffice/6.0.7.3$Linux_X86_64 LibreOffice_project/00m0$Build-3</Application>
  <Company>Microsoft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2016-02-26T09:47:39Z</dcterms:created>
  <dc:creator>johla230</dc:creator>
  <dc:description/>
  <dc:language>en-US</dc:language>
  <cp:lastModifiedBy/>
  <cp:lastPrinted>2017-09-29T23:54:34Z</cp:lastPrinted>
  <dcterms:modified xsi:type="dcterms:W3CDTF">2019-09-04T11:10:24Z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larmDate">
    <vt:filetime>2020-01-16T00:00:00Z</vt:filetime>
  </property>
  <property fmtid="{D5CDD505-2E9C-101B-9397-08002B2CF9AE}" pid="3" name="AppVersion">
    <vt:lpwstr>16.0300</vt:lpwstr>
  </property>
  <property fmtid="{D5CDD505-2E9C-101B-9397-08002B2CF9AE}" pid="4" name="ChangeDescription">
    <vt:lpwstr>Lägger till version av blankett så att det syns tydligare. Lagt till NovaSeq SP och fler läslängder. Lagt till Chromium-taggar så att vi kan logga in färdiga Chromium-bibliotek från uppdragsgivare.</vt:lpwstr>
  </property>
  <property fmtid="{D5CDD505-2E9C-101B-9397-08002B2CF9AE}" pid="5" name="Company">
    <vt:lpwstr>Microsoft</vt:lpwstr>
  </property>
  <property fmtid="{D5CDD505-2E9C-101B-9397-08002B2CF9AE}" pid="6" name="CreateDate">
    <vt:filetime>2017-03-10T11:57:34Z</vt:filetime>
  </property>
  <property fmtid="{D5CDD505-2E9C-101B-9397-08002B2CF9AE}" pid="7" name="Creator">
    <vt:lpwstr>Johanna Lagensjö</vt:lpwstr>
  </property>
  <property fmtid="{D5CDD505-2E9C-101B-9397-08002B2CF9AE}" pid="8" name="DocSecurity">
    <vt:i4>0</vt:i4>
  </property>
  <property fmtid="{D5CDD505-2E9C-101B-9397-08002B2CF9AE}" pid="9" name="DocumentType">
    <vt:lpwstr>Blanketter</vt:lpwstr>
  </property>
  <property fmtid="{D5CDD505-2E9C-101B-9397-08002B2CF9AE}" pid="10" name="Draft">
    <vt:i4>0</vt:i4>
  </property>
  <property fmtid="{D5CDD505-2E9C-101B-9397-08002B2CF9AE}" pid="11" name="HyperlinksChanged">
    <vt:bool>0</vt:bool>
  </property>
  <property fmtid="{D5CDD505-2E9C-101B-9397-08002B2CF9AE}" pid="12" name="LinksUpToDate">
    <vt:bool>0</vt:bool>
  </property>
  <property fmtid="{D5CDD505-2E9C-101B-9397-08002B2CF9AE}" pid="13" name="MetadataAnsvarig">
    <vt:lpwstr>Heidur Loftsdottir</vt:lpwstr>
  </property>
  <property fmtid="{D5CDD505-2E9C-101B-9397-08002B2CF9AE}" pid="14" name="MetadataDelprocess">
    <vt:lpwstr>02 Ta emot prover - seq</vt:lpwstr>
  </property>
  <property fmtid="{D5CDD505-2E9C-101B-9397-08002B2CF9AE}" pid="15" name="MetadataGodk?nnare">
    <vt:lpwstr>Kristina Larsson</vt:lpwstr>
  </property>
  <property fmtid="{D5CDD505-2E9C-101B-9397-08002B2CF9AE}" pid="16" name="MetadataGodk?nnare 2">
    <vt:lpwstr>Ulrika Liljedahl</vt:lpwstr>
  </property>
  <property fmtid="{D5CDD505-2E9C-101B-9397-08002B2CF9AE}" pid="17" name="MetadataGranskare">
    <vt:lpwstr>Katarina Tegnér</vt:lpwstr>
  </property>
  <property fmtid="{D5CDD505-2E9C-101B-9397-08002B2CF9AE}" pid="18" name="MetadataHuvudprocess">
    <vt:lpwstr>Sekvensering</vt:lpwstr>
  </property>
  <property fmtid="{D5CDD505-2E9C-101B-9397-08002B2CF9AE}" pid="19" name="MetadataS?kord">
    <vt:lpwstr>Provlista sample submission form</vt:lpwstr>
  </property>
  <property fmtid="{D5CDD505-2E9C-101B-9397-08002B2CF9AE}" pid="20" name="MetadataSubprocess">
    <vt:lpwstr/>
  </property>
  <property fmtid="{D5CDD505-2E9C-101B-9397-08002B2CF9AE}" pid="21" name="MetadataSystem">
    <vt:lpwstr/>
  </property>
  <property fmtid="{D5CDD505-2E9C-101B-9397-08002B2CF9AE}" pid="22" name="Number">
    <vt:lpwstr>32606</vt:lpwstr>
  </property>
  <property fmtid="{D5CDD505-2E9C-101B-9397-08002B2CF9AE}" pid="23" name="Prefix">
    <vt:lpwstr>BLA</vt:lpwstr>
  </property>
  <property fmtid="{D5CDD505-2E9C-101B-9397-08002B2CF9AE}" pid="24" name="PublishDate">
    <vt:filetime>2019-01-16T11:49:51Z</vt:filetime>
  </property>
  <property fmtid="{D5CDD505-2E9C-101B-9397-08002B2CF9AE}" pid="25" name="RoleAnsvarig">
    <vt:lpwstr>Heidur Loftsdottir</vt:lpwstr>
  </property>
  <property fmtid="{D5CDD505-2E9C-101B-9397-08002B2CF9AE}" pid="26" name="RoleDistribut?r">
    <vt:lpwstr>Ellenor Devine, Ulrika Liljedahl</vt:lpwstr>
  </property>
  <property fmtid="{D5CDD505-2E9C-101B-9397-08002B2CF9AE}" pid="27" name="RoleGodk?nnare">
    <vt:lpwstr>Kristina Larsson</vt:lpwstr>
  </property>
  <property fmtid="{D5CDD505-2E9C-101B-9397-08002B2CF9AE}" pid="28" name="RoleGodk?nnare 2">
    <vt:lpwstr>Ulrika Liljedahl</vt:lpwstr>
  </property>
  <property fmtid="{D5CDD505-2E9C-101B-9397-08002B2CF9AE}" pid="29" name="RoleGranskare">
    <vt:lpwstr>Katarina Tegnér</vt:lpwstr>
  </property>
  <property fmtid="{D5CDD505-2E9C-101B-9397-08002B2CF9AE}" pid="30" name="RoleUtf?rdare">
    <vt:lpwstr>Johanna Lagensjö</vt:lpwstr>
  </property>
  <property fmtid="{D5CDD505-2E9C-101B-9397-08002B2CF9AE}" pid="31" name="ScaleCrop">
    <vt:bool>0</vt:bool>
  </property>
  <property fmtid="{D5CDD505-2E9C-101B-9397-08002B2CF9AE}" pid="32" name="SecurityLevel">
    <vt:i4>2</vt:i4>
  </property>
  <property fmtid="{D5CDD505-2E9C-101B-9397-08002B2CF9AE}" pid="33" name="ShareDoc">
    <vt:bool>0</vt:bool>
  </property>
  <property fmtid="{D5CDD505-2E9C-101B-9397-08002B2CF9AE}" pid="34" name="Title">
    <vt:lpwstr>Ready-made-libraries_SampleForm</vt:lpwstr>
  </property>
  <property fmtid="{D5CDD505-2E9C-101B-9397-08002B2CF9AE}" pid="35" name="Version">
    <vt:i4>5</vt:i4>
  </property>
</Properties>
</file>