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majobb\2019\Augusti\"/>
    </mc:Choice>
  </mc:AlternateContent>
  <bookViews>
    <workbookView xWindow="0" yWindow="0" windowWidth="27405" windowHeight="12990"/>
  </bookViews>
  <sheets>
    <sheet name="Sample list" sheetId="2" r:id="rId1"/>
    <sheet name="Sample information" sheetId="1" r:id="rId2"/>
    <sheet name="Index" sheetId="5" r:id="rId3"/>
    <sheet name="How to enter pool information" sheetId="4" r:id="rId4"/>
    <sheet name="drop-down-rör ej" sheetId="3" state="hidden" r:id="rId5"/>
    <sheet name="Sheet1" sheetId="6" state="hidden" r:id="rId6"/>
    <sheet name="Sheet2" sheetId="7" state="hidden" r:id="rId7"/>
    <sheet name="Sheet3" sheetId="8" state="hidden" r:id="rId8"/>
  </sheets>
  <definedNames>
    <definedName name="Sampletype">'drop-down-rör ej'!$A$1:$A$11</definedName>
  </definedNames>
  <calcPr calcId="162913"/>
</workbook>
</file>

<file path=xl/calcChain.xml><?xml version="1.0" encoding="utf-8"?>
<calcChain xmlns="http://schemas.openxmlformats.org/spreadsheetml/2006/main">
  <c r="A14" i="2" l="1"/>
  <c r="B14" i="2"/>
  <c r="L14" i="2"/>
  <c r="P14" i="2"/>
  <c r="A15" i="2"/>
  <c r="B15" i="2"/>
  <c r="L15" i="2"/>
  <c r="P15" i="2"/>
  <c r="A16" i="2"/>
  <c r="B16" i="2"/>
  <c r="L16" i="2"/>
  <c r="P16" i="2"/>
  <c r="A17" i="2"/>
  <c r="B17" i="2"/>
  <c r="L17" i="2"/>
  <c r="P17" i="2"/>
  <c r="A18" i="2"/>
  <c r="B18" i="2"/>
  <c r="L18" i="2"/>
  <c r="P18" i="2"/>
  <c r="A19" i="2"/>
  <c r="B19" i="2"/>
  <c r="L19" i="2"/>
  <c r="P19" i="2"/>
  <c r="A20" i="2"/>
  <c r="B20" i="2"/>
  <c r="L20" i="2"/>
  <c r="P20" i="2"/>
  <c r="A21" i="2"/>
  <c r="B21" i="2"/>
  <c r="L21" i="2"/>
  <c r="P21" i="2"/>
  <c r="A22" i="2"/>
  <c r="B22" i="2"/>
  <c r="L22" i="2"/>
  <c r="P22" i="2"/>
  <c r="A23" i="2"/>
  <c r="B23" i="2"/>
  <c r="L23" i="2"/>
  <c r="P23" i="2"/>
  <c r="A24" i="2"/>
  <c r="B24" i="2"/>
  <c r="L24" i="2"/>
  <c r="P24" i="2"/>
  <c r="A25" i="2"/>
  <c r="B25" i="2"/>
  <c r="L25" i="2"/>
  <c r="P25" i="2"/>
  <c r="A26" i="2"/>
  <c r="B26" i="2"/>
  <c r="L26" i="2"/>
  <c r="P26" i="2"/>
  <c r="A27" i="2"/>
  <c r="B27" i="2"/>
  <c r="L27" i="2"/>
  <c r="P27" i="2"/>
  <c r="A28" i="2"/>
  <c r="B28" i="2"/>
  <c r="L28" i="2"/>
  <c r="P28" i="2"/>
  <c r="A29" i="2"/>
  <c r="B29" i="2"/>
  <c r="L29" i="2"/>
  <c r="P29" i="2"/>
  <c r="A30" i="2"/>
  <c r="B30" i="2"/>
  <c r="L30" i="2"/>
  <c r="P30" i="2"/>
  <c r="A31" i="2"/>
  <c r="B31" i="2"/>
  <c r="L31" i="2"/>
  <c r="P31" i="2"/>
  <c r="A32" i="2"/>
  <c r="B32" i="2"/>
  <c r="L32" i="2"/>
  <c r="P32" i="2"/>
  <c r="A33" i="2"/>
  <c r="B33" i="2"/>
  <c r="L33" i="2"/>
  <c r="P33" i="2"/>
  <c r="A34" i="2"/>
  <c r="B34" i="2"/>
  <c r="L34" i="2"/>
  <c r="P34" i="2"/>
  <c r="A35" i="2"/>
  <c r="B35" i="2"/>
  <c r="L35" i="2"/>
  <c r="P35" i="2"/>
  <c r="A36" i="2"/>
  <c r="B36" i="2"/>
  <c r="L36" i="2"/>
  <c r="P36" i="2"/>
  <c r="A37" i="2"/>
  <c r="B37" i="2"/>
  <c r="L37" i="2"/>
  <c r="P37" i="2"/>
  <c r="A38" i="2"/>
  <c r="B38" i="2"/>
  <c r="L38" i="2"/>
  <c r="P38" i="2"/>
  <c r="A39" i="2"/>
  <c r="B39" i="2"/>
  <c r="L39" i="2"/>
  <c r="P39" i="2"/>
  <c r="A40" i="2"/>
  <c r="B40" i="2"/>
  <c r="L40" i="2"/>
  <c r="P40" i="2"/>
  <c r="A41" i="2"/>
  <c r="B41" i="2"/>
  <c r="L41" i="2"/>
  <c r="P41" i="2"/>
  <c r="A42" i="2"/>
  <c r="B42" i="2"/>
  <c r="L42" i="2"/>
  <c r="P42" i="2"/>
  <c r="A43" i="2"/>
  <c r="B43" i="2"/>
  <c r="L43" i="2"/>
  <c r="P43" i="2"/>
  <c r="A44" i="2"/>
  <c r="B44" i="2"/>
  <c r="L44" i="2"/>
  <c r="P44" i="2"/>
  <c r="A45" i="2"/>
  <c r="B45" i="2"/>
  <c r="L45" i="2"/>
  <c r="P45" i="2"/>
  <c r="A46" i="2"/>
  <c r="B46" i="2"/>
  <c r="L46" i="2"/>
  <c r="P46" i="2"/>
  <c r="A971" i="2" l="1"/>
  <c r="P970" i="2"/>
  <c r="L970" i="2"/>
  <c r="B970" i="2"/>
  <c r="A970" i="2"/>
  <c r="P969" i="2"/>
  <c r="L969" i="2"/>
  <c r="B969" i="2"/>
  <c r="A969" i="2"/>
  <c r="P968" i="2"/>
  <c r="L968" i="2"/>
  <c r="B968" i="2"/>
  <c r="A968" i="2"/>
  <c r="P967" i="2"/>
  <c r="L967" i="2"/>
  <c r="B967" i="2"/>
  <c r="A967" i="2"/>
  <c r="P966" i="2"/>
  <c r="L966" i="2"/>
  <c r="B966" i="2"/>
  <c r="A966" i="2"/>
  <c r="P965" i="2"/>
  <c r="L965" i="2"/>
  <c r="B965" i="2"/>
  <c r="A965" i="2"/>
  <c r="P964" i="2"/>
  <c r="L964" i="2"/>
  <c r="B964" i="2"/>
  <c r="A964" i="2"/>
  <c r="P963" i="2"/>
  <c r="L963" i="2"/>
  <c r="B963" i="2"/>
  <c r="A963" i="2"/>
  <c r="P962" i="2"/>
  <c r="L962" i="2"/>
  <c r="B962" i="2"/>
  <c r="A962" i="2"/>
  <c r="P961" i="2"/>
  <c r="L961" i="2"/>
  <c r="B961" i="2"/>
  <c r="A961" i="2"/>
  <c r="P960" i="2"/>
  <c r="L960" i="2"/>
  <c r="B960" i="2"/>
  <c r="A960" i="2"/>
  <c r="P959" i="2"/>
  <c r="L959" i="2"/>
  <c r="B959" i="2"/>
  <c r="A959" i="2"/>
  <c r="P958" i="2"/>
  <c r="L958" i="2"/>
  <c r="B958" i="2"/>
  <c r="A958" i="2"/>
  <c r="P957" i="2"/>
  <c r="L957" i="2"/>
  <c r="B957" i="2"/>
  <c r="A957" i="2"/>
  <c r="P956" i="2"/>
  <c r="L956" i="2"/>
  <c r="B956" i="2"/>
  <c r="A956" i="2"/>
  <c r="P955" i="2"/>
  <c r="L955" i="2"/>
  <c r="B955" i="2"/>
  <c r="A955" i="2"/>
  <c r="P954" i="2"/>
  <c r="L954" i="2"/>
  <c r="B954" i="2"/>
  <c r="A954" i="2"/>
  <c r="P953" i="2"/>
  <c r="L953" i="2"/>
  <c r="B953" i="2"/>
  <c r="A953" i="2"/>
  <c r="P952" i="2"/>
  <c r="L952" i="2"/>
  <c r="B952" i="2"/>
  <c r="A952" i="2"/>
  <c r="P951" i="2"/>
  <c r="L951" i="2"/>
  <c r="B951" i="2"/>
  <c r="A951" i="2"/>
  <c r="P950" i="2"/>
  <c r="L950" i="2"/>
  <c r="B950" i="2"/>
  <c r="A950" i="2"/>
  <c r="P949" i="2"/>
  <c r="L949" i="2"/>
  <c r="B949" i="2"/>
  <c r="A949" i="2"/>
  <c r="P948" i="2"/>
  <c r="L948" i="2"/>
  <c r="B948" i="2"/>
  <c r="A948" i="2"/>
  <c r="P947" i="2"/>
  <c r="L947" i="2"/>
  <c r="B947" i="2"/>
  <c r="A947" i="2"/>
  <c r="P946" i="2"/>
  <c r="L946" i="2"/>
  <c r="B946" i="2"/>
  <c r="A946" i="2"/>
  <c r="P945" i="2"/>
  <c r="L945" i="2"/>
  <c r="B945" i="2"/>
  <c r="A945" i="2"/>
  <c r="P944" i="2"/>
  <c r="L944" i="2"/>
  <c r="B944" i="2"/>
  <c r="A944" i="2"/>
  <c r="P943" i="2"/>
  <c r="L943" i="2"/>
  <c r="B943" i="2"/>
  <c r="A943" i="2"/>
  <c r="P942" i="2"/>
  <c r="L942" i="2"/>
  <c r="B942" i="2"/>
  <c r="A942" i="2"/>
  <c r="P941" i="2"/>
  <c r="L941" i="2"/>
  <c r="B941" i="2"/>
  <c r="A941" i="2"/>
  <c r="P940" i="2"/>
  <c r="L940" i="2"/>
  <c r="B940" i="2"/>
  <c r="A940" i="2"/>
  <c r="P939" i="2"/>
  <c r="L939" i="2"/>
  <c r="B939" i="2"/>
  <c r="A939" i="2"/>
  <c r="P938" i="2"/>
  <c r="L938" i="2"/>
  <c r="B938" i="2"/>
  <c r="A938" i="2"/>
  <c r="P937" i="2"/>
  <c r="L937" i="2"/>
  <c r="B937" i="2"/>
  <c r="A937" i="2"/>
  <c r="P936" i="2"/>
  <c r="L936" i="2"/>
  <c r="B936" i="2"/>
  <c r="A936" i="2"/>
  <c r="P935" i="2"/>
  <c r="L935" i="2"/>
  <c r="B935" i="2"/>
  <c r="A935" i="2"/>
  <c r="P934" i="2"/>
  <c r="L934" i="2"/>
  <c r="B934" i="2"/>
  <c r="A934" i="2"/>
  <c r="P933" i="2"/>
  <c r="L933" i="2"/>
  <c r="B933" i="2"/>
  <c r="A933" i="2"/>
  <c r="P932" i="2"/>
  <c r="L932" i="2"/>
  <c r="B932" i="2"/>
  <c r="A932" i="2"/>
  <c r="P931" i="2"/>
  <c r="L931" i="2"/>
  <c r="B931" i="2"/>
  <c r="A931" i="2"/>
  <c r="P930" i="2"/>
  <c r="L930" i="2"/>
  <c r="B930" i="2"/>
  <c r="A930" i="2"/>
  <c r="P929" i="2"/>
  <c r="L929" i="2"/>
  <c r="B929" i="2"/>
  <c r="A929" i="2"/>
  <c r="P928" i="2"/>
  <c r="L928" i="2"/>
  <c r="B928" i="2"/>
  <c r="A928" i="2"/>
  <c r="P927" i="2"/>
  <c r="L927" i="2"/>
  <c r="B927" i="2"/>
  <c r="A927" i="2"/>
  <c r="P926" i="2"/>
  <c r="L926" i="2"/>
  <c r="B926" i="2"/>
  <c r="A926" i="2"/>
  <c r="P925" i="2"/>
  <c r="L925" i="2"/>
  <c r="B925" i="2"/>
  <c r="A925" i="2"/>
  <c r="P924" i="2"/>
  <c r="L924" i="2"/>
  <c r="B924" i="2"/>
  <c r="A924" i="2"/>
  <c r="P923" i="2"/>
  <c r="L923" i="2"/>
  <c r="B923" i="2"/>
  <c r="A923" i="2"/>
  <c r="P922" i="2"/>
  <c r="L922" i="2"/>
  <c r="B922" i="2"/>
  <c r="A922" i="2"/>
  <c r="P921" i="2"/>
  <c r="L921" i="2"/>
  <c r="B921" i="2"/>
  <c r="A921" i="2"/>
  <c r="P920" i="2"/>
  <c r="L920" i="2"/>
  <c r="B920" i="2"/>
  <c r="A920" i="2"/>
  <c r="P919" i="2"/>
  <c r="L919" i="2"/>
  <c r="B919" i="2"/>
  <c r="A919" i="2"/>
  <c r="P918" i="2"/>
  <c r="L918" i="2"/>
  <c r="B918" i="2"/>
  <c r="A918" i="2"/>
  <c r="P917" i="2"/>
  <c r="L917" i="2"/>
  <c r="B917" i="2"/>
  <c r="A917" i="2"/>
  <c r="P916" i="2"/>
  <c r="L916" i="2"/>
  <c r="B916" i="2"/>
  <c r="A916" i="2"/>
  <c r="P915" i="2"/>
  <c r="L915" i="2"/>
  <c r="B915" i="2"/>
  <c r="A915" i="2"/>
  <c r="P914" i="2"/>
  <c r="L914" i="2"/>
  <c r="B914" i="2"/>
  <c r="A914" i="2"/>
  <c r="P913" i="2"/>
  <c r="L913" i="2"/>
  <c r="B913" i="2"/>
  <c r="A913" i="2"/>
  <c r="P912" i="2"/>
  <c r="L912" i="2"/>
  <c r="B912" i="2"/>
  <c r="A912" i="2"/>
  <c r="P911" i="2"/>
  <c r="L911" i="2"/>
  <c r="B911" i="2"/>
  <c r="A911" i="2"/>
  <c r="P910" i="2"/>
  <c r="L910" i="2"/>
  <c r="B910" i="2"/>
  <c r="A910" i="2"/>
  <c r="P909" i="2"/>
  <c r="L909" i="2"/>
  <c r="B909" i="2"/>
  <c r="A909" i="2"/>
  <c r="P908" i="2"/>
  <c r="L908" i="2"/>
  <c r="B908" i="2"/>
  <c r="A908" i="2"/>
  <c r="P907" i="2"/>
  <c r="L907" i="2"/>
  <c r="B907" i="2"/>
  <c r="A907" i="2"/>
  <c r="P906" i="2"/>
  <c r="L906" i="2"/>
  <c r="B906" i="2"/>
  <c r="A906" i="2"/>
  <c r="P905" i="2"/>
  <c r="L905" i="2"/>
  <c r="B905" i="2"/>
  <c r="A905" i="2"/>
  <c r="P904" i="2"/>
  <c r="L904" i="2"/>
  <c r="B904" i="2"/>
  <c r="A904" i="2"/>
  <c r="P903" i="2"/>
  <c r="L903" i="2"/>
  <c r="B903" i="2"/>
  <c r="A903" i="2"/>
  <c r="P902" i="2"/>
  <c r="L902" i="2"/>
  <c r="B902" i="2"/>
  <c r="A902" i="2"/>
  <c r="P901" i="2"/>
  <c r="L901" i="2"/>
  <c r="B901" i="2"/>
  <c r="A901" i="2"/>
  <c r="P900" i="2"/>
  <c r="L900" i="2"/>
  <c r="B900" i="2"/>
  <c r="A900" i="2"/>
  <c r="P899" i="2"/>
  <c r="L899" i="2"/>
  <c r="B899" i="2"/>
  <c r="A899" i="2"/>
  <c r="P898" i="2"/>
  <c r="L898" i="2"/>
  <c r="B898" i="2"/>
  <c r="A898" i="2"/>
  <c r="P897" i="2"/>
  <c r="L897" i="2"/>
  <c r="B897" i="2"/>
  <c r="A897" i="2"/>
  <c r="P896" i="2"/>
  <c r="L896" i="2"/>
  <c r="B896" i="2"/>
  <c r="A896" i="2"/>
  <c r="P895" i="2"/>
  <c r="L895" i="2"/>
  <c r="B895" i="2"/>
  <c r="A895" i="2"/>
  <c r="P894" i="2"/>
  <c r="L894" i="2"/>
  <c r="B894" i="2"/>
  <c r="A894" i="2"/>
  <c r="P893" i="2"/>
  <c r="L893" i="2"/>
  <c r="B893" i="2"/>
  <c r="A893" i="2"/>
  <c r="P892" i="2"/>
  <c r="L892" i="2"/>
  <c r="B892" i="2"/>
  <c r="A892" i="2"/>
  <c r="P891" i="2"/>
  <c r="L891" i="2"/>
  <c r="B891" i="2"/>
  <c r="A891" i="2"/>
  <c r="P890" i="2"/>
  <c r="L890" i="2"/>
  <c r="B890" i="2"/>
  <c r="A890" i="2"/>
  <c r="P889" i="2"/>
  <c r="L889" i="2"/>
  <c r="B889" i="2"/>
  <c r="A889" i="2"/>
  <c r="P888" i="2"/>
  <c r="L888" i="2"/>
  <c r="B888" i="2"/>
  <c r="A888" i="2"/>
  <c r="P887" i="2"/>
  <c r="L887" i="2"/>
  <c r="B887" i="2"/>
  <c r="A887" i="2"/>
  <c r="P886" i="2"/>
  <c r="L886" i="2"/>
  <c r="B886" i="2"/>
  <c r="A886" i="2"/>
  <c r="P885" i="2"/>
  <c r="L885" i="2"/>
  <c r="B885" i="2"/>
  <c r="A885" i="2"/>
  <c r="P884" i="2"/>
  <c r="L884" i="2"/>
  <c r="B884" i="2"/>
  <c r="A884" i="2"/>
  <c r="P883" i="2"/>
  <c r="L883" i="2"/>
  <c r="B883" i="2"/>
  <c r="A883" i="2"/>
  <c r="P882" i="2"/>
  <c r="L882" i="2"/>
  <c r="B882" i="2"/>
  <c r="A882" i="2"/>
  <c r="P881" i="2"/>
  <c r="L881" i="2"/>
  <c r="B881" i="2"/>
  <c r="A881" i="2"/>
  <c r="P880" i="2"/>
  <c r="L880" i="2"/>
  <c r="B880" i="2"/>
  <c r="A880" i="2"/>
  <c r="P879" i="2"/>
  <c r="L879" i="2"/>
  <c r="B879" i="2"/>
  <c r="A879" i="2"/>
  <c r="P878" i="2"/>
  <c r="L878" i="2"/>
  <c r="B878" i="2"/>
  <c r="A878" i="2"/>
  <c r="P877" i="2"/>
  <c r="L877" i="2"/>
  <c r="B877" i="2"/>
  <c r="A877" i="2"/>
  <c r="P876" i="2"/>
  <c r="L876" i="2"/>
  <c r="B876" i="2"/>
  <c r="A876" i="2"/>
  <c r="P875" i="2"/>
  <c r="L875" i="2"/>
  <c r="B875" i="2"/>
  <c r="A875" i="2"/>
  <c r="P874" i="2"/>
  <c r="L874" i="2"/>
  <c r="B874" i="2"/>
  <c r="A874" i="2"/>
  <c r="P873" i="2"/>
  <c r="L873" i="2"/>
  <c r="B873" i="2"/>
  <c r="A873" i="2"/>
  <c r="P872" i="2"/>
  <c r="L872" i="2"/>
  <c r="B872" i="2"/>
  <c r="A872" i="2"/>
  <c r="P871" i="2"/>
  <c r="L871" i="2"/>
  <c r="B871" i="2"/>
  <c r="A871" i="2"/>
  <c r="P870" i="2"/>
  <c r="L870" i="2"/>
  <c r="B870" i="2"/>
  <c r="A870" i="2"/>
  <c r="P869" i="2"/>
  <c r="L869" i="2"/>
  <c r="B869" i="2"/>
  <c r="A869" i="2"/>
  <c r="P868" i="2"/>
  <c r="L868" i="2"/>
  <c r="B868" i="2"/>
  <c r="A868" i="2"/>
  <c r="P867" i="2"/>
  <c r="L867" i="2"/>
  <c r="B867" i="2"/>
  <c r="A867" i="2"/>
  <c r="P866" i="2"/>
  <c r="L866" i="2"/>
  <c r="B866" i="2"/>
  <c r="A866" i="2"/>
  <c r="P865" i="2"/>
  <c r="L865" i="2"/>
  <c r="B865" i="2"/>
  <c r="A865" i="2"/>
  <c r="P864" i="2"/>
  <c r="L864" i="2"/>
  <c r="B864" i="2"/>
  <c r="A864" i="2"/>
  <c r="P863" i="2"/>
  <c r="L863" i="2"/>
  <c r="B863" i="2"/>
  <c r="A863" i="2"/>
  <c r="P862" i="2"/>
  <c r="L862" i="2"/>
  <c r="B862" i="2"/>
  <c r="A862" i="2"/>
  <c r="P861" i="2"/>
  <c r="L861" i="2"/>
  <c r="B861" i="2"/>
  <c r="A861" i="2"/>
  <c r="P860" i="2"/>
  <c r="L860" i="2"/>
  <c r="B860" i="2"/>
  <c r="A860" i="2"/>
  <c r="P859" i="2"/>
  <c r="L859" i="2"/>
  <c r="B859" i="2"/>
  <c r="A859" i="2"/>
  <c r="P858" i="2"/>
  <c r="L858" i="2"/>
  <c r="B858" i="2"/>
  <c r="A858" i="2"/>
  <c r="P857" i="2"/>
  <c r="L857" i="2"/>
  <c r="B857" i="2"/>
  <c r="A857" i="2"/>
  <c r="P856" i="2"/>
  <c r="L856" i="2"/>
  <c r="B856" i="2"/>
  <c r="A856" i="2"/>
  <c r="P855" i="2"/>
  <c r="L855" i="2"/>
  <c r="B855" i="2"/>
  <c r="A855" i="2"/>
  <c r="P854" i="2"/>
  <c r="L854" i="2"/>
  <c r="B854" i="2"/>
  <c r="A854" i="2"/>
  <c r="P853" i="2"/>
  <c r="L853" i="2"/>
  <c r="B853" i="2"/>
  <c r="A853" i="2"/>
  <c r="P852" i="2"/>
  <c r="L852" i="2"/>
  <c r="B852" i="2"/>
  <c r="A852" i="2"/>
  <c r="P851" i="2"/>
  <c r="L851" i="2"/>
  <c r="B851" i="2"/>
  <c r="A851" i="2"/>
  <c r="P850" i="2"/>
  <c r="L850" i="2"/>
  <c r="B850" i="2"/>
  <c r="A850" i="2"/>
  <c r="P849" i="2"/>
  <c r="L849" i="2"/>
  <c r="B849" i="2"/>
  <c r="A849" i="2"/>
  <c r="P848" i="2"/>
  <c r="L848" i="2"/>
  <c r="B848" i="2"/>
  <c r="A848" i="2"/>
  <c r="P847" i="2"/>
  <c r="L847" i="2"/>
  <c r="B847" i="2"/>
  <c r="A847" i="2"/>
  <c r="P846" i="2"/>
  <c r="L846" i="2"/>
  <c r="B846" i="2"/>
  <c r="A846" i="2"/>
  <c r="P845" i="2"/>
  <c r="L845" i="2"/>
  <c r="B845" i="2"/>
  <c r="A845" i="2"/>
  <c r="P844" i="2"/>
  <c r="L844" i="2"/>
  <c r="B844" i="2"/>
  <c r="A844" i="2"/>
  <c r="P843" i="2"/>
  <c r="L843" i="2"/>
  <c r="B843" i="2"/>
  <c r="A843" i="2"/>
  <c r="P842" i="2"/>
  <c r="L842" i="2"/>
  <c r="B842" i="2"/>
  <c r="A842" i="2"/>
  <c r="P841" i="2"/>
  <c r="L841" i="2"/>
  <c r="B841" i="2"/>
  <c r="A841" i="2"/>
  <c r="P840" i="2"/>
  <c r="L840" i="2"/>
  <c r="B840" i="2"/>
  <c r="A840" i="2"/>
  <c r="P839" i="2"/>
  <c r="L839" i="2"/>
  <c r="B839" i="2"/>
  <c r="A839" i="2"/>
  <c r="P838" i="2"/>
  <c r="L838" i="2"/>
  <c r="B838" i="2"/>
  <c r="A838" i="2"/>
  <c r="P837" i="2"/>
  <c r="L837" i="2"/>
  <c r="B837" i="2"/>
  <c r="A837" i="2"/>
  <c r="P836" i="2"/>
  <c r="L836" i="2"/>
  <c r="B836" i="2"/>
  <c r="A836" i="2"/>
  <c r="P835" i="2"/>
  <c r="L835" i="2"/>
  <c r="B835" i="2"/>
  <c r="A835" i="2"/>
  <c r="P834" i="2"/>
  <c r="L834" i="2"/>
  <c r="B834" i="2"/>
  <c r="A834" i="2"/>
  <c r="P833" i="2"/>
  <c r="L833" i="2"/>
  <c r="B833" i="2"/>
  <c r="A833" i="2"/>
  <c r="P832" i="2"/>
  <c r="L832" i="2"/>
  <c r="B832" i="2"/>
  <c r="A832" i="2"/>
  <c r="P831" i="2"/>
  <c r="L831" i="2"/>
  <c r="B831" i="2"/>
  <c r="A831" i="2"/>
  <c r="P830" i="2"/>
  <c r="L830" i="2"/>
  <c r="B830" i="2"/>
  <c r="A830" i="2"/>
  <c r="P829" i="2"/>
  <c r="L829" i="2"/>
  <c r="B829" i="2"/>
  <c r="A829" i="2"/>
  <c r="P828" i="2"/>
  <c r="L828" i="2"/>
  <c r="B828" i="2"/>
  <c r="A828" i="2"/>
  <c r="P827" i="2"/>
  <c r="L827" i="2"/>
  <c r="B827" i="2"/>
  <c r="A827" i="2"/>
  <c r="P826" i="2"/>
  <c r="L826" i="2"/>
  <c r="B826" i="2"/>
  <c r="A826" i="2"/>
  <c r="P825" i="2"/>
  <c r="L825" i="2"/>
  <c r="B825" i="2"/>
  <c r="A825" i="2"/>
  <c r="P824" i="2"/>
  <c r="L824" i="2"/>
  <c r="B824" i="2"/>
  <c r="A824" i="2"/>
  <c r="P823" i="2"/>
  <c r="L823" i="2"/>
  <c r="B823" i="2"/>
  <c r="A823" i="2"/>
  <c r="P822" i="2"/>
  <c r="L822" i="2"/>
  <c r="B822" i="2"/>
  <c r="A822" i="2"/>
  <c r="P821" i="2"/>
  <c r="L821" i="2"/>
  <c r="B821" i="2"/>
  <c r="A821" i="2"/>
  <c r="P820" i="2"/>
  <c r="L820" i="2"/>
  <c r="B820" i="2"/>
  <c r="A820" i="2"/>
  <c r="P819" i="2"/>
  <c r="L819" i="2"/>
  <c r="B819" i="2"/>
  <c r="A819" i="2"/>
  <c r="P818" i="2"/>
  <c r="L818" i="2"/>
  <c r="B818" i="2"/>
  <c r="A818" i="2"/>
  <c r="P817" i="2"/>
  <c r="L817" i="2"/>
  <c r="B817" i="2"/>
  <c r="A817" i="2"/>
  <c r="P816" i="2"/>
  <c r="L816" i="2"/>
  <c r="B816" i="2"/>
  <c r="A816" i="2"/>
  <c r="P815" i="2"/>
  <c r="L815" i="2"/>
  <c r="B815" i="2"/>
  <c r="A815" i="2"/>
  <c r="P814" i="2"/>
  <c r="L814" i="2"/>
  <c r="B814" i="2"/>
  <c r="A814" i="2"/>
  <c r="P813" i="2"/>
  <c r="L813" i="2"/>
  <c r="B813" i="2"/>
  <c r="A813" i="2"/>
  <c r="P812" i="2"/>
  <c r="L812" i="2"/>
  <c r="B812" i="2"/>
  <c r="A812" i="2"/>
  <c r="P811" i="2"/>
  <c r="L811" i="2"/>
  <c r="B811" i="2"/>
  <c r="A811" i="2"/>
  <c r="P810" i="2"/>
  <c r="L810" i="2"/>
  <c r="B810" i="2"/>
  <c r="A810" i="2"/>
  <c r="P809" i="2"/>
  <c r="L809" i="2"/>
  <c r="B809" i="2"/>
  <c r="A809" i="2"/>
  <c r="P808" i="2"/>
  <c r="L808" i="2"/>
  <c r="B808" i="2"/>
  <c r="A808" i="2"/>
  <c r="P807" i="2"/>
  <c r="L807" i="2"/>
  <c r="B807" i="2"/>
  <c r="A807" i="2"/>
  <c r="P806" i="2"/>
  <c r="L806" i="2"/>
  <c r="B806" i="2"/>
  <c r="A806" i="2"/>
  <c r="P805" i="2"/>
  <c r="L805" i="2"/>
  <c r="B805" i="2"/>
  <c r="A805" i="2"/>
  <c r="P804" i="2"/>
  <c r="L804" i="2"/>
  <c r="B804" i="2"/>
  <c r="A804" i="2"/>
  <c r="P803" i="2"/>
  <c r="L803" i="2"/>
  <c r="B803" i="2"/>
  <c r="A803" i="2"/>
  <c r="P802" i="2"/>
  <c r="L802" i="2"/>
  <c r="B802" i="2"/>
  <c r="A802" i="2"/>
  <c r="P801" i="2"/>
  <c r="L801" i="2"/>
  <c r="B801" i="2"/>
  <c r="A801" i="2"/>
  <c r="P800" i="2"/>
  <c r="L800" i="2"/>
  <c r="B800" i="2"/>
  <c r="A800" i="2"/>
  <c r="P799" i="2"/>
  <c r="L799" i="2"/>
  <c r="B799" i="2"/>
  <c r="A799" i="2"/>
  <c r="P798" i="2"/>
  <c r="L798" i="2"/>
  <c r="B798" i="2"/>
  <c r="A798" i="2"/>
  <c r="P797" i="2"/>
  <c r="L797" i="2"/>
  <c r="B797" i="2"/>
  <c r="A797" i="2"/>
  <c r="P796" i="2"/>
  <c r="L796" i="2"/>
  <c r="B796" i="2"/>
  <c r="A796" i="2"/>
  <c r="P795" i="2"/>
  <c r="L795" i="2"/>
  <c r="B795" i="2"/>
  <c r="A795" i="2"/>
  <c r="P794" i="2"/>
  <c r="L794" i="2"/>
  <c r="B794" i="2"/>
  <c r="A794" i="2"/>
  <c r="P793" i="2"/>
  <c r="L793" i="2"/>
  <c r="B793" i="2"/>
  <c r="A793" i="2"/>
  <c r="P792" i="2"/>
  <c r="L792" i="2"/>
  <c r="B792" i="2"/>
  <c r="A792" i="2"/>
  <c r="P791" i="2"/>
  <c r="L791" i="2"/>
  <c r="B791" i="2"/>
  <c r="A791" i="2"/>
  <c r="P790" i="2"/>
  <c r="L790" i="2"/>
  <c r="B790" i="2"/>
  <c r="A790" i="2"/>
  <c r="P789" i="2"/>
  <c r="L789" i="2"/>
  <c r="B789" i="2"/>
  <c r="A789" i="2"/>
  <c r="P788" i="2"/>
  <c r="L788" i="2"/>
  <c r="B788" i="2"/>
  <c r="A788" i="2"/>
  <c r="P787" i="2"/>
  <c r="L787" i="2"/>
  <c r="B787" i="2"/>
  <c r="A787" i="2"/>
  <c r="P786" i="2"/>
  <c r="L786" i="2"/>
  <c r="B786" i="2"/>
  <c r="A786" i="2"/>
  <c r="P785" i="2"/>
  <c r="L785" i="2"/>
  <c r="B785" i="2"/>
  <c r="A785" i="2"/>
  <c r="P784" i="2"/>
  <c r="L784" i="2"/>
  <c r="B784" i="2"/>
  <c r="A784" i="2"/>
  <c r="P783" i="2"/>
  <c r="L783" i="2"/>
  <c r="B783" i="2"/>
  <c r="A783" i="2"/>
  <c r="P782" i="2"/>
  <c r="L782" i="2"/>
  <c r="B782" i="2"/>
  <c r="A782" i="2"/>
  <c r="P781" i="2"/>
  <c r="L781" i="2"/>
  <c r="B781" i="2"/>
  <c r="A781" i="2"/>
  <c r="P780" i="2"/>
  <c r="L780" i="2"/>
  <c r="B780" i="2"/>
  <c r="A780" i="2"/>
  <c r="P779" i="2"/>
  <c r="L779" i="2"/>
  <c r="B779" i="2"/>
  <c r="A779" i="2"/>
  <c r="P778" i="2"/>
  <c r="L778" i="2"/>
  <c r="B778" i="2"/>
  <c r="A778" i="2"/>
  <c r="P777" i="2"/>
  <c r="L777" i="2"/>
  <c r="B777" i="2"/>
  <c r="A777" i="2"/>
  <c r="P776" i="2"/>
  <c r="L776" i="2"/>
  <c r="B776" i="2"/>
  <c r="A776" i="2"/>
  <c r="P775" i="2"/>
  <c r="L775" i="2"/>
  <c r="B775" i="2"/>
  <c r="A775" i="2"/>
  <c r="P774" i="2"/>
  <c r="L774" i="2"/>
  <c r="B774" i="2"/>
  <c r="A774" i="2"/>
  <c r="P773" i="2"/>
  <c r="L773" i="2"/>
  <c r="B773" i="2"/>
  <c r="A773" i="2"/>
  <c r="P772" i="2"/>
  <c r="L772" i="2"/>
  <c r="B772" i="2"/>
  <c r="A772" i="2"/>
  <c r="P771" i="2"/>
  <c r="L771" i="2"/>
  <c r="B771" i="2"/>
  <c r="A771" i="2"/>
  <c r="P770" i="2"/>
  <c r="L770" i="2"/>
  <c r="B770" i="2"/>
  <c r="A770" i="2"/>
  <c r="P769" i="2"/>
  <c r="L769" i="2"/>
  <c r="B769" i="2"/>
  <c r="A769" i="2"/>
  <c r="P768" i="2"/>
  <c r="L768" i="2"/>
  <c r="B768" i="2"/>
  <c r="A768" i="2"/>
  <c r="P767" i="2"/>
  <c r="L767" i="2"/>
  <c r="B767" i="2"/>
  <c r="A767" i="2"/>
  <c r="P766" i="2"/>
  <c r="L766" i="2"/>
  <c r="B766" i="2"/>
  <c r="A766" i="2"/>
  <c r="P765" i="2"/>
  <c r="L765" i="2"/>
  <c r="B765" i="2"/>
  <c r="A765" i="2"/>
  <c r="P764" i="2"/>
  <c r="L764" i="2"/>
  <c r="B764" i="2"/>
  <c r="A764" i="2"/>
  <c r="P763" i="2"/>
  <c r="L763" i="2"/>
  <c r="B763" i="2"/>
  <c r="A763" i="2"/>
  <c r="P762" i="2"/>
  <c r="L762" i="2"/>
  <c r="B762" i="2"/>
  <c r="A762" i="2"/>
  <c r="P761" i="2"/>
  <c r="L761" i="2"/>
  <c r="B761" i="2"/>
  <c r="A761" i="2"/>
  <c r="P760" i="2"/>
  <c r="L760" i="2"/>
  <c r="B760" i="2"/>
  <c r="A760" i="2"/>
  <c r="P759" i="2"/>
  <c r="L759" i="2"/>
  <c r="B759" i="2"/>
  <c r="A759" i="2"/>
  <c r="P758" i="2"/>
  <c r="L758" i="2"/>
  <c r="B758" i="2"/>
  <c r="A758" i="2"/>
  <c r="P757" i="2"/>
  <c r="L757" i="2"/>
  <c r="B757" i="2"/>
  <c r="A757" i="2"/>
  <c r="P756" i="2"/>
  <c r="L756" i="2"/>
  <c r="B756" i="2"/>
  <c r="A756" i="2"/>
  <c r="P755" i="2"/>
  <c r="L755" i="2"/>
  <c r="B755" i="2"/>
  <c r="A755" i="2"/>
  <c r="P754" i="2"/>
  <c r="L754" i="2"/>
  <c r="B754" i="2"/>
  <c r="A754" i="2"/>
  <c r="P753" i="2"/>
  <c r="L753" i="2"/>
  <c r="B753" i="2"/>
  <c r="A753" i="2"/>
  <c r="P752" i="2"/>
  <c r="L752" i="2"/>
  <c r="B752" i="2"/>
  <c r="A752" i="2"/>
  <c r="P751" i="2"/>
  <c r="L751" i="2"/>
  <c r="B751" i="2"/>
  <c r="A751" i="2"/>
  <c r="P750" i="2"/>
  <c r="L750" i="2"/>
  <c r="B750" i="2"/>
  <c r="A750" i="2"/>
  <c r="P749" i="2"/>
  <c r="L749" i="2"/>
  <c r="B749" i="2"/>
  <c r="A749" i="2"/>
  <c r="P748" i="2"/>
  <c r="L748" i="2"/>
  <c r="B748" i="2"/>
  <c r="A748" i="2"/>
  <c r="P747" i="2"/>
  <c r="L747" i="2"/>
  <c r="B747" i="2"/>
  <c r="A747" i="2"/>
  <c r="P746" i="2"/>
  <c r="L746" i="2"/>
  <c r="B746" i="2"/>
  <c r="A746" i="2"/>
  <c r="P745" i="2"/>
  <c r="L745" i="2"/>
  <c r="B745" i="2"/>
  <c r="A745" i="2"/>
  <c r="P744" i="2"/>
  <c r="L744" i="2"/>
  <c r="B744" i="2"/>
  <c r="A744" i="2"/>
  <c r="P743" i="2"/>
  <c r="L743" i="2"/>
  <c r="B743" i="2"/>
  <c r="A743" i="2"/>
  <c r="P742" i="2"/>
  <c r="L742" i="2"/>
  <c r="B742" i="2"/>
  <c r="A742" i="2"/>
  <c r="P741" i="2"/>
  <c r="L741" i="2"/>
  <c r="B741" i="2"/>
  <c r="A741" i="2"/>
  <c r="P740" i="2"/>
  <c r="L740" i="2"/>
  <c r="B740" i="2"/>
  <c r="A740" i="2"/>
  <c r="P739" i="2"/>
  <c r="L739" i="2"/>
  <c r="B739" i="2"/>
  <c r="A739" i="2"/>
  <c r="P738" i="2"/>
  <c r="L738" i="2"/>
  <c r="B738" i="2"/>
  <c r="A738" i="2"/>
  <c r="P737" i="2"/>
  <c r="L737" i="2"/>
  <c r="B737" i="2"/>
  <c r="A737" i="2"/>
  <c r="P736" i="2"/>
  <c r="L736" i="2"/>
  <c r="B736" i="2"/>
  <c r="A736" i="2"/>
  <c r="P735" i="2"/>
  <c r="L735" i="2"/>
  <c r="B735" i="2"/>
  <c r="A735" i="2"/>
  <c r="P734" i="2"/>
  <c r="L734" i="2"/>
  <c r="B734" i="2"/>
  <c r="A734" i="2"/>
  <c r="P733" i="2"/>
  <c r="L733" i="2"/>
  <c r="B733" i="2"/>
  <c r="A733" i="2"/>
  <c r="P732" i="2"/>
  <c r="L732" i="2"/>
  <c r="B732" i="2"/>
  <c r="A732" i="2"/>
  <c r="P731" i="2"/>
  <c r="L731" i="2"/>
  <c r="B731" i="2"/>
  <c r="A731" i="2"/>
  <c r="P730" i="2"/>
  <c r="L730" i="2"/>
  <c r="B730" i="2"/>
  <c r="A730" i="2"/>
  <c r="P729" i="2"/>
  <c r="L729" i="2"/>
  <c r="B729" i="2"/>
  <c r="A729" i="2"/>
  <c r="P728" i="2"/>
  <c r="L728" i="2"/>
  <c r="B728" i="2"/>
  <c r="A728" i="2"/>
  <c r="P727" i="2"/>
  <c r="L727" i="2"/>
  <c r="B727" i="2"/>
  <c r="A727" i="2"/>
  <c r="P726" i="2"/>
  <c r="L726" i="2"/>
  <c r="B726" i="2"/>
  <c r="A726" i="2"/>
  <c r="P725" i="2"/>
  <c r="L725" i="2"/>
  <c r="B725" i="2"/>
  <c r="A725" i="2"/>
  <c r="P724" i="2"/>
  <c r="L724" i="2"/>
  <c r="B724" i="2"/>
  <c r="A724" i="2"/>
  <c r="P723" i="2"/>
  <c r="L723" i="2"/>
  <c r="B723" i="2"/>
  <c r="A723" i="2"/>
  <c r="P722" i="2"/>
  <c r="L722" i="2"/>
  <c r="B722" i="2"/>
  <c r="A722" i="2"/>
  <c r="P721" i="2"/>
  <c r="L721" i="2"/>
  <c r="B721" i="2"/>
  <c r="A721" i="2"/>
  <c r="P720" i="2"/>
  <c r="L720" i="2"/>
  <c r="B720" i="2"/>
  <c r="A720" i="2"/>
  <c r="P719" i="2"/>
  <c r="L719" i="2"/>
  <c r="B719" i="2"/>
  <c r="A719" i="2"/>
  <c r="P718" i="2"/>
  <c r="L718" i="2"/>
  <c r="B718" i="2"/>
  <c r="A718" i="2"/>
  <c r="P717" i="2"/>
  <c r="L717" i="2"/>
  <c r="B717" i="2"/>
  <c r="A717" i="2"/>
  <c r="P716" i="2"/>
  <c r="L716" i="2"/>
  <c r="B716" i="2"/>
  <c r="A716" i="2"/>
  <c r="P715" i="2"/>
  <c r="L715" i="2"/>
  <c r="B715" i="2"/>
  <c r="A715" i="2"/>
  <c r="P714" i="2"/>
  <c r="L714" i="2"/>
  <c r="B714" i="2"/>
  <c r="A714" i="2"/>
  <c r="P713" i="2"/>
  <c r="L713" i="2"/>
  <c r="B713" i="2"/>
  <c r="A713" i="2"/>
  <c r="P712" i="2"/>
  <c r="L712" i="2"/>
  <c r="B712" i="2"/>
  <c r="A712" i="2"/>
  <c r="P711" i="2"/>
  <c r="L711" i="2"/>
  <c r="B711" i="2"/>
  <c r="A711" i="2"/>
  <c r="P710" i="2"/>
  <c r="L710" i="2"/>
  <c r="B710" i="2"/>
  <c r="A710" i="2"/>
  <c r="P709" i="2"/>
  <c r="L709" i="2"/>
  <c r="B709" i="2"/>
  <c r="A709" i="2"/>
  <c r="P708" i="2"/>
  <c r="L708" i="2"/>
  <c r="B708" i="2"/>
  <c r="A708" i="2"/>
  <c r="P707" i="2"/>
  <c r="L707" i="2"/>
  <c r="B707" i="2"/>
  <c r="A707" i="2"/>
  <c r="P706" i="2"/>
  <c r="L706" i="2"/>
  <c r="B706" i="2"/>
  <c r="A706" i="2"/>
  <c r="P705" i="2"/>
  <c r="L705" i="2"/>
  <c r="B705" i="2"/>
  <c r="A705" i="2"/>
  <c r="P704" i="2"/>
  <c r="L704" i="2"/>
  <c r="B704" i="2"/>
  <c r="A704" i="2"/>
  <c r="P703" i="2"/>
  <c r="L703" i="2"/>
  <c r="B703" i="2"/>
  <c r="A703" i="2"/>
  <c r="P702" i="2"/>
  <c r="L702" i="2"/>
  <c r="B702" i="2"/>
  <c r="A702" i="2"/>
  <c r="P701" i="2"/>
  <c r="L701" i="2"/>
  <c r="B701" i="2"/>
  <c r="A701" i="2"/>
  <c r="P700" i="2"/>
  <c r="L700" i="2"/>
  <c r="B700" i="2"/>
  <c r="A700" i="2"/>
  <c r="P699" i="2"/>
  <c r="L699" i="2"/>
  <c r="B699" i="2"/>
  <c r="A699" i="2"/>
  <c r="P698" i="2"/>
  <c r="L698" i="2"/>
  <c r="B698" i="2"/>
  <c r="A698" i="2"/>
  <c r="P697" i="2"/>
  <c r="L697" i="2"/>
  <c r="B697" i="2"/>
  <c r="A697" i="2"/>
  <c r="P696" i="2"/>
  <c r="L696" i="2"/>
  <c r="B696" i="2"/>
  <c r="A696" i="2"/>
  <c r="P695" i="2"/>
  <c r="L695" i="2"/>
  <c r="B695" i="2"/>
  <c r="A695" i="2"/>
  <c r="P694" i="2"/>
  <c r="L694" i="2"/>
  <c r="B694" i="2"/>
  <c r="A694" i="2"/>
  <c r="P693" i="2"/>
  <c r="L693" i="2"/>
  <c r="B693" i="2"/>
  <c r="A693" i="2"/>
  <c r="P692" i="2"/>
  <c r="L692" i="2"/>
  <c r="B692" i="2"/>
  <c r="A692" i="2"/>
  <c r="P691" i="2"/>
  <c r="L691" i="2"/>
  <c r="B691" i="2"/>
  <c r="A691" i="2"/>
  <c r="P690" i="2"/>
  <c r="L690" i="2"/>
  <c r="B690" i="2"/>
  <c r="A690" i="2"/>
  <c r="P689" i="2"/>
  <c r="L689" i="2"/>
  <c r="B689" i="2"/>
  <c r="A689" i="2"/>
  <c r="P688" i="2"/>
  <c r="L688" i="2"/>
  <c r="B688" i="2"/>
  <c r="A688" i="2"/>
  <c r="P687" i="2"/>
  <c r="L687" i="2"/>
  <c r="B687" i="2"/>
  <c r="A687" i="2"/>
  <c r="P686" i="2"/>
  <c r="L686" i="2"/>
  <c r="B686" i="2"/>
  <c r="A686" i="2"/>
  <c r="P685" i="2"/>
  <c r="L685" i="2"/>
  <c r="B685" i="2"/>
  <c r="A685" i="2"/>
  <c r="P684" i="2"/>
  <c r="L684" i="2"/>
  <c r="B684" i="2"/>
  <c r="A684" i="2"/>
  <c r="P683" i="2"/>
  <c r="L683" i="2"/>
  <c r="B683" i="2"/>
  <c r="A683" i="2"/>
  <c r="P682" i="2"/>
  <c r="L682" i="2"/>
  <c r="B682" i="2"/>
  <c r="A682" i="2"/>
  <c r="P681" i="2"/>
  <c r="L681" i="2"/>
  <c r="B681" i="2"/>
  <c r="A681" i="2"/>
  <c r="P680" i="2"/>
  <c r="L680" i="2"/>
  <c r="B680" i="2"/>
  <c r="A680" i="2"/>
  <c r="P679" i="2"/>
  <c r="L679" i="2"/>
  <c r="B679" i="2"/>
  <c r="A679" i="2"/>
  <c r="P678" i="2"/>
  <c r="L678" i="2"/>
  <c r="B678" i="2"/>
  <c r="A678" i="2"/>
  <c r="P677" i="2"/>
  <c r="L677" i="2"/>
  <c r="B677" i="2"/>
  <c r="A677" i="2"/>
  <c r="P676" i="2"/>
  <c r="L676" i="2"/>
  <c r="B676" i="2"/>
  <c r="A676" i="2"/>
  <c r="P675" i="2"/>
  <c r="L675" i="2"/>
  <c r="B675" i="2"/>
  <c r="A675" i="2"/>
  <c r="P674" i="2"/>
  <c r="L674" i="2"/>
  <c r="B674" i="2"/>
  <c r="A674" i="2"/>
  <c r="P673" i="2"/>
  <c r="L673" i="2"/>
  <c r="B673" i="2"/>
  <c r="A673" i="2"/>
  <c r="P672" i="2"/>
  <c r="L672" i="2"/>
  <c r="B672" i="2"/>
  <c r="A672" i="2"/>
  <c r="P671" i="2"/>
  <c r="L671" i="2"/>
  <c r="B671" i="2"/>
  <c r="A671" i="2"/>
  <c r="P670" i="2"/>
  <c r="L670" i="2"/>
  <c r="B670" i="2"/>
  <c r="A670" i="2"/>
  <c r="P669" i="2"/>
  <c r="L669" i="2"/>
  <c r="B669" i="2"/>
  <c r="A669" i="2"/>
  <c r="P668" i="2"/>
  <c r="L668" i="2"/>
  <c r="B668" i="2"/>
  <c r="A668" i="2"/>
  <c r="P667" i="2"/>
  <c r="L667" i="2"/>
  <c r="B667" i="2"/>
  <c r="A667" i="2"/>
  <c r="P666" i="2"/>
  <c r="L666" i="2"/>
  <c r="B666" i="2"/>
  <c r="A666" i="2"/>
  <c r="P665" i="2"/>
  <c r="L665" i="2"/>
  <c r="B665" i="2"/>
  <c r="A665" i="2"/>
  <c r="P664" i="2"/>
  <c r="L664" i="2"/>
  <c r="B664" i="2"/>
  <c r="A664" i="2"/>
  <c r="P663" i="2"/>
  <c r="L663" i="2"/>
  <c r="B663" i="2"/>
  <c r="A663" i="2"/>
  <c r="P662" i="2"/>
  <c r="L662" i="2"/>
  <c r="B662" i="2"/>
  <c r="A662" i="2"/>
  <c r="P661" i="2"/>
  <c r="L661" i="2"/>
  <c r="B661" i="2"/>
  <c r="A661" i="2"/>
  <c r="P660" i="2"/>
  <c r="L660" i="2"/>
  <c r="B660" i="2"/>
  <c r="A660" i="2"/>
  <c r="P659" i="2"/>
  <c r="L659" i="2"/>
  <c r="B659" i="2"/>
  <c r="A659" i="2"/>
  <c r="P658" i="2"/>
  <c r="L658" i="2"/>
  <c r="B658" i="2"/>
  <c r="A658" i="2"/>
  <c r="P657" i="2"/>
  <c r="L657" i="2"/>
  <c r="B657" i="2"/>
  <c r="A657" i="2"/>
  <c r="P656" i="2"/>
  <c r="L656" i="2"/>
  <c r="B656" i="2"/>
  <c r="A656" i="2"/>
  <c r="P655" i="2"/>
  <c r="L655" i="2"/>
  <c r="B655" i="2"/>
  <c r="A655" i="2"/>
  <c r="P654" i="2"/>
  <c r="L654" i="2"/>
  <c r="B654" i="2"/>
  <c r="A654" i="2"/>
  <c r="P653" i="2"/>
  <c r="L653" i="2"/>
  <c r="B653" i="2"/>
  <c r="A653" i="2"/>
  <c r="P652" i="2"/>
  <c r="L652" i="2"/>
  <c r="B652" i="2"/>
  <c r="A652" i="2"/>
  <c r="P651" i="2"/>
  <c r="L651" i="2"/>
  <c r="B651" i="2"/>
  <c r="A651" i="2"/>
  <c r="P650" i="2"/>
  <c r="L650" i="2"/>
  <c r="B650" i="2"/>
  <c r="A650" i="2"/>
  <c r="P649" i="2"/>
  <c r="L649" i="2"/>
  <c r="B649" i="2"/>
  <c r="A649" i="2"/>
  <c r="P648" i="2"/>
  <c r="L648" i="2"/>
  <c r="B648" i="2"/>
  <c r="A648" i="2"/>
  <c r="P647" i="2"/>
  <c r="L647" i="2"/>
  <c r="B647" i="2"/>
  <c r="A647" i="2"/>
  <c r="P646" i="2"/>
  <c r="L646" i="2"/>
  <c r="B646" i="2"/>
  <c r="A646" i="2"/>
  <c r="P645" i="2"/>
  <c r="L645" i="2"/>
  <c r="B645" i="2"/>
  <c r="A645" i="2"/>
  <c r="P644" i="2"/>
  <c r="L644" i="2"/>
  <c r="B644" i="2"/>
  <c r="A644" i="2"/>
  <c r="P643" i="2"/>
  <c r="L643" i="2"/>
  <c r="B643" i="2"/>
  <c r="A643" i="2"/>
  <c r="P642" i="2"/>
  <c r="L642" i="2"/>
  <c r="B642" i="2"/>
  <c r="A642" i="2"/>
  <c r="P641" i="2"/>
  <c r="L641" i="2"/>
  <c r="B641" i="2"/>
  <c r="A641" i="2"/>
  <c r="P640" i="2"/>
  <c r="L640" i="2"/>
  <c r="B640" i="2"/>
  <c r="A640" i="2"/>
  <c r="P639" i="2"/>
  <c r="L639" i="2"/>
  <c r="B639" i="2"/>
  <c r="A639" i="2"/>
  <c r="P638" i="2"/>
  <c r="L638" i="2"/>
  <c r="B638" i="2"/>
  <c r="A638" i="2"/>
  <c r="P637" i="2"/>
  <c r="L637" i="2"/>
  <c r="B637" i="2"/>
  <c r="A637" i="2"/>
  <c r="P636" i="2"/>
  <c r="L636" i="2"/>
  <c r="B636" i="2"/>
  <c r="A636" i="2"/>
  <c r="P635" i="2"/>
  <c r="L635" i="2"/>
  <c r="B635" i="2"/>
  <c r="A635" i="2"/>
  <c r="P634" i="2"/>
  <c r="L634" i="2"/>
  <c r="B634" i="2"/>
  <c r="A634" i="2"/>
  <c r="P633" i="2"/>
  <c r="L633" i="2"/>
  <c r="B633" i="2"/>
  <c r="A633" i="2"/>
  <c r="P632" i="2"/>
  <c r="L632" i="2"/>
  <c r="B632" i="2"/>
  <c r="A632" i="2"/>
  <c r="P631" i="2"/>
  <c r="L631" i="2"/>
  <c r="B631" i="2"/>
  <c r="A631" i="2"/>
  <c r="P630" i="2"/>
  <c r="L630" i="2"/>
  <c r="B630" i="2"/>
  <c r="A630" i="2"/>
  <c r="P629" i="2"/>
  <c r="L629" i="2"/>
  <c r="B629" i="2"/>
  <c r="A629" i="2"/>
  <c r="P628" i="2"/>
  <c r="L628" i="2"/>
  <c r="B628" i="2"/>
  <c r="A628" i="2"/>
  <c r="P627" i="2"/>
  <c r="L627" i="2"/>
  <c r="B627" i="2"/>
  <c r="A627" i="2"/>
  <c r="P626" i="2"/>
  <c r="L626" i="2"/>
  <c r="B626" i="2"/>
  <c r="A626" i="2"/>
  <c r="P625" i="2"/>
  <c r="L625" i="2"/>
  <c r="B625" i="2"/>
  <c r="A625" i="2"/>
  <c r="P624" i="2"/>
  <c r="L624" i="2"/>
  <c r="B624" i="2"/>
  <c r="A624" i="2"/>
  <c r="P623" i="2"/>
  <c r="L623" i="2"/>
  <c r="B623" i="2"/>
  <c r="A623" i="2"/>
  <c r="P622" i="2"/>
  <c r="L622" i="2"/>
  <c r="B622" i="2"/>
  <c r="A622" i="2"/>
  <c r="P621" i="2"/>
  <c r="L621" i="2"/>
  <c r="B621" i="2"/>
  <c r="A621" i="2"/>
  <c r="P620" i="2"/>
  <c r="L620" i="2"/>
  <c r="B620" i="2"/>
  <c r="A620" i="2"/>
  <c r="P619" i="2"/>
  <c r="L619" i="2"/>
  <c r="B619" i="2"/>
  <c r="A619" i="2"/>
  <c r="P618" i="2"/>
  <c r="L618" i="2"/>
  <c r="B618" i="2"/>
  <c r="A618" i="2"/>
  <c r="P617" i="2"/>
  <c r="L617" i="2"/>
  <c r="B617" i="2"/>
  <c r="A617" i="2"/>
  <c r="P616" i="2"/>
  <c r="L616" i="2"/>
  <c r="B616" i="2"/>
  <c r="A616" i="2"/>
  <c r="P615" i="2"/>
  <c r="L615" i="2"/>
  <c r="B615" i="2"/>
  <c r="A615" i="2"/>
  <c r="P614" i="2"/>
  <c r="L614" i="2"/>
  <c r="B614" i="2"/>
  <c r="A614" i="2"/>
  <c r="P613" i="2"/>
  <c r="L613" i="2"/>
  <c r="B613" i="2"/>
  <c r="A613" i="2"/>
  <c r="P612" i="2"/>
  <c r="L612" i="2"/>
  <c r="B612" i="2"/>
  <c r="A612" i="2"/>
  <c r="P611" i="2"/>
  <c r="L611" i="2"/>
  <c r="B611" i="2"/>
  <c r="A611" i="2"/>
  <c r="P610" i="2"/>
  <c r="L610" i="2"/>
  <c r="B610" i="2"/>
  <c r="A610" i="2"/>
  <c r="P609" i="2"/>
  <c r="L609" i="2"/>
  <c r="B609" i="2"/>
  <c r="A609" i="2"/>
  <c r="P608" i="2"/>
  <c r="L608" i="2"/>
  <c r="B608" i="2"/>
  <c r="A608" i="2"/>
  <c r="P607" i="2"/>
  <c r="L607" i="2"/>
  <c r="B607" i="2"/>
  <c r="A607" i="2"/>
  <c r="P606" i="2"/>
  <c r="L606" i="2"/>
  <c r="B606" i="2"/>
  <c r="A606" i="2"/>
  <c r="P605" i="2"/>
  <c r="L605" i="2"/>
  <c r="B605" i="2"/>
  <c r="A605" i="2"/>
  <c r="P604" i="2"/>
  <c r="L604" i="2"/>
  <c r="B604" i="2"/>
  <c r="A604" i="2"/>
  <c r="P603" i="2"/>
  <c r="L603" i="2"/>
  <c r="B603" i="2"/>
  <c r="A603" i="2"/>
  <c r="P602" i="2"/>
  <c r="L602" i="2"/>
  <c r="B602" i="2"/>
  <c r="A602" i="2"/>
  <c r="P601" i="2"/>
  <c r="L601" i="2"/>
  <c r="B601" i="2"/>
  <c r="A601" i="2"/>
  <c r="P600" i="2"/>
  <c r="L600" i="2"/>
  <c r="B600" i="2"/>
  <c r="A600" i="2"/>
  <c r="P599" i="2"/>
  <c r="L599" i="2"/>
  <c r="B599" i="2"/>
  <c r="A599" i="2"/>
  <c r="P598" i="2"/>
  <c r="L598" i="2"/>
  <c r="B598" i="2"/>
  <c r="A598" i="2"/>
  <c r="P597" i="2"/>
  <c r="L597" i="2"/>
  <c r="B597" i="2"/>
  <c r="A597" i="2"/>
  <c r="P596" i="2"/>
  <c r="L596" i="2"/>
  <c r="B596" i="2"/>
  <c r="A596" i="2"/>
  <c r="P595" i="2"/>
  <c r="L595" i="2"/>
  <c r="B595" i="2"/>
  <c r="A595" i="2"/>
  <c r="P594" i="2"/>
  <c r="L594" i="2"/>
  <c r="B594" i="2"/>
  <c r="A594" i="2"/>
  <c r="P593" i="2"/>
  <c r="L593" i="2"/>
  <c r="B593" i="2"/>
  <c r="A593" i="2"/>
  <c r="P592" i="2"/>
  <c r="L592" i="2"/>
  <c r="B592" i="2"/>
  <c r="A592" i="2"/>
  <c r="P591" i="2"/>
  <c r="L591" i="2"/>
  <c r="B591" i="2"/>
  <c r="A591" i="2"/>
  <c r="P590" i="2"/>
  <c r="L590" i="2"/>
  <c r="B590" i="2"/>
  <c r="A590" i="2"/>
  <c r="P589" i="2"/>
  <c r="L589" i="2"/>
  <c r="B589" i="2"/>
  <c r="A589" i="2"/>
  <c r="P588" i="2"/>
  <c r="L588" i="2"/>
  <c r="B588" i="2"/>
  <c r="A588" i="2"/>
  <c r="P587" i="2"/>
  <c r="L587" i="2"/>
  <c r="B587" i="2"/>
  <c r="A587" i="2"/>
  <c r="P586" i="2"/>
  <c r="L586" i="2"/>
  <c r="B586" i="2"/>
  <c r="A586" i="2"/>
  <c r="P585" i="2"/>
  <c r="L585" i="2"/>
  <c r="B585" i="2"/>
  <c r="A585" i="2"/>
  <c r="P584" i="2"/>
  <c r="L584" i="2"/>
  <c r="B584" i="2"/>
  <c r="A584" i="2"/>
  <c r="P583" i="2"/>
  <c r="L583" i="2"/>
  <c r="B583" i="2"/>
  <c r="A583" i="2"/>
  <c r="P582" i="2"/>
  <c r="L582" i="2"/>
  <c r="B582" i="2"/>
  <c r="A582" i="2"/>
  <c r="P581" i="2"/>
  <c r="L581" i="2"/>
  <c r="B581" i="2"/>
  <c r="A581" i="2"/>
  <c r="P580" i="2"/>
  <c r="L580" i="2"/>
  <c r="B580" i="2"/>
  <c r="A580" i="2"/>
  <c r="P579" i="2"/>
  <c r="L579" i="2"/>
  <c r="B579" i="2"/>
  <c r="A579" i="2"/>
  <c r="P578" i="2"/>
  <c r="L578" i="2"/>
  <c r="B578" i="2"/>
  <c r="A578" i="2"/>
  <c r="P577" i="2"/>
  <c r="L577" i="2"/>
  <c r="B577" i="2"/>
  <c r="A577" i="2"/>
  <c r="P576" i="2"/>
  <c r="L576" i="2"/>
  <c r="B576" i="2"/>
  <c r="A576" i="2"/>
  <c r="P575" i="2"/>
  <c r="L575" i="2"/>
  <c r="B575" i="2"/>
  <c r="A575" i="2"/>
  <c r="P574" i="2"/>
  <c r="L574" i="2"/>
  <c r="B574" i="2"/>
  <c r="A574" i="2"/>
  <c r="P573" i="2"/>
  <c r="L573" i="2"/>
  <c r="B573" i="2"/>
  <c r="A573" i="2"/>
  <c r="P572" i="2"/>
  <c r="L572" i="2"/>
  <c r="B572" i="2"/>
  <c r="A572" i="2"/>
  <c r="P571" i="2"/>
  <c r="L571" i="2"/>
  <c r="B571" i="2"/>
  <c r="A571" i="2"/>
  <c r="P570" i="2"/>
  <c r="L570" i="2"/>
  <c r="B570" i="2"/>
  <c r="A570" i="2"/>
  <c r="P569" i="2"/>
  <c r="L569" i="2"/>
  <c r="B569" i="2"/>
  <c r="A569" i="2"/>
  <c r="P568" i="2"/>
  <c r="L568" i="2"/>
  <c r="B568" i="2"/>
  <c r="A568" i="2"/>
  <c r="P567" i="2"/>
  <c r="L567" i="2"/>
  <c r="B567" i="2"/>
  <c r="A567" i="2"/>
  <c r="P566" i="2"/>
  <c r="L566" i="2"/>
  <c r="B566" i="2"/>
  <c r="A566" i="2"/>
  <c r="P565" i="2"/>
  <c r="L565" i="2"/>
  <c r="B565" i="2"/>
  <c r="A565" i="2"/>
  <c r="P564" i="2"/>
  <c r="L564" i="2"/>
  <c r="B564" i="2"/>
  <c r="A564" i="2"/>
  <c r="P563" i="2"/>
  <c r="L563" i="2"/>
  <c r="B563" i="2"/>
  <c r="A563" i="2"/>
  <c r="P562" i="2"/>
  <c r="L562" i="2"/>
  <c r="B562" i="2"/>
  <c r="A562" i="2"/>
  <c r="P561" i="2"/>
  <c r="L561" i="2"/>
  <c r="B561" i="2"/>
  <c r="A561" i="2"/>
  <c r="P560" i="2"/>
  <c r="L560" i="2"/>
  <c r="B560" i="2"/>
  <c r="A560" i="2"/>
  <c r="P559" i="2"/>
  <c r="L559" i="2"/>
  <c r="B559" i="2"/>
  <c r="A559" i="2"/>
  <c r="P558" i="2"/>
  <c r="L558" i="2"/>
  <c r="B558" i="2"/>
  <c r="A558" i="2"/>
  <c r="P557" i="2"/>
  <c r="L557" i="2"/>
  <c r="B557" i="2"/>
  <c r="A557" i="2"/>
  <c r="P556" i="2"/>
  <c r="L556" i="2"/>
  <c r="B556" i="2"/>
  <c r="A556" i="2"/>
  <c r="P555" i="2"/>
  <c r="L555" i="2"/>
  <c r="B555" i="2"/>
  <c r="A555" i="2"/>
  <c r="P554" i="2"/>
  <c r="L554" i="2"/>
  <c r="B554" i="2"/>
  <c r="A554" i="2"/>
  <c r="P553" i="2"/>
  <c r="L553" i="2"/>
  <c r="B553" i="2"/>
  <c r="A553" i="2"/>
  <c r="P552" i="2"/>
  <c r="L552" i="2"/>
  <c r="B552" i="2"/>
  <c r="A552" i="2"/>
  <c r="P551" i="2"/>
  <c r="L551" i="2"/>
  <c r="B551" i="2"/>
  <c r="A551" i="2"/>
  <c r="P550" i="2"/>
  <c r="L550" i="2"/>
  <c r="B550" i="2"/>
  <c r="A550" i="2"/>
  <c r="P549" i="2"/>
  <c r="L549" i="2"/>
  <c r="B549" i="2"/>
  <c r="A549" i="2"/>
  <c r="P548" i="2"/>
  <c r="L548" i="2"/>
  <c r="B548" i="2"/>
  <c r="A548" i="2"/>
  <c r="P547" i="2"/>
  <c r="L547" i="2"/>
  <c r="B547" i="2"/>
  <c r="A547" i="2"/>
  <c r="P546" i="2"/>
  <c r="L546" i="2"/>
  <c r="B546" i="2"/>
  <c r="A546" i="2"/>
  <c r="P545" i="2"/>
  <c r="L545" i="2"/>
  <c r="B545" i="2"/>
  <c r="A545" i="2"/>
  <c r="P544" i="2"/>
  <c r="L544" i="2"/>
  <c r="B544" i="2"/>
  <c r="A544" i="2"/>
  <c r="P543" i="2"/>
  <c r="L543" i="2"/>
  <c r="B543" i="2"/>
  <c r="A543" i="2"/>
  <c r="P542" i="2"/>
  <c r="L542" i="2"/>
  <c r="B542" i="2"/>
  <c r="A542" i="2"/>
  <c r="P541" i="2"/>
  <c r="L541" i="2"/>
  <c r="B541" i="2"/>
  <c r="A541" i="2"/>
  <c r="P540" i="2"/>
  <c r="L540" i="2"/>
  <c r="B540" i="2"/>
  <c r="A540" i="2"/>
  <c r="P539" i="2"/>
  <c r="L539" i="2"/>
  <c r="B539" i="2"/>
  <c r="A539" i="2"/>
  <c r="P538" i="2"/>
  <c r="L538" i="2"/>
  <c r="B538" i="2"/>
  <c r="A538" i="2"/>
  <c r="P537" i="2"/>
  <c r="L537" i="2"/>
  <c r="B537" i="2"/>
  <c r="A537" i="2"/>
  <c r="P536" i="2"/>
  <c r="L536" i="2"/>
  <c r="B536" i="2"/>
  <c r="A536" i="2"/>
  <c r="P535" i="2"/>
  <c r="L535" i="2"/>
  <c r="B535" i="2"/>
  <c r="A535" i="2"/>
  <c r="P534" i="2"/>
  <c r="L534" i="2"/>
  <c r="B534" i="2"/>
  <c r="A534" i="2"/>
  <c r="P533" i="2"/>
  <c r="L533" i="2"/>
  <c r="B533" i="2"/>
  <c r="A533" i="2"/>
  <c r="P532" i="2"/>
  <c r="L532" i="2"/>
  <c r="B532" i="2"/>
  <c r="A532" i="2"/>
  <c r="P531" i="2"/>
  <c r="L531" i="2"/>
  <c r="B531" i="2"/>
  <c r="A531" i="2"/>
  <c r="P530" i="2"/>
  <c r="L530" i="2"/>
  <c r="B530" i="2"/>
  <c r="A530" i="2"/>
  <c r="P529" i="2"/>
  <c r="L529" i="2"/>
  <c r="B529" i="2"/>
  <c r="A529" i="2"/>
  <c r="P528" i="2"/>
  <c r="L528" i="2"/>
  <c r="B528" i="2"/>
  <c r="A528" i="2"/>
  <c r="P527" i="2"/>
  <c r="L527" i="2"/>
  <c r="B527" i="2"/>
  <c r="A527" i="2"/>
  <c r="P526" i="2"/>
  <c r="L526" i="2"/>
  <c r="B526" i="2"/>
  <c r="A526" i="2"/>
  <c r="P525" i="2"/>
  <c r="L525" i="2"/>
  <c r="B525" i="2"/>
  <c r="A525" i="2"/>
  <c r="P524" i="2"/>
  <c r="L524" i="2"/>
  <c r="B524" i="2"/>
  <c r="A524" i="2"/>
  <c r="P523" i="2"/>
  <c r="L523" i="2"/>
  <c r="B523" i="2"/>
  <c r="A523" i="2"/>
  <c r="P522" i="2"/>
  <c r="L522" i="2"/>
  <c r="B522" i="2"/>
  <c r="A522" i="2"/>
  <c r="P521" i="2"/>
  <c r="L521" i="2"/>
  <c r="B521" i="2"/>
  <c r="A521" i="2"/>
  <c r="P520" i="2"/>
  <c r="L520" i="2"/>
  <c r="B520" i="2"/>
  <c r="A520" i="2"/>
  <c r="P519" i="2"/>
  <c r="L519" i="2"/>
  <c r="B519" i="2"/>
  <c r="A519" i="2"/>
  <c r="P518" i="2"/>
  <c r="L518" i="2"/>
  <c r="B518" i="2"/>
  <c r="A518" i="2"/>
  <c r="P517" i="2"/>
  <c r="L517" i="2"/>
  <c r="B517" i="2"/>
  <c r="A517" i="2"/>
  <c r="P516" i="2"/>
  <c r="L516" i="2"/>
  <c r="B516" i="2"/>
  <c r="A516" i="2"/>
  <c r="P515" i="2"/>
  <c r="L515" i="2"/>
  <c r="B515" i="2"/>
  <c r="A515" i="2"/>
  <c r="P514" i="2"/>
  <c r="L514" i="2"/>
  <c r="B514" i="2"/>
  <c r="A514" i="2"/>
  <c r="P513" i="2"/>
  <c r="L513" i="2"/>
  <c r="B513" i="2"/>
  <c r="A513" i="2"/>
  <c r="P512" i="2"/>
  <c r="L512" i="2"/>
  <c r="B512" i="2"/>
  <c r="A512" i="2"/>
  <c r="P511" i="2"/>
  <c r="L511" i="2"/>
  <c r="B511" i="2"/>
  <c r="A511" i="2"/>
  <c r="P510" i="2"/>
  <c r="L510" i="2"/>
  <c r="B510" i="2"/>
  <c r="A510" i="2"/>
  <c r="P509" i="2"/>
  <c r="L509" i="2"/>
  <c r="B509" i="2"/>
  <c r="A509" i="2"/>
  <c r="P508" i="2"/>
  <c r="L508" i="2"/>
  <c r="B508" i="2"/>
  <c r="A508" i="2"/>
  <c r="P507" i="2"/>
  <c r="L507" i="2"/>
  <c r="B507" i="2"/>
  <c r="A507" i="2"/>
  <c r="P506" i="2"/>
  <c r="L506" i="2"/>
  <c r="B506" i="2"/>
  <c r="A506" i="2"/>
  <c r="P505" i="2"/>
  <c r="L505" i="2"/>
  <c r="B505" i="2"/>
  <c r="A505" i="2"/>
  <c r="P504" i="2"/>
  <c r="L504" i="2"/>
  <c r="B504" i="2"/>
  <c r="A504" i="2"/>
  <c r="P503" i="2"/>
  <c r="L503" i="2"/>
  <c r="B503" i="2"/>
  <c r="A503" i="2"/>
  <c r="P502" i="2"/>
  <c r="L502" i="2"/>
  <c r="B502" i="2"/>
  <c r="A502" i="2"/>
  <c r="P501" i="2"/>
  <c r="L501" i="2"/>
  <c r="B501" i="2"/>
  <c r="A501" i="2"/>
  <c r="P500" i="2"/>
  <c r="L500" i="2"/>
  <c r="B500" i="2"/>
  <c r="A500" i="2"/>
  <c r="P499" i="2"/>
  <c r="L499" i="2"/>
  <c r="B499" i="2"/>
  <c r="A499" i="2"/>
  <c r="P498" i="2"/>
  <c r="L498" i="2"/>
  <c r="B498" i="2"/>
  <c r="A498" i="2"/>
  <c r="P497" i="2"/>
  <c r="L497" i="2"/>
  <c r="B497" i="2"/>
  <c r="A497" i="2"/>
  <c r="P496" i="2"/>
  <c r="L496" i="2"/>
  <c r="B496" i="2"/>
  <c r="A496" i="2"/>
  <c r="P495" i="2"/>
  <c r="L495" i="2"/>
  <c r="B495" i="2"/>
  <c r="A495" i="2"/>
  <c r="P494" i="2"/>
  <c r="L494" i="2"/>
  <c r="B494" i="2"/>
  <c r="A494" i="2"/>
  <c r="P493" i="2"/>
  <c r="L493" i="2"/>
  <c r="B493" i="2"/>
  <c r="A493" i="2"/>
  <c r="P492" i="2"/>
  <c r="L492" i="2"/>
  <c r="B492" i="2"/>
  <c r="A492" i="2"/>
  <c r="P491" i="2"/>
  <c r="L491" i="2"/>
  <c r="B491" i="2"/>
  <c r="A491" i="2"/>
  <c r="P490" i="2"/>
  <c r="L490" i="2"/>
  <c r="B490" i="2"/>
  <c r="A490" i="2"/>
  <c r="P489" i="2"/>
  <c r="L489" i="2"/>
  <c r="B489" i="2"/>
  <c r="A489" i="2"/>
  <c r="P488" i="2"/>
  <c r="L488" i="2"/>
  <c r="B488" i="2"/>
  <c r="A488" i="2"/>
  <c r="P487" i="2"/>
  <c r="L487" i="2"/>
  <c r="B487" i="2"/>
  <c r="A487" i="2"/>
  <c r="P486" i="2"/>
  <c r="L486" i="2"/>
  <c r="B486" i="2"/>
  <c r="A486" i="2"/>
  <c r="P485" i="2"/>
  <c r="L485" i="2"/>
  <c r="B485" i="2"/>
  <c r="A485" i="2"/>
  <c r="P484" i="2"/>
  <c r="L484" i="2"/>
  <c r="B484" i="2"/>
  <c r="A484" i="2"/>
  <c r="P483" i="2"/>
  <c r="L483" i="2"/>
  <c r="B483" i="2"/>
  <c r="A483" i="2"/>
  <c r="P482" i="2"/>
  <c r="L482" i="2"/>
  <c r="B482" i="2"/>
  <c r="A482" i="2"/>
  <c r="P481" i="2"/>
  <c r="L481" i="2"/>
  <c r="B481" i="2"/>
  <c r="A481" i="2"/>
  <c r="P480" i="2"/>
  <c r="L480" i="2"/>
  <c r="B480" i="2"/>
  <c r="A480" i="2"/>
  <c r="P479" i="2"/>
  <c r="L479" i="2"/>
  <c r="B479" i="2"/>
  <c r="A479" i="2"/>
  <c r="P478" i="2"/>
  <c r="L478" i="2"/>
  <c r="B478" i="2"/>
  <c r="A478" i="2"/>
  <c r="P477" i="2"/>
  <c r="L477" i="2"/>
  <c r="B477" i="2"/>
  <c r="A477" i="2"/>
  <c r="P476" i="2"/>
  <c r="L476" i="2"/>
  <c r="B476" i="2"/>
  <c r="A476" i="2"/>
  <c r="P475" i="2"/>
  <c r="L475" i="2"/>
  <c r="B475" i="2"/>
  <c r="A475" i="2"/>
  <c r="P474" i="2"/>
  <c r="L474" i="2"/>
  <c r="B474" i="2"/>
  <c r="A474" i="2"/>
  <c r="P473" i="2"/>
  <c r="L473" i="2"/>
  <c r="B473" i="2"/>
  <c r="A473" i="2"/>
  <c r="P472" i="2"/>
  <c r="L472" i="2"/>
  <c r="B472" i="2"/>
  <c r="A472" i="2"/>
  <c r="P471" i="2"/>
  <c r="L471" i="2"/>
  <c r="B471" i="2"/>
  <c r="A471" i="2"/>
  <c r="P470" i="2"/>
  <c r="L470" i="2"/>
  <c r="B470" i="2"/>
  <c r="A470" i="2"/>
  <c r="P469" i="2"/>
  <c r="L469" i="2"/>
  <c r="B469" i="2"/>
  <c r="A469" i="2"/>
  <c r="P468" i="2"/>
  <c r="L468" i="2"/>
  <c r="B468" i="2"/>
  <c r="A468" i="2"/>
  <c r="P467" i="2"/>
  <c r="L467" i="2"/>
  <c r="B467" i="2"/>
  <c r="A467" i="2"/>
  <c r="P466" i="2"/>
  <c r="L466" i="2"/>
  <c r="B466" i="2"/>
  <c r="A466" i="2"/>
  <c r="P465" i="2"/>
  <c r="L465" i="2"/>
  <c r="B465" i="2"/>
  <c r="A465" i="2"/>
  <c r="P464" i="2"/>
  <c r="L464" i="2"/>
  <c r="B464" i="2"/>
  <c r="A464" i="2"/>
  <c r="P463" i="2"/>
  <c r="L463" i="2"/>
  <c r="B463" i="2"/>
  <c r="A463" i="2"/>
  <c r="P462" i="2"/>
  <c r="L462" i="2"/>
  <c r="B462" i="2"/>
  <c r="A462" i="2"/>
  <c r="P461" i="2"/>
  <c r="L461" i="2"/>
  <c r="B461" i="2"/>
  <c r="A461" i="2"/>
  <c r="P460" i="2"/>
  <c r="L460" i="2"/>
  <c r="B460" i="2"/>
  <c r="A460" i="2"/>
  <c r="P459" i="2"/>
  <c r="L459" i="2"/>
  <c r="B459" i="2"/>
  <c r="A459" i="2"/>
  <c r="P458" i="2"/>
  <c r="L458" i="2"/>
  <c r="B458" i="2"/>
  <c r="A458" i="2"/>
  <c r="P457" i="2"/>
  <c r="L457" i="2"/>
  <c r="B457" i="2"/>
  <c r="A457" i="2"/>
  <c r="P456" i="2"/>
  <c r="L456" i="2"/>
  <c r="B456" i="2"/>
  <c r="A456" i="2"/>
  <c r="P455" i="2"/>
  <c r="L455" i="2"/>
  <c r="B455" i="2"/>
  <c r="A455" i="2"/>
  <c r="P454" i="2"/>
  <c r="L454" i="2"/>
  <c r="B454" i="2"/>
  <c r="A454" i="2"/>
  <c r="P453" i="2"/>
  <c r="L453" i="2"/>
  <c r="B453" i="2"/>
  <c r="A453" i="2"/>
  <c r="P452" i="2"/>
  <c r="L452" i="2"/>
  <c r="B452" i="2"/>
  <c r="A452" i="2"/>
  <c r="P451" i="2"/>
  <c r="L451" i="2"/>
  <c r="B451" i="2"/>
  <c r="A451" i="2"/>
  <c r="P450" i="2"/>
  <c r="L450" i="2"/>
  <c r="B450" i="2"/>
  <c r="A450" i="2"/>
  <c r="P449" i="2"/>
  <c r="L449" i="2"/>
  <c r="B449" i="2"/>
  <c r="A449" i="2"/>
  <c r="P448" i="2"/>
  <c r="L448" i="2"/>
  <c r="B448" i="2"/>
  <c r="A448" i="2"/>
  <c r="P447" i="2"/>
  <c r="L447" i="2"/>
  <c r="B447" i="2"/>
  <c r="A447" i="2"/>
  <c r="P446" i="2"/>
  <c r="L446" i="2"/>
  <c r="B446" i="2"/>
  <c r="A446" i="2"/>
  <c r="P445" i="2"/>
  <c r="L445" i="2"/>
  <c r="B445" i="2"/>
  <c r="A445" i="2"/>
  <c r="P444" i="2"/>
  <c r="L444" i="2"/>
  <c r="B444" i="2"/>
  <c r="A444" i="2"/>
  <c r="P443" i="2"/>
  <c r="L443" i="2"/>
  <c r="B443" i="2"/>
  <c r="A443" i="2"/>
  <c r="P442" i="2"/>
  <c r="L442" i="2"/>
  <c r="B442" i="2"/>
  <c r="A442" i="2"/>
  <c r="P441" i="2"/>
  <c r="L441" i="2"/>
  <c r="B441" i="2"/>
  <c r="A441" i="2"/>
  <c r="P440" i="2"/>
  <c r="L440" i="2"/>
  <c r="B440" i="2"/>
  <c r="A440" i="2"/>
  <c r="P439" i="2"/>
  <c r="L439" i="2"/>
  <c r="B439" i="2"/>
  <c r="A439" i="2"/>
  <c r="P438" i="2"/>
  <c r="L438" i="2"/>
  <c r="B438" i="2"/>
  <c r="A438" i="2"/>
  <c r="P437" i="2"/>
  <c r="L437" i="2"/>
  <c r="B437" i="2"/>
  <c r="A437" i="2"/>
  <c r="P436" i="2"/>
  <c r="L436" i="2"/>
  <c r="B436" i="2"/>
  <c r="A436" i="2"/>
  <c r="P435" i="2"/>
  <c r="L435" i="2"/>
  <c r="B435" i="2"/>
  <c r="A435" i="2"/>
  <c r="P434" i="2"/>
  <c r="L434" i="2"/>
  <c r="B434" i="2"/>
  <c r="A434" i="2"/>
  <c r="P433" i="2"/>
  <c r="L433" i="2"/>
  <c r="B433" i="2"/>
  <c r="A433" i="2"/>
  <c r="P432" i="2"/>
  <c r="L432" i="2"/>
  <c r="B432" i="2"/>
  <c r="A432" i="2"/>
  <c r="P431" i="2"/>
  <c r="L431" i="2"/>
  <c r="B431" i="2"/>
  <c r="A431" i="2"/>
  <c r="P430" i="2"/>
  <c r="L430" i="2"/>
  <c r="B430" i="2"/>
  <c r="A430" i="2"/>
  <c r="P429" i="2"/>
  <c r="L429" i="2"/>
  <c r="B429" i="2"/>
  <c r="A429" i="2"/>
  <c r="P428" i="2"/>
  <c r="L428" i="2"/>
  <c r="B428" i="2"/>
  <c r="A428" i="2"/>
  <c r="P427" i="2"/>
  <c r="L427" i="2"/>
  <c r="B427" i="2"/>
  <c r="A427" i="2"/>
  <c r="P426" i="2"/>
  <c r="L426" i="2"/>
  <c r="B426" i="2"/>
  <c r="A426" i="2"/>
  <c r="P425" i="2"/>
  <c r="L425" i="2"/>
  <c r="B425" i="2"/>
  <c r="A425" i="2"/>
  <c r="P424" i="2"/>
  <c r="L424" i="2"/>
  <c r="B424" i="2"/>
  <c r="A424" i="2"/>
  <c r="P423" i="2"/>
  <c r="L423" i="2"/>
  <c r="B423" i="2"/>
  <c r="A423" i="2"/>
  <c r="P422" i="2"/>
  <c r="L422" i="2"/>
  <c r="B422" i="2"/>
  <c r="A422" i="2"/>
  <c r="P421" i="2"/>
  <c r="L421" i="2"/>
  <c r="B421" i="2"/>
  <c r="A421" i="2"/>
  <c r="P420" i="2"/>
  <c r="L420" i="2"/>
  <c r="B420" i="2"/>
  <c r="A420" i="2"/>
  <c r="P419" i="2"/>
  <c r="L419" i="2"/>
  <c r="B419" i="2"/>
  <c r="A419" i="2"/>
  <c r="P418" i="2"/>
  <c r="L418" i="2"/>
  <c r="B418" i="2"/>
  <c r="A418" i="2"/>
  <c r="P417" i="2"/>
  <c r="L417" i="2"/>
  <c r="B417" i="2"/>
  <c r="A417" i="2"/>
  <c r="P416" i="2"/>
  <c r="L416" i="2"/>
  <c r="B416" i="2"/>
  <c r="A416" i="2"/>
  <c r="P415" i="2"/>
  <c r="L415" i="2"/>
  <c r="B415" i="2"/>
  <c r="A415" i="2"/>
  <c r="P414" i="2"/>
  <c r="L414" i="2"/>
  <c r="B414" i="2"/>
  <c r="A414" i="2"/>
  <c r="P413" i="2"/>
  <c r="L413" i="2"/>
  <c r="B413" i="2"/>
  <c r="A413" i="2"/>
  <c r="P412" i="2"/>
  <c r="L412" i="2"/>
  <c r="B412" i="2"/>
  <c r="A412" i="2"/>
  <c r="P411" i="2"/>
  <c r="L411" i="2"/>
  <c r="B411" i="2"/>
  <c r="A411" i="2"/>
  <c r="P410" i="2"/>
  <c r="L410" i="2"/>
  <c r="B410" i="2"/>
  <c r="A410" i="2"/>
  <c r="P409" i="2"/>
  <c r="L409" i="2"/>
  <c r="B409" i="2"/>
  <c r="A409" i="2"/>
  <c r="P408" i="2"/>
  <c r="L408" i="2"/>
  <c r="B408" i="2"/>
  <c r="A408" i="2"/>
  <c r="P407" i="2"/>
  <c r="L407" i="2"/>
  <c r="B407" i="2"/>
  <c r="A407" i="2"/>
  <c r="P406" i="2"/>
  <c r="L406" i="2"/>
  <c r="B406" i="2"/>
  <c r="A406" i="2"/>
  <c r="P405" i="2"/>
  <c r="L405" i="2"/>
  <c r="B405" i="2"/>
  <c r="A405" i="2"/>
  <c r="P404" i="2"/>
  <c r="L404" i="2"/>
  <c r="B404" i="2"/>
  <c r="A404" i="2"/>
  <c r="P403" i="2"/>
  <c r="L403" i="2"/>
  <c r="B403" i="2"/>
  <c r="A403" i="2"/>
  <c r="P402" i="2"/>
  <c r="L402" i="2"/>
  <c r="B402" i="2"/>
  <c r="A402" i="2"/>
  <c r="P401" i="2"/>
  <c r="L401" i="2"/>
  <c r="B401" i="2"/>
  <c r="A401" i="2"/>
  <c r="P400" i="2"/>
  <c r="L400" i="2"/>
  <c r="B400" i="2"/>
  <c r="A400" i="2"/>
  <c r="P399" i="2"/>
  <c r="L399" i="2"/>
  <c r="B399" i="2"/>
  <c r="A399" i="2"/>
  <c r="P398" i="2"/>
  <c r="L398" i="2"/>
  <c r="B398" i="2"/>
  <c r="A398" i="2"/>
  <c r="P397" i="2"/>
  <c r="L397" i="2"/>
  <c r="B397" i="2"/>
  <c r="A397" i="2"/>
  <c r="P396" i="2"/>
  <c r="L396" i="2"/>
  <c r="B396" i="2"/>
  <c r="A396" i="2"/>
  <c r="P395" i="2"/>
  <c r="L395" i="2"/>
  <c r="B395" i="2"/>
  <c r="A395" i="2"/>
  <c r="P394" i="2"/>
  <c r="L394" i="2"/>
  <c r="B394" i="2"/>
  <c r="A394" i="2"/>
  <c r="P393" i="2"/>
  <c r="L393" i="2"/>
  <c r="B393" i="2"/>
  <c r="A393" i="2"/>
  <c r="P392" i="2"/>
  <c r="L392" i="2"/>
  <c r="B392" i="2"/>
  <c r="A392" i="2"/>
  <c r="P391" i="2"/>
  <c r="L391" i="2"/>
  <c r="B391" i="2"/>
  <c r="A391" i="2"/>
  <c r="P390" i="2"/>
  <c r="L390" i="2"/>
  <c r="B390" i="2"/>
  <c r="A390" i="2"/>
  <c r="P389" i="2"/>
  <c r="L389" i="2"/>
  <c r="B389" i="2"/>
  <c r="A389" i="2"/>
  <c r="P388" i="2"/>
  <c r="L388" i="2"/>
  <c r="B388" i="2"/>
  <c r="A388" i="2"/>
  <c r="P387" i="2"/>
  <c r="L387" i="2"/>
  <c r="B387" i="2"/>
  <c r="A387" i="2"/>
  <c r="P386" i="2"/>
  <c r="L386" i="2"/>
  <c r="B386" i="2"/>
  <c r="A386" i="2"/>
  <c r="P385" i="2"/>
  <c r="L385" i="2"/>
  <c r="B385" i="2"/>
  <c r="A385" i="2"/>
  <c r="P384" i="2"/>
  <c r="L384" i="2"/>
  <c r="B384" i="2"/>
  <c r="A384" i="2"/>
  <c r="P383" i="2"/>
  <c r="L383" i="2"/>
  <c r="B383" i="2"/>
  <c r="A383" i="2"/>
  <c r="P382" i="2"/>
  <c r="L382" i="2"/>
  <c r="B382" i="2"/>
  <c r="A382" i="2"/>
  <c r="P381" i="2"/>
  <c r="L381" i="2"/>
  <c r="B381" i="2"/>
  <c r="A381" i="2"/>
  <c r="P380" i="2"/>
  <c r="L380" i="2"/>
  <c r="B380" i="2"/>
  <c r="A380" i="2"/>
  <c r="P379" i="2"/>
  <c r="L379" i="2"/>
  <c r="B379" i="2"/>
  <c r="A379" i="2"/>
  <c r="P378" i="2"/>
  <c r="L378" i="2"/>
  <c r="B378" i="2"/>
  <c r="A378" i="2"/>
  <c r="P377" i="2"/>
  <c r="L377" i="2"/>
  <c r="B377" i="2"/>
  <c r="A377" i="2"/>
  <c r="P376" i="2"/>
  <c r="L376" i="2"/>
  <c r="B376" i="2"/>
  <c r="A376" i="2"/>
  <c r="P375" i="2"/>
  <c r="L375" i="2"/>
  <c r="B375" i="2"/>
  <c r="A375" i="2"/>
  <c r="P374" i="2"/>
  <c r="L374" i="2"/>
  <c r="B374" i="2"/>
  <c r="A374" i="2"/>
  <c r="P373" i="2"/>
  <c r="L373" i="2"/>
  <c r="B373" i="2"/>
  <c r="A373" i="2"/>
  <c r="P372" i="2"/>
  <c r="L372" i="2"/>
  <c r="B372" i="2"/>
  <c r="A372" i="2"/>
  <c r="P371" i="2"/>
  <c r="L371" i="2"/>
  <c r="B371" i="2"/>
  <c r="A371" i="2"/>
  <c r="P370" i="2"/>
  <c r="L370" i="2"/>
  <c r="B370" i="2"/>
  <c r="A370" i="2"/>
  <c r="P369" i="2"/>
  <c r="L369" i="2"/>
  <c r="B369" i="2"/>
  <c r="A369" i="2"/>
  <c r="P368" i="2"/>
  <c r="L368" i="2"/>
  <c r="B368" i="2"/>
  <c r="A368" i="2"/>
  <c r="P367" i="2"/>
  <c r="L367" i="2"/>
  <c r="B367" i="2"/>
  <c r="A367" i="2"/>
  <c r="P366" i="2"/>
  <c r="L366" i="2"/>
  <c r="B366" i="2"/>
  <c r="A366" i="2"/>
  <c r="P365" i="2"/>
  <c r="L365" i="2"/>
  <c r="B365" i="2"/>
  <c r="A365" i="2"/>
  <c r="P364" i="2"/>
  <c r="L364" i="2"/>
  <c r="B364" i="2"/>
  <c r="A364" i="2"/>
  <c r="P363" i="2"/>
  <c r="L363" i="2"/>
  <c r="B363" i="2"/>
  <c r="A363" i="2"/>
  <c r="P362" i="2"/>
  <c r="L362" i="2"/>
  <c r="B362" i="2"/>
  <c r="A362" i="2"/>
  <c r="P361" i="2"/>
  <c r="L361" i="2"/>
  <c r="B361" i="2"/>
  <c r="A361" i="2"/>
  <c r="P360" i="2"/>
  <c r="L360" i="2"/>
  <c r="B360" i="2"/>
  <c r="A360" i="2"/>
  <c r="P359" i="2"/>
  <c r="L359" i="2"/>
  <c r="B359" i="2"/>
  <c r="A359" i="2"/>
  <c r="P358" i="2"/>
  <c r="L358" i="2"/>
  <c r="B358" i="2"/>
  <c r="A358" i="2"/>
  <c r="P357" i="2"/>
  <c r="L357" i="2"/>
  <c r="B357" i="2"/>
  <c r="A357" i="2"/>
  <c r="P356" i="2"/>
  <c r="L356" i="2"/>
  <c r="B356" i="2"/>
  <c r="A356" i="2"/>
  <c r="P355" i="2"/>
  <c r="L355" i="2"/>
  <c r="B355" i="2"/>
  <c r="A355" i="2"/>
  <c r="P354" i="2"/>
  <c r="L354" i="2"/>
  <c r="B354" i="2"/>
  <c r="A354" i="2"/>
  <c r="P353" i="2"/>
  <c r="L353" i="2"/>
  <c r="B353" i="2"/>
  <c r="A353" i="2"/>
  <c r="P352" i="2"/>
  <c r="L352" i="2"/>
  <c r="B352" i="2"/>
  <c r="A352" i="2"/>
  <c r="P351" i="2"/>
  <c r="L351" i="2"/>
  <c r="B351" i="2"/>
  <c r="A351" i="2"/>
  <c r="P350" i="2"/>
  <c r="L350" i="2"/>
  <c r="B350" i="2"/>
  <c r="A350" i="2"/>
  <c r="P349" i="2"/>
  <c r="L349" i="2"/>
  <c r="B349" i="2"/>
  <c r="A349" i="2"/>
  <c r="P348" i="2"/>
  <c r="L348" i="2"/>
  <c r="B348" i="2"/>
  <c r="A348" i="2"/>
  <c r="P347" i="2"/>
  <c r="L347" i="2"/>
  <c r="B347" i="2"/>
  <c r="A347" i="2"/>
  <c r="P346" i="2"/>
  <c r="L346" i="2"/>
  <c r="B346" i="2"/>
  <c r="A346" i="2"/>
  <c r="P345" i="2"/>
  <c r="L345" i="2"/>
  <c r="B345" i="2"/>
  <c r="A345" i="2"/>
  <c r="P344" i="2"/>
  <c r="L344" i="2"/>
  <c r="B344" i="2"/>
  <c r="A344" i="2"/>
  <c r="P343" i="2"/>
  <c r="L343" i="2"/>
  <c r="B343" i="2"/>
  <c r="A343" i="2"/>
  <c r="P342" i="2"/>
  <c r="L342" i="2"/>
  <c r="B342" i="2"/>
  <c r="A342" i="2"/>
  <c r="P341" i="2"/>
  <c r="L341" i="2"/>
  <c r="B341" i="2"/>
  <c r="A341" i="2"/>
  <c r="P340" i="2"/>
  <c r="L340" i="2"/>
  <c r="B340" i="2"/>
  <c r="A340" i="2"/>
  <c r="P339" i="2"/>
  <c r="L339" i="2"/>
  <c r="B339" i="2"/>
  <c r="A339" i="2"/>
  <c r="P338" i="2"/>
  <c r="L338" i="2"/>
  <c r="B338" i="2"/>
  <c r="A338" i="2"/>
  <c r="P337" i="2"/>
  <c r="L337" i="2"/>
  <c r="B337" i="2"/>
  <c r="A337" i="2"/>
  <c r="P336" i="2"/>
  <c r="L336" i="2"/>
  <c r="B336" i="2"/>
  <c r="A336" i="2"/>
  <c r="P335" i="2"/>
  <c r="L335" i="2"/>
  <c r="B335" i="2"/>
  <c r="A335" i="2"/>
  <c r="P334" i="2"/>
  <c r="L334" i="2"/>
  <c r="B334" i="2"/>
  <c r="A334" i="2"/>
  <c r="P333" i="2"/>
  <c r="L333" i="2"/>
  <c r="B333" i="2"/>
  <c r="A333" i="2"/>
  <c r="P332" i="2"/>
  <c r="L332" i="2"/>
  <c r="B332" i="2"/>
  <c r="A332" i="2"/>
  <c r="P331" i="2"/>
  <c r="L331" i="2"/>
  <c r="B331" i="2"/>
  <c r="A331" i="2"/>
  <c r="P330" i="2"/>
  <c r="L330" i="2"/>
  <c r="B330" i="2"/>
  <c r="A330" i="2"/>
  <c r="P329" i="2"/>
  <c r="L329" i="2"/>
  <c r="B329" i="2"/>
  <c r="A329" i="2"/>
  <c r="P328" i="2"/>
  <c r="L328" i="2"/>
  <c r="B328" i="2"/>
  <c r="A328" i="2"/>
  <c r="P327" i="2"/>
  <c r="L327" i="2"/>
  <c r="B327" i="2"/>
  <c r="A327" i="2"/>
  <c r="P326" i="2"/>
  <c r="L326" i="2"/>
  <c r="B326" i="2"/>
  <c r="A326" i="2"/>
  <c r="P325" i="2"/>
  <c r="L325" i="2"/>
  <c r="B325" i="2"/>
  <c r="A325" i="2"/>
  <c r="P324" i="2"/>
  <c r="L324" i="2"/>
  <c r="B324" i="2"/>
  <c r="A324" i="2"/>
  <c r="P323" i="2"/>
  <c r="L323" i="2"/>
  <c r="B323" i="2"/>
  <c r="A323" i="2"/>
  <c r="P322" i="2"/>
  <c r="L322" i="2"/>
  <c r="B322" i="2"/>
  <c r="A322" i="2"/>
  <c r="P321" i="2"/>
  <c r="L321" i="2"/>
  <c r="B321" i="2"/>
  <c r="A321" i="2"/>
  <c r="P320" i="2"/>
  <c r="L320" i="2"/>
  <c r="B320" i="2"/>
  <c r="A320" i="2"/>
  <c r="P319" i="2"/>
  <c r="L319" i="2"/>
  <c r="B319" i="2"/>
  <c r="A319" i="2"/>
  <c r="P318" i="2"/>
  <c r="L318" i="2"/>
  <c r="B318" i="2"/>
  <c r="A318" i="2"/>
  <c r="P317" i="2"/>
  <c r="L317" i="2"/>
  <c r="B317" i="2"/>
  <c r="A317" i="2"/>
  <c r="P316" i="2"/>
  <c r="L316" i="2"/>
  <c r="B316" i="2"/>
  <c r="A316" i="2"/>
  <c r="P315" i="2"/>
  <c r="L315" i="2"/>
  <c r="B315" i="2"/>
  <c r="A315" i="2"/>
  <c r="P314" i="2"/>
  <c r="L314" i="2"/>
  <c r="B314" i="2"/>
  <c r="A314" i="2"/>
  <c r="P313" i="2"/>
  <c r="L313" i="2"/>
  <c r="B313" i="2"/>
  <c r="A313" i="2"/>
  <c r="P312" i="2"/>
  <c r="L312" i="2"/>
  <c r="B312" i="2"/>
  <c r="A312" i="2"/>
  <c r="P311" i="2"/>
  <c r="L311" i="2"/>
  <c r="B311" i="2"/>
  <c r="A311" i="2"/>
  <c r="P310" i="2"/>
  <c r="L310" i="2"/>
  <c r="B310" i="2"/>
  <c r="A310" i="2"/>
  <c r="P309" i="2"/>
  <c r="L309" i="2"/>
  <c r="B309" i="2"/>
  <c r="A309" i="2"/>
  <c r="P308" i="2"/>
  <c r="L308" i="2"/>
  <c r="B308" i="2"/>
  <c r="A308" i="2"/>
  <c r="P307" i="2"/>
  <c r="L307" i="2"/>
  <c r="B307" i="2"/>
  <c r="A307" i="2"/>
  <c r="P306" i="2"/>
  <c r="L306" i="2"/>
  <c r="B306" i="2"/>
  <c r="A306" i="2"/>
  <c r="P305" i="2"/>
  <c r="L305" i="2"/>
  <c r="B305" i="2"/>
  <c r="A305" i="2"/>
  <c r="P304" i="2"/>
  <c r="L304" i="2"/>
  <c r="B304" i="2"/>
  <c r="A304" i="2"/>
  <c r="P303" i="2"/>
  <c r="L303" i="2"/>
  <c r="B303" i="2"/>
  <c r="A303" i="2"/>
  <c r="P302" i="2"/>
  <c r="L302" i="2"/>
  <c r="B302" i="2"/>
  <c r="A302" i="2"/>
  <c r="P301" i="2"/>
  <c r="L301" i="2"/>
  <c r="B301" i="2"/>
  <c r="A301" i="2"/>
  <c r="P300" i="2"/>
  <c r="L300" i="2"/>
  <c r="B300" i="2"/>
  <c r="A300" i="2"/>
  <c r="P299" i="2"/>
  <c r="L299" i="2"/>
  <c r="B299" i="2"/>
  <c r="A299" i="2"/>
  <c r="P298" i="2"/>
  <c r="L298" i="2"/>
  <c r="B298" i="2"/>
  <c r="A298" i="2"/>
  <c r="P297" i="2"/>
  <c r="L297" i="2"/>
  <c r="B297" i="2"/>
  <c r="A297" i="2"/>
  <c r="P296" i="2"/>
  <c r="L296" i="2"/>
  <c r="B296" i="2"/>
  <c r="A296" i="2"/>
  <c r="P295" i="2"/>
  <c r="L295" i="2"/>
  <c r="B295" i="2"/>
  <c r="A295" i="2"/>
  <c r="P294" i="2"/>
  <c r="L294" i="2"/>
  <c r="B294" i="2"/>
  <c r="A294" i="2"/>
  <c r="P293" i="2"/>
  <c r="L293" i="2"/>
  <c r="B293" i="2"/>
  <c r="A293" i="2"/>
  <c r="P292" i="2"/>
  <c r="L292" i="2"/>
  <c r="B292" i="2"/>
  <c r="A292" i="2"/>
  <c r="P291" i="2"/>
  <c r="L291" i="2"/>
  <c r="B291" i="2"/>
  <c r="A291" i="2"/>
  <c r="P290" i="2"/>
  <c r="L290" i="2"/>
  <c r="B290" i="2"/>
  <c r="A290" i="2"/>
  <c r="P289" i="2"/>
  <c r="L289" i="2"/>
  <c r="B289" i="2"/>
  <c r="A289" i="2"/>
  <c r="P288" i="2"/>
  <c r="L288" i="2"/>
  <c r="B288" i="2"/>
  <c r="A288" i="2"/>
  <c r="P287" i="2"/>
  <c r="L287" i="2"/>
  <c r="B287" i="2"/>
  <c r="A287" i="2"/>
  <c r="P286" i="2"/>
  <c r="L286" i="2"/>
  <c r="B286" i="2"/>
  <c r="A286" i="2"/>
  <c r="P285" i="2"/>
  <c r="L285" i="2"/>
  <c r="B285" i="2"/>
  <c r="A285" i="2"/>
  <c r="P284" i="2"/>
  <c r="L284" i="2"/>
  <c r="B284" i="2"/>
  <c r="A284" i="2"/>
  <c r="P283" i="2"/>
  <c r="L283" i="2"/>
  <c r="B283" i="2"/>
  <c r="A283" i="2"/>
  <c r="P282" i="2"/>
  <c r="L282" i="2"/>
  <c r="B282" i="2"/>
  <c r="A282" i="2"/>
  <c r="P281" i="2"/>
  <c r="L281" i="2"/>
  <c r="B281" i="2"/>
  <c r="A281" i="2"/>
  <c r="P280" i="2"/>
  <c r="L280" i="2"/>
  <c r="B280" i="2"/>
  <c r="A280" i="2"/>
  <c r="P279" i="2"/>
  <c r="L279" i="2"/>
  <c r="B279" i="2"/>
  <c r="A279" i="2"/>
  <c r="P278" i="2"/>
  <c r="L278" i="2"/>
  <c r="B278" i="2"/>
  <c r="A278" i="2"/>
  <c r="P277" i="2"/>
  <c r="L277" i="2"/>
  <c r="B277" i="2"/>
  <c r="A277" i="2"/>
  <c r="P276" i="2"/>
  <c r="L276" i="2"/>
  <c r="B276" i="2"/>
  <c r="A276" i="2"/>
  <c r="P275" i="2"/>
  <c r="L275" i="2"/>
  <c r="B275" i="2"/>
  <c r="A275" i="2"/>
  <c r="P274" i="2"/>
  <c r="L274" i="2"/>
  <c r="B274" i="2"/>
  <c r="A274" i="2"/>
  <c r="P273" i="2"/>
  <c r="L273" i="2"/>
  <c r="B273" i="2"/>
  <c r="A273" i="2"/>
  <c r="P272" i="2"/>
  <c r="L272" i="2"/>
  <c r="B272" i="2"/>
  <c r="A272" i="2"/>
  <c r="P271" i="2"/>
  <c r="L271" i="2"/>
  <c r="B271" i="2"/>
  <c r="A271" i="2"/>
  <c r="P270" i="2"/>
  <c r="L270" i="2"/>
  <c r="B270" i="2"/>
  <c r="A270" i="2"/>
  <c r="P269" i="2"/>
  <c r="L269" i="2"/>
  <c r="B269" i="2"/>
  <c r="A269" i="2"/>
  <c r="P268" i="2"/>
  <c r="L268" i="2"/>
  <c r="B268" i="2"/>
  <c r="A268" i="2"/>
  <c r="P267" i="2"/>
  <c r="L267" i="2"/>
  <c r="B267" i="2"/>
  <c r="A267" i="2"/>
  <c r="P266" i="2"/>
  <c r="L266" i="2"/>
  <c r="B266" i="2"/>
  <c r="A266" i="2"/>
  <c r="P265" i="2"/>
  <c r="L265" i="2"/>
  <c r="B265" i="2"/>
  <c r="A265" i="2"/>
  <c r="P264" i="2"/>
  <c r="L264" i="2"/>
  <c r="B264" i="2"/>
  <c r="A264" i="2"/>
  <c r="P263" i="2"/>
  <c r="L263" i="2"/>
  <c r="B263" i="2"/>
  <c r="A263" i="2"/>
  <c r="P262" i="2"/>
  <c r="L262" i="2"/>
  <c r="B262" i="2"/>
  <c r="A262" i="2"/>
  <c r="P261" i="2"/>
  <c r="L261" i="2"/>
  <c r="B261" i="2"/>
  <c r="A261" i="2"/>
  <c r="P260" i="2"/>
  <c r="L260" i="2"/>
  <c r="B260" i="2"/>
  <c r="A260" i="2"/>
  <c r="P259" i="2"/>
  <c r="L259" i="2"/>
  <c r="B259" i="2"/>
  <c r="A259" i="2"/>
  <c r="P258" i="2"/>
  <c r="L258" i="2"/>
  <c r="B258" i="2"/>
  <c r="A258" i="2"/>
  <c r="P257" i="2"/>
  <c r="L257" i="2"/>
  <c r="B257" i="2"/>
  <c r="A257" i="2"/>
  <c r="P256" i="2"/>
  <c r="L256" i="2"/>
  <c r="B256" i="2"/>
  <c r="A256" i="2"/>
  <c r="P255" i="2"/>
  <c r="L255" i="2"/>
  <c r="B255" i="2"/>
  <c r="A255" i="2"/>
  <c r="P254" i="2"/>
  <c r="L254" i="2"/>
  <c r="B254" i="2"/>
  <c r="A254" i="2"/>
  <c r="P253" i="2"/>
  <c r="L253" i="2"/>
  <c r="B253" i="2"/>
  <c r="A253" i="2"/>
  <c r="P252" i="2"/>
  <c r="L252" i="2"/>
  <c r="B252" i="2"/>
  <c r="A252" i="2"/>
  <c r="P251" i="2"/>
  <c r="L251" i="2"/>
  <c r="B251" i="2"/>
  <c r="A251" i="2"/>
  <c r="P250" i="2"/>
  <c r="L250" i="2"/>
  <c r="B250" i="2"/>
  <c r="A250" i="2"/>
  <c r="P249" i="2"/>
  <c r="L249" i="2"/>
  <c r="B249" i="2"/>
  <c r="A249" i="2"/>
  <c r="P248" i="2"/>
  <c r="L248" i="2"/>
  <c r="B248" i="2"/>
  <c r="A248" i="2"/>
  <c r="P247" i="2"/>
  <c r="L247" i="2"/>
  <c r="B247" i="2"/>
  <c r="A247" i="2"/>
  <c r="P246" i="2"/>
  <c r="L246" i="2"/>
  <c r="B246" i="2"/>
  <c r="A246" i="2"/>
  <c r="P245" i="2"/>
  <c r="L245" i="2"/>
  <c r="B245" i="2"/>
  <c r="A245" i="2"/>
  <c r="P244" i="2"/>
  <c r="L244" i="2"/>
  <c r="B244" i="2"/>
  <c r="A244" i="2"/>
  <c r="P243" i="2"/>
  <c r="L243" i="2"/>
  <c r="B243" i="2"/>
  <c r="A243" i="2"/>
  <c r="P242" i="2"/>
  <c r="L242" i="2"/>
  <c r="B242" i="2"/>
  <c r="A242" i="2"/>
  <c r="P241" i="2"/>
  <c r="L241" i="2"/>
  <c r="B241" i="2"/>
  <c r="A241" i="2"/>
  <c r="P240" i="2"/>
  <c r="L240" i="2"/>
  <c r="B240" i="2"/>
  <c r="A240" i="2"/>
  <c r="P239" i="2"/>
  <c r="L239" i="2"/>
  <c r="B239" i="2"/>
  <c r="A239" i="2"/>
  <c r="P238" i="2"/>
  <c r="L238" i="2"/>
  <c r="B238" i="2"/>
  <c r="A238" i="2"/>
  <c r="P237" i="2"/>
  <c r="L237" i="2"/>
  <c r="B237" i="2"/>
  <c r="A237" i="2"/>
  <c r="P236" i="2"/>
  <c r="L236" i="2"/>
  <c r="B236" i="2"/>
  <c r="A236" i="2"/>
  <c r="P235" i="2"/>
  <c r="L235" i="2"/>
  <c r="B235" i="2"/>
  <c r="A235" i="2"/>
  <c r="P234" i="2"/>
  <c r="L234" i="2"/>
  <c r="B234" i="2"/>
  <c r="A234" i="2"/>
  <c r="P233" i="2"/>
  <c r="L233" i="2"/>
  <c r="B233" i="2"/>
  <c r="A233" i="2"/>
  <c r="P232" i="2"/>
  <c r="L232" i="2"/>
  <c r="B232" i="2"/>
  <c r="A232" i="2"/>
  <c r="P231" i="2"/>
  <c r="L231" i="2"/>
  <c r="B231" i="2"/>
  <c r="A231" i="2"/>
  <c r="P230" i="2"/>
  <c r="L230" i="2"/>
  <c r="B230" i="2"/>
  <c r="A230" i="2"/>
  <c r="P229" i="2"/>
  <c r="L229" i="2"/>
  <c r="B229" i="2"/>
  <c r="A229" i="2"/>
  <c r="P228" i="2"/>
  <c r="L228" i="2"/>
  <c r="B228" i="2"/>
  <c r="A228" i="2"/>
  <c r="P227" i="2"/>
  <c r="L227" i="2"/>
  <c r="B227" i="2"/>
  <c r="A227" i="2"/>
  <c r="P226" i="2"/>
  <c r="L226" i="2"/>
  <c r="B226" i="2"/>
  <c r="A226" i="2"/>
  <c r="P225" i="2"/>
  <c r="L225" i="2"/>
  <c r="B225" i="2"/>
  <c r="A225" i="2"/>
  <c r="P224" i="2"/>
  <c r="L224" i="2"/>
  <c r="B224" i="2"/>
  <c r="A224" i="2"/>
  <c r="P223" i="2"/>
  <c r="L223" i="2"/>
  <c r="B223" i="2"/>
  <c r="A223" i="2"/>
  <c r="P222" i="2"/>
  <c r="L222" i="2"/>
  <c r="B222" i="2"/>
  <c r="A222" i="2"/>
  <c r="P221" i="2"/>
  <c r="L221" i="2"/>
  <c r="B221" i="2"/>
  <c r="A221" i="2"/>
  <c r="P220" i="2"/>
  <c r="L220" i="2"/>
  <c r="B220" i="2"/>
  <c r="A220" i="2"/>
  <c r="P219" i="2"/>
  <c r="L219" i="2"/>
  <c r="B219" i="2"/>
  <c r="A219" i="2"/>
  <c r="P218" i="2"/>
  <c r="L218" i="2"/>
  <c r="B218" i="2"/>
  <c r="A218" i="2"/>
  <c r="P217" i="2"/>
  <c r="L217" i="2"/>
  <c r="B217" i="2"/>
  <c r="A217" i="2"/>
  <c r="P216" i="2"/>
  <c r="L216" i="2"/>
  <c r="B216" i="2"/>
  <c r="A216" i="2"/>
  <c r="P215" i="2"/>
  <c r="L215" i="2"/>
  <c r="B215" i="2"/>
  <c r="A215" i="2"/>
  <c r="P214" i="2"/>
  <c r="L214" i="2"/>
  <c r="B214" i="2"/>
  <c r="A214" i="2"/>
  <c r="P213" i="2"/>
  <c r="L213" i="2"/>
  <c r="B213" i="2"/>
  <c r="A213" i="2"/>
  <c r="P212" i="2"/>
  <c r="L212" i="2"/>
  <c r="B212" i="2"/>
  <c r="A212" i="2"/>
  <c r="P211" i="2"/>
  <c r="L211" i="2"/>
  <c r="B211" i="2"/>
  <c r="A211" i="2"/>
  <c r="P210" i="2"/>
  <c r="L210" i="2"/>
  <c r="B210" i="2"/>
  <c r="A210" i="2"/>
  <c r="P209" i="2"/>
  <c r="L209" i="2"/>
  <c r="B209" i="2"/>
  <c r="A209" i="2"/>
  <c r="P208" i="2"/>
  <c r="L208" i="2"/>
  <c r="B208" i="2"/>
  <c r="A208" i="2"/>
  <c r="P207" i="2"/>
  <c r="L207" i="2"/>
  <c r="B207" i="2"/>
  <c r="A207" i="2"/>
  <c r="P206" i="2"/>
  <c r="L206" i="2"/>
  <c r="B206" i="2"/>
  <c r="A206" i="2"/>
  <c r="P205" i="2"/>
  <c r="L205" i="2"/>
  <c r="B205" i="2"/>
  <c r="A205" i="2"/>
  <c r="P204" i="2"/>
  <c r="L204" i="2"/>
  <c r="B204" i="2"/>
  <c r="A204" i="2"/>
  <c r="P203" i="2"/>
  <c r="L203" i="2"/>
  <c r="B203" i="2"/>
  <c r="A203" i="2"/>
  <c r="P202" i="2"/>
  <c r="L202" i="2"/>
  <c r="B202" i="2"/>
  <c r="A202" i="2"/>
  <c r="P201" i="2"/>
  <c r="L201" i="2"/>
  <c r="B201" i="2"/>
  <c r="A201" i="2"/>
  <c r="P200" i="2"/>
  <c r="L200" i="2"/>
  <c r="B200" i="2"/>
  <c r="A200" i="2"/>
  <c r="P199" i="2"/>
  <c r="L199" i="2"/>
  <c r="B199" i="2"/>
  <c r="A199" i="2"/>
  <c r="P198" i="2"/>
  <c r="L198" i="2"/>
  <c r="B198" i="2"/>
  <c r="A198" i="2"/>
  <c r="P197" i="2"/>
  <c r="L197" i="2"/>
  <c r="B197" i="2"/>
  <c r="A197" i="2"/>
  <c r="P196" i="2"/>
  <c r="L196" i="2"/>
  <c r="B196" i="2"/>
  <c r="A196" i="2"/>
  <c r="P195" i="2"/>
  <c r="L195" i="2"/>
  <c r="B195" i="2"/>
  <c r="A195" i="2"/>
  <c r="P194" i="2"/>
  <c r="L194" i="2"/>
  <c r="B194" i="2"/>
  <c r="A194" i="2"/>
  <c r="P193" i="2"/>
  <c r="L193" i="2"/>
  <c r="B193" i="2"/>
  <c r="A193" i="2"/>
  <c r="P192" i="2"/>
  <c r="L192" i="2"/>
  <c r="B192" i="2"/>
  <c r="A192" i="2"/>
  <c r="P191" i="2"/>
  <c r="L191" i="2"/>
  <c r="B191" i="2"/>
  <c r="A191" i="2"/>
  <c r="P190" i="2"/>
  <c r="L190" i="2"/>
  <c r="B190" i="2"/>
  <c r="A190" i="2"/>
  <c r="P189" i="2"/>
  <c r="L189" i="2"/>
  <c r="B189" i="2"/>
  <c r="A189" i="2"/>
  <c r="P188" i="2"/>
  <c r="L188" i="2"/>
  <c r="B188" i="2"/>
  <c r="A188" i="2"/>
  <c r="P187" i="2"/>
  <c r="L187" i="2"/>
  <c r="B187" i="2"/>
  <c r="A187" i="2"/>
  <c r="P186" i="2"/>
  <c r="L186" i="2"/>
  <c r="B186" i="2"/>
  <c r="A186" i="2"/>
  <c r="P185" i="2"/>
  <c r="L185" i="2"/>
  <c r="B185" i="2"/>
  <c r="A185" i="2"/>
  <c r="P184" i="2"/>
  <c r="L184" i="2"/>
  <c r="B184" i="2"/>
  <c r="A184" i="2"/>
  <c r="P183" i="2"/>
  <c r="L183" i="2"/>
  <c r="B183" i="2"/>
  <c r="A183" i="2"/>
  <c r="P182" i="2"/>
  <c r="L182" i="2"/>
  <c r="B182" i="2"/>
  <c r="A182" i="2"/>
  <c r="P181" i="2"/>
  <c r="L181" i="2"/>
  <c r="B181" i="2"/>
  <c r="A181" i="2"/>
  <c r="P180" i="2"/>
  <c r="L180" i="2"/>
  <c r="B180" i="2"/>
  <c r="A180" i="2"/>
  <c r="P179" i="2"/>
  <c r="L179" i="2"/>
  <c r="B179" i="2"/>
  <c r="A179" i="2"/>
  <c r="P178" i="2"/>
  <c r="L178" i="2"/>
  <c r="B178" i="2"/>
  <c r="A178" i="2"/>
  <c r="P177" i="2"/>
  <c r="L177" i="2"/>
  <c r="B177" i="2"/>
  <c r="A177" i="2"/>
  <c r="P176" i="2"/>
  <c r="L176" i="2"/>
  <c r="B176" i="2"/>
  <c r="A176" i="2"/>
  <c r="P175" i="2"/>
  <c r="L175" i="2"/>
  <c r="B175" i="2"/>
  <c r="A175" i="2"/>
  <c r="P174" i="2"/>
  <c r="L174" i="2"/>
  <c r="B174" i="2"/>
  <c r="A174" i="2"/>
  <c r="P173" i="2"/>
  <c r="L173" i="2"/>
  <c r="B173" i="2"/>
  <c r="A173" i="2"/>
  <c r="P172" i="2"/>
  <c r="L172" i="2"/>
  <c r="B172" i="2"/>
  <c r="A172" i="2"/>
  <c r="P171" i="2"/>
  <c r="L171" i="2"/>
  <c r="B171" i="2"/>
  <c r="A171" i="2"/>
  <c r="P170" i="2"/>
  <c r="L170" i="2"/>
  <c r="B170" i="2"/>
  <c r="A170" i="2"/>
  <c r="P169" i="2"/>
  <c r="L169" i="2"/>
  <c r="B169" i="2"/>
  <c r="A169" i="2"/>
  <c r="P168" i="2"/>
  <c r="L168" i="2"/>
  <c r="B168" i="2"/>
  <c r="A168" i="2"/>
  <c r="P167" i="2"/>
  <c r="L167" i="2"/>
  <c r="B167" i="2"/>
  <c r="A167" i="2"/>
  <c r="P166" i="2"/>
  <c r="L166" i="2"/>
  <c r="B166" i="2"/>
  <c r="A166" i="2"/>
  <c r="P165" i="2"/>
  <c r="L165" i="2"/>
  <c r="B165" i="2"/>
  <c r="A165" i="2"/>
  <c r="P164" i="2"/>
  <c r="L164" i="2"/>
  <c r="B164" i="2"/>
  <c r="A164" i="2"/>
  <c r="P163" i="2"/>
  <c r="L163" i="2"/>
  <c r="B163" i="2"/>
  <c r="A163" i="2"/>
  <c r="P162" i="2"/>
  <c r="L162" i="2"/>
  <c r="B162" i="2"/>
  <c r="A162" i="2"/>
  <c r="P161" i="2"/>
  <c r="L161" i="2"/>
  <c r="B161" i="2"/>
  <c r="A161" i="2"/>
  <c r="P160" i="2"/>
  <c r="L160" i="2"/>
  <c r="B160" i="2"/>
  <c r="A160" i="2"/>
  <c r="P159" i="2"/>
  <c r="L159" i="2"/>
  <c r="B159" i="2"/>
  <c r="A159" i="2"/>
  <c r="P158" i="2"/>
  <c r="L158" i="2"/>
  <c r="B158" i="2"/>
  <c r="A158" i="2"/>
  <c r="P157" i="2"/>
  <c r="L157" i="2"/>
  <c r="B157" i="2"/>
  <c r="A157" i="2"/>
  <c r="P156" i="2"/>
  <c r="L156" i="2"/>
  <c r="B156" i="2"/>
  <c r="A156" i="2"/>
  <c r="P155" i="2"/>
  <c r="L155" i="2"/>
  <c r="B155" i="2"/>
  <c r="A155" i="2"/>
  <c r="P154" i="2"/>
  <c r="L154" i="2"/>
  <c r="B154" i="2"/>
  <c r="A154" i="2"/>
  <c r="P153" i="2"/>
  <c r="L153" i="2"/>
  <c r="B153" i="2"/>
  <c r="A153" i="2"/>
  <c r="P152" i="2"/>
  <c r="L152" i="2"/>
  <c r="B152" i="2"/>
  <c r="A152" i="2"/>
  <c r="P151" i="2"/>
  <c r="L151" i="2"/>
  <c r="B151" i="2"/>
  <c r="A151" i="2"/>
  <c r="P150" i="2"/>
  <c r="L150" i="2"/>
  <c r="B150" i="2"/>
  <c r="A150" i="2"/>
  <c r="P149" i="2"/>
  <c r="L149" i="2"/>
  <c r="B149" i="2"/>
  <c r="A149" i="2"/>
  <c r="P148" i="2"/>
  <c r="L148" i="2"/>
  <c r="B148" i="2"/>
  <c r="A148" i="2"/>
  <c r="P147" i="2"/>
  <c r="L147" i="2"/>
  <c r="B147" i="2"/>
  <c r="A147" i="2"/>
  <c r="P146" i="2"/>
  <c r="L146" i="2"/>
  <c r="B146" i="2"/>
  <c r="A146" i="2"/>
  <c r="P145" i="2"/>
  <c r="L145" i="2"/>
  <c r="B145" i="2"/>
  <c r="A145" i="2"/>
  <c r="P144" i="2"/>
  <c r="L144" i="2"/>
  <c r="B144" i="2"/>
  <c r="A144" i="2"/>
  <c r="P143" i="2"/>
  <c r="L143" i="2"/>
  <c r="B143" i="2"/>
  <c r="A143" i="2"/>
  <c r="P142" i="2"/>
  <c r="L142" i="2"/>
  <c r="B142" i="2"/>
  <c r="A142" i="2"/>
  <c r="P141" i="2"/>
  <c r="L141" i="2"/>
  <c r="B141" i="2"/>
  <c r="A141" i="2"/>
  <c r="P140" i="2"/>
  <c r="L140" i="2"/>
  <c r="B140" i="2"/>
  <c r="A140" i="2"/>
  <c r="P139" i="2"/>
  <c r="L139" i="2"/>
  <c r="B139" i="2"/>
  <c r="A139" i="2"/>
  <c r="P138" i="2"/>
  <c r="L138" i="2"/>
  <c r="B138" i="2"/>
  <c r="A138" i="2"/>
  <c r="P137" i="2"/>
  <c r="L137" i="2"/>
  <c r="B137" i="2"/>
  <c r="A137" i="2"/>
  <c r="P136" i="2"/>
  <c r="L136" i="2"/>
  <c r="B136" i="2"/>
  <c r="A136" i="2"/>
  <c r="P135" i="2"/>
  <c r="L135" i="2"/>
  <c r="B135" i="2"/>
  <c r="A135" i="2"/>
  <c r="P134" i="2"/>
  <c r="L134" i="2"/>
  <c r="B134" i="2"/>
  <c r="A134" i="2"/>
  <c r="P133" i="2"/>
  <c r="L133" i="2"/>
  <c r="B133" i="2"/>
  <c r="A133" i="2"/>
  <c r="P132" i="2"/>
  <c r="L132" i="2"/>
  <c r="B132" i="2"/>
  <c r="A132" i="2"/>
  <c r="P131" i="2"/>
  <c r="L131" i="2"/>
  <c r="B131" i="2"/>
  <c r="A131" i="2"/>
  <c r="P130" i="2"/>
  <c r="L130" i="2"/>
  <c r="B130" i="2"/>
  <c r="A130" i="2"/>
  <c r="P129" i="2"/>
  <c r="L129" i="2"/>
  <c r="B129" i="2"/>
  <c r="A129" i="2"/>
  <c r="P128" i="2"/>
  <c r="L128" i="2"/>
  <c r="B128" i="2"/>
  <c r="A128" i="2"/>
  <c r="P127" i="2"/>
  <c r="L127" i="2"/>
  <c r="B127" i="2"/>
  <c r="A127" i="2"/>
  <c r="P126" i="2"/>
  <c r="L126" i="2"/>
  <c r="B126" i="2"/>
  <c r="A126" i="2"/>
  <c r="P125" i="2"/>
  <c r="L125" i="2"/>
  <c r="B125" i="2"/>
  <c r="A125" i="2"/>
  <c r="P124" i="2"/>
  <c r="L124" i="2"/>
  <c r="B124" i="2"/>
  <c r="A124" i="2"/>
  <c r="P123" i="2"/>
  <c r="L123" i="2"/>
  <c r="B123" i="2"/>
  <c r="A123" i="2"/>
  <c r="P122" i="2"/>
  <c r="L122" i="2"/>
  <c r="B122" i="2"/>
  <c r="A122" i="2"/>
  <c r="P121" i="2"/>
  <c r="L121" i="2"/>
  <c r="B121" i="2"/>
  <c r="A121" i="2"/>
  <c r="P120" i="2"/>
  <c r="L120" i="2"/>
  <c r="B120" i="2"/>
  <c r="A120" i="2"/>
  <c r="P119" i="2"/>
  <c r="L119" i="2"/>
  <c r="B119" i="2"/>
  <c r="A119" i="2"/>
  <c r="P118" i="2"/>
  <c r="L118" i="2"/>
  <c r="B118" i="2"/>
  <c r="A118" i="2"/>
  <c r="P117" i="2"/>
  <c r="L117" i="2"/>
  <c r="B117" i="2"/>
  <c r="A117" i="2"/>
  <c r="P116" i="2"/>
  <c r="L116" i="2"/>
  <c r="B116" i="2"/>
  <c r="A116" i="2"/>
  <c r="P115" i="2"/>
  <c r="L115" i="2"/>
  <c r="B115" i="2"/>
  <c r="A115" i="2"/>
  <c r="P114" i="2"/>
  <c r="L114" i="2"/>
  <c r="B114" i="2"/>
  <c r="A114" i="2"/>
  <c r="P113" i="2"/>
  <c r="L113" i="2"/>
  <c r="B113" i="2"/>
  <c r="A113" i="2"/>
  <c r="P112" i="2"/>
  <c r="L112" i="2"/>
  <c r="B112" i="2"/>
  <c r="A112" i="2"/>
  <c r="P111" i="2"/>
  <c r="L111" i="2"/>
  <c r="B111" i="2"/>
  <c r="A111" i="2"/>
  <c r="P110" i="2"/>
  <c r="L110" i="2"/>
  <c r="B110" i="2"/>
  <c r="A110" i="2"/>
  <c r="P109" i="2"/>
  <c r="L109" i="2"/>
  <c r="B109" i="2"/>
  <c r="A109" i="2"/>
  <c r="P108" i="2"/>
  <c r="L108" i="2"/>
  <c r="B108" i="2"/>
  <c r="A108" i="2"/>
  <c r="P107" i="2"/>
  <c r="L107" i="2"/>
  <c r="B107" i="2"/>
  <c r="A107" i="2"/>
  <c r="P106" i="2"/>
  <c r="L106" i="2"/>
  <c r="B106" i="2"/>
  <c r="A106" i="2"/>
  <c r="P105" i="2"/>
  <c r="L105" i="2"/>
  <c r="B105" i="2"/>
  <c r="A105" i="2"/>
  <c r="P104" i="2"/>
  <c r="L104" i="2"/>
  <c r="B104" i="2"/>
  <c r="A104" i="2"/>
  <c r="P103" i="2"/>
  <c r="L103" i="2"/>
  <c r="B103" i="2"/>
  <c r="A103" i="2"/>
  <c r="P102" i="2"/>
  <c r="L102" i="2"/>
  <c r="B102" i="2"/>
  <c r="A102" i="2"/>
  <c r="P101" i="2"/>
  <c r="L101" i="2"/>
  <c r="B101" i="2"/>
  <c r="A101" i="2"/>
  <c r="P100" i="2"/>
  <c r="L100" i="2"/>
  <c r="B100" i="2"/>
  <c r="A100" i="2"/>
  <c r="P99" i="2"/>
  <c r="L99" i="2"/>
  <c r="B99" i="2"/>
  <c r="A99" i="2"/>
  <c r="P98" i="2"/>
  <c r="L98" i="2"/>
  <c r="B98" i="2"/>
  <c r="A98" i="2"/>
  <c r="P97" i="2"/>
  <c r="L97" i="2"/>
  <c r="B97" i="2"/>
  <c r="A97" i="2"/>
  <c r="P96" i="2"/>
  <c r="L96" i="2"/>
  <c r="B96" i="2"/>
  <c r="A96" i="2"/>
  <c r="P95" i="2"/>
  <c r="L95" i="2"/>
  <c r="B95" i="2"/>
  <c r="A95" i="2"/>
  <c r="P94" i="2"/>
  <c r="L94" i="2"/>
  <c r="B94" i="2"/>
  <c r="A94" i="2"/>
  <c r="P93" i="2"/>
  <c r="L93" i="2"/>
  <c r="B93" i="2"/>
  <c r="A93" i="2"/>
  <c r="P92" i="2"/>
  <c r="L92" i="2"/>
  <c r="B92" i="2"/>
  <c r="A92" i="2"/>
  <c r="P91" i="2"/>
  <c r="L91" i="2"/>
  <c r="B91" i="2"/>
  <c r="A91" i="2"/>
  <c r="P90" i="2"/>
  <c r="L90" i="2"/>
  <c r="B90" i="2"/>
  <c r="A90" i="2"/>
  <c r="P89" i="2"/>
  <c r="L89" i="2"/>
  <c r="B89" i="2"/>
  <c r="A89" i="2"/>
  <c r="P88" i="2"/>
  <c r="L88" i="2"/>
  <c r="B88" i="2"/>
  <c r="A88" i="2"/>
  <c r="P87" i="2"/>
  <c r="L87" i="2"/>
  <c r="B87" i="2"/>
  <c r="A87" i="2"/>
  <c r="P86" i="2"/>
  <c r="L86" i="2"/>
  <c r="B86" i="2"/>
  <c r="A86" i="2"/>
  <c r="P85" i="2"/>
  <c r="L85" i="2"/>
  <c r="B85" i="2"/>
  <c r="A85" i="2"/>
  <c r="P84" i="2"/>
  <c r="L84" i="2"/>
  <c r="B84" i="2"/>
  <c r="A84" i="2"/>
  <c r="P83" i="2"/>
  <c r="L83" i="2"/>
  <c r="B83" i="2"/>
  <c r="A83" i="2"/>
  <c r="P82" i="2"/>
  <c r="L82" i="2"/>
  <c r="B82" i="2"/>
  <c r="A82" i="2"/>
  <c r="P81" i="2"/>
  <c r="L81" i="2"/>
  <c r="B81" i="2"/>
  <c r="A81" i="2"/>
  <c r="P80" i="2"/>
  <c r="L80" i="2"/>
  <c r="B80" i="2"/>
  <c r="A80" i="2"/>
  <c r="P79" i="2"/>
  <c r="L79" i="2"/>
  <c r="B79" i="2"/>
  <c r="A79" i="2"/>
  <c r="P78" i="2"/>
  <c r="L78" i="2"/>
  <c r="B78" i="2"/>
  <c r="A78" i="2"/>
  <c r="P77" i="2"/>
  <c r="L77" i="2"/>
  <c r="B77" i="2"/>
  <c r="A77" i="2"/>
  <c r="P76" i="2"/>
  <c r="L76" i="2"/>
  <c r="B76" i="2"/>
  <c r="A76" i="2"/>
  <c r="P75" i="2"/>
  <c r="L75" i="2"/>
  <c r="B75" i="2"/>
  <c r="A75" i="2"/>
  <c r="P74" i="2"/>
  <c r="L74" i="2"/>
  <c r="B74" i="2"/>
  <c r="A74" i="2"/>
  <c r="P73" i="2"/>
  <c r="L73" i="2"/>
  <c r="B73" i="2"/>
  <c r="A73" i="2"/>
  <c r="P72" i="2"/>
  <c r="L72" i="2"/>
  <c r="B72" i="2"/>
  <c r="A72" i="2"/>
  <c r="P71" i="2"/>
  <c r="L71" i="2"/>
  <c r="B71" i="2"/>
  <c r="A71" i="2"/>
  <c r="P70" i="2"/>
  <c r="L70" i="2"/>
  <c r="B70" i="2"/>
  <c r="A70" i="2"/>
  <c r="P69" i="2"/>
  <c r="L69" i="2"/>
  <c r="B69" i="2"/>
  <c r="A69" i="2"/>
  <c r="P68" i="2"/>
  <c r="L68" i="2"/>
  <c r="B68" i="2"/>
  <c r="A68" i="2"/>
  <c r="P67" i="2"/>
  <c r="L67" i="2"/>
  <c r="B67" i="2"/>
  <c r="A67" i="2"/>
  <c r="P66" i="2"/>
  <c r="L66" i="2"/>
  <c r="B66" i="2"/>
  <c r="A66" i="2"/>
  <c r="P65" i="2"/>
  <c r="L65" i="2"/>
  <c r="B65" i="2"/>
  <c r="A65" i="2"/>
  <c r="P64" i="2"/>
  <c r="L64" i="2"/>
  <c r="B64" i="2"/>
  <c r="A64" i="2"/>
  <c r="P63" i="2"/>
  <c r="L63" i="2"/>
  <c r="B63" i="2"/>
  <c r="A63" i="2"/>
  <c r="P62" i="2"/>
  <c r="L62" i="2"/>
  <c r="B62" i="2"/>
  <c r="A62" i="2"/>
  <c r="P61" i="2"/>
  <c r="L61" i="2"/>
  <c r="B61" i="2"/>
  <c r="A61" i="2"/>
  <c r="P60" i="2"/>
  <c r="L60" i="2"/>
  <c r="B60" i="2"/>
  <c r="A60" i="2"/>
  <c r="P59" i="2"/>
  <c r="L59" i="2"/>
  <c r="B59" i="2"/>
  <c r="A59" i="2"/>
  <c r="P58" i="2"/>
  <c r="L58" i="2"/>
  <c r="B58" i="2"/>
  <c r="A58" i="2"/>
  <c r="P57" i="2"/>
  <c r="L57" i="2"/>
  <c r="B57" i="2"/>
  <c r="A57" i="2"/>
  <c r="P56" i="2"/>
  <c r="L56" i="2"/>
  <c r="B56" i="2"/>
  <c r="A56" i="2"/>
  <c r="P55" i="2"/>
  <c r="L55" i="2"/>
  <c r="B55" i="2"/>
  <c r="A55" i="2"/>
  <c r="P54" i="2"/>
  <c r="L54" i="2"/>
  <c r="B54" i="2"/>
  <c r="A54" i="2"/>
  <c r="P53" i="2"/>
  <c r="L53" i="2"/>
  <c r="B53" i="2"/>
  <c r="A53" i="2"/>
  <c r="P52" i="2"/>
  <c r="L52" i="2"/>
  <c r="B52" i="2"/>
  <c r="A52" i="2"/>
  <c r="P51" i="2"/>
  <c r="L51" i="2"/>
  <c r="B51" i="2"/>
  <c r="A51" i="2"/>
  <c r="P50" i="2"/>
  <c r="L50" i="2"/>
  <c r="B50" i="2"/>
  <c r="A50" i="2"/>
  <c r="P49" i="2"/>
  <c r="L49" i="2"/>
  <c r="B49" i="2"/>
  <c r="A49" i="2"/>
  <c r="P48" i="2"/>
  <c r="L48" i="2"/>
  <c r="B48" i="2"/>
  <c r="A48" i="2"/>
  <c r="P47" i="2"/>
  <c r="L47" i="2"/>
  <c r="B47" i="2"/>
  <c r="A47" i="2"/>
  <c r="P13" i="2"/>
  <c r="L13" i="2"/>
  <c r="B13" i="2"/>
  <c r="A13" i="2"/>
  <c r="P12" i="2"/>
  <c r="L12" i="2"/>
  <c r="B12" i="2"/>
  <c r="A12" i="2"/>
  <c r="P11" i="2"/>
  <c r="L11" i="2"/>
  <c r="B11" i="2"/>
  <c r="A11" i="2"/>
</calcChain>
</file>

<file path=xl/sharedStrings.xml><?xml version="1.0" encoding="utf-8"?>
<sst xmlns="http://schemas.openxmlformats.org/spreadsheetml/2006/main" count="8192" uniqueCount="1769">
  <si>
    <t>Concentration measured by</t>
  </si>
  <si>
    <t>Sample buffer</t>
  </si>
  <si>
    <t>SAMPLE INFORMATION</t>
  </si>
  <si>
    <t>HANDLING OF SAMPLES AFTER PROJECT COMPLETION</t>
  </si>
  <si>
    <t>Project code (from Quote)</t>
  </si>
  <si>
    <t>total RNA</t>
  </si>
  <si>
    <t>enriched mRNA</t>
  </si>
  <si>
    <t>rRNA depleted RNA</t>
  </si>
  <si>
    <t>miRNA</t>
  </si>
  <si>
    <t>Ready-made library</t>
  </si>
  <si>
    <t>gDNA</t>
  </si>
  <si>
    <t>Amplicon</t>
  </si>
  <si>
    <t>ChIP</t>
  </si>
  <si>
    <t>cDNA</t>
  </si>
  <si>
    <t>WGA</t>
  </si>
  <si>
    <t>RAD</t>
  </si>
  <si>
    <t>Qubit</t>
  </si>
  <si>
    <t>Picogreen</t>
  </si>
  <si>
    <t>Bioanalyzer/TapeStation</t>
  </si>
  <si>
    <t>Other</t>
  </si>
  <si>
    <t>Blood</t>
  </si>
  <si>
    <t>Tissue</t>
  </si>
  <si>
    <t xml:space="preserve">Tumour </t>
  </si>
  <si>
    <t>Saliva</t>
  </si>
  <si>
    <t>Yes</t>
  </si>
  <si>
    <t>No</t>
  </si>
  <si>
    <t>TE</t>
  </si>
  <si>
    <t>TRIS</t>
  </si>
  <si>
    <t>Water</t>
  </si>
  <si>
    <t>&lt;TABLE HEADER&gt;</t>
  </si>
  <si>
    <t>Sample/Name</t>
  </si>
  <si>
    <t>Container/Type</t>
  </si>
  <si>
    <t>Container/Name</t>
  </si>
  <si>
    <t>Sample/Well Location</t>
  </si>
  <si>
    <t>UDF/Sample Type</t>
  </si>
  <si>
    <t>UDF/Application</t>
  </si>
  <si>
    <t>UDF/Read Length</t>
  </si>
  <si>
    <t>UDF/Sample Conc.</t>
  </si>
  <si>
    <t>UDF/Volume (uL)</t>
  </si>
  <si>
    <t>&lt;/TABLE HEADER&gt;</t>
  </si>
  <si>
    <t>&lt;SAMPLE ENTRIES&gt;</t>
  </si>
  <si>
    <t>A:1</t>
  </si>
  <si>
    <t>B:1</t>
  </si>
  <si>
    <t>C:1</t>
  </si>
  <si>
    <t>D:1</t>
  </si>
  <si>
    <t>E:1</t>
  </si>
  <si>
    <t>F:1</t>
  </si>
  <si>
    <t>G:1</t>
  </si>
  <si>
    <t>H:1</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</si>
  <si>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</si>
  <si>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</si>
  <si>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</si>
  <si>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</si>
  <si>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</si>
  <si>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</si>
  <si>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</si>
  <si>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</si>
  <si>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</si>
  <si>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</si>
  <si>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</si>
  <si>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</si>
  <si>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</si>
  <si>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</si>
  <si>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</si>
  <si>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</si>
  <si>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</si>
  <si>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</si>
  <si>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</si>
  <si>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</si>
  <si>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</si>
  <si>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</si>
  <si>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</si>
  <si>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</si>
  <si>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</si>
  <si>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</si>
  <si>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</si>
  <si>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</si>
  <si>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</si>
  <si>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</si>
  <si>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</si>
  <si>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</si>
  <si>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</si>
  <si>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</si>
  <si>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</si>
  <si>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</si>
  <si>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</si>
  <si>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</si>
  <si>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</si>
  <si>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</si>
  <si>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</si>
  <si>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</si>
  <si>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</si>
  <si>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</si>
  <si>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</si>
  <si>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</si>
  <si>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</si>
  <si>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</si>
  <si>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</si>
  <si>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</si>
  <si>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</si>
  <si>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</si>
  <si>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</si>
  <si>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</si>
  <si>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</si>
  <si>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</si>
  <si>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</si>
  <si>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</si>
  <si>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</si>
  <si>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</si>
  <si>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</si>
  <si>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</si>
  <si>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</si>
  <si>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</si>
  <si>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</si>
  <si>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</si>
  <si>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</si>
  <si>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</si>
  <si>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</si>
  <si>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</si>
  <si>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</si>
  <si>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</si>
  <si>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</si>
  <si>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</si>
  <si>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</si>
  <si>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</si>
  <si>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</si>
  <si>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</si>
  <si>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</si>
  <si>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</si>
  <si>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</si>
  <si>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</si>
  <si>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</si>
  <si>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</si>
  <si>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</si>
  <si>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</si>
  <si>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</si>
  <si>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</si>
  <si>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96-well plate</t>
  </si>
  <si>
    <t>1.5 ml Eppendorf tube</t>
  </si>
  <si>
    <t>30x</t>
  </si>
  <si>
    <t>60x</t>
  </si>
  <si>
    <t>90x</t>
  </si>
  <si>
    <t>120x</t>
  </si>
  <si>
    <t>Paired End Read</t>
  </si>
  <si>
    <t>Single Read</t>
  </si>
  <si>
    <t>At Exome stage (n=6 per pool)</t>
  </si>
  <si>
    <t>Yes (n=4 per lane)</t>
  </si>
  <si>
    <t>At Exome stage (n=4 per pool)</t>
  </si>
  <si>
    <t>At Exome stage (n=8 per pool)</t>
  </si>
  <si>
    <t>Yes (n=2 per lane)</t>
  </si>
  <si>
    <t>Yes (n=3 per lane)</t>
  </si>
  <si>
    <t>Yes (n=5 per lane)</t>
  </si>
  <si>
    <t>Yes (n=6 per lane)</t>
  </si>
  <si>
    <t>Yes (n=7 per lane)</t>
  </si>
  <si>
    <t>Yes (n=8 per lane)</t>
  </si>
  <si>
    <t>Yes (n=9 per lane)</t>
  </si>
  <si>
    <t>Yes (n=10 per lane)</t>
  </si>
  <si>
    <t>Yes (n=11 per lane)</t>
  </si>
  <si>
    <t>Yes (n=12 per lane)</t>
  </si>
  <si>
    <t>Yes (n=13 per lane)</t>
  </si>
  <si>
    <t>Yes (n=14 per lane)</t>
  </si>
  <si>
    <t>Yes (n=15 per lane)</t>
  </si>
  <si>
    <t>Yes (n=16 per lane)</t>
  </si>
  <si>
    <t>Yes (n=17 per lane)</t>
  </si>
  <si>
    <t>Yes (n=18 per lane)</t>
  </si>
  <si>
    <t>Yes (n=19 per lane)</t>
  </si>
  <si>
    <t>Yes (n=20 per lane)</t>
  </si>
  <si>
    <t>Yes (n=21 per lane)</t>
  </si>
  <si>
    <t>Yes (n=22 per lane)</t>
  </si>
  <si>
    <t>Yes (n=23 per lane)</t>
  </si>
  <si>
    <t>Yes (n=24 per lane)</t>
  </si>
  <si>
    <t>Yes (n=25 per lane)</t>
  </si>
  <si>
    <t>Yes (n=26 per lane)</t>
  </si>
  <si>
    <t>Yes (n=27 per lane)</t>
  </si>
  <si>
    <t>Yes (n=28 per lane)</t>
  </si>
  <si>
    <t>Yes (n=29 per lane)</t>
  </si>
  <si>
    <t>Yes (n=30 per lane)</t>
  </si>
  <si>
    <t>Yes (n=31 per lane)</t>
  </si>
  <si>
    <t>Yes (n=32 per lane)</t>
  </si>
  <si>
    <t>Yes (n=33 per lane)</t>
  </si>
  <si>
    <t>Yes (n=34 per lane)</t>
  </si>
  <si>
    <t>Yes (n=35 per lane)</t>
  </si>
  <si>
    <t>Yes (n=36 per lane)</t>
  </si>
  <si>
    <t>Yes (n=37 per lane)</t>
  </si>
  <si>
    <t>Yes (n=38 per lane)</t>
  </si>
  <si>
    <t>Yes (n=39 per lane)</t>
  </si>
  <si>
    <t>Yes (n=40 per lane)</t>
  </si>
  <si>
    <t>Yes (n=41 per lane)</t>
  </si>
  <si>
    <t>Yes (n=42 per lane)</t>
  </si>
  <si>
    <t>Yes (n=43 per lane)</t>
  </si>
  <si>
    <t>Yes (n=44 per lane)</t>
  </si>
  <si>
    <t>Yes (n=45 per lane)</t>
  </si>
  <si>
    <t>Yes (n=46 per lane)</t>
  </si>
  <si>
    <t>Yes (n=47 per lane)</t>
  </si>
  <si>
    <t>Yes (n=48 per lane)</t>
  </si>
  <si>
    <t>Yes (n=49 per lane)</t>
  </si>
  <si>
    <t>Yes (n=50 per lane)</t>
  </si>
  <si>
    <t>Yes (n=51 per lane)</t>
  </si>
  <si>
    <t>Yes (n=52 per lane)</t>
  </si>
  <si>
    <t>Yes (n=53 per lane)</t>
  </si>
  <si>
    <t>Yes (n=54 per lane)</t>
  </si>
  <si>
    <t>Yes (n=55 per lane)</t>
  </si>
  <si>
    <t>Yes (n=56 per lane)</t>
  </si>
  <si>
    <t>Yes (n=57 per lane)</t>
  </si>
  <si>
    <t>Yes (n=58 per lane)</t>
  </si>
  <si>
    <t>Yes (n=59 per lane)</t>
  </si>
  <si>
    <t>Yes (n=60 per lane)</t>
  </si>
  <si>
    <t>Yes (n=61 per lane)</t>
  </si>
  <si>
    <t>Yes (n=62 per lane)</t>
  </si>
  <si>
    <t>Yes (n=63 per lane)</t>
  </si>
  <si>
    <t>Yes (n=64 per lane)</t>
  </si>
  <si>
    <t>Yes (n=65 per lane)</t>
  </si>
  <si>
    <t>Yes (n=66 per lane)</t>
  </si>
  <si>
    <t>Yes (n=67 per lane)</t>
  </si>
  <si>
    <t>Yes (n=68 per lane)</t>
  </si>
  <si>
    <t>Yes (n=69 per lane)</t>
  </si>
  <si>
    <t>Yes (n=70 per lane)</t>
  </si>
  <si>
    <t>Yes (n=71 per lane)</t>
  </si>
  <si>
    <t>Yes (n=72 per lane)</t>
  </si>
  <si>
    <t>Yes (n=73 per lane)</t>
  </si>
  <si>
    <t>Yes (n=74 per lane)</t>
  </si>
  <si>
    <t>Yes (n=75 per lane)</t>
  </si>
  <si>
    <t>Yes (n=76 per lane)</t>
  </si>
  <si>
    <t>Yes (n=77 per lane)</t>
  </si>
  <si>
    <t>Yes (n=78 per lane)</t>
  </si>
  <si>
    <t>Yes (n=79 per lane)</t>
  </si>
  <si>
    <t>Yes (n=80 per lane)</t>
  </si>
  <si>
    <t>Yes (n=81 per lane)</t>
  </si>
  <si>
    <t>Yes (n=82 per lane)</t>
  </si>
  <si>
    <t>Yes (n=83 per lane)</t>
  </si>
  <si>
    <t>Yes (n=84 per lane)</t>
  </si>
  <si>
    <t>Yes (n=85 per lane)</t>
  </si>
  <si>
    <t>Yes (n=86 per lane)</t>
  </si>
  <si>
    <t>Yes (n=87 per lane)</t>
  </si>
  <si>
    <t>Yes (n=88 per lane)</t>
  </si>
  <si>
    <t>Yes (n=89 per lane)</t>
  </si>
  <si>
    <t>Yes (n=90 per lane)</t>
  </si>
  <si>
    <t>Yes (n=91 per lane)</t>
  </si>
  <si>
    <t>Yes (n=92 per lane)</t>
  </si>
  <si>
    <t>Yes (n=93 per lane)</t>
  </si>
  <si>
    <t>Yes (n=94 per lane)</t>
  </si>
  <si>
    <t>Yes (n=95 per lane)</t>
  </si>
  <si>
    <t>Yes (n=96 per lane)</t>
  </si>
  <si>
    <t>HiSeq2500 High Output</t>
  </si>
  <si>
    <t>HiSeqX</t>
  </si>
  <si>
    <t>MiSeq</t>
  </si>
  <si>
    <t>WG re-seq</t>
  </si>
  <si>
    <t>WG re-seq Human</t>
  </si>
  <si>
    <t>Target re-seq</t>
  </si>
  <si>
    <t>RNA-seq</t>
  </si>
  <si>
    <t>Metagenomics</t>
  </si>
  <si>
    <t>de novo</t>
  </si>
  <si>
    <t>Epigenetics</t>
  </si>
  <si>
    <t>ChIP-seq</t>
  </si>
  <si>
    <t>UDF/Custom sequencing primer</t>
  </si>
  <si>
    <t>Container</t>
  </si>
  <si>
    <t>TO BE FILLED IN BY SNP&amp;SEQ-TECHNOLOGY PLATFORM</t>
  </si>
  <si>
    <t>Tube</t>
  </si>
  <si>
    <t>UDF/Pool ID</t>
  </si>
  <si>
    <t>96 well plate</t>
  </si>
  <si>
    <t>Choose "96 well plate" if 96-well plate. Choose "tube" if 1.5 ml Eppenorf tubes. Tubes may only be used if less than 8 samples.</t>
  </si>
  <si>
    <t>UDF/Species</t>
  </si>
  <si>
    <t>UDF/Sequencing instrument</t>
  </si>
  <si>
    <t>SureSelect XT</t>
  </si>
  <si>
    <t>Sample/Reagent Label</t>
  </si>
  <si>
    <t>IMPORTANT INFORMATION</t>
  </si>
  <si>
    <t>Uppsala universitet</t>
  </si>
  <si>
    <t>Owner of samples (name)</t>
  </si>
  <si>
    <t>Owner of samples (email)</t>
  </si>
  <si>
    <t>SNP&amp;SEQ-teknologiplattformen</t>
  </si>
  <si>
    <t>Biomedicinskt centrum (BMC)</t>
  </si>
  <si>
    <t>Husargatan 3</t>
  </si>
  <si>
    <t>752 37 Uppsala</t>
  </si>
  <si>
    <t>Pool1</t>
  </si>
  <si>
    <t>Pool2</t>
  </si>
  <si>
    <t>Pool3</t>
  </si>
  <si>
    <t>Pool4</t>
  </si>
  <si>
    <t>Pool5</t>
  </si>
  <si>
    <t>Pool6</t>
  </si>
  <si>
    <t>Pool7</t>
  </si>
  <si>
    <t>Pool8</t>
  </si>
  <si>
    <t>Pool9</t>
  </si>
  <si>
    <t>Pool10</t>
  </si>
  <si>
    <t>Pool11</t>
  </si>
  <si>
    <t>Pool12</t>
  </si>
  <si>
    <t>Pool13</t>
  </si>
  <si>
    <t>Pool14</t>
  </si>
  <si>
    <t>Pool15</t>
  </si>
  <si>
    <t>Pool16</t>
  </si>
  <si>
    <t>Pool17</t>
  </si>
  <si>
    <t>Pool18</t>
  </si>
  <si>
    <t>Pool19</t>
  </si>
  <si>
    <t>Pool20</t>
  </si>
  <si>
    <t>Pool21</t>
  </si>
  <si>
    <t>Pool22</t>
  </si>
  <si>
    <t>Pool23</t>
  </si>
  <si>
    <t>Pool24</t>
  </si>
  <si>
    <t>Pool25</t>
  </si>
  <si>
    <t>Pool26</t>
  </si>
  <si>
    <t>Pool27</t>
  </si>
  <si>
    <t>Pool28</t>
  </si>
  <si>
    <t>Pool29</t>
  </si>
  <si>
    <t>Pool30</t>
  </si>
  <si>
    <t>Pool31</t>
  </si>
  <si>
    <t>Pool32</t>
  </si>
  <si>
    <t>Pool33</t>
  </si>
  <si>
    <t>Pool34</t>
  </si>
  <si>
    <t>Pool35</t>
  </si>
  <si>
    <t>Pool36</t>
  </si>
  <si>
    <t>Pool37</t>
  </si>
  <si>
    <t>Pool38</t>
  </si>
  <si>
    <t>Pool39</t>
  </si>
  <si>
    <t>Pool40</t>
  </si>
  <si>
    <t>Pool41</t>
  </si>
  <si>
    <t>Pool42</t>
  </si>
  <si>
    <t>Pool43</t>
  </si>
  <si>
    <t>Pool44</t>
  </si>
  <si>
    <t>Pool45</t>
  </si>
  <si>
    <t>Pool46</t>
  </si>
  <si>
    <t>Pool47</t>
  </si>
  <si>
    <t>Pool48</t>
  </si>
  <si>
    <t>Pool49</t>
  </si>
  <si>
    <t>Pool50</t>
  </si>
  <si>
    <t>Pool51</t>
  </si>
  <si>
    <t>Pool52</t>
  </si>
  <si>
    <t>Pool53</t>
  </si>
  <si>
    <t>Pool54</t>
  </si>
  <si>
    <t>Pool55</t>
  </si>
  <si>
    <t>Pool56</t>
  </si>
  <si>
    <t>Pool57</t>
  </si>
  <si>
    <t>Pool58</t>
  </si>
  <si>
    <t>Pool59</t>
  </si>
  <si>
    <t>Pool60</t>
  </si>
  <si>
    <t>Pool61</t>
  </si>
  <si>
    <t>Pool62</t>
  </si>
  <si>
    <t>Pool63</t>
  </si>
  <si>
    <t>Pool64</t>
  </si>
  <si>
    <t>Pool65</t>
  </si>
  <si>
    <t>Pool66</t>
  </si>
  <si>
    <t>Pool67</t>
  </si>
  <si>
    <t>Pool68</t>
  </si>
  <si>
    <t>Pool69</t>
  </si>
  <si>
    <t>Pool70</t>
  </si>
  <si>
    <t>Pool71</t>
  </si>
  <si>
    <t>Pool72</t>
  </si>
  <si>
    <t>Pool73</t>
  </si>
  <si>
    <t>Pool74</t>
  </si>
  <si>
    <t>Pool75</t>
  </si>
  <si>
    <t>Pool76</t>
  </si>
  <si>
    <t>Pool77</t>
  </si>
  <si>
    <t>Pool78</t>
  </si>
  <si>
    <t>Pool79</t>
  </si>
  <si>
    <t>Pool80</t>
  </si>
  <si>
    <t>Pool81</t>
  </si>
  <si>
    <t>Pool82</t>
  </si>
  <si>
    <t>Pool83</t>
  </si>
  <si>
    <t>Pool84</t>
  </si>
  <si>
    <t>Pool85</t>
  </si>
  <si>
    <t>Pool86</t>
  </si>
  <si>
    <t>Pool87</t>
  </si>
  <si>
    <t>Pool88</t>
  </si>
  <si>
    <t>Pool89</t>
  </si>
  <si>
    <t>Pool90</t>
  </si>
  <si>
    <t>Pool91</t>
  </si>
  <si>
    <t>Pool92</t>
  </si>
  <si>
    <t>Pool93</t>
  </si>
  <si>
    <t>Pool94</t>
  </si>
  <si>
    <t>Pool95</t>
  </si>
  <si>
    <t>Pool96</t>
  </si>
  <si>
    <t xml:space="preserve">HOW TO ENTER POOL INFORMATION </t>
  </si>
  <si>
    <t>UDF/PhiX %</t>
  </si>
  <si>
    <t>ADDRESS FOR DELIVERY OF SAMPLES</t>
  </si>
  <si>
    <t xml:space="preserve">The information in this form is used to create a workflow for your samples in our LIMS (Laboratory information management system). </t>
  </si>
  <si>
    <t xml:space="preserve">Therefore, it is very important that you make sure that all the information in this form is correct. The SNP&amp;SEQ-Technology Platform will </t>
  </si>
  <si>
    <t>The form and samples will be returned if the form is not properly filled in.</t>
  </si>
  <si>
    <r>
      <t xml:space="preserve">Kit used for library preparation </t>
    </r>
    <r>
      <rPr>
        <sz val="9"/>
        <color theme="1"/>
        <rFont val="Calibri"/>
        <family val="2"/>
        <scheme val="minor"/>
      </rPr>
      <t>(name, version, supplier)</t>
    </r>
  </si>
  <si>
    <r>
      <t xml:space="preserve">Species </t>
    </r>
    <r>
      <rPr>
        <sz val="10"/>
        <color theme="1"/>
        <rFont val="Calibri"/>
        <family val="2"/>
        <scheme val="minor"/>
      </rPr>
      <t>(Scientific/Latin and common name)</t>
    </r>
  </si>
  <si>
    <t xml:space="preserve">POOL# </t>
  </si>
  <si>
    <t>LIBRARY ID</t>
  </si>
  <si>
    <t>WELL</t>
  </si>
  <si>
    <t>CONCENTRATION</t>
  </si>
  <si>
    <t>VOLUME</t>
  </si>
  <si>
    <t>SAMPLE TYPE</t>
  </si>
  <si>
    <t>CONTAINER ID</t>
  </si>
  <si>
    <t>APPLICATION</t>
  </si>
  <si>
    <t>SPECIES</t>
  </si>
  <si>
    <t>READ LENGTH</t>
  </si>
  <si>
    <t>PHIX %</t>
  </si>
  <si>
    <t>CUSTOM SEQUENCING PRIMER</t>
  </si>
  <si>
    <t>SEQUENCING INSTRUMENT</t>
  </si>
  <si>
    <t>51x2</t>
  </si>
  <si>
    <t>126x2</t>
  </si>
  <si>
    <t>101x2</t>
  </si>
  <si>
    <t>151x2</t>
  </si>
  <si>
    <t>251x2</t>
  </si>
  <si>
    <t>76x2</t>
  </si>
  <si>
    <t>301x2</t>
  </si>
  <si>
    <t>INDEX CATEGORY</t>
  </si>
  <si>
    <t>Select index number (see separate index tab)</t>
  </si>
  <si>
    <t>INDEX NUMBER</t>
  </si>
  <si>
    <t>CUSTOM INDEX</t>
  </si>
  <si>
    <t>SAMPLE INDEX</t>
  </si>
  <si>
    <t>Index number</t>
  </si>
  <si>
    <t>TruSeq Custom Amplicon Dual-index (A7-A5)</t>
  </si>
  <si>
    <t>Nextera DNA Dual-index (N7-N5, S7-S5)</t>
  </si>
  <si>
    <t>TruSeq small RNA</t>
  </si>
  <si>
    <t>A701-A501 (ATCACGAC-TGAACCTT)</t>
  </si>
  <si>
    <t>D701-D501 (ATTACTCG-TATAGCCT)</t>
  </si>
  <si>
    <t>N701-N501 (TAAGGCGA-TAGATCGC)</t>
  </si>
  <si>
    <t>rpi1 (ATCACG)</t>
  </si>
  <si>
    <t>sureselect1 (ATCACG)</t>
  </si>
  <si>
    <t>A701-A502 (ATCACGAC-TGCTAAGT)</t>
  </si>
  <si>
    <t>D701-D502 (ATTACTCG-ATAGAGGC)</t>
  </si>
  <si>
    <t>N701-N502 (TAAGGCGA-CTCTCTAT)</t>
  </si>
  <si>
    <t>rpi2 (CGATGT)</t>
  </si>
  <si>
    <t>sureselect2 (CGATGT)</t>
  </si>
  <si>
    <t>A701-A503 (ATCACGAC-TGTTCTCT)</t>
  </si>
  <si>
    <t>D701-D503 (ATTACTCG-CCTATCCT)</t>
  </si>
  <si>
    <t>N701-N503 (TAAGGCGA-TATCCTCT)</t>
  </si>
  <si>
    <t>rpi3 (TTAGGC)</t>
  </si>
  <si>
    <t>sureselect3 (TTAGGC)</t>
  </si>
  <si>
    <t>A701-A504 (ATCACGAC-TAAGACAC)</t>
  </si>
  <si>
    <t>D701-D504 (ATTACTCG-GGCTCTGA)</t>
  </si>
  <si>
    <t>N701-N504 (TAAGGCGA-AGAGTAGA)</t>
  </si>
  <si>
    <t>rpi4 (TGACCA)</t>
  </si>
  <si>
    <t>sureselect4 (TGACCA)</t>
  </si>
  <si>
    <t>A701-A505 (ATCACGAC-CTAATCGA)</t>
  </si>
  <si>
    <t>D701-D505 (ATTACTCG-AGGCGAAG)</t>
  </si>
  <si>
    <t>N701-N505 (TAAGGCGA-GTAAGGAG)</t>
  </si>
  <si>
    <t>rpi5 (ACAGTG)</t>
  </si>
  <si>
    <t>sureselect5 (ACAGTG)</t>
  </si>
  <si>
    <t>A701-A506 (ATCACGAC-CTAGAACA)</t>
  </si>
  <si>
    <t>D701-D506 (ATTACTCG-TAATCTTA)</t>
  </si>
  <si>
    <t>N701-N506 (TAAGGCGA-ACTGCATA)</t>
  </si>
  <si>
    <t>rpi6 (GCCAAT)</t>
  </si>
  <si>
    <t>sureselect6 (GCCAAT)</t>
  </si>
  <si>
    <t>A701-A507 (ATCACGAC-TAAGTTCC)</t>
  </si>
  <si>
    <t>D701-D507 (ATTACTCG-CAGGACGT)</t>
  </si>
  <si>
    <t>N701-N507 (TAAGGCGA-AAGGAGTA)</t>
  </si>
  <si>
    <t>rpi7 (CAGATC)</t>
  </si>
  <si>
    <t>sureselect7 (CAGATC)</t>
  </si>
  <si>
    <t>A701-A508 (ATCACGAC-TAGACCTA)</t>
  </si>
  <si>
    <t>D701-D508 (ATTACTCG-GTACTGAC)</t>
  </si>
  <si>
    <t>N701-N508 (TAAGGCGA-CTAAGCCT)</t>
  </si>
  <si>
    <t>rpi8 (ACTTGA)</t>
  </si>
  <si>
    <t>sureselect8 (ACTTGA)</t>
  </si>
  <si>
    <t>A702-A501 (ACAGTGGT-TGAACCTT)</t>
  </si>
  <si>
    <t>D702-D501 (TCCGGAGA-TATAGCCT)</t>
  </si>
  <si>
    <t>rpi9 (GATCAG)</t>
  </si>
  <si>
    <t>sureselect9 (GATCAG)</t>
  </si>
  <si>
    <t>A702-A502 (ACAGTGGT-TGCTAAGT)</t>
  </si>
  <si>
    <t>D702-D502 (TCCGGAGA-ATAGAGGC)</t>
  </si>
  <si>
    <t>N702-N501 (CGTACTAG-TAGATCGC)</t>
  </si>
  <si>
    <t>rpi10 (TAGCTT)</t>
  </si>
  <si>
    <t>sureselect10 (TAGCTT)</t>
  </si>
  <si>
    <t>A702-A503 (ACAGTGGT-TGTTCTCT)</t>
  </si>
  <si>
    <t>D702-D503 (TCCGGAGA-CCTATCCT)</t>
  </si>
  <si>
    <t>N702-N502 (CGTACTAG-CTCTCTAT)</t>
  </si>
  <si>
    <t>rpi11 (GGCTAC)</t>
  </si>
  <si>
    <t>sureselect11 (GGCTAC)</t>
  </si>
  <si>
    <t>A702-A504 (ACAGTGGT-TAAGACAC)</t>
  </si>
  <si>
    <t>D702-D504 (TCCGGAGA-GGCTCTGA)</t>
  </si>
  <si>
    <t>N702-N503 (CGTACTAG-TATCCTCT)</t>
  </si>
  <si>
    <t>rpi12 (CTTGTA)</t>
  </si>
  <si>
    <t>sureselect12 (CTTGTA)</t>
  </si>
  <si>
    <t>A702-A505 (ACAGTGGT-CTAATCGA)</t>
  </si>
  <si>
    <t>D702-D505 (TCCGGAGA-AGGCGAAG)</t>
  </si>
  <si>
    <t>N702-N504 (CGTACTAG-AGAGTAGA)</t>
  </si>
  <si>
    <t>rpi13 (AGTCAA)</t>
  </si>
  <si>
    <t>sureselect13 (AAACAT)</t>
  </si>
  <si>
    <t>A702-A506 (ACAGTGGT-CTAGAACA)</t>
  </si>
  <si>
    <t>D702-D506 (TCCGGAGA-TAATCTTA)</t>
  </si>
  <si>
    <t>N702-N505 (CGTACTAG-GTAAGGAG)</t>
  </si>
  <si>
    <t>rpi14 (AGTTCC)</t>
  </si>
  <si>
    <t>sureselect14 (CAAAAG)</t>
  </si>
  <si>
    <t>A702-A507 (ACAGTGGT-TAAGTTCC)</t>
  </si>
  <si>
    <t>D702-D507 (TCCGGAGA-CAGGACGT)</t>
  </si>
  <si>
    <t>N702-N506 (CGTACTAG-ACTGCATA)</t>
  </si>
  <si>
    <t>rpi15 (ATGTCA)</t>
  </si>
  <si>
    <t>sureselect15 (GAAACC)</t>
  </si>
  <si>
    <t>A702-A508 (ACAGTGGT-TAGACCTA)</t>
  </si>
  <si>
    <t>D702-D508 (TCCGGAGA-GTACTGAC)</t>
  </si>
  <si>
    <t>N702-N507 (CGTACTAG-AAGGAGTA)</t>
  </si>
  <si>
    <t>rpi16 (CCGTCC)</t>
  </si>
  <si>
    <t>sureselect16 (AAAGCA)</t>
  </si>
  <si>
    <t>A703-A501 (CAGATCCA-TGAACCTT)</t>
  </si>
  <si>
    <t>D703-D501 (CGCTCATT-TATAGCCT)</t>
  </si>
  <si>
    <t>N702-N508 (CGTACTAG-CTAAGCCT)</t>
  </si>
  <si>
    <t>rpi17 (GTAGAG)</t>
  </si>
  <si>
    <t>NoIndex</t>
  </si>
  <si>
    <t>A703-A502 (CAGATCCA-TGCTAAGT)</t>
  </si>
  <si>
    <t>D703-D502 (CGCTCATT-ATAGAGGC)</t>
  </si>
  <si>
    <t>rpi18 (GTCCGC)</t>
  </si>
  <si>
    <t>A703-A503 (CAGATCCA-TGTTCTCT)</t>
  </si>
  <si>
    <t>D703-D503 (CGCTCATT-CCTATCCT)</t>
  </si>
  <si>
    <t>N703-N501 (AGGCAGAA-TAGATCGC)</t>
  </si>
  <si>
    <t>rpi19 (GTGAAA)</t>
  </si>
  <si>
    <t>A703-A504 (CAGATCCA-TAAGACAC)</t>
  </si>
  <si>
    <t>D703-D504 (CGCTCATT-GGCTCTGA)</t>
  </si>
  <si>
    <t>N703-N502 (AGGCAGAA-CTCTCTAT)</t>
  </si>
  <si>
    <t>rpi20 (GTGGCC)</t>
  </si>
  <si>
    <t>A703-A505 (CAGATCCA-CTAATCGA)</t>
  </si>
  <si>
    <t>D703-D505 (CGCTCATT-AGGCGAAG)</t>
  </si>
  <si>
    <t>N703-N503 (AGGCAGAA-TATCCTCT)</t>
  </si>
  <si>
    <t>rpi21 (GTTTCG)</t>
  </si>
  <si>
    <t>A703-A506 (CAGATCCA-CTAGAACA)</t>
  </si>
  <si>
    <t>D703-D506 (CGCTCATT-TAATCTTA)</t>
  </si>
  <si>
    <t>N703-N504 (AGGCAGAA-AGAGTAGA)</t>
  </si>
  <si>
    <t>rpi22 (CGTACG)</t>
  </si>
  <si>
    <t>A703-A507 (CAGATCCA-TAAGTTCC)</t>
  </si>
  <si>
    <t>D703-D507 (CGCTCATT-CAGGACGT)</t>
  </si>
  <si>
    <t>N703-N505 (AGGCAGAA-GTAAGGAG)</t>
  </si>
  <si>
    <t>rpi23 (GAGTGG)</t>
  </si>
  <si>
    <t>A703-A508 (CAGATCCA-TAGACCTA)</t>
  </si>
  <si>
    <t>D703-D508 (CGCTCATT-GTACTGAC)</t>
  </si>
  <si>
    <t>N703-N506 (AGGCAGAA-ACTGCATA)</t>
  </si>
  <si>
    <t>rpi24 (GGTAGC)</t>
  </si>
  <si>
    <t>A704-A501 (ACAAACGG-TGAACCTT)</t>
  </si>
  <si>
    <t>D704-D501 (GAGATTCC-TATAGCCT)</t>
  </si>
  <si>
    <t>N703-N507 (AGGCAGAA-AAGGAGTA)</t>
  </si>
  <si>
    <t>rpi25 (ACTGAT)</t>
  </si>
  <si>
    <t>A704-A502 (ACAAACGG-TGCTAAGT)</t>
  </si>
  <si>
    <t>D704-D502 (GAGATTCC-ATAGAGGC)</t>
  </si>
  <si>
    <t>N703-N508 (AGGCAGAA-CTAAGCCT)</t>
  </si>
  <si>
    <t>rpi26 (ATGAGC)</t>
  </si>
  <si>
    <t>A704-A503 (ACAAACGG-TGTTCTCT)</t>
  </si>
  <si>
    <t>D704-D503 (GAGATTCC-CCTATCCT)</t>
  </si>
  <si>
    <t>rpi27 (ATTCCT)</t>
  </si>
  <si>
    <t>A704-A504 (ACAAACGG-TAAGACAC)</t>
  </si>
  <si>
    <t>D704-D504 (GAGATTCC-GGCTCTGA)</t>
  </si>
  <si>
    <t>N704-N501 (TCCTGAGC-TAGATCGC)</t>
  </si>
  <si>
    <t>rpi28 (CAAAAG)</t>
  </si>
  <si>
    <t>A704-A505 (ACAAACGG-CTAATCGA)</t>
  </si>
  <si>
    <t>D704-D505 (GAGATTCC-AGGCGAAG)</t>
  </si>
  <si>
    <t>N704-N502 (TCCTGAGC-CTCTCTAT)</t>
  </si>
  <si>
    <t>rpi29 (CAACTA)</t>
  </si>
  <si>
    <t>A704-A506 (ACAAACGG-CTAGAACA)</t>
  </si>
  <si>
    <t>D704-D506 (GAGATTCC-TAATCTTA)</t>
  </si>
  <si>
    <t>N704-N503 (TCCTGAGC-TATCCTCT)</t>
  </si>
  <si>
    <t>rpi30 (CACCGG)</t>
  </si>
  <si>
    <t>A704-A507 (ACAAACGG-TAAGTTCC)</t>
  </si>
  <si>
    <t>D704-D507 (GAGATTCC-CAGGACGT)</t>
  </si>
  <si>
    <t>N704-N504 (TCCTGAGC-AGAGTAGA)</t>
  </si>
  <si>
    <t>rpi31 (CACGAT)</t>
  </si>
  <si>
    <t>A704-A508 (ACAAACGG-TAGACCTA)</t>
  </si>
  <si>
    <t>D704-D508 (GAGATTCC-GTACTGAC)</t>
  </si>
  <si>
    <t>N704-N505 (TCCTGAGC-GTAAGGAG)</t>
  </si>
  <si>
    <t>rpi32 (CACTCA)</t>
  </si>
  <si>
    <t>A705-A501 (ACCCAGCA-TGAACCTT)</t>
  </si>
  <si>
    <t>D705-D501 (ATTCAGAA-TATAGCCT)</t>
  </si>
  <si>
    <t>N704-N506 (TCCTGAGC-ACTGCATA)</t>
  </si>
  <si>
    <t>rpi33 (CAGGCG)</t>
  </si>
  <si>
    <t>A705-A502 (ACCCAGCA-TGCTAAGT)</t>
  </si>
  <si>
    <t>D705-D502 (ATTCAGAA-ATAGAGGC)</t>
  </si>
  <si>
    <t>N704-N507 (TCCTGAGC-AAGGAGTA)</t>
  </si>
  <si>
    <t>rpi34 (CATGGC)</t>
  </si>
  <si>
    <t>A705-A503 (ACCCAGCA-TGTTCTCT)</t>
  </si>
  <si>
    <t>D705-D503 (ATTCAGAA-CCTATCCT)</t>
  </si>
  <si>
    <t>N704-N508 (TCCTGAGC-CTAAGCCT)</t>
  </si>
  <si>
    <t>rpi35 (CATTTT)</t>
  </si>
  <si>
    <t>A705-A504 (ACCCAGCA-TAAGACAC)</t>
  </si>
  <si>
    <t>D705-D504 (ATTCAGAA-GGCTCTGA)</t>
  </si>
  <si>
    <t>rpi36 (CAAACA)</t>
  </si>
  <si>
    <t>A705-A505 (ACCCAGCA-CTAATCGA)</t>
  </si>
  <si>
    <t>D705-D505 (ATTCAGAA-AGGCGAAG)</t>
  </si>
  <si>
    <t>N705-N501 (GGACTCCT-TAGATCGC)</t>
  </si>
  <si>
    <t>rpi37 (CGGAAT)</t>
  </si>
  <si>
    <t>A705-A506 (ACCCAGCA-CTAGAACA)</t>
  </si>
  <si>
    <t>D705-D506 (ATTCAGAA-TAATCTTA)</t>
  </si>
  <si>
    <t>N705-N502 (GGACTCCT-CTCTCTAT)</t>
  </si>
  <si>
    <t>rpi38 (CTAGCT)</t>
  </si>
  <si>
    <t>A705-A507 (ACCCAGCA-TAAGTTCC)</t>
  </si>
  <si>
    <t>D705-D507 (ATTCAGAA-CAGGACGT)</t>
  </si>
  <si>
    <t>N705-N503 (GGACTCCT-TATCCTCT)</t>
  </si>
  <si>
    <t>rpi39 (CTATAC)</t>
  </si>
  <si>
    <t>A705-A508 (ACCCAGCA-TAGACCTA)</t>
  </si>
  <si>
    <t>D705-D508 (ATTCAGAA-GTACTGAC)</t>
  </si>
  <si>
    <t>N705-N504 (GGACTCCT-AGAGTAGA)</t>
  </si>
  <si>
    <t>rpi40 (CTCAGA)</t>
  </si>
  <si>
    <t>A706-A501 (AACCCCTC-TGAACCTT)</t>
  </si>
  <si>
    <t>D706-D501 (GAATTCGT-TATAGCCT)</t>
  </si>
  <si>
    <t>N705-N505 (GGACTCCT-GTAAGGAG)</t>
  </si>
  <si>
    <t>rpi41 (GACGAC)</t>
  </si>
  <si>
    <t>A706-A502 (AACCCCTC-TGCTAAGT)</t>
  </si>
  <si>
    <t>D706-D502 (GAATTCGT-ATAGAGGC)</t>
  </si>
  <si>
    <t>N705-N506 (GGACTCCT-ACTGCATA)</t>
  </si>
  <si>
    <t>rpi42 (TAATCG)</t>
  </si>
  <si>
    <t>A706-A503 (AACCCCTC-TGTTCTCT)</t>
  </si>
  <si>
    <t>D706-D503 (GAATTCGT-CCTATCCT)</t>
  </si>
  <si>
    <t>N705-N507 (GGACTCCT-AAGGAGTA)</t>
  </si>
  <si>
    <t>rpi43 (TACAGC)</t>
  </si>
  <si>
    <t>A706-A504 (AACCCCTC-TAAGACAC)</t>
  </si>
  <si>
    <t>D706-D504 (GAATTCGT-GGCTCTGA)</t>
  </si>
  <si>
    <t>N705-N508 (GGACTCCT-CTAAGCCT)</t>
  </si>
  <si>
    <t>rpi44 (TATAAT)</t>
  </si>
  <si>
    <t>A706-A505 (AACCCCTC-CTAATCGA)</t>
  </si>
  <si>
    <t>D706-D505 (GAATTCGT-AGGCGAAG)</t>
  </si>
  <si>
    <t>rpi45 (TCATTC)</t>
  </si>
  <si>
    <t>A706-A506 (AACCCCTC-CTAGAACA)</t>
  </si>
  <si>
    <t>D706-D506 (GAATTCGT-TAATCTTA)</t>
  </si>
  <si>
    <t>N706-N501 (TAGGCATG-TAGATCGC)</t>
  </si>
  <si>
    <t>rpi46 (TCCCGA)</t>
  </si>
  <si>
    <t>A706-A507 (AACCCCTC-TAAGTTCC)</t>
  </si>
  <si>
    <t>D706-D507 (GAATTCGT-CAGGACGT)</t>
  </si>
  <si>
    <t>N706-N502 (TAGGCATG-CTCTCTAT)</t>
  </si>
  <si>
    <t>rpi47 (TCGAAG)</t>
  </si>
  <si>
    <t>A706-A508 (AACCCCTC-TAGACCTA)</t>
  </si>
  <si>
    <t>D706-D508 (GAATTCGT-GTACTGAC)</t>
  </si>
  <si>
    <t>N706-N503 (TAGGCATG-TATCCTCT)</t>
  </si>
  <si>
    <t>rpi48 (TCGGCA)</t>
  </si>
  <si>
    <t>A707-A501 (CCCAACCT-TGAACCTT)</t>
  </si>
  <si>
    <t>D707-D501 (CTGAAGCT-TATAGCCT)</t>
  </si>
  <si>
    <t>N706-N504 (TAGGCATG-AGAGTAGA)</t>
  </si>
  <si>
    <t>A707-A502 (CCCAACCT-TGCTAAGT)</t>
  </si>
  <si>
    <t>D707-D502 (CTGAAGCT-ATAGAGGC)</t>
  </si>
  <si>
    <t>N706-N505 (TAGGCATG-GTAAGGAG)</t>
  </si>
  <si>
    <t>A707-A503 (CCCAACCT-TGTTCTCT)</t>
  </si>
  <si>
    <t>D707-D503 (CTGAAGCT-CCTATCCT)</t>
  </si>
  <si>
    <t>N706-N506 (TAGGCATG-ACTGCATA)</t>
  </si>
  <si>
    <t>A707-A504 (CCCAACCT-TAAGACAC)</t>
  </si>
  <si>
    <t>D707-D504 (CTGAAGCT-GGCTCTGA)</t>
  </si>
  <si>
    <t>N706-N507 (TAGGCATG-AAGGAGTA)</t>
  </si>
  <si>
    <t>A707-A505 (CCCAACCT-CTAATCGA)</t>
  </si>
  <si>
    <t>D707-D505 (CTGAAGCT-AGGCGAAG)</t>
  </si>
  <si>
    <t>N706-N508 (TAGGCATG-CTAAGCCT)</t>
  </si>
  <si>
    <t>A707-A506 (CCCAACCT-CTAGAACA)</t>
  </si>
  <si>
    <t>D707-D506 (CTGAAGCT-TAATCTTA)</t>
  </si>
  <si>
    <t>A707-A507 (CCCAACCT-TAAGTTCC)</t>
  </si>
  <si>
    <t>D707-D507 (CTGAAGCT-CAGGACGT)</t>
  </si>
  <si>
    <t>N707-N501 (CTCTCTAC-TAGATCGC)</t>
  </si>
  <si>
    <t>A707-A508 (CCCAACCT-TAGACCTA)</t>
  </si>
  <si>
    <t>D707-D508 (CTGAAGCT-GTACTGAC)</t>
  </si>
  <si>
    <t>N707-N502 (CTCTCTAC-CTCTCTAT)</t>
  </si>
  <si>
    <t>A708-A501 (CACCACAC-TGAACCTT)</t>
  </si>
  <si>
    <t>D708-D501 (TAATGCGC-TATAGCCT)</t>
  </si>
  <si>
    <t>N707-N503 (CTCTCTAC-TATCCTCT)</t>
  </si>
  <si>
    <t>A708-A502 (CACCACAC-TGCTAAGT)</t>
  </si>
  <si>
    <t>D708-D502 (TAATGCGC-ATAGAGGC)</t>
  </si>
  <si>
    <t>N707-N504 (CTCTCTAC-AGAGTAGA)</t>
  </si>
  <si>
    <t>A708-A503 (CACCACAC-TGTTCTCT)</t>
  </si>
  <si>
    <t>D708-D503 (TAATGCGC-CCTATCCT)</t>
  </si>
  <si>
    <t>N707-N505 (CTCTCTAC-GTAAGGAG)</t>
  </si>
  <si>
    <t>A708-A504 (CACCACAC-TAAGACAC)</t>
  </si>
  <si>
    <t>D708-D504 (TAATGCGC-GGCTCTGA)</t>
  </si>
  <si>
    <t>N707-N506 (CTCTCTAC-ACTGCATA)</t>
  </si>
  <si>
    <t>A708-A505 (CACCACAC-CTAATCGA)</t>
  </si>
  <si>
    <t>D708-D505 (TAATGCGC-AGGCGAAG)</t>
  </si>
  <si>
    <t>N707-N507 (CTCTCTAC-AAGGAGTA)</t>
  </si>
  <si>
    <t>A708-A506 (CACCACAC-CTAGAACA)</t>
  </si>
  <si>
    <t>D708-D506 (TAATGCGC-TAATCTTA)</t>
  </si>
  <si>
    <t>N707-N508 (CTCTCTAC-CTAAGCCT)</t>
  </si>
  <si>
    <t>A708-A507 (CACCACAC-TAAGTTCC)</t>
  </si>
  <si>
    <t>D708-D507 (TAATGCGC-CAGGACGT)</t>
  </si>
  <si>
    <t>A708-A508 (CACCACAC-TAGACCTA)</t>
  </si>
  <si>
    <t>D708-D508 (TAATGCGC-GTACTGAC)</t>
  </si>
  <si>
    <t>N708-N501 (CAGAGAGG-TAGATCGC)</t>
  </si>
  <si>
    <t>A709-A501 (GAAACCCA-TGAACCTT)</t>
  </si>
  <si>
    <t>D709-D501 (CGGCTATG-TATAGCCT)</t>
  </si>
  <si>
    <t>N708-N502 (CAGAGAGG-CTCTCTAT)</t>
  </si>
  <si>
    <t>A709-A502 (GAAACCCA-TGCTAAGT)</t>
  </si>
  <si>
    <t>D709-D502 (CGGCTATG-ATAGAGGC)</t>
  </si>
  <si>
    <t>N708-N503 (CAGAGAGG-TATCCTCT)</t>
  </si>
  <si>
    <t>A709-A503 (GAAACCCA-TGTTCTCT)</t>
  </si>
  <si>
    <t>D709-D503 (CGGCTATG-CCTATCCT)</t>
  </si>
  <si>
    <t>N708-N504 (CAGAGAGG-AGAGTAGA)</t>
  </si>
  <si>
    <t>A709-A504 (GAAACCCA-TAAGACAC)</t>
  </si>
  <si>
    <t>D709-D504 (CGGCTATG-GGCTCTGA)</t>
  </si>
  <si>
    <t>N708-N505 (CAGAGAGG-GTAAGGAG)</t>
  </si>
  <si>
    <t>A709-A505 (GAAACCCA-CTAATCGA)</t>
  </si>
  <si>
    <t>D709-D505 (CGGCTATG-AGGCGAAG)</t>
  </si>
  <si>
    <t>N708-N506 (CAGAGAGG-ACTGCATA)</t>
  </si>
  <si>
    <t>A709-A506 (GAAACCCA-CTAGAACA)</t>
  </si>
  <si>
    <t>D709-D506 (CGGCTATG-TAATCTTA)</t>
  </si>
  <si>
    <t>N708-N507 (CAGAGAGG-AAGGAGTA)</t>
  </si>
  <si>
    <t>A709-A507 (GAAACCCA-TAAGTTCC)</t>
  </si>
  <si>
    <t>D709-D507 (CGGCTATG-CAGGACGT)</t>
  </si>
  <si>
    <t>N708-N508 (CAGAGAGG-CTAAGCCT)</t>
  </si>
  <si>
    <t>A709-A508 (GAAACCCA-TAGACCTA)</t>
  </si>
  <si>
    <t>D709-D508 (CGGCTATG-GTACTGAC)</t>
  </si>
  <si>
    <t>A710-A501 (TGTGACCA-TGAACCTT)</t>
  </si>
  <si>
    <t>D710-D501 (TCCGCGAA-TATAGCCT)</t>
  </si>
  <si>
    <t>N709-N501 (GCTACGCT-TAGATCGC)</t>
  </si>
  <si>
    <t>A710-A502 (TGTGACCA-TGCTAAGT)</t>
  </si>
  <si>
    <t>D710-D502 (TCCGCGAA-ATAGAGGC)</t>
  </si>
  <si>
    <t>N709-N502 (GCTACGCT-CTCTCTAT)</t>
  </si>
  <si>
    <t>A710-A503 (TGTGACCA-TGTTCTCT)</t>
  </si>
  <si>
    <t>D710-D503 (TCCGCGAA-CCTATCCT)</t>
  </si>
  <si>
    <t>N709-N503 (GCTACGCT-TATCCTCT)</t>
  </si>
  <si>
    <t>A710-A504 (TGTGACCA-TAAGACAC)</t>
  </si>
  <si>
    <t>D710-D504 (TCCGCGAA-GGCTCTGA)</t>
  </si>
  <si>
    <t>N709-N504 (GCTACGCT-AGAGTAGA)</t>
  </si>
  <si>
    <t>A710-A505 (TGTGACCA-CTAATCGA)</t>
  </si>
  <si>
    <t>D710-D505 (TCCGCGAA-AGGCGAAG)</t>
  </si>
  <si>
    <t>N709-N505 (GCTACGCT-GTAAGGAG)</t>
  </si>
  <si>
    <t>A710-A506 (TGTGACCA-CTAGAACA)</t>
  </si>
  <si>
    <t>D710-D506 (TCCGCGAA-TAATCTTA)</t>
  </si>
  <si>
    <t>N709-N506 (GCTACGCT-ACTGCATA)</t>
  </si>
  <si>
    <t>A710-A507 (TGTGACCA-TAAGTTCC)</t>
  </si>
  <si>
    <t>D710-D507 (TCCGCGAA-CAGGACGT)</t>
  </si>
  <si>
    <t>N709-N507 (GCTACGCT-AAGGAGTA)</t>
  </si>
  <si>
    <t>A710-A508 (TGTGACCA-TAGACCTA)</t>
  </si>
  <si>
    <t>D710-D508 (TCCGCGAA-GTACTGAC)</t>
  </si>
  <si>
    <t>N709-N508 (GCTACGCT-CTAAGCCT)</t>
  </si>
  <si>
    <t>A711-A501 (AGGGTCAA-TGAACCTT)</t>
  </si>
  <si>
    <t>D711-D501 (TCTCGCGC-TATAGCCT)</t>
  </si>
  <si>
    <t>A711-A502 (AGGGTCAA-TGCTAAGT)</t>
  </si>
  <si>
    <t>D711-D502 (TCTCGCGC-ATAGAGGC)</t>
  </si>
  <si>
    <t>N710-N501 (CGAGGCTG-TAGATCGC)</t>
  </si>
  <si>
    <t>A711-A503 (AGGGTCAA-TGTTCTCT)</t>
  </si>
  <si>
    <t>D711-D503 (TCTCGCGC-CCTATCCT)</t>
  </si>
  <si>
    <t>N710-N502 (CGAGGCTG-CTCTCTAT)</t>
  </si>
  <si>
    <t>A711-A504 (AGGGTCAA-TAAGACAC)</t>
  </si>
  <si>
    <t>D711-D504 (TCTCGCGC-GGCTCTGA)</t>
  </si>
  <si>
    <t>N710-N503 (CGAGGCTG-TATCCTCT)</t>
  </si>
  <si>
    <t>A711-A505 (AGGGTCAA-CTAATCGA)</t>
  </si>
  <si>
    <t>D711-D505 (TCTCGCGC-AGGCGAAG)</t>
  </si>
  <si>
    <t>N710-N504 (CGAGGCTG-AGAGTAGA)</t>
  </si>
  <si>
    <t>A711-A506 (AGGGTCAA-CTAGAACA)</t>
  </si>
  <si>
    <t>D711-D506 (TCTCGCGC-TAATCTTA)</t>
  </si>
  <si>
    <t>N710-N505 (CGAGGCTG-GTAAGGAG)</t>
  </si>
  <si>
    <t>A711-A507 (AGGGTCAA-TAAGTTCC)</t>
  </si>
  <si>
    <t>D711-D507 (TCTCGCGC-CAGGACGT)</t>
  </si>
  <si>
    <t>N710-N506 (CGAGGCTG-ACTGCATA)</t>
  </si>
  <si>
    <t>A711-A508 (AGGGTCAA-TAGACCTA)</t>
  </si>
  <si>
    <t>D711-D508 (TCTCGCGC-GTACTGAC)</t>
  </si>
  <si>
    <t>N710-N507 (CGAGGCTG-AAGGAGTA)</t>
  </si>
  <si>
    <t>A712-A501 (AGGAGTGG-TGAACCTT)</t>
  </si>
  <si>
    <t>D712-D501 (AGCGATAG-TATAGCCT)</t>
  </si>
  <si>
    <t>N710-N508 (CGAGGCTG-CTAAGCCT)</t>
  </si>
  <si>
    <t>A712-A502 (AGGAGTGG-TGCTAAGT)</t>
  </si>
  <si>
    <t>D712-D502 (AGCGATAG-ATAGAGGC)</t>
  </si>
  <si>
    <t>A712-A503 (AGGAGTGG-TGTTCTCT)</t>
  </si>
  <si>
    <t>D712-D503 (AGCGATAG-CCTATCCT)</t>
  </si>
  <si>
    <t>N711-N501 (AAGAGGCA-TAGATCGC)</t>
  </si>
  <si>
    <t>A712-A504 (AGGAGTGG-TAAGACAC)</t>
  </si>
  <si>
    <t>D712-D504 (AGCGATAG-GGCTCTGA)</t>
  </si>
  <si>
    <t>N711-N502 (AAGAGGCA-CTCTCTAT)</t>
  </si>
  <si>
    <t>A712-A505 (AGGAGTGG-CTAATCGA)</t>
  </si>
  <si>
    <t>D712-D505 (AGCGATAG-AGGCGAAG)</t>
  </si>
  <si>
    <t>N711-N503 (AAGAGGCA-TATCCTCT)</t>
  </si>
  <si>
    <t>A712-A506 (AGGAGTGG-CTAGAACA)</t>
  </si>
  <si>
    <t>D712-D506 (AGCGATAG-TAATCTTA)</t>
  </si>
  <si>
    <t>N711-N504 (AAGAGGCA-AGAGTAGA)</t>
  </si>
  <si>
    <t>A712-A507 (AGGAGTGG-TAAGTTCC)</t>
  </si>
  <si>
    <t>D712-D507 (AGCGATAG-CAGGACGT)</t>
  </si>
  <si>
    <t>N711-N505 (AAGAGGCA-GTAAGGAG)</t>
  </si>
  <si>
    <t>A712-A508 (AGGAGTGG-TAGACCTA)</t>
  </si>
  <si>
    <t>D712-D508 (AGCGATAG-GTACTGAC)</t>
  </si>
  <si>
    <t>N711-N506 (AAGAGGCA-ACTGCATA)</t>
  </si>
  <si>
    <t>N711-N507 (AAGAGGCA-AAGGAGTA)</t>
  </si>
  <si>
    <t>N711-N508 (AAGAGGCA-CTAAGCCT)</t>
  </si>
  <si>
    <t>N712-N501 (GTAGAGGA-TAGATCGC)</t>
  </si>
  <si>
    <t>N712-N502 (GTAGAGGA-CTCTCTAT)</t>
  </si>
  <si>
    <t>N712-N503 (GTAGAGGA-TATCCTCT)</t>
  </si>
  <si>
    <t>N712-N504 (GTAGAGGA-AGAGTAGA)</t>
  </si>
  <si>
    <t>N712-N505 (GTAGAGGA-GTAAGGAG)</t>
  </si>
  <si>
    <t>N712-N506 (GTAGAGGA-ACTGCATA)</t>
  </si>
  <si>
    <t>N712-N507 (GTAGAGGA-AAGGAGTA)</t>
  </si>
  <si>
    <t>N712-N508 (GTAGAGGA-CTAAGCCT)</t>
  </si>
  <si>
    <t>Index category</t>
  </si>
  <si>
    <t>Nextflex HT</t>
  </si>
  <si>
    <t>Ovation Ultralow v2</t>
  </si>
  <si>
    <t>TruSeq DNA LT Adapters (AD series)</t>
  </si>
  <si>
    <t>AD001 (ATCACG)</t>
  </si>
  <si>
    <t>AD002 (CGATGT)</t>
  </si>
  <si>
    <t>AD003 (TTAGGC)</t>
  </si>
  <si>
    <t>AD004 (TGACCA)</t>
  </si>
  <si>
    <t>AD005 (ACAGTG)</t>
  </si>
  <si>
    <t>AD006 (GCCAAT)</t>
  </si>
  <si>
    <t>AD007 (CAGATC)</t>
  </si>
  <si>
    <t>AD008 (ACTTGA)</t>
  </si>
  <si>
    <t>AD009 (GATCAG)</t>
  </si>
  <si>
    <t>AD010 (TAGCTT)</t>
  </si>
  <si>
    <t>AD011 (GGCTAC)</t>
  </si>
  <si>
    <t>AD012 (CTTGTA)</t>
  </si>
  <si>
    <t>AD013 (AGTCAA)</t>
  </si>
  <si>
    <t>AD014 (AGTTCC)</t>
  </si>
  <si>
    <t>AD015 (ATGTCA)</t>
  </si>
  <si>
    <t>AD016 (CCGTCC)</t>
  </si>
  <si>
    <t>AD018 (GTCCGC)</t>
  </si>
  <si>
    <t>AD019 (GTGAAA)</t>
  </si>
  <si>
    <t>AD020 (GTGGCC)</t>
  </si>
  <si>
    <t>AD021 (GTTTCG)</t>
  </si>
  <si>
    <t>AD022 (CGTACG)</t>
  </si>
  <si>
    <t>AD023 (GAGTGG)</t>
  </si>
  <si>
    <t>AD025 (ACTGAT)</t>
  </si>
  <si>
    <t>AD027 (ATTCCT)</t>
  </si>
  <si>
    <t>AR001 (ATCACG)</t>
  </si>
  <si>
    <t>AR002 (CGATGT)</t>
  </si>
  <si>
    <t>AR003 (TTAGGC)</t>
  </si>
  <si>
    <t>AR004 (TGACCA)</t>
  </si>
  <si>
    <t>AR005 (ACAGTG)</t>
  </si>
  <si>
    <t>AR006 (GCCAAT)</t>
  </si>
  <si>
    <t>AR007 (CAGATC)</t>
  </si>
  <si>
    <t>AR008 (ACTTGA)</t>
  </si>
  <si>
    <t>AR009 (GATCAG)</t>
  </si>
  <si>
    <t>AR010 (TAGCTT)</t>
  </si>
  <si>
    <t>AR011 (GGCTAC)</t>
  </si>
  <si>
    <t>AR012 (CTTGTA)</t>
  </si>
  <si>
    <t>AR013 (AGTCAA)</t>
  </si>
  <si>
    <t>AR014 (AGTTCC)</t>
  </si>
  <si>
    <t>AR015 (ATGTCA)</t>
  </si>
  <si>
    <t>AR016 (CCGTCC)</t>
  </si>
  <si>
    <t>AR018 (GTCCGC)</t>
  </si>
  <si>
    <t>AR019 (GTGAAA)</t>
  </si>
  <si>
    <t>AR020 (GTGGCC)</t>
  </si>
  <si>
    <t>AR021 (GTTTCG)</t>
  </si>
  <si>
    <t>AR022 (CGTACG)</t>
  </si>
  <si>
    <t>AR023 (GAGTGG)</t>
  </si>
  <si>
    <t>AR025 (ACTGAT)</t>
  </si>
  <si>
    <t>AR027 (ATTCCT)</t>
  </si>
  <si>
    <t>TruSeq Stranded RNA LT Adapters (AR series)</t>
  </si>
  <si>
    <t>HaloPlex 96 Indexing</t>
  </si>
  <si>
    <t>Index1 (AACGTGAT)</t>
  </si>
  <si>
    <t>Index2 (AAACATCG)</t>
  </si>
  <si>
    <t>Index3 (ATGCCTAA)</t>
  </si>
  <si>
    <t>Index4 (AGTGGTCA)</t>
  </si>
  <si>
    <t>Index5 (ACCACTGT)</t>
  </si>
  <si>
    <t>Index6 (ACATTGGC)</t>
  </si>
  <si>
    <t>Index7 (CAGATCTG)</t>
  </si>
  <si>
    <t>Index8 (CATCAAGT)</t>
  </si>
  <si>
    <t>Index9 (CGCTGATC)</t>
  </si>
  <si>
    <t>Index10 (ACAAGCTA)</t>
  </si>
  <si>
    <t>Index11 (CTGTAGCC)</t>
  </si>
  <si>
    <t>Index12 (AGTACAAG)</t>
  </si>
  <si>
    <t>Index13 (AACAACCA)</t>
  </si>
  <si>
    <t>Index14 (AACCGAGA)</t>
  </si>
  <si>
    <t>Index15 (AACGCTTA)</t>
  </si>
  <si>
    <t>Index16 (AAGACGGA)</t>
  </si>
  <si>
    <t>Index17 (AAGGTACA)</t>
  </si>
  <si>
    <t>Index18 (ACACAGAA)</t>
  </si>
  <si>
    <t>Index19 (ACAGCAGA)</t>
  </si>
  <si>
    <t>Index20 (ACCTCCAA)</t>
  </si>
  <si>
    <t>Index21 (ACGCTCGA)</t>
  </si>
  <si>
    <t>Index22 (ACGTATCA)</t>
  </si>
  <si>
    <t>Index23 (ACTATGCA)</t>
  </si>
  <si>
    <t>Index24 (AGAGTCAA)</t>
  </si>
  <si>
    <t>Index25 (AGATCGCA)</t>
  </si>
  <si>
    <t>Index26 (AGCAGGAA)</t>
  </si>
  <si>
    <t>Index27 (AGTCACTA)</t>
  </si>
  <si>
    <t>Index28 (ATCCTGTA)</t>
  </si>
  <si>
    <t>Index29 (ATTGAGGA)</t>
  </si>
  <si>
    <t>Index30 (CAACCACA)</t>
  </si>
  <si>
    <t>Index31 (CAAGACTA)</t>
  </si>
  <si>
    <t>Index32 (CAATGGAA)</t>
  </si>
  <si>
    <t>Index33 (CACTTCGA)</t>
  </si>
  <si>
    <t>Index34 (CAGCGTTA)</t>
  </si>
  <si>
    <t>Index35 (CATACCAA)</t>
  </si>
  <si>
    <t>Index36 (CCAGTTCA)</t>
  </si>
  <si>
    <t>Index37 (CCGAAGTA)</t>
  </si>
  <si>
    <t>Index38 (CCGTGAGA)</t>
  </si>
  <si>
    <t>Index39 (CCTCCTGA)</t>
  </si>
  <si>
    <t>Index40 (CGAACTTA)</t>
  </si>
  <si>
    <t>Index41 (CGACTGGA)</t>
  </si>
  <si>
    <t>Index42 (CGCATACA)</t>
  </si>
  <si>
    <t>Index43 (CTCAATGA)</t>
  </si>
  <si>
    <t>Index44 (CTGAGCCA)</t>
  </si>
  <si>
    <t>Index45 (CTGGCATA)</t>
  </si>
  <si>
    <t>Index46 (GAATCTGA)</t>
  </si>
  <si>
    <t>Index47 (GACTAGTA)</t>
  </si>
  <si>
    <t>Index48 (GAGCTGAA)</t>
  </si>
  <si>
    <t>Index49 (GATAGACA)</t>
  </si>
  <si>
    <t>Index50 (GCCACATA)</t>
  </si>
  <si>
    <t>Index51 (GCGAGTAA)</t>
  </si>
  <si>
    <t>Index52 (GCTAACGA)</t>
  </si>
  <si>
    <t>Index53 (GCTCGGTA)</t>
  </si>
  <si>
    <t>Index54 (GGAGAACA)</t>
  </si>
  <si>
    <t>Index55 (GGTGCGAA)</t>
  </si>
  <si>
    <t>Index56 (GTACGCAA)</t>
  </si>
  <si>
    <t>Index57 (GTCGTAGA)</t>
  </si>
  <si>
    <t>Index58 (GTCTGTCA)</t>
  </si>
  <si>
    <t>Index59 (GTGTTCTA)</t>
  </si>
  <si>
    <t>Index60 (TAGGATGA)</t>
  </si>
  <si>
    <t>Index61 (TATCAGCA)</t>
  </si>
  <si>
    <t>Index62 (TCCGTCTA)</t>
  </si>
  <si>
    <t>Index63 (TCTTCACA)</t>
  </si>
  <si>
    <t>Index64 (TGAAGAGA)</t>
  </si>
  <si>
    <t>Index65 (TGGAACAA)</t>
  </si>
  <si>
    <t>Index66 (TGGCTTCA)</t>
  </si>
  <si>
    <t>Index67 (TGGTGGTA)</t>
  </si>
  <si>
    <t>Index68 (TTCACGCA)</t>
  </si>
  <si>
    <t>Index69 (AACTCACC)</t>
  </si>
  <si>
    <t>Index70 (AAGAGATC)</t>
  </si>
  <si>
    <t>Index71 (AAGGACAC)</t>
  </si>
  <si>
    <t>Index72 (AATCCGTC)</t>
  </si>
  <si>
    <t>Index73 (AATGTTGC)</t>
  </si>
  <si>
    <t>Index74 (ACACGACC)</t>
  </si>
  <si>
    <t>Index75 (ACAGATTC)</t>
  </si>
  <si>
    <t>Index76 (AGATGTAC)</t>
  </si>
  <si>
    <t>Index77 (AGCACCTC)</t>
  </si>
  <si>
    <t>Index78 (AGCCATGC)</t>
  </si>
  <si>
    <t>Index79 (AGGCTAAC)</t>
  </si>
  <si>
    <t>Index80 (ATAGCGAC)</t>
  </si>
  <si>
    <t>Index81 (ATCATTCC)</t>
  </si>
  <si>
    <t>Index82 (ATTGGCTC)</t>
  </si>
  <si>
    <t>Index83 (CAAGGAGC)</t>
  </si>
  <si>
    <t>Index84 (CACCTTAC)</t>
  </si>
  <si>
    <t>Index85 (CCATCCTC)</t>
  </si>
  <si>
    <t>Index86 (CCGACAAC)</t>
  </si>
  <si>
    <t>Index87 (CCTAATCC)</t>
  </si>
  <si>
    <t>Index88 (CCTCTATC)</t>
  </si>
  <si>
    <t>Index89 (CGACACAC)</t>
  </si>
  <si>
    <t>Index90 (CGGATTGC)</t>
  </si>
  <si>
    <t>Index91 (CTAAGGTC)</t>
  </si>
  <si>
    <t>Index92 (GAACAGGC)</t>
  </si>
  <si>
    <t>Index93 (GACAGTGC)</t>
  </si>
  <si>
    <t>Index94 (GAGTTAGC)</t>
  </si>
  <si>
    <t>Index95 (GATGAATC)</t>
  </si>
  <si>
    <t>Index96 (GCCAAGAC)</t>
  </si>
  <si>
    <t>Agilent SureSelect XT2 Indexes</t>
  </si>
  <si>
    <t>SureSelect XT2 Index 1 (AACGTGAT)</t>
  </si>
  <si>
    <t>SureSelect XT2 Index 2 (AAACATCG)</t>
  </si>
  <si>
    <t>SureSelect XT2 Index 3 (ATGCCTAA)</t>
  </si>
  <si>
    <t>SureSelect XT2 Index 4 (AGTGGTCA)</t>
  </si>
  <si>
    <t>SureSelect XT2 Index 5 (ACCACTGT)</t>
  </si>
  <si>
    <t>SureSelect XT2 Index 6 (ACATTGGC)</t>
  </si>
  <si>
    <t>SureSelect XT2 Index 7 (CAGATCTG)</t>
  </si>
  <si>
    <t>SureSelect XT2 Index 8 (CATCAAGT)</t>
  </si>
  <si>
    <t>SureSelect XT2 Index 9 (CGCTGATC)</t>
  </si>
  <si>
    <t>SureSelect XT2 Index 10 (ACAAGCTA)</t>
  </si>
  <si>
    <t>SureSelect XT2 Index 11 (CTGTAGCC)</t>
  </si>
  <si>
    <t>SureSelect XT2 Index 12 (AGTACAAG)</t>
  </si>
  <si>
    <t>SureSelect XT2 Index 13 (AACAACCA)</t>
  </si>
  <si>
    <t>SureSelect XT2 Index 14 (AACCGAGA)</t>
  </si>
  <si>
    <t>SureSelect XT2 Index 15 (AACGCTTA)</t>
  </si>
  <si>
    <t>SureSelect XT2 Index 16 (AAGACGGA)</t>
  </si>
  <si>
    <t>SureSelect XT2 Index 17 (AAGGTACA)</t>
  </si>
  <si>
    <t>SureSelect XT2 Index 18 (ACACAGAA)</t>
  </si>
  <si>
    <t>SureSelect XT2 Index 19 (ACAGCAGA)</t>
  </si>
  <si>
    <t>SureSelect XT2 Index 20 (ACCTCCAA)</t>
  </si>
  <si>
    <t>SureSelect XT2 Index 21 (ACGCTCGA)</t>
  </si>
  <si>
    <t>SureSelect XT2 Index 22 (ACGTATCA)</t>
  </si>
  <si>
    <t>SureSelect XT2 Index 23 (ACTATGCA)</t>
  </si>
  <si>
    <t>SureSelect XT2 Index 24 (AGAGTCAA)</t>
  </si>
  <si>
    <t>SureSelect XT2 Index 25 (AGATCGCA)</t>
  </si>
  <si>
    <t>SureSelect XT2 Index 26 (AGCAGGAA)</t>
  </si>
  <si>
    <t>SureSelect XT2 Index 27 (AGTCACTA)</t>
  </si>
  <si>
    <t>SureSelect XT2 Index 28 (ATCCTGTA)</t>
  </si>
  <si>
    <t>SureSelect XT2 Index 29 (ATTGAGGA)</t>
  </si>
  <si>
    <t>SureSelect XT2 Index 30 (CAACCACA)</t>
  </si>
  <si>
    <t>SureSelect XT2 Index 31 (CAAGACTA)</t>
  </si>
  <si>
    <t>SureSelect XT2 Index 32 (CAATGGAA)</t>
  </si>
  <si>
    <t>SureSelect XT2 Index 33 (CACTTCGA)</t>
  </si>
  <si>
    <t>SureSelect XT2 Index 34 (CAGCGTTA)</t>
  </si>
  <si>
    <t>SureSelect XT2 Index 35 (CATACCAA)</t>
  </si>
  <si>
    <t>SureSelect XT2 Index 36 (CCAGTTCA)</t>
  </si>
  <si>
    <t>SureSelect XT2 Index 37 (CCGAAGTA)</t>
  </si>
  <si>
    <t>SureSelect XT2 Index 38 (CCGTGAGA)</t>
  </si>
  <si>
    <t>SureSelect XT2 Index 39 (CCTCCTGA)</t>
  </si>
  <si>
    <t>SureSelect XT2 Index 40 (CGAACTTA)</t>
  </si>
  <si>
    <t>SureSelect XT2 Index 41 (CGACTGGA)</t>
  </si>
  <si>
    <t>SureSelect XT2 Index 42 (CGCATACA)</t>
  </si>
  <si>
    <t>SureSelect XT2 Index 43 (CTCAATGA)</t>
  </si>
  <si>
    <t>SureSelect XT2 Index 44 (CTGAGCCA)</t>
  </si>
  <si>
    <t>SureSelect XT2 Index 45 (CTGGCATA)</t>
  </si>
  <si>
    <t>SureSelect XT2 Index 46 (GAATCTGA)</t>
  </si>
  <si>
    <t>SureSelect XT2 Index 47 (GACTAGTA)</t>
  </si>
  <si>
    <t>SureSelect XT2 Index 48 (GAGCTGAA)</t>
  </si>
  <si>
    <t>SureSelect XT2 Index 49 (GATAGACA)</t>
  </si>
  <si>
    <t>SureSelect XT2 Index 50 (GCCACATA)</t>
  </si>
  <si>
    <t>SureSelect XT2 Index 51 (GCGAGTAA)</t>
  </si>
  <si>
    <t>SureSelect XT2 Index 52 (GCTAACGA)</t>
  </si>
  <si>
    <t>SureSelect XT2 Index 53 (GCTCGGTA)</t>
  </si>
  <si>
    <t>SureSelect XT2 Index 54 (GGAGAACA)</t>
  </si>
  <si>
    <t>SureSelect XT2 Index 55 (GGTGCGAA)</t>
  </si>
  <si>
    <t>SureSelect XT2 Index 56 (GTACGCAA)</t>
  </si>
  <si>
    <t>SureSelect XT2 Index 57 (GTCGTAGA)</t>
  </si>
  <si>
    <t>SureSelect XT2 Index 58 (GTCTGTCA)</t>
  </si>
  <si>
    <t>SureSelect XT2 Index 59 (GTGTTCTA)</t>
  </si>
  <si>
    <t>SureSelect XT2 Index 60 (TAGGATGA)</t>
  </si>
  <si>
    <t>SureSelect XT2 Index 61 (TATCAGCA)</t>
  </si>
  <si>
    <t>SureSelect XT2 Index 62 (TCCGTCTA)</t>
  </si>
  <si>
    <t>SureSelect XT2 Index 63 (TCTTCACA)</t>
  </si>
  <si>
    <t>SureSelect XT2 Index 64 (TGAAGAGA)</t>
  </si>
  <si>
    <t>SureSelect XT2 Index 65 (TGGAACAA)</t>
  </si>
  <si>
    <t>SureSelect XT2 Index 66 (TGGCTTCA)</t>
  </si>
  <si>
    <t>SureSelect XT2 Index 67 (TGGTGGTA)</t>
  </si>
  <si>
    <t>SureSelect XT2 Index 68 (TTCACGCA)</t>
  </si>
  <si>
    <t>SureSelect XT2 Index 69 (AACTCACC)</t>
  </si>
  <si>
    <t>SureSelect XT2 Index 70 (AAGAGATC)</t>
  </si>
  <si>
    <t>SureSelect XT2 Index 71 (AAGGACAC)</t>
  </si>
  <si>
    <t>SureSelect XT2 Index 72 (AATCCGTC)</t>
  </si>
  <si>
    <t>SureSelect XT2 Index 73 (AATGTTGC)</t>
  </si>
  <si>
    <t>SureSelect XT2 Index 74 (ACACGACC)</t>
  </si>
  <si>
    <t>SureSelect XT2 Index 75 (ACAGATTC)</t>
  </si>
  <si>
    <t>SureSelect XT2 Index 76 (AGATGTAC)</t>
  </si>
  <si>
    <t>SureSelect XT2 Index 77 (AGCACCTC)</t>
  </si>
  <si>
    <t>SureSelect XT2 Index 78 (AGCCATGC)</t>
  </si>
  <si>
    <t>SureSelect XT2 Index 79 (AGGCTAAC)</t>
  </si>
  <si>
    <t>SureSelect XT2 Index 80 (ATAGCGAC)</t>
  </si>
  <si>
    <t>SureSelect XT2 Index 81 (ATCATTCC)</t>
  </si>
  <si>
    <t>SureSelect XT2 Index 82 (ATTGGCTC)</t>
  </si>
  <si>
    <t>SureSelect XT2 Index 83 (CAAGGAGC)</t>
  </si>
  <si>
    <t>SureSelect XT2 Index 84 (CACCTTAC)</t>
  </si>
  <si>
    <t>SureSelect XT2 Index 85 (CCATCCTC)</t>
  </si>
  <si>
    <t>SureSelect XT2 Index 86 (CCGACAAC)</t>
  </si>
  <si>
    <t>SureSelect XT2 Index 87 (CCTAATCC)</t>
  </si>
  <si>
    <t>SureSelect XT2 Index 88 (CCTCTATC)</t>
  </si>
  <si>
    <t>SureSelect XT2 Index 89 (CGACACAC)</t>
  </si>
  <si>
    <t>SureSelect XT2 Index 90 (CGGATTGC)</t>
  </si>
  <si>
    <t>SureSelect XT2 Index 91 (CTAAGGTC)</t>
  </si>
  <si>
    <t>SureSelect XT2 Index 92 (GAACAGGC)</t>
  </si>
  <si>
    <t>SureSelect XT2 Index 93 (GACAGTGC)</t>
  </si>
  <si>
    <t>SureSelect XT2 Index 94 (GAGTTAGC)</t>
  </si>
  <si>
    <t>SureSelect XT2 Index 95 (GATGAATC)</t>
  </si>
  <si>
    <t>SureSelect XT2 Index 96 (GCCAAGAC)</t>
  </si>
  <si>
    <t>P7-MJ-index</t>
  </si>
  <si>
    <t>Thruplex DNA-seq S48</t>
  </si>
  <si>
    <t>TruSeq HT Dual-index (D7-D5)</t>
  </si>
  <si>
    <t>Plate #</t>
  </si>
  <si>
    <t>UDF/Plate #</t>
  </si>
  <si>
    <t>UDF/Number of lanes</t>
  </si>
  <si>
    <t>SEQ DATA (number of lanes)</t>
  </si>
  <si>
    <t>CONC. FLOWCELL (pM)</t>
  </si>
  <si>
    <t>HiSeq2500 Rapid (on-board clustering)</t>
  </si>
  <si>
    <t>HiSeq2500 Rapid (cBot clustering)</t>
  </si>
  <si>
    <t>13 pM</t>
  </si>
  <si>
    <t>14 pM</t>
  </si>
  <si>
    <t>15 pM</t>
  </si>
  <si>
    <t>16 pM</t>
  </si>
  <si>
    <t>17 pM</t>
  </si>
  <si>
    <t>18 pM</t>
  </si>
  <si>
    <t>To be decided after QC</t>
  </si>
  <si>
    <t>8 pM</t>
  </si>
  <si>
    <t>9 pM</t>
  </si>
  <si>
    <t>10 pM</t>
  </si>
  <si>
    <t>11 pM</t>
  </si>
  <si>
    <t>12 pM</t>
  </si>
  <si>
    <t>If custom indexes, use this field. Use the following format for dual indexes: NNNNNNNN-NNNNNNNN</t>
  </si>
  <si>
    <t>CURRENT VOLUME</t>
  </si>
  <si>
    <t>SNP&amp;SEQ SAMPLE ID</t>
  </si>
  <si>
    <t>Ovation Utralow Methyl-Seq/RNA-Seq System</t>
  </si>
  <si>
    <t>MicroPlex Library Preparation kit v2</t>
  </si>
  <si>
    <t>Ovation SoLo RNA-Seq System</t>
  </si>
  <si>
    <t>Assume that you would like to submit 2 pools for sequencing. Below is one example of two different pools and how to enter the correct information in the sample information tab.</t>
  </si>
  <si>
    <t>150 pM</t>
  </si>
  <si>
    <t>200 pM</t>
  </si>
  <si>
    <t>&lt;/SAMPLE ENTRIES&gt;</t>
  </si>
  <si>
    <t>-&lt;/SAMPLE ENTRIES&gt;</t>
  </si>
  <si>
    <t xml:space="preserve">If sample buffer "Other", please specify </t>
  </si>
  <si>
    <t>AUTOMATICALLY GENERATED BASED ON PROJECT CODE</t>
  </si>
  <si>
    <t>MAXIMUM NUMBER OF LIBRARIES PER PLATE IS 960. IF MORE THAN 960 LIBRARIES OR MORE THAN 1 PLATE, PLEASE CONTACT US AT SEQ@MEDSCI.UU.SE</t>
  </si>
  <si>
    <t>SPECIAL INFO SEQ</t>
  </si>
  <si>
    <t>UDF/Special info seq</t>
  </si>
  <si>
    <t>DATE SAMPLE DELIVERY</t>
  </si>
  <si>
    <t>UDF/conc FC</t>
  </si>
  <si>
    <t>Don´t hesitate to contact us if you need assistance with filling in the form.</t>
  </si>
  <si>
    <r>
      <t xml:space="preserve">not accept samples if this form has not been completed and sent to us </t>
    </r>
    <r>
      <rPr>
        <u/>
        <sz val="11"/>
        <color theme="1"/>
        <rFont val="Calibri"/>
        <family val="2"/>
        <scheme val="minor"/>
      </rPr>
      <t xml:space="preserve">before </t>
    </r>
    <r>
      <rPr>
        <sz val="11"/>
        <color theme="1"/>
        <rFont val="Calibri"/>
        <family val="2"/>
        <scheme val="minor"/>
      </rPr>
      <t xml:space="preserve">the sample delivery. </t>
    </r>
  </si>
  <si>
    <t>Please note that both the sheet "sample information" and the sheet "sample list"  in this form needs to be filled in.</t>
  </si>
  <si>
    <t>The form needs to be sent to us before delivering/shipping the samples: seq@medsci.uu.se</t>
  </si>
  <si>
    <t>Sample type is Ready-made library for this sample form</t>
  </si>
  <si>
    <t>Application is Ready made library for this sample form</t>
  </si>
  <si>
    <t>No index</t>
  </si>
  <si>
    <t>UV absorbance (A260)- not recommended!</t>
  </si>
  <si>
    <t xml:space="preserve"> In Clarity, plates with all submitted libraries in pools will be created and thereafter pools are made in the user interface. The well position below is not the true well postition if libraries are in pools.</t>
  </si>
  <si>
    <r>
      <t xml:space="preserve">PREDEFINED FIELDS FOR READY-MADE LIBRARIES, </t>
    </r>
    <r>
      <rPr>
        <b/>
        <sz val="16"/>
        <color theme="1"/>
        <rFont val="Calibri"/>
        <family val="2"/>
        <scheme val="minor"/>
      </rPr>
      <t>DO NOT TOUCH</t>
    </r>
  </si>
  <si>
    <r>
      <rPr>
        <b/>
        <sz val="11"/>
        <rFont val="Calibri"/>
        <family val="2"/>
        <scheme val="minor"/>
      </rPr>
      <t>Date when samples were delivered in format YYMMDD.</t>
    </r>
    <r>
      <rPr>
        <sz val="11"/>
        <rFont val="Calibri"/>
        <family val="2"/>
        <scheme val="minor"/>
      </rPr>
      <t xml:space="preserve"> The plate should be labelled with the information in column A (from user) + date.</t>
    </r>
  </si>
  <si>
    <r>
      <rPr>
        <b/>
        <sz val="11"/>
        <rFont val="Calibri"/>
        <family val="2"/>
        <scheme val="minor"/>
      </rPr>
      <t xml:space="preserve">Default for this field is NO. </t>
    </r>
    <r>
      <rPr>
        <sz val="11"/>
        <rFont val="Calibri"/>
        <family val="2"/>
        <scheme val="minor"/>
      </rPr>
      <t>If YES, special information is required for sequencing (for example custom primer) this information should already be available as a file under project details: Project code_Special_info_seq</t>
    </r>
  </si>
  <si>
    <t>Pool# of the pool that the library in column D belongs to. See dropdown for options (possible to drag to fill down)</t>
  </si>
  <si>
    <t>Sample concentration (ng/ul) If your libraries are pooled, state the total concentration of the pool on each sample row</t>
  </si>
  <si>
    <r>
      <rPr>
        <b/>
        <sz val="11"/>
        <color theme="1"/>
        <rFont val="Calibri"/>
        <family val="2"/>
        <scheme val="minor"/>
      </rPr>
      <t>Pool1:</t>
    </r>
    <r>
      <rPr>
        <sz val="11"/>
        <color theme="1"/>
        <rFont val="Calibri"/>
        <family val="2"/>
        <scheme val="minor"/>
      </rPr>
      <t xml:space="preserve"> Pool1 contain 3 samples and is placed in well A:1. The total concentration of the pool is 20 ng/ul and the volume 50 ul. TruSeq DNA LT Adapters have been used in the library preparation (single index)</t>
    </r>
  </si>
  <si>
    <r>
      <rPr>
        <b/>
        <sz val="11"/>
        <color theme="1"/>
        <rFont val="Calibri"/>
        <family val="2"/>
        <scheme val="minor"/>
      </rPr>
      <t>Pool2:</t>
    </r>
    <r>
      <rPr>
        <sz val="11"/>
        <color theme="1"/>
        <rFont val="Calibri"/>
        <family val="2"/>
        <scheme val="minor"/>
      </rPr>
      <t xml:space="preserve"> Pool2 contain 2 samples and is placed in well B:1. The total concentration of the pool is 5 ng/ul and the volume 25 ul. TruSeq HT Adapters have been used in the library preparation (dual index)</t>
    </r>
  </si>
  <si>
    <t>NFX1 (AACGTGAT)</t>
  </si>
  <si>
    <t>NFX2 (AAACATCG)</t>
  </si>
  <si>
    <t>NFX3 (ATGCCTAA)</t>
  </si>
  <si>
    <t>NFX4 (AGTGGTCA)</t>
  </si>
  <si>
    <t>NFX5 (ACCACTGT)</t>
  </si>
  <si>
    <t>NFX6 (ACATTGGC)</t>
  </si>
  <si>
    <t>NFX7 (CAGATCTG)</t>
  </si>
  <si>
    <t>NFX8 (CATCAAGT)</t>
  </si>
  <si>
    <t>NFX9 (CGCTGATC)</t>
  </si>
  <si>
    <t>NFX10 (ACAAGCTA)</t>
  </si>
  <si>
    <t>NFX11 (CTGTAGCC)</t>
  </si>
  <si>
    <t>NFX12 (AGTACAAG)</t>
  </si>
  <si>
    <t>NFX13 (AACAACCA)</t>
  </si>
  <si>
    <t>NFX14 (AACCGAGA)</t>
  </si>
  <si>
    <t>NFX15 (AACGCTTA)</t>
  </si>
  <si>
    <t>NFX16 (AAGACGGA)</t>
  </si>
  <si>
    <t>NFX17 (AAGGTACA)</t>
  </si>
  <si>
    <t>NFX18 (ACACAGAA)</t>
  </si>
  <si>
    <t>NFX19 (ACAGCAGA)</t>
  </si>
  <si>
    <t>NFX20 (ACCTCCAA)</t>
  </si>
  <si>
    <t>NFX21 (ACGCTCGA)</t>
  </si>
  <si>
    <t>NFX22 (ACGTATCA)</t>
  </si>
  <si>
    <t>NFX23 (ACTATGCA)</t>
  </si>
  <si>
    <t>NFX24 (AGAGTCAA)</t>
  </si>
  <si>
    <t>NFX25 (AGATCGCA)</t>
  </si>
  <si>
    <t>NFX26 (AGCAGGAA)</t>
  </si>
  <si>
    <t>NFX27 (AGTCACTA)</t>
  </si>
  <si>
    <t>NFX28 (ATCCTGTA)</t>
  </si>
  <si>
    <t>NFX29 (ATTGAGGA)</t>
  </si>
  <si>
    <t>NFX30 (CAACCACA)</t>
  </si>
  <si>
    <t>NFX31 (GACTAGTA)</t>
  </si>
  <si>
    <t>NFX32 (CAATGGAA)</t>
  </si>
  <si>
    <t>NFX33 (CACTTCGA)</t>
  </si>
  <si>
    <t>NFX34 (CAGCGTTA)</t>
  </si>
  <si>
    <t>NFX35 (CATACCAA)</t>
  </si>
  <si>
    <t>NFX36 (CCAGTTCA)</t>
  </si>
  <si>
    <t>NFX37 (CCGAAGTA)</t>
  </si>
  <si>
    <t>NFX38 (CCGTGAGA)</t>
  </si>
  <si>
    <t>NFX39 (CCTCCTGA)</t>
  </si>
  <si>
    <t>NFX40 (CGAACTTA)</t>
  </si>
  <si>
    <t>NFX41 (CGACTGGA)</t>
  </si>
  <si>
    <t>NFX42 (CGCATACA)</t>
  </si>
  <si>
    <t>NFX43 (CTCAATGA)</t>
  </si>
  <si>
    <t>NFX44 (CTGAGCCA)</t>
  </si>
  <si>
    <t>NFX45 (CTGGCATA)</t>
  </si>
  <si>
    <t>NFX46 (GAATCTGA)</t>
  </si>
  <si>
    <t>NFX47 (CAAGACTA)</t>
  </si>
  <si>
    <t>NFX48 (GAGCTGAA)</t>
  </si>
  <si>
    <t>NFX49 (GATAGACA)</t>
  </si>
  <si>
    <t>NFX50 (GCCACATA)</t>
  </si>
  <si>
    <t>NFX51 (GCGAGTAA)</t>
  </si>
  <si>
    <t>NFX52 (GCTAACGA)</t>
  </si>
  <si>
    <t>NFX53 (GCTCGGTA)</t>
  </si>
  <si>
    <t>NFX54 (GGAGAACA)</t>
  </si>
  <si>
    <t>NFX55 (GGTGCGAA)</t>
  </si>
  <si>
    <t>NFX56 (GTACGCAA)</t>
  </si>
  <si>
    <t>NFX57 (GTCGTAGA)</t>
  </si>
  <si>
    <t>NFX58 (GTCTGTCA)</t>
  </si>
  <si>
    <t>NFX59 (GTGTTCTA)</t>
  </si>
  <si>
    <t>NFX60 (TAGGATGA)</t>
  </si>
  <si>
    <t>NFX61 (TATCAGCA)</t>
  </si>
  <si>
    <t>NFX62 (TCCGTCTA)</t>
  </si>
  <si>
    <t>NFX63 (TCTTCACA)</t>
  </si>
  <si>
    <t>NFX64 (TGAAGAGA)</t>
  </si>
  <si>
    <t>NFX65 (TGGAACAA)</t>
  </si>
  <si>
    <t>NFX66 (TGGCTTCA)</t>
  </si>
  <si>
    <t>NFX67 (TGGTGGTA)</t>
  </si>
  <si>
    <t>NFX68 (TTCACGCA)</t>
  </si>
  <si>
    <t>NFX69 (AACTCACC)</t>
  </si>
  <si>
    <t>NFX70 (AAGAGATC)</t>
  </si>
  <si>
    <t>NFX71 (AAGGACAC)</t>
  </si>
  <si>
    <t>NFX72 (AATCCGTC)</t>
  </si>
  <si>
    <t>NFX73 (AATGTTGC)</t>
  </si>
  <si>
    <t>NFX74 (ACACGACC)</t>
  </si>
  <si>
    <t>NFX75 (ACAGATTC)</t>
  </si>
  <si>
    <t>NFX76 (AGATGTAC)</t>
  </si>
  <si>
    <t>NFX77 (AGCACCTC)</t>
  </si>
  <si>
    <t>NFX78 (AGCCATGC)</t>
  </si>
  <si>
    <t>NFX79 (AGGCTAAC)</t>
  </si>
  <si>
    <t>NFX80 (ATAGCGAC)</t>
  </si>
  <si>
    <t>NFX81 (ATCATTCC)</t>
  </si>
  <si>
    <t>NFX82 (ATTGGCTC)</t>
  </si>
  <si>
    <t>NFX83 (CAAGGAGC)</t>
  </si>
  <si>
    <t>NFX84 (CACCTTAC)</t>
  </si>
  <si>
    <t>NFX85 (CCATCCTC)</t>
  </si>
  <si>
    <t>NFX86 (CCGACAAC)</t>
  </si>
  <si>
    <t>NFX87 (CCTAATCC)</t>
  </si>
  <si>
    <t>NFX88 (CCTCTATC)</t>
  </si>
  <si>
    <t>NFX89 (CGACACAC)</t>
  </si>
  <si>
    <t>NFX90 (CGGATTGC)</t>
  </si>
  <si>
    <t>NFX91 (CTAAGGTC)</t>
  </si>
  <si>
    <t>NFX92 (GAACAGGC)</t>
  </si>
  <si>
    <t>NFX93 (GACAGTGC)</t>
  </si>
  <si>
    <t>NFX94 (GAGTTAGC)</t>
  </si>
  <si>
    <t>NFX95 (GATGAATC)</t>
  </si>
  <si>
    <t>NFX96 (GCCAAGAC)</t>
  </si>
  <si>
    <t>BC1 (AACCAG)</t>
  </si>
  <si>
    <t>BC2 (TGGTGA)</t>
  </si>
  <si>
    <t>BC3 (AGTGAG)</t>
  </si>
  <si>
    <t>BC4 (GCACTA)</t>
  </si>
  <si>
    <t>BC5 (ACCTCA)</t>
  </si>
  <si>
    <t>BC6 (GTGCTT)</t>
  </si>
  <si>
    <t>BC7 (AAGCCT)</t>
  </si>
  <si>
    <t>BC8 (GTCGTA)</t>
  </si>
  <si>
    <t>BC9 (AAGAGG)</t>
  </si>
  <si>
    <t>BC10 (GGAGAA)</t>
  </si>
  <si>
    <t>BC11 (AGCATG)</t>
  </si>
  <si>
    <t>BC12 (GAGTCA)</t>
  </si>
  <si>
    <t>BC13 (CGTAGA)</t>
  </si>
  <si>
    <t>BC14 (TCAGAG)</t>
  </si>
  <si>
    <t>BC15 (CACAGT)</t>
  </si>
  <si>
    <t>BC16 (TTGGCA)</t>
  </si>
  <si>
    <t>MJ1 (TCGCAGG)</t>
  </si>
  <si>
    <t>MJ2 (CTCTGCA)</t>
  </si>
  <si>
    <t>MJ3 (CCTAGGT)</t>
  </si>
  <si>
    <t>MJ4 (GGATCAA)</t>
  </si>
  <si>
    <t>MJ5 (GCAAGAT)</t>
  </si>
  <si>
    <t>MJ6 (ATGGAGA)</t>
  </si>
  <si>
    <t>MJ7 (CTCGATG)</t>
  </si>
  <si>
    <t>MJ8 (GCTCGAA)</t>
  </si>
  <si>
    <t>MJ9 (ACCAACT)</t>
  </si>
  <si>
    <t>MJ10 (CCGGTAC)</t>
  </si>
  <si>
    <t>MJ11 (AACTCCG)</t>
  </si>
  <si>
    <t>MJ12 (TTGAAGT)</t>
  </si>
  <si>
    <t>MJ13 (ACTATCA)</t>
  </si>
  <si>
    <t>MJ14 (TTGGATC)</t>
  </si>
  <si>
    <t>MJ15 (CGACCTG)</t>
  </si>
  <si>
    <t>MJ16 (TAATGCG)</t>
  </si>
  <si>
    <t>MJ17 (AGGTACC)</t>
  </si>
  <si>
    <t>MJ18 (TGCGTCC)</t>
  </si>
  <si>
    <t>MJ19 (GAATCTC)</t>
  </si>
  <si>
    <t>MJ20 (CATGCTC)</t>
  </si>
  <si>
    <t>MJ21 (ACGCAAC)</t>
  </si>
  <si>
    <t>MJ22 (GCATTGG)</t>
  </si>
  <si>
    <t>MJ23 (GATCTCG)</t>
  </si>
  <si>
    <t>MJ24 (CAATATG)</t>
  </si>
  <si>
    <t>MJ25 (TGACGTC)</t>
  </si>
  <si>
    <t>MJ26 (GATGCCA)</t>
  </si>
  <si>
    <t>MJ27 (CAATTAC)</t>
  </si>
  <si>
    <t>MJ28 (AGATAGG)</t>
  </si>
  <si>
    <t>MJ29 (CCGATTG)</t>
  </si>
  <si>
    <t>MJ30 (ATGCCGC)</t>
  </si>
  <si>
    <t>MJ31 (CAGTACT)</t>
  </si>
  <si>
    <t>MJ32 (AATAGTA)</t>
  </si>
  <si>
    <t>MJ33 (CATCCGG)</t>
  </si>
  <si>
    <t>MJ34 (TCATGGT)</t>
  </si>
  <si>
    <t>MJ35 (AGAACCG)</t>
  </si>
  <si>
    <t>MJ36 (TGGAATA)</t>
  </si>
  <si>
    <t>MJ37 (CAGGAGG)</t>
  </si>
  <si>
    <t>MJ38 (AATACCT)</t>
  </si>
  <si>
    <t>MJ39 (CGAATGC)</t>
  </si>
  <si>
    <t>MJ40 (TTCGCAA)</t>
  </si>
  <si>
    <t>MJ41 (AATTCAA)</t>
  </si>
  <si>
    <t>MJ42 (CGCGCAG)</t>
  </si>
  <si>
    <t>MJ43 (AAGGTCT)</t>
  </si>
  <si>
    <t>MJ44 (ACTGGAC)</t>
  </si>
  <si>
    <t>MJ45 (AGCAGGT)</t>
  </si>
  <si>
    <t>MJ46 (GTACCGG)</t>
  </si>
  <si>
    <t>MJ47 (GGTCAAG)</t>
  </si>
  <si>
    <t>MJ48 (AATGATG)</t>
  </si>
  <si>
    <t>MJ49 (AGTCAGA)</t>
  </si>
  <si>
    <t>MJ50 (AACTAGA)</t>
  </si>
  <si>
    <t>MJ51 (CTATGGC)</t>
  </si>
  <si>
    <t>MJ52 (CGACGGT)</t>
  </si>
  <si>
    <t>MJ53 (AACCAAG)</t>
  </si>
  <si>
    <t>MJ54 (CGGCGTA)</t>
  </si>
  <si>
    <t>MJ55 (GCAGTCC)</t>
  </si>
  <si>
    <t>MJ56 (CTCGCGC)</t>
  </si>
  <si>
    <t>MJ57 (CTGCGAC)</t>
  </si>
  <si>
    <t>MJ58 (ACGTATG)</t>
  </si>
  <si>
    <t>MJ59 (ATACTGA)</t>
  </si>
  <si>
    <t>MJ60 (TACTTAG)</t>
  </si>
  <si>
    <t>MJ61 (AAGCTAA)</t>
  </si>
  <si>
    <t>MJ62 (GACGGCG)</t>
  </si>
  <si>
    <t>MJ63 (AGAAGAC)</t>
  </si>
  <si>
    <t>MJ64 (GTCCGGC)</t>
  </si>
  <si>
    <t>MJ65 (TCAGCTT)</t>
  </si>
  <si>
    <t>MJ66 (AGAGCGC)</t>
  </si>
  <si>
    <t>MJ67 (GCCTACG)</t>
  </si>
  <si>
    <t>MJ68 (TAATCAT)</t>
  </si>
  <si>
    <t>MJ69 (AACCTGC)</t>
  </si>
  <si>
    <t>MJ70 (GACGATT)</t>
  </si>
  <si>
    <t>MJ71 (TAGGCCG)</t>
  </si>
  <si>
    <t>MJ72 (GGCATAG)</t>
  </si>
  <si>
    <t>MJ73 (TTCAACC)</t>
  </si>
  <si>
    <t>MJ74 (TTAACTC)</t>
  </si>
  <si>
    <t>MJ75 (TAGTCTA)</t>
  </si>
  <si>
    <t>MJ76 (TGCATGA)</t>
  </si>
  <si>
    <t>MJ77 (AATAAGC)</t>
  </si>
  <si>
    <t>MJ78 (AGCCTTG)</t>
  </si>
  <si>
    <t>MJ79 (CCAACCT)</t>
  </si>
  <si>
    <t>MJ80 (GCAGAAG)</t>
  </si>
  <si>
    <t>MJ81 (AGAATTA)</t>
  </si>
  <si>
    <t>MJ82 (CAGCATC)</t>
  </si>
  <si>
    <t>MJ83 (TTCTAGG)</t>
  </si>
  <si>
    <t>MJ84 (CCTCTAG)</t>
  </si>
  <si>
    <t>MJ85 (CCGGATA)</t>
  </si>
  <si>
    <t>MJ86 (GCCGCCT)</t>
  </si>
  <si>
    <t>MJ87 (AACGACC)</t>
  </si>
  <si>
    <t>MJ88 (CCAGCGG)</t>
  </si>
  <si>
    <t>MJ89 (TAGTTCC)</t>
  </si>
  <si>
    <t>MJ90 (TGGCAAT)</t>
  </si>
  <si>
    <t>MJ91 (CGTATAT)</t>
  </si>
  <si>
    <t>MJ92 (GCTAATC)</t>
  </si>
  <si>
    <t>MJ93 (GACTTCT)</t>
  </si>
  <si>
    <t>MJ94 (GTACTAT)</t>
  </si>
  <si>
    <t>MJ95 (CGAGATC)</t>
  </si>
  <si>
    <t>MJ96 (CGCAGCC)</t>
  </si>
  <si>
    <t>MJ97 (AATCTTC)</t>
  </si>
  <si>
    <t>MJ98 (ACCAACG)</t>
  </si>
  <si>
    <t>MJ99 (AGATGGC)</t>
  </si>
  <si>
    <t>MJ100 (CCAGGTT)</t>
  </si>
  <si>
    <t>MJ101 (CCGTTAG)</t>
  </si>
  <si>
    <t>MJ102 (CGCCTCT)</t>
  </si>
  <si>
    <t>MJ103 (CTTGCGG)</t>
  </si>
  <si>
    <t>MJ104 (GGCGGAG)</t>
  </si>
  <si>
    <t>MJ105 (TGGACGT)</t>
  </si>
  <si>
    <t>MJ106 (AACCATG)</t>
  </si>
  <si>
    <t>MJ107 (CAGGAAG)</t>
  </si>
  <si>
    <t>MJ108 (CATACCT)</t>
  </si>
  <si>
    <t>MJ109 (CCAATCC)</t>
  </si>
  <si>
    <t>MJ110 (CCGGCGT)</t>
  </si>
  <si>
    <t>MJ111 (CGCATAG)</t>
  </si>
  <si>
    <t>MJ112 (CGTAATC)</t>
  </si>
  <si>
    <t>MJ113 (CGTTGGT)</t>
  </si>
  <si>
    <t>MJ114 (CTATACG)</t>
  </si>
  <si>
    <t>MJ115 (GACCTAC)</t>
  </si>
  <si>
    <t>MJ116 (GATATTG)</t>
  </si>
  <si>
    <t>MJ117 (AAGACGC)</t>
  </si>
  <si>
    <t>MJ118 (GCAGTAT)</t>
  </si>
  <si>
    <t>MJ119 (AAGCAGT)</t>
  </si>
  <si>
    <t>MJ120 (GTTACCG)</t>
  </si>
  <si>
    <t>MJ121 (CCTAACG)</t>
  </si>
  <si>
    <t>MJ122 (ATCATAA)</t>
  </si>
  <si>
    <t>MJ123 (TGATAAC)</t>
  </si>
  <si>
    <t>MJ124 (TCTCCTA)</t>
  </si>
  <si>
    <t>MJ125 (CAGAGCA)</t>
  </si>
  <si>
    <t>MJ126 (CGGCTGG)</t>
  </si>
  <si>
    <t>MJ127 (CGCTATT)</t>
  </si>
  <si>
    <t>MJ128 (GATCGTC)</t>
  </si>
  <si>
    <t>MJ129 (ACGGCAG)</t>
  </si>
  <si>
    <t>MJ130 (GACCGAT)</t>
  </si>
  <si>
    <t>MJ131 (ACTTGCG)</t>
  </si>
  <si>
    <t>MJ132 (GTAAGCC)</t>
  </si>
  <si>
    <t>MJ133 (GCCATGC)</t>
  </si>
  <si>
    <t>MJ134 (ATAACGT)</t>
  </si>
  <si>
    <t>MJ135 (CGGACGT)</t>
  </si>
  <si>
    <t>MJ136 (GCGAGTA)</t>
  </si>
  <si>
    <t>MJ137 (ACGCGGA)</t>
  </si>
  <si>
    <t>MJ138 (GTCTAAT)</t>
  </si>
  <si>
    <t>MJ139 (GAAGCGT)</t>
  </si>
  <si>
    <t>MJ140 (CGGTAAG)</t>
  </si>
  <si>
    <t>MJ141 (GGTAACT)</t>
  </si>
  <si>
    <t>MJ142 (AATATAG)</t>
  </si>
  <si>
    <t>MJ143 (CCTCGCC)</t>
  </si>
  <si>
    <t>MJ144 (TTAATAG)</t>
  </si>
  <si>
    <t>MJ145 (CCGAAGC)</t>
  </si>
  <si>
    <t>MJ146 (TCGTTAT)</t>
  </si>
  <si>
    <t>MJ147 (GGCTCTG)</t>
  </si>
  <si>
    <t>MJ148 (CCAAGTC)</t>
  </si>
  <si>
    <t>MJ149 (CTTGGAA)</t>
  </si>
  <si>
    <t>MJ150 (TGAAGCT)</t>
  </si>
  <si>
    <t>MJ151 (GGTTGAC)</t>
  </si>
  <si>
    <t>MJ152 (CCGCCAT)</t>
  </si>
  <si>
    <t>MJ153 (ACCAGAG)</t>
  </si>
  <si>
    <t>MJ154 (GCTGAGA)</t>
  </si>
  <si>
    <t>MJ155 (CCTTCGC)</t>
  </si>
  <si>
    <t>MJ156 (CTGGCCT)</t>
  </si>
  <si>
    <t>MJ157 (CGCAAGG)</t>
  </si>
  <si>
    <t>MJ158 (TGAGAGA)</t>
  </si>
  <si>
    <t>MJ159 (AAGATTC)</t>
  </si>
  <si>
    <t>MJ160 (ATCGGTT)</t>
  </si>
  <si>
    <t>MJ161 (ACGAGCC)</t>
  </si>
  <si>
    <t>MJ162 (TGGATAC)</t>
  </si>
  <si>
    <t>MJ163 (ATTCCAG)</t>
  </si>
  <si>
    <t>MJ164 (ACTCATT)</t>
  </si>
  <si>
    <t>MJ165 (ACCTCGT)</t>
  </si>
  <si>
    <t>MJ166 (AGCTTAT)</t>
  </si>
  <si>
    <t>MJ167 (GCGATCT)</t>
  </si>
  <si>
    <t>MJ168 (CTCCAGT)</t>
  </si>
  <si>
    <t>MJ169 (GAACTTA)</t>
  </si>
  <si>
    <t>MJ170 (CCAATAA)</t>
  </si>
  <si>
    <t>MJ171 (AGGCGAG)</t>
  </si>
  <si>
    <t>MJ172 (CTCAGAT)</t>
  </si>
  <si>
    <t>MJ173 (AAGACGA)</t>
  </si>
  <si>
    <t>MJ174 (ACCGCTC)</t>
  </si>
  <si>
    <t>MJ175 (AACTGAC)</t>
  </si>
  <si>
    <t>MJ176 (GCAACTG)</t>
  </si>
  <si>
    <t>MJ177 (GAGTAAC)</t>
  </si>
  <si>
    <t>MJ178 (GATTAGG)</t>
  </si>
  <si>
    <t>MJ179 (AGTCGCT)</t>
  </si>
  <si>
    <t>MJ180 (CATAGAC)</t>
  </si>
  <si>
    <t>MJ181 (ACTACGG)</t>
  </si>
  <si>
    <t>MJ182 (GGCTAGC)</t>
  </si>
  <si>
    <t>MJ183 (CCATGAG)</t>
  </si>
  <si>
    <t>MJ184 (GCTGGTT)</t>
  </si>
  <si>
    <t>MJ185 (AGAGTAG)</t>
  </si>
  <si>
    <t>MJ186 (TATCAAC)</t>
  </si>
  <si>
    <t>MJ187 (ATACGCG)</t>
  </si>
  <si>
    <t>MJ188 (GACGTAC)</t>
  </si>
  <si>
    <t>MJ189 (CTACTTC)</t>
  </si>
  <si>
    <t>MJ190 (TGGTCGG)</t>
  </si>
  <si>
    <t>MJ191 (AGACCAT)</t>
  </si>
  <si>
    <t>MJ192 (TCCGAAC)</t>
  </si>
  <si>
    <t>MJ193 (GAGGTTG)</t>
  </si>
  <si>
    <t>MJ194 (TATGAGT)</t>
  </si>
  <si>
    <t>MJ195 (CTTCGTT)</t>
  </si>
  <si>
    <t>MJ196 (CCGTCCG)</t>
  </si>
  <si>
    <t>MJ197 (AACGTTA)</t>
  </si>
  <si>
    <t>MJ198 (GCATATT)</t>
  </si>
  <si>
    <t>MJ199 (ACCTTCC)</t>
  </si>
  <si>
    <t>MJ200 (TTCCGAG)</t>
  </si>
  <si>
    <t>MJ201 (AACCGCA)</t>
  </si>
  <si>
    <t>MJ202 (AGTCCTC)</t>
  </si>
  <si>
    <t>MJ203 (ACGACTT)</t>
  </si>
  <si>
    <t>MJ204 (ATCCATA)</t>
  </si>
  <si>
    <t>MJ205 (CGGTCTC)</t>
  </si>
  <si>
    <t>MJ206 (CTCATCG)</t>
  </si>
  <si>
    <t>MJ207 (TCGCGTT)</t>
  </si>
  <si>
    <t>MJ208 (CTTGACC)</t>
  </si>
  <si>
    <t>MJ209 (ATAGCTG)</t>
  </si>
  <si>
    <t>MJ210 (CGTTCCT)</t>
  </si>
  <si>
    <t>MJ211 (CGCCTCA)</t>
  </si>
  <si>
    <t>MJ212 (CAATCGA)</t>
  </si>
  <si>
    <t>MJ213 (ACGCTCG)</t>
  </si>
  <si>
    <t>MJ214 (CAGGCAA)</t>
  </si>
  <si>
    <t>MJ215 (AGAGACT)</t>
  </si>
  <si>
    <t>MJ216 (AATTGGT)</t>
  </si>
  <si>
    <t>MJ217 (CAAGAAT)</t>
  </si>
  <si>
    <t>MJ218 (AAGAGAT)</t>
  </si>
  <si>
    <t>MJ219 (CTGACTA)</t>
  </si>
  <si>
    <t>MJ220 (AAGCCTG)</t>
  </si>
  <si>
    <t>MJ221 (CAACGAA)</t>
  </si>
  <si>
    <t>MJ222 (CCATACC)</t>
  </si>
  <si>
    <t>MJ223 (AAGTTGG)</t>
  </si>
  <si>
    <t>MJ224 (ACCGAGG)</t>
  </si>
  <si>
    <t>MJ225 (AACGCAT)</t>
  </si>
  <si>
    <t>MJ226 (ATAGAAC)</t>
  </si>
  <si>
    <t>MJ227 (CAAGGCC)</t>
  </si>
  <si>
    <t>MJ228 (CGATTCG)</t>
  </si>
  <si>
    <t>iPCRtagT1 (ATCACGTT)</t>
  </si>
  <si>
    <t>iPCRtagT2 (CGATGTTT)</t>
  </si>
  <si>
    <t>iPCRtagT3 (TTAGGCAT)</t>
  </si>
  <si>
    <t>iPCRtagT4 (TGACCACT)</t>
  </si>
  <si>
    <t>iPCRtagT5 (ACAGTGGT)</t>
  </si>
  <si>
    <t>iPCRtagT6 (GCCAATGT)</t>
  </si>
  <si>
    <t>iPCRtagT7 (CAGATCTG)</t>
  </si>
  <si>
    <t>iPCRtagT8 (ACTTGATG)</t>
  </si>
  <si>
    <t>iPCRtagT9 (GATCAGCG)</t>
  </si>
  <si>
    <t>iPCRtagT10 (TAGCTTGT)</t>
  </si>
  <si>
    <t>iPCRtagT11 (GGCTACAG)</t>
  </si>
  <si>
    <t>iPCRtagT12 (CTTGTACT)</t>
  </si>
  <si>
    <t>iPCRtagT13 (TGGTTGTT)</t>
  </si>
  <si>
    <t>iPCRtagT14 (TCTCGGTT)</t>
  </si>
  <si>
    <t>iPCRtagT15 (TAAGCGTT)</t>
  </si>
  <si>
    <t>iPCRtagT16 (TCCGTCTT)</t>
  </si>
  <si>
    <t>iPCRtagT17 (TGTACCTT)</t>
  </si>
  <si>
    <t>iPCRtagT18 (TTCTGTGT)</t>
  </si>
  <si>
    <t>iPCRtagT19 (TCTGCTGT)</t>
  </si>
  <si>
    <t>iPCRtagT20 (TTGGAGGT)</t>
  </si>
  <si>
    <t>iPCRtagT21 (TCGAGCGT)</t>
  </si>
  <si>
    <t>iPCRtagT22 (TGATACGT)</t>
  </si>
  <si>
    <t>iPCRtagT25 (TGCGATCT)</t>
  </si>
  <si>
    <t>iPCRtagT26 (TTCCTGCT)</t>
  </si>
  <si>
    <t>iPCRtagT27 (TAGTGACT)</t>
  </si>
  <si>
    <t>iPCRtagT28 (TACAGGAT)</t>
  </si>
  <si>
    <t>iPCRtagT29 (TCCTCAAT)</t>
  </si>
  <si>
    <t>iPCRtagT30 (TGTGGTTG)</t>
  </si>
  <si>
    <t>iPCRtagT31 (TAGTCTTG)</t>
  </si>
  <si>
    <t>iPCRtagT32 (TTCCATTG)</t>
  </si>
  <si>
    <t>iPCRtagT33 (TCGAAGTG)</t>
  </si>
  <si>
    <t>iPCRtagT34 (TAACGCTG)</t>
  </si>
  <si>
    <t>iPCRtagT35 (TTGGTATG)</t>
  </si>
  <si>
    <t>iPCRtagT36 (TGAACTGG)</t>
  </si>
  <si>
    <t>iPCRtagT38 (TCTCACGG)</t>
  </si>
  <si>
    <t>iPCRtagT39 (TCAGGAGG)</t>
  </si>
  <si>
    <t>iPCRtagT40 (TAAGTTCG)</t>
  </si>
  <si>
    <t>iPCRtagT41 (TCCAGTCG)</t>
  </si>
  <si>
    <t>iPCRtagT42 (TGTATGCG)</t>
  </si>
  <si>
    <t>iPCRtagT43 (TCATTGAG)</t>
  </si>
  <si>
    <t>iPCRtagT44 (TGGCTCAG)</t>
  </si>
  <si>
    <t>iPCRtagT45 (TATGCCAG)</t>
  </si>
  <si>
    <t>iPCRtagT46 (TCAGATTC)</t>
  </si>
  <si>
    <t>iPCRtagT47 (TACTAGTC)</t>
  </si>
  <si>
    <t>iPCRtagT48 (TTCAGCTC)</t>
  </si>
  <si>
    <t>iPCRtagT99 (GTGCTACC)</t>
  </si>
  <si>
    <t>iPCRtagT101 (GGTTGGAC)</t>
  </si>
  <si>
    <t>iPCRtagT102 (GGCACAAC)</t>
  </si>
  <si>
    <t>L2V11DR-BC1 (AACCAG)</t>
  </si>
  <si>
    <t>L2V11DR-BC2 (TGGTGA)</t>
  </si>
  <si>
    <t>L2V11DR-BC3 (AGTGAG)</t>
  </si>
  <si>
    <t>L2V11DR-BC4 (GCACTA)</t>
  </si>
  <si>
    <t>L2V11DR-BC5 (ACCTCA)</t>
  </si>
  <si>
    <t>L2V11DR-BC6 (GTGCTT)</t>
  </si>
  <si>
    <t>L2V11DR-BC7 (AAGCCT)</t>
  </si>
  <si>
    <t>L2V11DR-BC8 (GTCGTA)</t>
  </si>
  <si>
    <t>L2V11DR-BC9 (AAGAGG)</t>
  </si>
  <si>
    <t>L2V11DR-BC10 (GGAGAA)</t>
  </si>
  <si>
    <t>L2V11DR-BC11 (AGCATG)</t>
  </si>
  <si>
    <t>L2V11DR-BC12 (GAGTCA)</t>
  </si>
  <si>
    <t>L2V11DR-BC13 (CGTAGA)</t>
  </si>
  <si>
    <t>L2V11DR-BC14 (TCAGAG)</t>
  </si>
  <si>
    <t>L2V11DR-BC15 (CACAGT)</t>
  </si>
  <si>
    <t>L2V11DR-BC16 (TTGGCA)</t>
  </si>
  <si>
    <t>001 (CGCTACAT)</t>
  </si>
  <si>
    <t>002 (AATCCAGC)</t>
  </si>
  <si>
    <t>003 (CGTCTAAC)</t>
  </si>
  <si>
    <t>004 (AACTCGGA)</t>
  </si>
  <si>
    <t>005 (GTCGAGAA)</t>
  </si>
  <si>
    <t>006 (ACAACAGC)</t>
  </si>
  <si>
    <t>007 (ATGACAGG)</t>
  </si>
  <si>
    <t>008 (GCACACAA)</t>
  </si>
  <si>
    <t>009 (CTCCTAGT)</t>
  </si>
  <si>
    <t>010 (TCTTCGAC)</t>
  </si>
  <si>
    <t>011 (GACTACGA)</t>
  </si>
  <si>
    <t>012 (ACTCCTAC)</t>
  </si>
  <si>
    <t>013 (CTTCCTTC)</t>
  </si>
  <si>
    <t>014 (ACCATCCT)</t>
  </si>
  <si>
    <t>015 (CGTCCATT)</t>
  </si>
  <si>
    <t>016 (AACTTGCC)</t>
  </si>
  <si>
    <t>017 (GTACACCT)</t>
  </si>
  <si>
    <t>018 (ACGAGAAC)</t>
  </si>
  <si>
    <t>019 (CGACCTAA)</t>
  </si>
  <si>
    <t>020 (TACATCGG)</t>
  </si>
  <si>
    <t>021 (ATCGTCTC)</t>
  </si>
  <si>
    <t>022 (CCAACACT)</t>
  </si>
  <si>
    <t>023 (TCTAGGAG)</t>
  </si>
  <si>
    <t>024 (CTCGAACA)</t>
  </si>
  <si>
    <t>025 (ACGGACTT)</t>
  </si>
  <si>
    <t>026 (CTAAGACC)</t>
  </si>
  <si>
    <t>027 (AACCGAAC)</t>
  </si>
  <si>
    <t>028 (CCTTAGGT)</t>
  </si>
  <si>
    <t>029 (CCTATACC)</t>
  </si>
  <si>
    <t>030 (AACGCCTT)</t>
  </si>
  <si>
    <t>031 (TCCATTGC)</t>
  </si>
  <si>
    <t>032 (CAAGCCAA)</t>
  </si>
  <si>
    <t>033 (AGGTTCCT)</t>
  </si>
  <si>
    <t>034 (GAACCTTC)</t>
  </si>
  <si>
    <t>035 (AAGTCCTC)</t>
  </si>
  <si>
    <t>036 (CCACAACA)</t>
  </si>
  <si>
    <t>037 (ATAACGCC)</t>
  </si>
  <si>
    <t>038 (CCGGAATA)</t>
  </si>
  <si>
    <t>039 (CCAAGTAG)</t>
  </si>
  <si>
    <t>040 (AAGGACCA)</t>
  </si>
  <si>
    <t>041 (ACGCTTCT)</t>
  </si>
  <si>
    <t>042 (CTATCCAC)</t>
  </si>
  <si>
    <t>043 (TGACAACC)</t>
  </si>
  <si>
    <t>044 (CAGTGCTT)</t>
  </si>
  <si>
    <t>045 (TCACTCGA)</t>
  </si>
  <si>
    <t>046 (CTGACTAC)</t>
  </si>
  <si>
    <t>047 (GTGATCCA)</t>
  </si>
  <si>
    <t>048 (ACAGCAAG)</t>
  </si>
  <si>
    <t>049 (TGCTGTGA)</t>
  </si>
  <si>
    <t>050 (CAACACAG)</t>
  </si>
  <si>
    <t>051 (CCACATTG)</t>
  </si>
  <si>
    <t>052 (TAGTGCCA)</t>
  </si>
  <si>
    <t>053 (TCGTGCAT)</t>
  </si>
  <si>
    <t>054 (CTACATCC)</t>
  </si>
  <si>
    <t>055 (CATACGGA)</t>
  </si>
  <si>
    <t>056 (TGCGTAAC)</t>
  </si>
  <si>
    <t>057 (CAGGTTCA)</t>
  </si>
  <si>
    <t>058 (AGAACCAG)</t>
  </si>
  <si>
    <t>059 (GAATGGCA)</t>
  </si>
  <si>
    <t>060 (AGGCAATG)</t>
  </si>
  <si>
    <t>061 (TAGGAGCT)</t>
  </si>
  <si>
    <t>062 (CGAACAAC)</t>
  </si>
  <si>
    <t>063 (CATTCGTC)</t>
  </si>
  <si>
    <t>064 (AGCCAACT)</t>
  </si>
  <si>
    <t>065 (GCCTTAAC)</t>
  </si>
  <si>
    <t>066 (ATTCCGCT)</t>
  </si>
  <si>
    <t>067 (ATCGTGGT)</t>
  </si>
  <si>
    <t>068 (GCTACAAC)</t>
  </si>
  <si>
    <t>069 (TCTACGCA)</t>
  </si>
  <si>
    <t>070 (CTCCAATC)</t>
  </si>
  <si>
    <t>071 (ACTCTCCA)</t>
  </si>
  <si>
    <t>072 (GTCTCATC)</t>
  </si>
  <si>
    <t>073 (GCCAGAAT)</t>
  </si>
  <si>
    <t>074 (AATGACGC)</t>
  </si>
  <si>
    <t>075 (GTACCACA)</t>
  </si>
  <si>
    <t>076 (ACGATCAG)</t>
  </si>
  <si>
    <t>077 (TAACGTCG)</t>
  </si>
  <si>
    <t>078 (CGCAACTA)</t>
  </si>
  <si>
    <t>079 (AACACTGG)</t>
  </si>
  <si>
    <t>080 (CCTGTCAA)</t>
  </si>
  <si>
    <t>081 (TCCTGGTA)</t>
  </si>
  <si>
    <t>082 (CATCAACC)</t>
  </si>
  <si>
    <t>083 (AGCAGACA)</t>
  </si>
  <si>
    <t>084 (GAAGACTG)</t>
  </si>
  <si>
    <t>085 (TCTAGTCC)</t>
  </si>
  <si>
    <t>086 (CTCGACTT)</t>
  </si>
  <si>
    <t>087 (CTAGCTCA)</t>
  </si>
  <si>
    <t>088 (TCCAACTG)</t>
  </si>
  <si>
    <t>089 (GACATCTC)</t>
  </si>
  <si>
    <t>090 (ACTGCACT)</t>
  </si>
  <si>
    <t>091 (GTTCCATG)</t>
  </si>
  <si>
    <t>092 (ACCAAGCA)</t>
  </si>
  <si>
    <t>093 (CTCTCAGA)</t>
  </si>
  <si>
    <t>094 (ACTCTGAG)</t>
  </si>
  <si>
    <t>095 (GCTCAGTT)</t>
  </si>
  <si>
    <t>096 (ATCTGACC)</t>
  </si>
  <si>
    <t>Important! Never reuse old sample submission forms, always check http://www.sequencing.se/forms/ for the latest version!</t>
  </si>
  <si>
    <t xml:space="preserve">Samples should be sent frozen on dry-ice </t>
  </si>
  <si>
    <t>to the following address:</t>
  </si>
  <si>
    <t xml:space="preserve">Upon completion of the project and delivery of all sequence data, samples and libraries prepared as part of the service will be stored at the SNP&amp;SEQ Platform for one year after delivery of the last dataset. </t>
  </si>
  <si>
    <t>Label your plate with the text automatically generated in column A in the sheet "Sample list"</t>
  </si>
  <si>
    <t>LABEL YOUR PLATE</t>
  </si>
  <si>
    <t>Label your plate exacly as automatically generated in column A. Don´t forget to fill in your project code in the sheet "Sample information"</t>
  </si>
  <si>
    <r>
      <t xml:space="preserve">Current sample volume, </t>
    </r>
    <r>
      <rPr>
        <b/>
        <sz val="11"/>
        <rFont val="Calibri"/>
        <family val="2"/>
        <scheme val="minor"/>
      </rPr>
      <t>automatically filled in based on column I</t>
    </r>
  </si>
  <si>
    <r>
      <t xml:space="preserve">See dropdown for options. See UDF </t>
    </r>
    <r>
      <rPr>
        <b/>
        <sz val="11"/>
        <rFont val="Calibri"/>
        <family val="2"/>
        <scheme val="minor"/>
      </rPr>
      <t>"Sequencing instrument"</t>
    </r>
    <r>
      <rPr>
        <sz val="11"/>
        <rFont val="Calibri"/>
        <family val="2"/>
        <scheme val="minor"/>
      </rPr>
      <t xml:space="preserve"> in the </t>
    </r>
    <r>
      <rPr>
        <b/>
        <sz val="11"/>
        <rFont val="Calibri"/>
        <family val="2"/>
        <scheme val="minor"/>
      </rPr>
      <t xml:space="preserve">"CUSTOM FIELDS" </t>
    </r>
    <r>
      <rPr>
        <sz val="11"/>
        <rFont val="Calibri"/>
        <family val="2"/>
        <scheme val="minor"/>
      </rPr>
      <t>for the project in Clarity</t>
    </r>
  </si>
  <si>
    <r>
      <t xml:space="preserve">See dropdown for options. See UDF </t>
    </r>
    <r>
      <rPr>
        <b/>
        <sz val="11"/>
        <rFont val="Calibri"/>
        <family val="2"/>
        <scheme val="minor"/>
      </rPr>
      <t>"Read length bp"</t>
    </r>
    <r>
      <rPr>
        <sz val="11"/>
        <rFont val="Calibri"/>
        <family val="2"/>
        <scheme val="minor"/>
      </rPr>
      <t xml:space="preserve"> in the </t>
    </r>
    <r>
      <rPr>
        <b/>
        <sz val="11"/>
        <rFont val="Calibri"/>
        <family val="2"/>
        <scheme val="minor"/>
      </rPr>
      <t xml:space="preserve">"CUSTOM FIELDS" </t>
    </r>
    <r>
      <rPr>
        <sz val="11"/>
        <rFont val="Calibri"/>
        <family val="2"/>
        <scheme val="minor"/>
      </rPr>
      <t>for the project in Clarity</t>
    </r>
  </si>
  <si>
    <r>
      <t xml:space="preserve">See dropdown for options, </t>
    </r>
    <r>
      <rPr>
        <b/>
        <sz val="11"/>
        <rFont val="Calibri"/>
        <family val="2"/>
        <scheme val="minor"/>
      </rPr>
      <t>do not insert %.</t>
    </r>
    <r>
      <rPr>
        <sz val="11"/>
        <rFont val="Calibri"/>
        <family val="2"/>
        <scheme val="minor"/>
      </rPr>
      <t xml:space="preserve"> (Default is 1%, RAD/GBS 5%, Metylation 5-10%, Amplicon 10%) See UDF </t>
    </r>
    <r>
      <rPr>
        <b/>
        <sz val="11"/>
        <rFont val="Calibri"/>
        <family val="2"/>
        <scheme val="minor"/>
      </rPr>
      <t>"Low complexity library"</t>
    </r>
    <r>
      <rPr>
        <sz val="11"/>
        <rFont val="Calibri"/>
        <family val="2"/>
        <scheme val="minor"/>
      </rPr>
      <t xml:space="preserve"> in the </t>
    </r>
    <r>
      <rPr>
        <b/>
        <sz val="11"/>
        <rFont val="Calibri"/>
        <family val="2"/>
        <scheme val="minor"/>
      </rPr>
      <t xml:space="preserve">"CUSTOM FIELDS" </t>
    </r>
    <r>
      <rPr>
        <sz val="11"/>
        <rFont val="Calibri"/>
        <family val="2"/>
        <scheme val="minor"/>
      </rPr>
      <t>for the project in Clarity</t>
    </r>
  </si>
  <si>
    <t>N701-N517 (TAAGGCGA-GCGTAAGA)</t>
  </si>
  <si>
    <t>N702-N517 (CGTACTAG-GCGTAAGA)</t>
  </si>
  <si>
    <t>N703-N517 (AGGCAGAA-GCGTAAGA)</t>
  </si>
  <si>
    <t>N704-N517 (TCCTGAGC-GCGTAAGA)</t>
  </si>
  <si>
    <t>N705-N517 (GGACTCCT-GCGTAAGA)</t>
  </si>
  <si>
    <t>N706-N517 (TAGGCATG-GCGTAAGA)</t>
  </si>
  <si>
    <t>N707-N517 (CTCTCTAC-GCGTAAGA)</t>
  </si>
  <si>
    <t>N708-N517 (CAGAGAGG-GCGTAAGA)</t>
  </si>
  <si>
    <t>N709-N517 (GCTACGCT-GCGTAAGA)</t>
  </si>
  <si>
    <t>N710-N517 (CGAGGCTG-GCGTAAGA)</t>
  </si>
  <si>
    <t>N711-N517 (AAGAGGCA-GCGTAAGA)</t>
  </si>
  <si>
    <t>N712-N517 (GTAGAGGA-GCGTAAGA)</t>
  </si>
  <si>
    <r>
      <t xml:space="preserve">Plate barcode: </t>
    </r>
    <r>
      <rPr>
        <b/>
        <sz val="11"/>
        <rFont val="Calibri"/>
        <family val="2"/>
        <scheme val="minor"/>
      </rPr>
      <t>ProjectID_PLx_org_YYMMDD</t>
    </r>
  </si>
  <si>
    <r>
      <t>See UDF</t>
    </r>
    <r>
      <rPr>
        <b/>
        <sz val="11"/>
        <rFont val="Calibri"/>
        <family val="2"/>
        <scheme val="minor"/>
      </rPr>
      <t xml:space="preserve"> "Species" </t>
    </r>
    <r>
      <rPr>
        <sz val="11"/>
        <rFont val="Calibri"/>
        <family val="2"/>
        <scheme val="minor"/>
      </rPr>
      <t xml:space="preserve">in the </t>
    </r>
    <r>
      <rPr>
        <b/>
        <sz val="11"/>
        <rFont val="Calibri"/>
        <family val="2"/>
        <scheme val="minor"/>
      </rPr>
      <t xml:space="preserve">"CUSTOM FIELDS" </t>
    </r>
    <r>
      <rPr>
        <sz val="11"/>
        <rFont val="Calibri"/>
        <family val="2"/>
        <scheme val="minor"/>
      </rPr>
      <t>for the project in Clarity</t>
    </r>
  </si>
  <si>
    <t xml:space="preserve">THESE FIELDS ARE MANDATORY IF SUBMITTING READY MADE LIBRARIES  </t>
  </si>
  <si>
    <t>In the sheet "How to enter pool information" you can find information on how to complete the form</t>
  </si>
  <si>
    <t>Please, fill in grey fields!</t>
  </si>
  <si>
    <r>
      <t>Make sure to label your plate on the</t>
    </r>
    <r>
      <rPr>
        <b/>
        <sz val="11"/>
        <color theme="1"/>
        <rFont val="Calibri"/>
        <family val="2"/>
        <scheme val="minor"/>
      </rPr>
      <t xml:space="preserve"> left shortside, see picture below. </t>
    </r>
  </si>
  <si>
    <r>
      <t xml:space="preserve">Library ID. If this is a sequencing library in a pool, state PoolI# for each individual sample in column C. </t>
    </r>
    <r>
      <rPr>
        <b/>
        <sz val="11"/>
        <rFont val="Calibri"/>
        <family val="2"/>
        <scheme val="minor"/>
      </rPr>
      <t xml:space="preserve">Only a-z, A-Z, 0-9, and - (dash) are allowed characters. No whitespaces ! </t>
    </r>
  </si>
  <si>
    <r>
      <t>Plate well position of libraries in column D. Several libraries can be in the same well if you are submitting a pool. Libraries must be placed columnwise starting at</t>
    </r>
    <r>
      <rPr>
        <b/>
        <sz val="11"/>
        <rFont val="Calibri"/>
        <family val="2"/>
        <scheme val="minor"/>
      </rPr>
      <t xml:space="preserve"> A1, B1 etc</t>
    </r>
    <r>
      <rPr>
        <sz val="11"/>
        <rFont val="Calibri"/>
        <family val="2"/>
        <scheme val="minor"/>
      </rPr>
      <t xml:space="preserve">. </t>
    </r>
    <r>
      <rPr>
        <b/>
        <sz val="11"/>
        <rFont val="Calibri"/>
        <family val="2"/>
        <scheme val="minor"/>
      </rPr>
      <t>No empty wells between samples!</t>
    </r>
  </si>
  <si>
    <r>
      <t xml:space="preserve">Library volume in µl. If your libraries are pooled, state the total volume of the pool on each sample row. </t>
    </r>
    <r>
      <rPr>
        <b/>
        <sz val="11"/>
        <rFont val="Calibri"/>
        <family val="2"/>
        <scheme val="minor"/>
      </rPr>
      <t xml:space="preserve">Sample volume must be 25-50 </t>
    </r>
    <r>
      <rPr>
        <b/>
        <sz val="11"/>
        <rFont val="Calibri"/>
        <family val="2"/>
      </rPr>
      <t>µ</t>
    </r>
    <r>
      <rPr>
        <b/>
        <sz val="11"/>
        <rFont val="Calibri"/>
        <family val="2"/>
        <scheme val="minor"/>
      </rPr>
      <t>l</t>
    </r>
  </si>
  <si>
    <t>Select type of index (dropdown)           If the type of index used can not be found in the tab "Index", enter your indexes under "CUSTOM INDEX" (column K)</t>
  </si>
  <si>
    <r>
      <t xml:space="preserve">Automatically generated based on index type and number. </t>
    </r>
    <r>
      <rPr>
        <b/>
        <sz val="11"/>
        <rFont val="Calibri"/>
        <family val="2"/>
        <scheme val="minor"/>
      </rPr>
      <t>It is very important that you double-check the information in this column with your library preparation manual.</t>
    </r>
  </si>
  <si>
    <t>Make sure that the sequence that appears in column L is the same as in your library preparation manual!</t>
  </si>
  <si>
    <r>
      <t xml:space="preserve">During this time samples and libraries can be returned upon request of the owner of the samples. After the one year period the samples/libraries will be </t>
    </r>
    <r>
      <rPr>
        <b/>
        <sz val="11"/>
        <color theme="1"/>
        <rFont val="Calibri"/>
        <family val="2"/>
        <scheme val="minor"/>
      </rPr>
      <t>destroyed without any additional notifications.</t>
    </r>
  </si>
  <si>
    <t>UDF/Current sample volume (ul)</t>
  </si>
  <si>
    <t>NovaSeq S1</t>
  </si>
  <si>
    <t>NovaSeq S2</t>
  </si>
  <si>
    <t>NovaSeq S4</t>
  </si>
  <si>
    <t>26+8+0+98</t>
  </si>
  <si>
    <t>26+8+0+91</t>
  </si>
  <si>
    <t>1 lane/pool</t>
  </si>
  <si>
    <t>2 lanes/pool</t>
  </si>
  <si>
    <t>3 lanes/pool</t>
  </si>
  <si>
    <t>4 lanes/pool</t>
  </si>
  <si>
    <t>5 lanes/pool</t>
  </si>
  <si>
    <t>6 lanes/pool</t>
  </si>
  <si>
    <t>7 lanes/pool</t>
  </si>
  <si>
    <t>8 lanes/pool</t>
  </si>
  <si>
    <t>9 lanes/pool</t>
  </si>
  <si>
    <t>10 lanes/pool</t>
  </si>
  <si>
    <t>1 lane/library</t>
  </si>
  <si>
    <t>2 lanes/library</t>
  </si>
  <si>
    <t>3 lanes/library</t>
  </si>
  <si>
    <t>4 lanes/library</t>
  </si>
  <si>
    <t>5 lanes/library</t>
  </si>
  <si>
    <t>6 lanes/library</t>
  </si>
  <si>
    <t>7 lanes/library</t>
  </si>
  <si>
    <t>8 lanes/library</t>
  </si>
  <si>
    <t>9 lanes/library</t>
  </si>
  <si>
    <t>10 lanes/library</t>
  </si>
  <si>
    <t>1 flowcell/pool</t>
  </si>
  <si>
    <t>2 flowcells/pool</t>
  </si>
  <si>
    <t>3 flowcells/pool</t>
  </si>
  <si>
    <t>4 flowcells/pool</t>
  </si>
  <si>
    <t>5 flowcells/pool</t>
  </si>
  <si>
    <t>1 flowcell/library</t>
  </si>
  <si>
    <t>2 flowcells/library</t>
  </si>
  <si>
    <t>3 flowcells/library</t>
  </si>
  <si>
    <t>4 flowcells/library</t>
  </si>
  <si>
    <t>5 flowcells/library</t>
  </si>
  <si>
    <t>250 pM</t>
  </si>
  <si>
    <t>300 pM</t>
  </si>
  <si>
    <t>350 pM</t>
  </si>
  <si>
    <t>400 pM</t>
  </si>
  <si>
    <t>450 pM</t>
  </si>
  <si>
    <t>500 pM</t>
  </si>
  <si>
    <t>550 pM</t>
  </si>
  <si>
    <t>600 pM</t>
  </si>
  <si>
    <r>
      <t xml:space="preserve">Number of lanes per pool or library to be sequenced. If pooled libraries: xx lane/pool. If un-pooled libraries: xx lane/library. </t>
    </r>
    <r>
      <rPr>
        <b/>
        <sz val="11"/>
        <rFont val="Calibri"/>
        <family val="2"/>
        <scheme val="minor"/>
      </rPr>
      <t>If full NovaSeq or MiSeq flowcell:</t>
    </r>
    <r>
      <rPr>
        <sz val="11"/>
        <rFont val="Calibri"/>
        <family val="2"/>
        <scheme val="minor"/>
      </rPr>
      <t xml:space="preserve"> xx flowcell/pool or xx flowcell/library</t>
    </r>
  </si>
  <si>
    <t>See dropddown for options. If YES, information about the primer and a protocol for the primer should be uploaded to the project. See column Z about "Special information sequencing" in this form.</t>
  </si>
  <si>
    <t>If known, state the kit/method used for library preparation (see sheet "Sample information")</t>
  </si>
  <si>
    <t>RML KIT/PROTOCOL</t>
  </si>
  <si>
    <t>UDF/RML kit/protocol</t>
  </si>
  <si>
    <t>BLA-32606-v5</t>
  </si>
  <si>
    <t>For information about concentration on flowcell, see INS-00392</t>
  </si>
  <si>
    <t>NovaSeq SP</t>
  </si>
  <si>
    <t>Other (specify in "special info")</t>
  </si>
  <si>
    <t>Chromium i7 Multiplex kit</t>
  </si>
  <si>
    <t>SI-GA-A1 (GGTTTACT|CTAAACGG|TCGGCGTC|AACCGTAA)</t>
  </si>
  <si>
    <t>SI-GA-A2 (TTTCATGA|ACGTCCCT|CGCATGTG|GAAGGAAC)</t>
  </si>
  <si>
    <t>SI-GA-A3 (CAGTACTG|AGTAGTCT|GCAGTAGA|TTCCCGAC)</t>
  </si>
  <si>
    <t>SI-GA-A4 (TATGATTC|CCCACAGT|ATGCTGAA|GGATGCCG)</t>
  </si>
  <si>
    <t>SI-GA-A5 (CTAGGTGA|TCGTTCAG|AGCCAATT|GATACGCC)</t>
  </si>
  <si>
    <t>SI-GA-A6 (CGCTATGT|GCTGTCCA|TTGAGATC|AAACCGAG)</t>
  </si>
  <si>
    <t>SI-GA-A7 (ACAGAGGT|TATAGTTG|CGGTCCCA|GTCCTAAC)</t>
  </si>
  <si>
    <t>SI-GA-A8 (GCATCTCC|TGTAAGGT|CTGCGATG|AACGTCAA)</t>
  </si>
  <si>
    <t>SI-GA-A9 (TCTTAAAG|CGAGGCTC|GTCCTTCT|AAGACGGA)</t>
  </si>
  <si>
    <t>SI-GA-A10 (GAAACCCT|TTTCTGTC|CCGTGTGA|AGCGAAAG)</t>
  </si>
  <si>
    <t>SI-GA-A11 (GTCCGGTC|AAGATCAT|CCTGAAGG|TGATCTCA)</t>
  </si>
  <si>
    <t>SI-GA-A12 (AGTGGAAC|GTCTCCTT|TCACATCA|CAGATGGG)</t>
  </si>
  <si>
    <t>SI-GA-B1 (GTAATCTT|TCCGGAAG|AGTTCGGC|CAGCATCA)</t>
  </si>
  <si>
    <t>SI-GA-B2 (TACTCTTC|CCTGTGCG|GGACACGT|ATGAGAAA)</t>
  </si>
  <si>
    <t>SI-GA-B3 (GTGTATTA|TGTGCGGG|ACCATAAC|CAACGCCT)</t>
  </si>
  <si>
    <t>SI-GA-B4 (ACTTCATA|GAGATGAC|TGCCGTGG|CTAGACCT)</t>
  </si>
  <si>
    <t>SI-GA-B5 (AATAATGG|CCAGGGCA|TGCCTCAT|GTGTCATC)</t>
  </si>
  <si>
    <t>SI-GA-B6 (CGTTAATC|GCCACGCT|TTACTCAG|AAGGGTGA)</t>
  </si>
  <si>
    <t>SI-GA-B7 (AAACCTCA|GCCTTGGT|CTGGACTC|TGTAGAAG)</t>
  </si>
  <si>
    <t>SI-GA-B8 (AAAGTGCT|GCTACCTG|TGCTGTAA|CTGCAAGC)</t>
  </si>
  <si>
    <t>SI-GA-B9 (CTGTAACT|TCTAGCGA|AGAGTGTG|GACCCTAC)</t>
  </si>
  <si>
    <t>SI-GA-B10 (ACCGTATG|GATTAGAT|CTGACTGA|TGACGCCC)</t>
  </si>
  <si>
    <t>SI-GA-B11 (GTTCCTCA|AGGTACGC|TAAGTATG|CCCAGGAT)</t>
  </si>
  <si>
    <t>SI-GA-B12 (TACCACCA|CTAAGTTT|GGGTCAAG|ACTGTGGC)</t>
  </si>
  <si>
    <t>SI-GA-C1 (CCACTTAT|AACTGGCG|TTGGCATA|GGTAACGC)</t>
  </si>
  <si>
    <t>SI-GA-C2 (CCTAGACC|ATCTCTGT|TAGCTCTA|GGAGAGAG)</t>
  </si>
  <si>
    <t>SI-GA-C3 (TCAGCCGT|CAGAGGCC|GGTCAATA|ATCTTTAG)</t>
  </si>
  <si>
    <t>SI-GA-C4 (ACAATTCA|TGCGCAGC|CATCACTT|GTGTGGAG)</t>
  </si>
  <si>
    <t>SI-GA-C5 (CGACTTGA|TACAGACT|ATTGCGTG|GCGTACAC)</t>
  </si>
  <si>
    <t>SI-GA-C6 (ATTACTTC|TGCGAACT|GCATTCGG|CAGCGGAA)</t>
  </si>
  <si>
    <t>SI-GA-C7 (GTCTCTCG|AATCTCTC|CGGAGGGA|TCAGAAAT)</t>
  </si>
  <si>
    <t>SI-GA-C8 (GTTGAGAA|AGATCTGG|TCGATACT|CACCGCTC)</t>
  </si>
  <si>
    <t>SI-GA-C9 (GCGCAGAA|ATCTTACC|TATGGTGT|CGAACCTG)</t>
  </si>
  <si>
    <t>SI-GA-C10 (TCTCAGTG|GAGACTAT|CGCTTAGC|ATAGGCCA)</t>
  </si>
  <si>
    <t>SI-GA-C11 (GAGGATCT|AGACCATA|TCCTGCGC|CTTATGAG)</t>
  </si>
  <si>
    <t>SI-GA-C12 (TCTCGTTT|GGCTAGCG|ATGACCGC|CAAGTAAA)</t>
  </si>
  <si>
    <t>SI-GA-D1 (CACTCGGA|GCTGAATT|TGAAGTAC|ATGCTCCG)</t>
  </si>
  <si>
    <t>SI-GA-D2 (TAACAAGG|GGTTCCTC|ATCATGCA|CCGGGTAT)</t>
  </si>
  <si>
    <t>SI-GA-D3 (ACATTACT|TTTGGGTA|CAGCCCAC|GGCAATGG)</t>
  </si>
  <si>
    <t>SI-GA-D4 (CCCTAACA|ATTCCGAT|TGGATTGC|GAAGGCTG)</t>
  </si>
  <si>
    <t>SI-GA-D5 (CTCGTCAC|GATCAGCA|ACAACAGG|TGGTGTTT)</t>
  </si>
  <si>
    <t>SI-GA-D6 (CATGCGAT|TGATATTC|GTGATCGA|ACCCGACG)</t>
  </si>
  <si>
    <t>SI-GA-D7 (ATTTGCTA|TAGACACC|CCACAGGG|GGCGTTAT)</t>
  </si>
  <si>
    <t>SI-GA-D8 (GCAACAAA|TAGTTGTC|CGCCATCG|ATTGGCGT)</t>
  </si>
  <si>
    <t>SI-GA-D9 (AGGAGATG|GATGTGGT|CTACATCC|TCCTCCAA)</t>
  </si>
  <si>
    <t>SI-GA-D10 (CAATACCC|TGTCTATG|ACCACGAA|GTGGGTGT)</t>
  </si>
  <si>
    <t>SI-GA-D11 (CTTTGCGG|TGCACAAA|AAGCAGTC|GCAGTTCT)</t>
  </si>
  <si>
    <t>SI-GA-D12 (GCACAATG|CTTGGTAC|TGCACCGT|AAGTTGCA)</t>
  </si>
  <si>
    <t>SI-GA-E1 (TGGTAAAC|GAAAGGGT|ACTGCTCG|CTCCTCTA)</t>
  </si>
  <si>
    <t>SI-GA-E2 (GTGGTACC|TACTATAG|ACAAGGTA|CGTCCCGT)</t>
  </si>
  <si>
    <t>SI-GA-E3 (AGGTATTG|CTCCTAGT|TCAAGGCC|GATGCCAA)</t>
  </si>
  <si>
    <t>SI-GA-E4 (TTCGCCCT|GGATGGGC|AATCAATG|CCGATTAA)</t>
  </si>
  <si>
    <t>SI-GA-E5 (CATTAGCG|TTCGCTGA|ACAAGAAT|GGGCTCTC)</t>
  </si>
  <si>
    <t>SI-GA-E6 (CTGCGGCT|GACTCAAA|AGAAACTC|TCTGTTGG)</t>
  </si>
  <si>
    <t>SI-GA-E7 (CACGCCTT|GTATATAG|TCTCGGGC|AGGATACA)</t>
  </si>
  <si>
    <t>SI-GA-E8 (ATAGTTAC|TGCTGAGT|CCTACGTA|GAGCACCG)</t>
  </si>
  <si>
    <t>SI-GA-E9 (TTGTTTCC|GGAGGAGG|CCTAACAA|AACCCGTT)</t>
  </si>
  <si>
    <t>SI-GA-E10 (AAATGTGC|GGGCAAAT|TCTATCCG|CTCGCGTA)</t>
  </si>
  <si>
    <t>SI-GA-E11 (AAGCGCTG|CGTTTGAT|GTAGCACA|TCCAATGC)</t>
  </si>
  <si>
    <t>SI-GA-E12 (ACCGGCTC|GAGTTAGT|CGTCCTAG|TTAAAGCA)</t>
  </si>
  <si>
    <t>SI-GA-F1 (GTTGCAGC|TGGAATTA|CAATGGAG|ACCCTCCT)</t>
  </si>
  <si>
    <t>SI-GA-F2 (TTTACATG|CGCGATAC|ACGCGGGT|GAATTCCA)</t>
  </si>
  <si>
    <t>SI-GA-F3 (TTCAGGTG|ACGGACAT|GATCTTGA|CGATCACC)</t>
  </si>
  <si>
    <t>SI-GA-F4 (CCCAATAG|GTGTCGCT|AGAGTCGC|TATCGATA)</t>
  </si>
  <si>
    <t>SI-GA-F5 (GACTACGT|CTAGCGAG|TCTATATC|AGGCGTCA)</t>
  </si>
  <si>
    <t>SI-GA-F6 (CGGAGCAC|GACCTATT|ACTTAGGA|TTAGCTCG)</t>
  </si>
  <si>
    <t>SI-GA-F7 (CGTGCAGA|AACAAGAT|TCGCTTCG|GTATGCTC)</t>
  </si>
  <si>
    <t>SI-GA-F8 (CATGAACA|TCACTCGC|AGCTGGAT|GTGACTTG)</t>
  </si>
  <si>
    <t>SI-GA-F9 (CAAGCTCC|GTTCACTG|TCGTGAAA|AGCATGGT)</t>
  </si>
  <si>
    <t>SI-GA-F10 (GCTTGGCT|AAACAAAC|CGGGCTTA|TTCATCGG)</t>
  </si>
  <si>
    <t>SI-GA-F11 (GCGAGAGT|TACGTTCA|AGTCCCAC|CTATAGTG)</t>
  </si>
  <si>
    <t>SI-GA-F12 (TGATGCAT|GCTACTGA|CACCTGCC|ATGGAATG)</t>
  </si>
  <si>
    <t>SI-GA-G1 (ATGAATCT|GATCTCAG|CCAGGAGC|TGCTCGTA)</t>
  </si>
  <si>
    <t>SI-GA-G2 (TGATTCTA|ACTAGGAG|CAGCCACT|GTCGATGC)</t>
  </si>
  <si>
    <t>SI-GA-G3 (CCTCATTC|AGCATCCG|GTGGCAAT|TAATGGGA)</t>
  </si>
  <si>
    <t>SI-GA-G4 (GCGATGTG|AGATACAA|TTTCCACT|CACGGTGC)</t>
  </si>
  <si>
    <t>SI-GA-G5 (GAGCAAGA|TCTGTGAT|CGCAGTTC|ATATCCCG)</t>
  </si>
  <si>
    <t>SI-GA-G6 (CTGACGCG|GGTCGTAC|TCCTTCTT|AAAGAAGA)</t>
  </si>
  <si>
    <t>SI-GA-G7 (GGTATGCA|CTCGAAAT|ACACCTTC|TAGTGCGG)</t>
  </si>
  <si>
    <t>SI-GA-G8 (TATGAGCT|CCGATAGC|ATACCCAA|GGCTGTTG)</t>
  </si>
  <si>
    <t>SI-GA-G9 (TAGGACGT|ATCCCACA|GGAATGTC|CCTTGTAG)</t>
  </si>
  <si>
    <t>SI-GA-G10 (TCGCCAGC|AATGTTAG|CGATAGCT|GTCAGCTA)</t>
  </si>
  <si>
    <t>SI-GA-G11 (TTATCGTT|AGCAGAGC|CATCTCCA|GCGGATAG)</t>
  </si>
  <si>
    <t>SI-GA-G12 (ATTCTAAG|CCCGATTA|TGGAGGCT|GAATCCGC)</t>
  </si>
  <si>
    <t>SI-GA-H1 (GTATGTCA|TGTCAGAC|CACGTCGG|ACGACATT)</t>
  </si>
  <si>
    <t>SI-GA-H2 (TAATGACC|ATGCCTTA|GCCGAGAT|CGTATCGG)</t>
  </si>
  <si>
    <t>SI-GA-H3 (CCAAGATG|AGGCCCGA|TACGTGAC|GTTTATCT)</t>
  </si>
  <si>
    <t>SI-GA-H4 (GCCATTCC|CAAGAATT|TTGCCGGA|AGTTGCAG)</t>
  </si>
  <si>
    <t>SI-GA-H5 (CCACTACA|GATTCTGG|TGCGGCTT|ATGAAGAC)</t>
  </si>
  <si>
    <t>SI-GA-H6 (TAGGATAA|CCTTTGTC|GTACGCGG|AGCACACT)</t>
  </si>
  <si>
    <t>SI-GA-H7 (AGCTATCA|CATATAAC|TCAGGGTG|GTGCCCGT)</t>
  </si>
  <si>
    <t>SI-GA-H8 (TTGTTGAT|GCTCAACC|CAAAGTGG|AGCGCCTA)</t>
  </si>
  <si>
    <t>SI-GA-H9 (ACACTGTT|CAGGATGG|GGCTGAAC|TTTACCCA)</t>
  </si>
  <si>
    <t>SI-GA-H10 (GTAATTGC|AGTCGCTT|CACGAGAA|TCGTCACG)</t>
  </si>
  <si>
    <t>SI-GA-H11 (GGCGAGTA|ACTTCTAT|CAAATACG|TTGCGCGC)</t>
  </si>
  <si>
    <t>SI-GA-H12 (GACAGCAT|TTTGTACA|AGGCCGTG|CCATATGC)</t>
  </si>
  <si>
    <t>100 pM</t>
  </si>
  <si>
    <t>Name of your SNP&amp;SEQ contact person</t>
  </si>
  <si>
    <t>Vulpes lagopus</t>
  </si>
  <si>
    <t>Meyer&amp;Kircher 2010</t>
  </si>
  <si>
    <t>63-159</t>
  </si>
  <si>
    <t>64-160</t>
  </si>
  <si>
    <t>65-161</t>
  </si>
  <si>
    <t>66-162</t>
  </si>
  <si>
    <t>AGAAGAC-GAATCTT</t>
  </si>
  <si>
    <t>GTCCGGC-AACCGAT</t>
  </si>
  <si>
    <t>TCAGCTT-GGCTCGT</t>
  </si>
  <si>
    <t>AGAGCGC-GTATCCA</t>
  </si>
  <si>
    <t>rml1</t>
  </si>
  <si>
    <t>rml2</t>
  </si>
  <si>
    <t>rml3</t>
  </si>
  <si>
    <t>rml4</t>
  </si>
  <si>
    <t>XX-1111</t>
  </si>
  <si>
    <t>Sigurd Baz</t>
  </si>
  <si>
    <t>sigurd.baz@foo.se</t>
  </si>
  <si>
    <t>Lupus</t>
  </si>
  <si>
    <t>XX-1111_PL1_org_190529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</si>
</sst>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kr&quot;_-;\-* #,##0\ &quot;kr&quot;_-;_-* &quot;-&quot;\ &quot;kr&quot;_-;_-@_-"/>
    <numFmt numFmtId="44" formatCode="_-* #,##0.00\ &quot;kr&quot;_-;\-* #,##0.00\ &quot;kr&quot;_-;_-* &quot;-&quot;??\ &quot;kr&quot;_-;_-@_-"/>
    <numFmt numFmtId="164" formatCode="_-* #,##0\ _k_r_-;\-* #,##0\ _k_r_-;_-* &quot;-&quot;\ _k_r_-;_-@_-"/>
    <numFmt numFmtId="165" formatCode="_-* #,##0.00\ _k_r_-;\-* #,##0.00\ _k_r_-;_-* &quot;-&quot;??\ _k_r_-;_-@_-"/>
    <numFmt numFmtId="166" formatCode="#,##0.0"/>
  </numFmts>
  <fonts count="47">
    <font>
      <sz val="11"/>
      <color theme="1"/>
      <name val="Calibri"/>
      <family val="2"/>
      <scheme val="minor"/>
    </font>
    <font>
      <sz val="10"/>
      <color theme="1"/>
      <name val="Arial"/>
      <family val="2"/>
    </font>
    <font>
      <b/>
      <sz val="11"/>
      <color theme="1"/>
      <name val="Calibri"/>
      <family val="2"/>
      <scheme val="minor"/>
    </font>
    <font>
      <sz val="10"/>
      <name val="Arial"/>
      <family val="2"/>
    </font>
    <font>
      <u/>
      <sz val="10"/>
      <color theme="10"/>
      <name val="Arial"/>
      <family val="2"/>
    </font>
    <font>
      <u/>
      <sz val="10"/>
      <color theme="11"/>
      <name val="Arial"/>
      <family val="2"/>
    </font>
    <font>
      <sz val="10"/>
      <name val="Helvetica Neue"/>
      <family val="2"/>
    </font>
    <font>
      <b/>
      <sz val="10"/>
      <name val="Helvetica Neue"/>
      <family val="2"/>
    </font>
    <font>
      <sz val="10"/>
      <color theme="0"/>
      <name val="Helvetica Neue"/>
      <family val="2"/>
    </font>
    <font>
      <sz val="10"/>
      <color rgb="FFC83264"/>
      <name val="Helvetica Neue"/>
      <family val="2"/>
    </font>
    <font>
      <sz val="11"/>
      <color indexed="8"/>
      <name val="Calibri"/>
      <family val="2"/>
    </font>
    <font>
      <sz val="10"/>
      <name val="Calibri"/>
      <family val="2"/>
      <scheme val="minor"/>
    </font>
    <font>
      <sz val="11"/>
      <name val="Calibri"/>
      <family val="2"/>
      <scheme val="minor"/>
    </font>
    <font>
      <sz val="14"/>
      <color theme="1"/>
      <name val="Calibri"/>
      <family val="2"/>
      <scheme val="minor"/>
    </font>
    <font>
      <sz val="14"/>
      <name val="Helvetica Neue"/>
      <family val="2"/>
    </font>
    <font>
      <sz val="11"/>
      <color indexed="8"/>
      <name val="Calibri"/>
      <family val="2"/>
      <scheme val="minor"/>
    </font>
    <font>
      <b/>
      <sz val="14"/>
      <color theme="1"/>
      <name val="Calibri"/>
      <family val="2"/>
      <scheme val="minor"/>
    </font>
    <font>
      <u/>
      <sz val="11"/>
      <color theme="10"/>
      <name val="Calibri"/>
      <family val="2"/>
      <scheme val="minor"/>
    </font>
    <font>
      <b/>
      <sz val="12"/>
      <color theme="1"/>
      <name val="Calibri"/>
      <family val="2"/>
      <scheme val="minor"/>
    </font>
    <font>
      <sz val="11"/>
      <color theme="0"/>
      <name val="Calibri"/>
      <family val="2"/>
      <scheme val="minor"/>
    </font>
    <font>
      <b/>
      <sz val="11"/>
      <name val="Calibri"/>
      <family val="2"/>
      <scheme val="minor"/>
    </font>
    <font>
      <sz val="16"/>
      <color theme="1"/>
      <name val="Calibri"/>
      <family val="2"/>
      <scheme val="minor"/>
    </font>
    <font>
      <sz val="9"/>
      <name val="Calibri"/>
      <family val="2"/>
      <scheme val="minor"/>
    </font>
    <font>
      <sz val="9"/>
      <color theme="1"/>
      <name val="Calibri"/>
      <family val="2"/>
      <scheme val="minor"/>
    </font>
    <font>
      <sz val="10"/>
      <color theme="1"/>
      <name val="Calibri"/>
      <family val="2"/>
      <scheme val="minor"/>
    </font>
    <font>
      <sz val="10"/>
      <color rgb="FF000000"/>
      <name val="Arial"/>
      <family val="2"/>
    </font>
    <font>
      <b/>
      <sz val="11"/>
      <name val="Calibri"/>
      <family val="2"/>
    </font>
    <font>
      <u/>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6"/>
      <color theme="1"/>
      <name val="Calibri"/>
      <family val="2"/>
      <scheme val="minor"/>
    </font>
    <font>
      <sz val="24"/>
      <color theme="1"/>
      <name val="Calibri"/>
      <family val="2"/>
      <scheme val="minor"/>
    </font>
    <font>
      <sz val="11"/>
      <color theme="1"/>
      <name val="Calibri"/>
      <family val="2"/>
      <scheme val="minor"/>
    </font>
    <font>
      <b/>
      <i/>
      <sz val="11"/>
      <color theme="1"/>
      <name val="Calibri"/>
      <family val="2"/>
      <scheme val="minor"/>
    </font>
    <font>
      <sz val="11"/>
      <color rgb="FF000000"/>
      <name val="Calibri"/>
      <family val="2"/>
    </font>
  </fonts>
  <fills count="4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theme="4" tint="0.79989013336588644"/>
        <bgColor indexed="64"/>
      </patternFill>
    </fill>
    <fill>
      <patternFill patternType="solid">
        <fgColor theme="4" tint="0.59990234076967686"/>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79989013336588644"/>
        <bgColor indexed="64"/>
      </patternFill>
    </fill>
    <fill>
      <patternFill patternType="solid">
        <fgColor theme="5" tint="0.59990234076967686"/>
        <bgColor indexed="64"/>
      </patternFill>
    </fill>
    <fill>
      <patternFill patternType="solid">
        <fgColor theme="5" tint="0.39997558519241921"/>
        <bgColor indexed="64"/>
      </patternFill>
    </fill>
    <fill>
      <patternFill patternType="solid">
        <fgColor theme="6"/>
        <bgColor indexed="64"/>
      </patternFill>
    </fill>
    <fill>
      <patternFill patternType="solid">
        <fgColor theme="6" tint="0.79989013336588644"/>
        <bgColor indexed="64"/>
      </patternFill>
    </fill>
    <fill>
      <patternFill patternType="solid">
        <fgColor theme="6" tint="0.59990234076967686"/>
        <bgColor indexed="64"/>
      </patternFill>
    </fill>
    <fill>
      <patternFill patternType="solid">
        <fgColor theme="6" tint="0.39997558519241921"/>
        <bgColor indexed="64"/>
      </patternFill>
    </fill>
    <fill>
      <patternFill patternType="solid">
        <fgColor theme="7"/>
        <bgColor indexed="64"/>
      </patternFill>
    </fill>
    <fill>
      <patternFill patternType="solid">
        <fgColor theme="7" tint="0.79989013336588644"/>
        <bgColor indexed="64"/>
      </patternFill>
    </fill>
    <fill>
      <patternFill patternType="solid">
        <fgColor theme="7" tint="0.59990234076967686"/>
        <bgColor indexed="64"/>
      </patternFill>
    </fill>
    <fill>
      <patternFill patternType="solid">
        <fgColor theme="7" tint="0.39997558519241921"/>
        <bgColor indexed="64"/>
      </patternFill>
    </fill>
    <fill>
      <patternFill patternType="solid">
        <fgColor theme="8"/>
        <bgColor indexed="64"/>
      </patternFill>
    </fill>
    <fill>
      <patternFill patternType="solid">
        <fgColor theme="8" tint="0.79989013336588644"/>
        <bgColor indexed="64"/>
      </patternFill>
    </fill>
    <fill>
      <patternFill patternType="solid">
        <fgColor theme="8" tint="0.59990234076967686"/>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89013336588644"/>
        <bgColor indexed="64"/>
      </patternFill>
    </fill>
    <fill>
      <patternFill patternType="solid">
        <fgColor theme="9" tint="0.59990234076967686"/>
        <bgColor indexed="64"/>
      </patternFill>
    </fill>
    <fill>
      <patternFill patternType="solid">
        <fgColor theme="9" tint="0.39997558519241921"/>
        <bgColor indexed="64"/>
      </patternFill>
    </fill>
    <fill>
      <patternFill patternType="solid">
        <fgColor rgb="FF5DABED"/>
        <bgColor indexed="64"/>
      </patternFill>
    </fill>
    <fill>
      <patternFill patternType="solid">
        <fgColor theme="0"/>
        <bgColor indexed="64"/>
      </patternFill>
    </fill>
    <fill>
      <patternFill patternType="solid">
        <fgColor rgb="FFCFE2F8"/>
        <bgColor indexed="64"/>
      </patternFill>
    </fill>
    <fill>
      <patternFill patternType="solid">
        <fgColor theme="0" tint="-0.14990691854609822"/>
        <bgColor indexed="64"/>
      </patternFill>
    </fill>
    <fill>
      <patternFill patternType="solid">
        <fgColor theme="3" tint="0.59990234076967686"/>
        <bgColor indexed="64"/>
      </patternFill>
    </fill>
    <fill>
      <patternFill patternType="solid">
        <fgColor theme="5" tint="0.79992065187536243"/>
        <bgColor indexed="64"/>
      </patternFill>
    </fill>
    <fill>
      <patternFill patternType="solid">
        <fgColor theme="5" tint="0.79995117038483843"/>
        <bgColor indexed="64"/>
      </patternFill>
    </fill>
    <fill>
      <patternFill patternType="solid">
        <fgColor rgb="FFFFFF00"/>
        <bgColor indexed="64"/>
      </patternFill>
    </fill>
  </fills>
  <borders count="37">
    <border>
      <left/>
      <right/>
      <top/>
      <bottom/>
      <diagonal/>
    </border>
    <border>
      <left/>
      <right/>
      <top/>
      <bottom style="thick">
        <color theme="4"/>
      </bottom>
      <diagonal/>
    </border>
    <border>
      <left/>
      <right/>
      <top/>
      <bottom style="thick">
        <color theme="4" tint="0.49989318521683401"/>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bottom/>
      <diagonal/>
    </border>
    <border>
      <left/>
      <right/>
      <top/>
      <bottom style="thin">
        <color auto="1"/>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tint="-0.24988555558946501"/>
      </left>
      <right style="thin">
        <color theme="0" tint="-0.24988555558946501"/>
      </right>
      <top/>
      <bottom style="thin">
        <color theme="0" tint="-0.24988555558946501"/>
      </bottom>
      <diagonal/>
    </border>
    <border>
      <left/>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428">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4" fillId="0" borderId="0"/>
    <xf numFmtId="0" fontId="3"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Alignment="0" applyProtection="0"/>
    <xf numFmtId="0" fontId="3" fillId="0" borderId="0" applyNumberFormat="0" applyAlignment="0" applyProtection="0"/>
    <xf numFmtId="0" fontId="3" fillId="0" borderId="0" applyNumberFormat="0" applyFill="0" applyBorder="0" applyAlignment="0" applyProtection="0"/>
    <xf numFmtId="0" fontId="3" fillId="0" borderId="0" applyNumberFormat="0" applyBorder="0" applyAlignment="0" applyProtection="0"/>
    <xf numFmtId="0" fontId="3" fillId="0" borderId="0" applyNumberFormat="0" applyFill="0" applyAlignment="0" applyProtection="0"/>
    <xf numFmtId="0" fontId="3" fillId="0" borderId="0" applyNumberFormat="0" applyFill="0" applyAlignment="0" applyProtection="0"/>
    <xf numFmtId="0" fontId="3" fillId="0" borderId="0" applyNumberFormat="0" applyFill="0" applyAlignment="0" applyProtection="0"/>
    <xf numFmtId="0" fontId="3" fillId="0" borderId="0" applyNumberFormat="0" applyFill="0" applyBorder="0" applyAlignment="0" applyProtection="0"/>
    <xf numFmtId="0" fontId="3" fillId="0" borderId="0" applyNumberFormat="0" applyAlignment="0" applyProtection="0"/>
    <xf numFmtId="0" fontId="3" fillId="0" borderId="0" applyNumberFormat="0" applyFill="0" applyAlignment="0" applyProtection="0"/>
    <xf numFmtId="0" fontId="3" fillId="0" borderId="0" applyNumberFormat="0" applyBorder="0" applyAlignment="0" applyProtection="0"/>
    <xf numFmtId="0" fontId="3" fillId="0" borderId="0" applyNumberFormat="0" applyFont="0" applyAlignment="0" applyProtection="0"/>
    <xf numFmtId="0" fontId="3" fillId="0" borderId="0" applyNumberFormat="0" applyAlignment="0" applyProtection="0"/>
    <xf numFmtId="0" fontId="3" fillId="0" borderId="0" applyNumberFormat="0" applyFill="0" applyBorder="0" applyAlignment="0" applyProtection="0"/>
    <xf numFmtId="0" fontId="3" fillId="0" borderId="0" applyNumberFormat="0" applyFill="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7" fillId="0" borderId="0" applyNumberFormat="0" applyFill="0" applyBorder="0" applyAlignment="0" applyProtection="0"/>
    <xf numFmtId="0" fontId="3" fillId="0" borderId="0"/>
    <xf numFmtId="0" fontId="3" fillId="0" borderId="0"/>
    <xf numFmtId="0" fontId="25" fillId="0" borderId="0"/>
    <xf numFmtId="0" fontId="3" fillId="0" borderId="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31" fillId="0" borderId="3" applyNumberFormat="0" applyFill="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0" applyNumberFormat="0" applyBorder="0" applyAlignment="0" applyProtection="0"/>
    <xf numFmtId="0" fontId="35" fillId="10" borderId="4" applyNumberFormat="0" applyAlignment="0" applyProtection="0"/>
    <xf numFmtId="0" fontId="36" fillId="11" borderId="5" applyNumberFormat="0" applyAlignment="0" applyProtection="0"/>
    <xf numFmtId="0" fontId="37" fillId="11" borderId="4" applyNumberFormat="0" applyAlignment="0" applyProtection="0"/>
    <xf numFmtId="0" fontId="38" fillId="0" borderId="6" applyNumberFormat="0" applyFill="0" applyAlignment="0" applyProtection="0"/>
    <xf numFmtId="0" fontId="39" fillId="12" borderId="7" applyNumberFormat="0" applyAlignment="0" applyProtection="0"/>
    <xf numFmtId="0" fontId="40" fillId="0" borderId="0" applyNumberFormat="0" applyFill="0" applyBorder="0" applyAlignment="0" applyProtection="0"/>
    <xf numFmtId="0" fontId="44" fillId="13" borderId="8" applyNumberFormat="0" applyFont="0" applyAlignment="0" applyProtection="0"/>
    <xf numFmtId="0" fontId="41" fillId="0" borderId="0" applyNumberFormat="0" applyFill="0" applyBorder="0" applyAlignment="0" applyProtection="0"/>
    <xf numFmtId="0" fontId="2" fillId="0" borderId="9" applyNumberFormat="0" applyFill="0" applyAlignment="0" applyProtection="0"/>
    <xf numFmtId="0" fontId="19"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4" fillId="27" borderId="0" applyNumberFormat="0" applyBorder="0" applyAlignment="0" applyProtection="0"/>
    <xf numFmtId="0" fontId="4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4" fillId="31" borderId="0" applyNumberFormat="0" applyBorder="0" applyAlignment="0" applyProtection="0"/>
    <xf numFmtId="0" fontId="44" fillId="32"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44" fillId="35" borderId="0" applyNumberFormat="0" applyBorder="0" applyAlignment="0" applyProtection="0"/>
    <xf numFmtId="0" fontId="44" fillId="36" borderId="0" applyNumberFormat="0" applyBorder="0" applyAlignment="0" applyProtection="0"/>
    <xf numFmtId="0" fontId="19" fillId="37" borderId="0" applyNumberFormat="0" applyBorder="0" applyAlignment="0" applyProtection="0"/>
    <xf numFmtId="0" fontId="44" fillId="0" borderId="0"/>
  </cellStyleXfs>
  <cellXfs count="235">
    <xf numFmtId="0" fontId="0" fillId="0" borderId="0" xfId="0"/>
    <xf numFmtId="0" fontId="0" fillId="0" borderId="10" xfId="0" applyBorder="1"/>
    <xf numFmtId="0" fontId="0" fillId="0" borderId="11" xfId="0" applyBorder="1"/>
    <xf numFmtId="0" fontId="0" fillId="0" borderId="0" xfId="0" applyBorder="1"/>
    <xf numFmtId="0" fontId="0" fillId="0" borderId="0" xfId="0" applyAlignment="1">
      <alignment vertical="center"/>
    </xf>
    <xf numFmtId="0" fontId="0" fillId="0" borderId="0" xfId="0" applyFont="1"/>
    <xf numFmtId="0" fontId="2" fillId="0" borderId="0" xfId="0" applyFont="1" applyAlignment="1">
      <alignment horizontal="center" vertical="center" wrapText="1"/>
    </xf>
    <xf numFmtId="0" fontId="6" fillId="0" borderId="0" xfId="6" applyFont="1" applyAlignment="1">
      <alignment vertical="center"/>
    </xf>
    <xf numFmtId="49" fontId="6" fillId="0" borderId="0" xfId="6" applyNumberFormat="1" applyFont="1" applyAlignment="1">
      <alignment vertical="center"/>
    </xf>
    <xf numFmtId="0" fontId="6" fillId="0" borderId="0" xfId="6" applyNumberFormat="1" applyFont="1" applyAlignment="1">
      <alignment horizontal="left" vertical="center"/>
    </xf>
    <xf numFmtId="0" fontId="0" fillId="0" borderId="0" xfId="0" applyFont="1"/>
    <xf numFmtId="0" fontId="0" fillId="0" borderId="0" xfId="0" applyAlignment="1">
      <alignment horizontal="center"/>
    </xf>
    <xf numFmtId="0" fontId="0" fillId="0" borderId="0" xfId="0" applyFont="1" applyAlignment="1">
      <alignment horizontal="center"/>
    </xf>
    <xf numFmtId="49" fontId="12" fillId="0" borderId="0" xfId="38" applyNumberFormat="1" applyFont="1" applyAlignment="1">
      <alignment horizontal="center" vertical="center"/>
    </xf>
    <xf numFmtId="0" fontId="12" fillId="0" borderId="0" xfId="38" applyFont="1" applyAlignment="1">
      <alignment horizontal="center" vertical="center"/>
    </xf>
    <xf numFmtId="0" fontId="8" fillId="38" borderId="0" xfId="38" applyFont="1" applyFill="1" applyAlignment="1">
      <alignment horizontal="center" vertical="center"/>
    </xf>
    <xf numFmtId="0" fontId="12" fillId="0" borderId="0" xfId="38" applyFont="1" applyAlignment="1">
      <alignment vertical="center"/>
    </xf>
    <xf numFmtId="0" fontId="8" fillId="38" borderId="0" xfId="38" applyFont="1" applyFill="1" applyAlignment="1">
      <alignment vertical="center"/>
    </xf>
    <xf numFmtId="0" fontId="6" fillId="0" borderId="0" xfId="38" applyFont="1" applyAlignment="1">
      <alignment vertical="center"/>
    </xf>
    <xf numFmtId="0" fontId="7" fillId="0" borderId="0" xfId="38" applyFont="1" applyAlignment="1">
      <alignment vertical="center"/>
    </xf>
    <xf numFmtId="49" fontId="6" fillId="0" borderId="0" xfId="38" applyNumberFormat="1" applyFont="1" applyAlignment="1">
      <alignment vertical="center"/>
    </xf>
    <xf numFmtId="0" fontId="6" fillId="0" borderId="0" xfId="38" applyNumberFormat="1" applyFont="1" applyAlignment="1">
      <alignment horizontal="left" vertical="center"/>
    </xf>
    <xf numFmtId="0" fontId="8" fillId="38" borderId="0" xfId="38" applyFont="1" applyFill="1" applyAlignment="1">
      <alignment horizontal="left" vertical="center"/>
    </xf>
    <xf numFmtId="0" fontId="7" fillId="0" borderId="0" xfId="38" applyFont="1" applyAlignment="1">
      <alignment vertical="center"/>
    </xf>
    <xf numFmtId="49" fontId="6" fillId="0" borderId="0" xfId="38" applyNumberFormat="1" applyFont="1" applyAlignment="1">
      <alignment vertical="center"/>
    </xf>
    <xf numFmtId="0" fontId="0" fillId="0" borderId="0" xfId="0" applyAlignment="1"/>
    <xf numFmtId="0" fontId="2" fillId="0" borderId="0" xfId="0" applyFont="1" applyAlignment="1">
      <alignment horizontal="center" vertical="center"/>
    </xf>
    <xf numFmtId="0" fontId="0" fillId="0" borderId="0" xfId="0" applyAlignment="1">
      <alignment horizontal="left" vertical="center" wrapText="1"/>
    </xf>
    <xf numFmtId="0" fontId="3" fillId="0" borderId="0" xfId="38"/>
    <xf numFmtId="0" fontId="6" fillId="39" borderId="0" xfId="38" applyFont="1" applyFill="1" applyAlignment="1">
      <alignment vertical="center"/>
    </xf>
    <xf numFmtId="0" fontId="6" fillId="40" borderId="0" xfId="38" applyFont="1" applyFill="1" applyAlignment="1">
      <alignment vertical="center"/>
    </xf>
    <xf numFmtId="0" fontId="12" fillId="0" borderId="0" xfId="38" applyFont="1" applyAlignment="1">
      <alignment horizontal="center" vertical="center" wrapText="1"/>
    </xf>
    <xf numFmtId="0" fontId="0" fillId="41" borderId="0" xfId="0" applyFont="1" applyFill="1"/>
    <xf numFmtId="0" fontId="15" fillId="0" borderId="0" xfId="38" applyFont="1" applyAlignment="1">
      <alignment vertical="center"/>
    </xf>
    <xf numFmtId="0" fontId="0" fillId="0" borderId="0" xfId="0" applyFill="1"/>
    <xf numFmtId="0" fontId="0" fillId="0" borderId="0" xfId="0" applyFont="1" applyFill="1"/>
    <xf numFmtId="0" fontId="0" fillId="0" borderId="0" xfId="0" applyFont="1" applyFill="1"/>
    <xf numFmtId="0" fontId="0" fillId="0" borderId="0" xfId="0"/>
    <xf numFmtId="0" fontId="0" fillId="0" borderId="0" xfId="0" applyFont="1"/>
    <xf numFmtId="0" fontId="12" fillId="0" borderId="0" xfId="38" applyFont="1" applyAlignment="1">
      <alignment horizontal="center" vertical="center"/>
    </xf>
    <xf numFmtId="0" fontId="12" fillId="0" borderId="0" xfId="38" applyFont="1" applyAlignment="1">
      <alignment vertical="center"/>
    </xf>
    <xf numFmtId="0" fontId="8" fillId="38" borderId="0" xfId="38" applyFont="1" applyFill="1" applyAlignment="1">
      <alignment vertical="center"/>
    </xf>
    <xf numFmtId="0" fontId="6" fillId="0" borderId="0" xfId="38" applyFont="1" applyAlignment="1">
      <alignment vertical="center"/>
    </xf>
    <xf numFmtId="0" fontId="12" fillId="0" borderId="0" xfId="38" applyFont="1" applyAlignment="1">
      <alignment horizontal="center" vertical="center" wrapText="1"/>
    </xf>
    <xf numFmtId="0" fontId="8" fillId="42" borderId="0" xfId="38" applyFont="1" applyFill="1" applyAlignment="1">
      <alignment vertical="center"/>
    </xf>
    <xf numFmtId="0" fontId="0" fillId="0" borderId="0" xfId="0" applyFont="1" applyBorder="1"/>
    <xf numFmtId="0" fontId="16" fillId="0" borderId="0" xfId="0" applyFont="1"/>
    <xf numFmtId="0" fontId="16" fillId="0" borderId="12" xfId="0" applyFont="1" applyBorder="1"/>
    <xf numFmtId="0" fontId="18" fillId="0" borderId="13" xfId="0" applyFont="1" applyBorder="1"/>
    <xf numFmtId="0" fontId="0" fillId="20" borderId="14" xfId="0" applyFont="1" applyFill="1" applyBorder="1" applyAlignment="1">
      <alignment horizontal="center" vertical="center" wrapText="1"/>
    </xf>
    <xf numFmtId="0" fontId="0" fillId="0" borderId="0" xfId="0" applyFont="1" applyFill="1" applyBorder="1"/>
    <xf numFmtId="0" fontId="0" fillId="0" borderId="0" xfId="0" applyFont="1" applyBorder="1"/>
    <xf numFmtId="0" fontId="0" fillId="0" borderId="0" xfId="0" applyNumberFormat="1" applyAlignment="1"/>
    <xf numFmtId="49" fontId="12" fillId="0" borderId="0" xfId="38" applyNumberFormat="1" applyFont="1" applyFill="1" applyAlignment="1">
      <alignment horizontal="center" vertical="center"/>
    </xf>
    <xf numFmtId="0" fontId="0" fillId="0" borderId="0" xfId="0" applyFont="1" applyFill="1" applyAlignment="1">
      <alignment horizontal="center"/>
    </xf>
    <xf numFmtId="0" fontId="12" fillId="0" borderId="0" xfId="38" applyFont="1" applyFill="1" applyBorder="1" applyAlignment="1">
      <alignment horizontal="center" vertical="center" wrapText="1"/>
    </xf>
    <xf numFmtId="0" fontId="0" fillId="15" borderId="15" xfId="0" applyFont="1" applyFill="1" applyBorder="1" applyAlignment="1">
      <alignment horizontal="center" vertical="center" wrapText="1"/>
    </xf>
    <xf numFmtId="0" fontId="12" fillId="15" borderId="15" xfId="38" applyFont="1" applyFill="1" applyBorder="1" applyAlignment="1">
      <alignment horizontal="center" vertical="center" wrapText="1"/>
    </xf>
    <xf numFmtId="0" fontId="0" fillId="0" borderId="0" xfId="0"/>
    <xf numFmtId="0" fontId="0" fillId="0" borderId="0" xfId="0" applyBorder="1"/>
    <xf numFmtId="0" fontId="0" fillId="0" borderId="0" xfId="0" applyFont="1"/>
    <xf numFmtId="0" fontId="2" fillId="0" borderId="0" xfId="0" applyFont="1"/>
    <xf numFmtId="0" fontId="16" fillId="0" borderId="0" xfId="0" applyFont="1"/>
    <xf numFmtId="0" fontId="0" fillId="0" borderId="0" xfId="0" applyFont="1" applyBorder="1"/>
    <xf numFmtId="0" fontId="17" fillId="0" borderId="0" xfId="381"/>
    <xf numFmtId="0" fontId="0" fillId="0" borderId="0" xfId="0"/>
    <xf numFmtId="0" fontId="0" fillId="0" borderId="0" xfId="0" applyFont="1"/>
    <xf numFmtId="0" fontId="2" fillId="0" borderId="0" xfId="0" applyFont="1"/>
    <xf numFmtId="0" fontId="0" fillId="0" borderId="16" xfId="0" applyBorder="1"/>
    <xf numFmtId="0" fontId="23" fillId="0" borderId="0" xfId="0" applyFont="1" applyBorder="1"/>
    <xf numFmtId="0" fontId="12" fillId="41" borderId="15" xfId="38" applyFont="1" applyFill="1" applyBorder="1" applyAlignment="1">
      <alignment horizontal="center" vertical="center" wrapText="1"/>
    </xf>
    <xf numFmtId="0" fontId="0" fillId="0" borderId="0" xfId="0"/>
    <xf numFmtId="0" fontId="0" fillId="0" borderId="17" xfId="0" applyBorder="1"/>
    <xf numFmtId="0" fontId="2" fillId="0" borderId="0" xfId="0" applyFont="1" applyFill="1"/>
    <xf numFmtId="0" fontId="11" fillId="0" borderId="0" xfId="38" applyFont="1" applyFill="1" applyBorder="1" applyAlignment="1">
      <alignment horizontal="center" vertical="center" wrapText="1"/>
    </xf>
    <xf numFmtId="0" fontId="22" fillId="0" borderId="0" xfId="38" applyFont="1" applyFill="1" applyBorder="1" applyAlignment="1">
      <alignment horizontal="center" vertical="center" wrapText="1"/>
    </xf>
    <xf numFmtId="0" fontId="12" fillId="0" borderId="0" xfId="38" applyFont="1" applyFill="1" applyBorder="1" applyAlignment="1">
      <alignment horizontal="center" vertical="center"/>
    </xf>
    <xf numFmtId="0" fontId="0" fillId="0" borderId="0" xfId="0" applyFont="1" applyFill="1" applyBorder="1" applyAlignment="1">
      <alignment horizontal="center" vertical="center"/>
    </xf>
    <xf numFmtId="0" fontId="19" fillId="0" borderId="0" xfId="38" applyFont="1" applyFill="1" applyBorder="1" applyAlignment="1">
      <alignment horizontal="center" vertical="center"/>
    </xf>
    <xf numFmtId="0" fontId="20" fillId="0" borderId="0" xfId="38" applyFont="1" applyFill="1" applyBorder="1" applyAlignment="1">
      <alignment horizontal="center" vertical="center"/>
    </xf>
    <xf numFmtId="0" fontId="9" fillId="21" borderId="0" xfId="38" applyFont="1" applyFill="1" applyAlignment="1">
      <alignment horizontal="left" vertical="center"/>
    </xf>
    <xf numFmtId="0" fontId="9" fillId="0" borderId="0" xfId="38" applyFont="1" applyAlignment="1">
      <alignment horizontal="left" vertical="center"/>
    </xf>
    <xf numFmtId="0" fontId="8" fillId="42" borderId="0" xfId="38" applyFont="1" applyFill="1" applyAlignment="1">
      <alignment vertical="center"/>
    </xf>
    <xf numFmtId="0" fontId="0" fillId="41" borderId="14" xfId="0" applyFont="1" applyFill="1" applyBorder="1" applyAlignment="1">
      <alignment horizontal="center" vertical="center" wrapText="1"/>
    </xf>
    <xf numFmtId="0" fontId="9" fillId="0" borderId="0" xfId="38" applyFont="1" applyFill="1" applyAlignment="1">
      <alignment horizontal="left" vertical="center"/>
    </xf>
    <xf numFmtId="0" fontId="0" fillId="0" borderId="18" xfId="0" applyFont="1" applyBorder="1"/>
    <xf numFmtId="0" fontId="12" fillId="0" borderId="0" xfId="38" applyFont="1" applyAlignment="1">
      <alignment horizontal="center" vertical="center"/>
    </xf>
    <xf numFmtId="0" fontId="8" fillId="38" borderId="0" xfId="38" applyFont="1" applyFill="1" applyAlignment="1">
      <alignment vertical="center"/>
    </xf>
    <xf numFmtId="0" fontId="12" fillId="41" borderId="14" xfId="38" applyFont="1" applyFill="1" applyBorder="1" applyAlignment="1">
      <alignment horizontal="center" vertical="center" wrapText="1"/>
    </xf>
    <xf numFmtId="0" fontId="12" fillId="41" borderId="14" xfId="38" applyFont="1" applyFill="1" applyBorder="1" applyAlignment="1">
      <alignment horizontal="center" vertical="center"/>
    </xf>
    <xf numFmtId="49" fontId="0" fillId="0" borderId="0" xfId="0" applyNumberFormat="1"/>
    <xf numFmtId="0" fontId="0" fillId="0" borderId="18" xfId="0" applyFont="1" applyBorder="1" applyAlignment="1">
      <alignment horizontal="center"/>
    </xf>
    <xf numFmtId="0" fontId="12" fillId="0" borderId="18" xfId="38" applyFont="1" applyBorder="1" applyAlignment="1">
      <alignment vertical="center"/>
    </xf>
    <xf numFmtId="0" fontId="0" fillId="0" borderId="18" xfId="0" applyFont="1" applyFill="1" applyBorder="1"/>
    <xf numFmtId="0" fontId="0" fillId="0" borderId="0" xfId="0" applyFill="1" applyBorder="1"/>
    <xf numFmtId="0" fontId="12" fillId="0" borderId="0" xfId="38" applyFont="1" applyAlignment="1">
      <alignment horizontal="left" vertical="center" wrapText="1"/>
    </xf>
    <xf numFmtId="0" fontId="0" fillId="0" borderId="0" xfId="0" applyFont="1" applyAlignment="1">
      <alignment horizontal="left" vertical="center" wrapText="1"/>
    </xf>
    <xf numFmtId="0" fontId="8" fillId="42" borderId="0" xfId="38" applyFont="1" applyFill="1" applyAlignment="1">
      <alignment horizontal="left" vertical="center"/>
    </xf>
    <xf numFmtId="0" fontId="7" fillId="0" borderId="0" xfId="38" applyFont="1" applyAlignment="1">
      <alignment horizontal="left" vertical="center"/>
    </xf>
    <xf numFmtId="0" fontId="0" fillId="0" borderId="0" xfId="0" applyAlignment="1">
      <alignment horizontal="left"/>
    </xf>
    <xf numFmtId="0" fontId="12" fillId="0" borderId="0" xfId="38" applyFont="1" applyAlignment="1">
      <alignment horizontal="left" vertical="center"/>
    </xf>
    <xf numFmtId="0" fontId="6" fillId="0" borderId="0" xfId="38" applyFont="1" applyAlignment="1">
      <alignment horizontal="left" vertical="center"/>
    </xf>
    <xf numFmtId="0" fontId="0" fillId="0" borderId="0" xfId="0" applyFont="1" applyAlignment="1">
      <alignment horizontal="left"/>
    </xf>
    <xf numFmtId="0" fontId="0" fillId="0" borderId="19" xfId="0" applyBorder="1" applyProtection="1">
      <protection locked="0"/>
    </xf>
    <xf numFmtId="0" fontId="0" fillId="0" borderId="0" xfId="0" applyProtection="1">
      <protection locked="0"/>
    </xf>
    <xf numFmtId="0" fontId="0" fillId="0" borderId="0" xfId="0" applyFont="1" applyAlignment="1" applyProtection="1">
      <alignment horizontal="left"/>
      <protection locked="0"/>
    </xf>
    <xf numFmtId="49" fontId="0" fillId="0" borderId="18" xfId="0" applyNumberFormat="1" applyFont="1" applyBorder="1"/>
    <xf numFmtId="49" fontId="0" fillId="0" borderId="0" xfId="0" applyNumberFormat="1" applyFont="1"/>
    <xf numFmtId="49" fontId="12" fillId="0" borderId="0" xfId="38" applyNumberFormat="1" applyFont="1" applyAlignment="1">
      <alignment vertical="center"/>
    </xf>
    <xf numFmtId="49" fontId="8" fillId="42" borderId="0" xfId="38" applyNumberFormat="1" applyFont="1" applyFill="1" applyAlignment="1">
      <alignment vertical="center"/>
    </xf>
    <xf numFmtId="49" fontId="12" fillId="41" borderId="14" xfId="38" applyNumberFormat="1" applyFont="1" applyFill="1" applyBorder="1" applyAlignment="1">
      <alignment horizontal="center" vertical="center"/>
    </xf>
    <xf numFmtId="49" fontId="6" fillId="0" borderId="0" xfId="38" applyNumberFormat="1" applyFont="1" applyAlignment="1">
      <alignment vertical="center"/>
    </xf>
    <xf numFmtId="0" fontId="12" fillId="41" borderId="14" xfId="38" applyFont="1" applyFill="1" applyBorder="1" applyAlignment="1">
      <alignment horizontal="center" vertical="center" wrapText="1"/>
    </xf>
    <xf numFmtId="49" fontId="0" fillId="0" borderId="0" xfId="0" applyNumberFormat="1"/>
    <xf numFmtId="0" fontId="0" fillId="0" borderId="0" xfId="0" applyFont="1" applyAlignment="1">
      <alignment horizontal="left"/>
    </xf>
    <xf numFmtId="0" fontId="0" fillId="0" borderId="0" xfId="0" applyFont="1" applyAlignment="1" applyProtection="1">
      <alignment horizontal="left"/>
      <protection locked="0"/>
    </xf>
    <xf numFmtId="0" fontId="0" fillId="0" borderId="18" xfId="0" applyFont="1" applyBorder="1" applyAlignment="1" applyProtection="1">
      <alignment horizontal="left"/>
      <protection locked="0"/>
    </xf>
    <xf numFmtId="0" fontId="12" fillId="0" borderId="0" xfId="38" applyFont="1" applyAlignment="1" applyProtection="1">
      <alignment horizontal="left" vertical="center"/>
      <protection locked="0"/>
    </xf>
    <xf numFmtId="0" fontId="0" fillId="0" borderId="0" xfId="0" applyFont="1" applyAlignment="1" applyProtection="1">
      <alignment horizontal="left"/>
    </xf>
    <xf numFmtId="0" fontId="0" fillId="0" borderId="0" xfId="0" applyFill="1" applyBorder="1" applyProtection="1">
      <protection locked="0"/>
    </xf>
    <xf numFmtId="0" fontId="0" fillId="41" borderId="19" xfId="0" applyFill="1" applyBorder="1" applyAlignment="1" applyProtection="1">
      <alignment wrapText="1"/>
      <protection locked="0"/>
    </xf>
    <xf numFmtId="0" fontId="0" fillId="41" borderId="16" xfId="0" applyFill="1" applyBorder="1"/>
    <xf numFmtId="0" fontId="0" fillId="41" borderId="0" xfId="0" applyFill="1" applyBorder="1"/>
    <xf numFmtId="0" fontId="0" fillId="41" borderId="19" xfId="0" applyFill="1" applyBorder="1"/>
    <xf numFmtId="0" fontId="0" fillId="41" borderId="18" xfId="0" applyFill="1" applyBorder="1"/>
    <xf numFmtId="0" fontId="0" fillId="41" borderId="20" xfId="0" applyFill="1" applyBorder="1"/>
    <xf numFmtId="0" fontId="8" fillId="38" borderId="0" xfId="38" applyFont="1" applyFill="1" applyAlignment="1">
      <alignment horizontal="left" vertical="center"/>
    </xf>
    <xf numFmtId="0" fontId="9" fillId="0" borderId="0" xfId="38" applyFont="1" applyAlignment="1">
      <alignment horizontal="left" vertical="center"/>
    </xf>
    <xf numFmtId="0" fontId="12" fillId="41" borderId="14" xfId="38" applyFont="1" applyFill="1" applyBorder="1" applyAlignment="1">
      <alignment horizontal="center" vertical="center" wrapText="1"/>
    </xf>
    <xf numFmtId="0" fontId="9" fillId="0" borderId="0" xfId="38" applyFont="1" applyFill="1" applyAlignment="1">
      <alignment horizontal="left" vertical="center"/>
    </xf>
    <xf numFmtId="0" fontId="0" fillId="0" borderId="0" xfId="0" applyFont="1" applyAlignment="1">
      <alignment horizontal="left"/>
    </xf>
    <xf numFmtId="0" fontId="0" fillId="0" borderId="0" xfId="0" applyAlignment="1">
      <alignment horizontal="left"/>
    </xf>
    <xf numFmtId="0" fontId="0" fillId="0" borderId="0" xfId="0" applyFont="1" applyAlignment="1" applyProtection="1">
      <alignment horizontal="left"/>
    </xf>
    <xf numFmtId="0" fontId="0" fillId="0" borderId="18" xfId="0" applyFont="1" applyBorder="1" applyAlignment="1" applyProtection="1">
      <alignment horizontal="left"/>
    </xf>
    <xf numFmtId="0" fontId="0" fillId="41" borderId="18" xfId="0" applyFill="1" applyBorder="1" applyAlignment="1"/>
    <xf numFmtId="0" fontId="0" fillId="15" borderId="21" xfId="0" applyFill="1" applyBorder="1" applyAlignment="1">
      <alignment horizontal="center" vertical="center" wrapText="1"/>
    </xf>
    <xf numFmtId="0" fontId="0" fillId="0" borderId="0" xfId="0" applyFont="1" applyAlignment="1" applyProtection="1">
      <alignment horizontal="left"/>
      <protection locked="0"/>
    </xf>
    <xf numFmtId="0" fontId="0" fillId="0" borderId="18" xfId="0" applyFont="1" applyBorder="1" applyAlignment="1" applyProtection="1">
      <alignment horizontal="left"/>
      <protection locked="0"/>
    </xf>
    <xf numFmtId="0" fontId="0" fillId="41" borderId="18" xfId="0" applyFill="1" applyBorder="1" applyAlignment="1"/>
    <xf numFmtId="0" fontId="12" fillId="0" borderId="0" xfId="38" applyFont="1" applyBorder="1" applyAlignment="1">
      <alignment horizontal="center" vertical="center"/>
    </xf>
    <xf numFmtId="0" fontId="0" fillId="0" borderId="0" xfId="0" applyFont="1" applyFill="1" applyAlignment="1">
      <alignment horizontal="right"/>
    </xf>
    <xf numFmtId="0" fontId="12" fillId="41" borderId="22" xfId="38" applyFont="1" applyFill="1" applyBorder="1" applyAlignment="1">
      <alignment horizontal="center" vertical="center" wrapText="1"/>
    </xf>
    <xf numFmtId="0" fontId="0" fillId="0" borderId="0" xfId="0"/>
    <xf numFmtId="0" fontId="0" fillId="0" borderId="0" xfId="0"/>
    <xf numFmtId="0" fontId="12" fillId="19" borderId="15" xfId="38" applyNumberFormat="1" applyFont="1" applyFill="1" applyBorder="1" applyAlignment="1">
      <alignment horizontal="center" vertical="center" wrapText="1"/>
    </xf>
    <xf numFmtId="0" fontId="12" fillId="19" borderId="15" xfId="38" applyFont="1" applyFill="1" applyBorder="1" applyAlignment="1">
      <alignment horizontal="center" vertical="center" wrapText="1"/>
    </xf>
    <xf numFmtId="0" fontId="12" fillId="19" borderId="15" xfId="38" applyFont="1" applyFill="1" applyBorder="1" applyAlignment="1">
      <alignment horizontal="center" vertical="center" wrapText="1"/>
    </xf>
    <xf numFmtId="0" fontId="0" fillId="19" borderId="23" xfId="0" applyFill="1" applyBorder="1" applyAlignment="1">
      <alignment horizontal="center"/>
    </xf>
    <xf numFmtId="0" fontId="0" fillId="19" borderId="24" xfId="0" applyFill="1" applyBorder="1" applyAlignment="1">
      <alignment horizontal="center"/>
    </xf>
    <xf numFmtId="0" fontId="0" fillId="19" borderId="21" xfId="0" applyFill="1" applyBorder="1" applyAlignment="1">
      <alignment horizontal="center"/>
    </xf>
    <xf numFmtId="0" fontId="12" fillId="19" borderId="25" xfId="38" applyFont="1" applyFill="1" applyBorder="1" applyAlignment="1">
      <alignment horizontal="center" vertical="center" wrapText="1"/>
    </xf>
    <xf numFmtId="0" fontId="2" fillId="0" borderId="12" xfId="0" applyFont="1" applyBorder="1"/>
    <xf numFmtId="0" fontId="0" fillId="0" borderId="26" xfId="0" applyBorder="1"/>
    <xf numFmtId="0" fontId="0" fillId="0" borderId="27" xfId="0" applyBorder="1"/>
    <xf numFmtId="0" fontId="0" fillId="41" borderId="18" xfId="0" applyFill="1" applyBorder="1" applyAlignment="1"/>
    <xf numFmtId="0" fontId="16" fillId="41" borderId="10" xfId="0" applyFont="1" applyFill="1" applyBorder="1"/>
    <xf numFmtId="0" fontId="2" fillId="41" borderId="28" xfId="0" applyFont="1" applyFill="1" applyBorder="1"/>
    <xf numFmtId="0" fontId="2" fillId="41" borderId="11" xfId="0" applyFont="1" applyFill="1" applyBorder="1"/>
    <xf numFmtId="0" fontId="24" fillId="41" borderId="16" xfId="0" applyFont="1" applyFill="1" applyBorder="1"/>
    <xf numFmtId="0" fontId="24" fillId="41" borderId="29" xfId="0" applyFont="1" applyFill="1" applyBorder="1"/>
    <xf numFmtId="0" fontId="16" fillId="0" borderId="0" xfId="0" applyFont="1" applyFill="1" applyBorder="1"/>
    <xf numFmtId="0" fontId="2" fillId="0" borderId="0" xfId="0" applyFont="1" applyFill="1" applyBorder="1"/>
    <xf numFmtId="0" fontId="0" fillId="0" borderId="29" xfId="0" applyBorder="1"/>
    <xf numFmtId="0" fontId="0" fillId="41" borderId="20" xfId="0" applyFill="1" applyBorder="1" applyAlignment="1" applyProtection="1">
      <alignment wrapText="1"/>
      <protection locked="0"/>
    </xf>
    <xf numFmtId="0" fontId="0" fillId="41" borderId="30" xfId="0" applyFill="1" applyBorder="1" applyAlignment="1">
      <alignment horizontal="center" vertical="center" wrapText="1"/>
    </xf>
    <xf numFmtId="0" fontId="0" fillId="41" borderId="31" xfId="0" applyFill="1" applyBorder="1" applyAlignment="1">
      <alignment horizontal="center" vertical="center" wrapText="1"/>
    </xf>
    <xf numFmtId="0" fontId="0" fillId="41" borderId="15" xfId="0" applyFill="1" applyBorder="1" applyAlignment="1">
      <alignment horizontal="center" vertical="center" wrapText="1"/>
    </xf>
    <xf numFmtId="0" fontId="12" fillId="0" borderId="32" xfId="427" applyFont="1" applyFill="1" applyBorder="1" applyAlignment="1">
      <alignment horizontal="left"/>
    </xf>
    <xf numFmtId="0" fontId="0" fillId="41" borderId="18" xfId="0" applyFill="1" applyBorder="1" applyAlignment="1"/>
    <xf numFmtId="0" fontId="20" fillId="43" borderId="15" xfId="38" applyFont="1" applyFill="1" applyBorder="1" applyAlignment="1">
      <alignment horizontal="center" vertical="center" wrapText="1"/>
    </xf>
    <xf numFmtId="0" fontId="12" fillId="0" borderId="0" xfId="38" applyFont="1" applyFill="1" applyAlignment="1">
      <alignment horizontal="center" vertical="center"/>
    </xf>
    <xf numFmtId="0" fontId="12" fillId="0" borderId="18" xfId="38" applyFont="1" applyFill="1" applyBorder="1" applyAlignment="1">
      <alignment horizontal="center" vertical="center"/>
    </xf>
    <xf numFmtId="0" fontId="0" fillId="0" borderId="0" xfId="0" applyFont="1" applyBorder="1" applyAlignment="1" applyProtection="1">
      <alignment horizontal="left"/>
    </xf>
    <xf numFmtId="0" fontId="45" fillId="0" borderId="0" xfId="0" applyFont="1"/>
    <xf numFmtId="4" fontId="0" fillId="0" borderId="0" xfId="0" applyNumberFormat="1" applyBorder="1" applyAlignment="1" applyProtection="1">
      <alignment vertical="center" wrapText="1"/>
      <protection locked="0"/>
    </xf>
    <xf numFmtId="0" fontId="46" fillId="0" borderId="0" xfId="0" applyFont="1" applyAlignment="1" applyProtection="1">
      <protection locked="0"/>
    </xf>
    <xf numFmtId="16" fontId="25" fillId="0" borderId="0" xfId="0" applyNumberFormat="1" applyFont="1" applyAlignment="1" applyProtection="1">
      <alignment horizontal="center" vertical="center"/>
      <protection locked="0"/>
    </xf>
    <xf numFmtId="0" fontId="25" fillId="0" borderId="0" xfId="0" applyFont="1" applyAlignment="1" applyProtection="1">
      <alignment horizontal="center" vertical="center"/>
      <protection locked="0"/>
    </xf>
    <xf numFmtId="166" fontId="25" fillId="0" borderId="0" xfId="0" applyNumberFormat="1" applyFont="1" applyFill="1" applyAlignment="1" applyProtection="1">
      <alignment horizontal="center" vertical="center"/>
      <protection locked="0"/>
    </xf>
    <xf numFmtId="0" fontId="44" fillId="0" borderId="0" xfId="0" applyFont="1" applyFill="1" applyBorder="1" applyAlignment="1" applyProtection="1">
      <protection locked="0"/>
    </xf>
    <xf numFmtId="0" fontId="0" fillId="45" borderId="0" xfId="0" applyFont="1" applyFill="1" applyAlignment="1" applyProtection="1">
      <alignment horizontal="left"/>
    </xf>
    <xf numFmtId="0" fontId="0" fillId="45" borderId="0" xfId="0" applyFont="1" applyFill="1" applyAlignment="1" applyProtection="1">
      <alignment horizontal="left"/>
      <protection locked="0"/>
    </xf>
    <xf numFmtId="0" fontId="12" fillId="45" borderId="0" xfId="38" applyFont="1" applyFill="1" applyAlignment="1">
      <alignment vertical="center"/>
    </xf>
    <xf numFmtId="0" fontId="0" fillId="45" borderId="0" xfId="0" applyFont="1" applyFill="1" applyAlignment="1">
      <alignment horizontal="center"/>
    </xf>
    <xf numFmtId="0" fontId="12" fillId="45" borderId="0" xfId="38" applyFont="1" applyFill="1" applyAlignment="1">
      <alignment horizontal="center" vertical="center"/>
    </xf>
    <xf numFmtId="0" fontId="0" fillId="45" borderId="0" xfId="0" applyFont="1" applyFill="1"/>
    <xf numFmtId="49" fontId="12" fillId="45" borderId="0" xfId="38" applyNumberFormat="1" applyFont="1" applyFill="1" applyAlignment="1">
      <alignment vertical="center"/>
    </xf>
    <xf numFmtId="0" fontId="25" fillId="0" borderId="0" xfId="0" applyFont="1" applyFill="1" applyProtection="1">
      <protection locked="0"/>
    </xf>
    <xf numFmtId="49" fontId="25" fillId="0" borderId="0" xfId="0" applyNumberFormat="1" applyFont="1" applyFill="1" applyAlignment="1" applyProtection="1">
      <alignment vertical="center"/>
      <protection locked="0"/>
    </xf>
    <xf numFmtId="0" fontId="0" fillId="0" borderId="0" xfId="0" applyFont="1" applyFill="1" applyBorder="1" applyAlignment="1" applyProtection="1">
      <protection locked="0"/>
    </xf>
    <xf numFmtId="0" fontId="0" fillId="0" borderId="0" xfId="0" applyFont="1" applyFill="1" applyAlignment="1" applyProtection="1">
      <alignment horizontal="left"/>
      <protection locked="0"/>
    </xf>
    <xf numFmtId="0" fontId="14" fillId="19" borderId="33" xfId="38" applyFont="1" applyFill="1" applyBorder="1" applyAlignment="1">
      <alignment horizontal="center" vertical="center"/>
    </xf>
    <xf numFmtId="0" fontId="0" fillId="0" borderId="33" xfId="0" applyBorder="1" applyAlignment="1"/>
    <xf numFmtId="0" fontId="0" fillId="0" borderId="23" xfId="0" applyBorder="1" applyAlignment="1"/>
    <xf numFmtId="0" fontId="0" fillId="0" borderId="0" xfId="0" applyAlignment="1"/>
    <xf numFmtId="0" fontId="0" fillId="0" borderId="24" xfId="0" applyBorder="1" applyAlignment="1"/>
    <xf numFmtId="0" fontId="0" fillId="0" borderId="17" xfId="0" applyBorder="1" applyAlignment="1"/>
    <xf numFmtId="0" fontId="0" fillId="0" borderId="21" xfId="0" applyBorder="1" applyAlignment="1"/>
    <xf numFmtId="0" fontId="43" fillId="44" borderId="30" xfId="0" applyFont="1" applyFill="1" applyBorder="1" applyAlignment="1">
      <alignment horizontal="center" vertical="center"/>
    </xf>
    <xf numFmtId="0" fontId="0" fillId="0" borderId="31" xfId="0" applyBorder="1" applyAlignment="1">
      <alignment horizontal="center"/>
    </xf>
    <xf numFmtId="0" fontId="0" fillId="0" borderId="15" xfId="0" applyBorder="1" applyAlignment="1">
      <alignment horizontal="center"/>
    </xf>
    <xf numFmtId="0" fontId="21" fillId="41" borderId="34" xfId="0" applyFont="1" applyFill="1" applyBorder="1" applyAlignment="1">
      <alignment horizontal="center" vertical="center" wrapText="1"/>
    </xf>
    <xf numFmtId="0" fontId="0" fillId="0" borderId="33" xfId="0" applyBorder="1" applyAlignment="1">
      <alignment horizontal="center" vertical="center" wrapText="1"/>
    </xf>
    <xf numFmtId="0" fontId="0" fillId="0" borderId="23" xfId="0" applyBorder="1" applyAlignment="1">
      <alignment horizontal="center" vertical="center" wrapText="1"/>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0" fillId="0" borderId="24" xfId="0" applyBorder="1" applyAlignment="1">
      <alignment horizontal="center" vertical="center" wrapText="1"/>
    </xf>
    <xf numFmtId="0" fontId="0" fillId="0" borderId="36" xfId="0" applyBorder="1" applyAlignment="1">
      <alignment horizontal="center" vertical="center" wrapText="1"/>
    </xf>
    <xf numFmtId="0" fontId="0" fillId="0" borderId="17" xfId="0" applyBorder="1" applyAlignment="1">
      <alignment horizontal="center" vertical="center" wrapText="1"/>
    </xf>
    <xf numFmtId="0" fontId="0" fillId="0" borderId="21" xfId="0" applyBorder="1" applyAlignment="1">
      <alignment horizontal="center" vertical="center" wrapText="1"/>
    </xf>
    <xf numFmtId="0" fontId="16" fillId="41" borderId="18" xfId="0" applyFont="1" applyFill="1" applyBorder="1" applyAlignment="1">
      <alignment vertical="center"/>
    </xf>
    <xf numFmtId="0" fontId="0" fillId="41" borderId="18" xfId="0" applyFill="1" applyBorder="1" applyAlignment="1"/>
    <xf numFmtId="0" fontId="0" fillId="41" borderId="25" xfId="0" applyFont="1" applyFill="1" applyBorder="1" applyAlignment="1">
      <alignment horizontal="center" vertical="center" wrapText="1"/>
    </xf>
    <xf numFmtId="0" fontId="0" fillId="0" borderId="22" xfId="0" applyBorder="1" applyAlignment="1">
      <alignment horizontal="center" vertical="center" wrapText="1"/>
    </xf>
    <xf numFmtId="0" fontId="13" fillId="41" borderId="34" xfId="0" applyFont="1" applyFill="1" applyBorder="1" applyAlignment="1" applyProtection="1">
      <alignment horizontal="center" vertical="center" wrapText="1"/>
      <protection locked="0"/>
    </xf>
    <xf numFmtId="0" fontId="13" fillId="41" borderId="23" xfId="0" applyFont="1" applyFill="1" applyBorder="1" applyAlignment="1">
      <alignment horizontal="center" wrapText="1"/>
    </xf>
    <xf numFmtId="0" fontId="13" fillId="41" borderId="35" xfId="0" applyFont="1" applyFill="1" applyBorder="1" applyAlignment="1">
      <alignment horizontal="center" wrapText="1"/>
    </xf>
    <xf numFmtId="0" fontId="13" fillId="41" borderId="24" xfId="0" applyFont="1" applyFill="1" applyBorder="1" applyAlignment="1">
      <alignment horizontal="center" wrapText="1"/>
    </xf>
    <xf numFmtId="0" fontId="0" fillId="0" borderId="35" xfId="0" applyBorder="1" applyAlignment="1">
      <alignment horizontal="center"/>
    </xf>
    <xf numFmtId="0" fontId="0" fillId="0" borderId="24" xfId="0" applyBorder="1" applyAlignment="1">
      <alignment horizontal="center"/>
    </xf>
    <xf numFmtId="0" fontId="0" fillId="0" borderId="36" xfId="0" applyBorder="1" applyAlignment="1">
      <alignment horizontal="center"/>
    </xf>
    <xf numFmtId="0" fontId="0" fillId="0" borderId="21" xfId="0" applyBorder="1" applyAlignment="1">
      <alignment horizontal="center"/>
    </xf>
    <xf numFmtId="0" fontId="2" fillId="15" borderId="35" xfId="0" applyFont="1" applyFill="1" applyBorder="1" applyAlignment="1">
      <alignment horizontal="center" vertical="top"/>
    </xf>
    <xf numFmtId="0" fontId="0" fillId="15" borderId="0" xfId="0" applyFill="1" applyBorder="1" applyAlignment="1">
      <alignment horizontal="center" vertical="top"/>
    </xf>
    <xf numFmtId="0" fontId="0" fillId="15" borderId="24" xfId="0" applyFill="1" applyBorder="1" applyAlignment="1">
      <alignment horizontal="center" vertical="top"/>
    </xf>
    <xf numFmtId="0" fontId="0" fillId="15" borderId="36" xfId="0" applyFill="1" applyBorder="1" applyAlignment="1">
      <alignment vertical="top"/>
    </xf>
    <xf numFmtId="0" fontId="0" fillId="15" borderId="17" xfId="0" applyFill="1" applyBorder="1" applyAlignment="1">
      <alignment vertical="top"/>
    </xf>
    <xf numFmtId="0" fontId="0" fillId="15" borderId="21" xfId="0" applyFill="1" applyBorder="1" applyAlignment="1">
      <alignment vertical="top"/>
    </xf>
    <xf numFmtId="0" fontId="21" fillId="15" borderId="34" xfId="0" applyFont="1" applyFill="1" applyBorder="1" applyAlignment="1" applyProtection="1">
      <alignment horizontal="center" vertical="center"/>
      <protection locked="0"/>
    </xf>
    <xf numFmtId="0" fontId="0" fillId="0" borderId="35" xfId="0" applyBorder="1" applyAlignment="1"/>
    <xf numFmtId="0" fontId="0" fillId="0" borderId="0" xfId="0" applyBorder="1" applyAlignment="1"/>
    <xf numFmtId="0" fontId="21" fillId="0" borderId="0" xfId="0" applyFont="1" applyFill="1" applyBorder="1" applyAlignment="1" applyProtection="1">
      <alignment horizontal="left" vertical="center"/>
      <protection locked="0"/>
    </xf>
    <xf numFmtId="0" fontId="21" fillId="0" borderId="0" xfId="0" applyFont="1" applyFill="1" applyBorder="1" applyAlignment="1">
      <alignment horizontal="left" vertical="center"/>
    </xf>
    <xf numFmtId="0" fontId="0" fillId="0" borderId="0" xfId="0" applyFont="1" applyFill="1" applyBorder="1" applyAlignment="1">
      <alignment horizontal="center" vertical="center" wrapText="1"/>
    </xf>
    <xf numFmtId="0" fontId="17" fillId="41" borderId="19" xfId="381" applyFill="1" applyBorder="1" applyAlignment="1" applyProtection="1">
      <alignment wrapText="1"/>
      <protection locked="0"/>
    </xf>
  </cellXfs>
  <cellStyles count="428">
    <cellStyle name="20% - Accent1" xfId="404"/>
    <cellStyle name="20% - Accent1 2" xfId="39"/>
    <cellStyle name="20% - Accent2" xfId="408"/>
    <cellStyle name="20% - Accent2 2" xfId="40"/>
    <cellStyle name="20% - Accent3" xfId="412"/>
    <cellStyle name="20% - Accent3 2" xfId="41"/>
    <cellStyle name="20% - Accent4" xfId="416"/>
    <cellStyle name="20% - Accent4 2" xfId="42"/>
    <cellStyle name="20% - Accent5" xfId="420"/>
    <cellStyle name="20% - Accent5 2" xfId="43"/>
    <cellStyle name="20% - Accent6" xfId="424"/>
    <cellStyle name="20% - Accent6 2" xfId="44"/>
    <cellStyle name="40% - Accent1" xfId="405"/>
    <cellStyle name="40% - Accent1 2" xfId="45"/>
    <cellStyle name="40% - Accent2" xfId="409"/>
    <cellStyle name="40% - Accent2 2" xfId="46"/>
    <cellStyle name="40% - Accent3" xfId="413"/>
    <cellStyle name="40% - Accent3 2" xfId="47"/>
    <cellStyle name="40% - Accent4" xfId="417"/>
    <cellStyle name="40% - Accent4 2" xfId="48"/>
    <cellStyle name="40% - Accent5" xfId="421"/>
    <cellStyle name="40% - Accent5 2" xfId="49"/>
    <cellStyle name="40% - Accent6" xfId="425"/>
    <cellStyle name="40% - Accent6 2" xfId="50"/>
    <cellStyle name="60% - Accent1" xfId="406"/>
    <cellStyle name="60% - Accent1 2" xfId="51"/>
    <cellStyle name="60% - Accent2" xfId="410"/>
    <cellStyle name="60% - Accent2 2" xfId="52"/>
    <cellStyle name="60% - Accent3" xfId="414"/>
    <cellStyle name="60% - Accent3 2" xfId="53"/>
    <cellStyle name="60% - Accent4" xfId="418"/>
    <cellStyle name="60% - Accent4 2" xfId="54"/>
    <cellStyle name="60% - Accent5" xfId="422"/>
    <cellStyle name="60% - Accent5 2" xfId="55"/>
    <cellStyle name="60% - Accent6" xfId="426"/>
    <cellStyle name="60% - Accent6 2" xfId="56"/>
    <cellStyle name="Accent1" xfId="403"/>
    <cellStyle name="Accent1 2" xfId="57"/>
    <cellStyle name="Accent2" xfId="407"/>
    <cellStyle name="Accent2 2" xfId="58"/>
    <cellStyle name="Accent3" xfId="411"/>
    <cellStyle name="Accent3 2" xfId="59"/>
    <cellStyle name="Accent4" xfId="415"/>
    <cellStyle name="Accent4 2" xfId="60"/>
    <cellStyle name="Accent5" xfId="419"/>
    <cellStyle name="Accent5 2" xfId="61"/>
    <cellStyle name="Accent6" xfId="423"/>
    <cellStyle name="Accent6 2" xfId="62"/>
    <cellStyle name="Bad" xfId="392"/>
    <cellStyle name="Bad 2" xfId="63"/>
    <cellStyle name="Calculation" xfId="396"/>
    <cellStyle name="Calculation 2" xfId="64"/>
    <cellStyle name="Check Cell" xfId="398"/>
    <cellStyle name="Check Cell 2" xfId="65"/>
    <cellStyle name="Comma" xfId="4"/>
    <cellStyle name="Comma [0]" xfId="5"/>
    <cellStyle name="Currency" xfId="2"/>
    <cellStyle name="Currency [0]" xfId="3"/>
    <cellStyle name="Explanatory Text" xfId="401"/>
    <cellStyle name="Explanatory Text 2" xfId="66"/>
    <cellStyle name="Followed Hyperlink" xfId="8" hidden="1"/>
    <cellStyle name="Followed Hyperlink" xfId="10" hidden="1"/>
    <cellStyle name="Followed Hyperlink" xfId="12" hidden="1"/>
    <cellStyle name="Followed Hyperlink" xfId="14" hidden="1"/>
    <cellStyle name="Followed Hyperlink" xfId="16" hidden="1"/>
    <cellStyle name="Followed Hyperlink" xfId="18" hidden="1"/>
    <cellStyle name="Followed Hyperlink" xfId="20" hidden="1"/>
    <cellStyle name="Followed Hyperlink" xfId="22" hidden="1"/>
    <cellStyle name="Followed Hyperlink" xfId="24" hidden="1"/>
    <cellStyle name="Followed Hyperlink" xfId="26" hidden="1"/>
    <cellStyle name="Followed Hyperlink" xfId="28" hidden="1"/>
    <cellStyle name="Followed Hyperlink" xfId="30" hidden="1"/>
    <cellStyle name="Followed Hyperlink" xfId="32" hidden="1"/>
    <cellStyle name="Followed Hyperlink" xfId="34" hidden="1"/>
    <cellStyle name="Followed Hyperlink" xfId="36" hidden="1"/>
    <cellStyle name="Followed Hyperlink" xfId="81" hidden="1"/>
    <cellStyle name="Followed Hyperlink" xfId="83" hidden="1"/>
    <cellStyle name="Followed Hyperlink" xfId="85" hidden="1"/>
    <cellStyle name="Followed Hyperlink" xfId="87" hidden="1"/>
    <cellStyle name="Followed Hyperlink" xfId="89" hidden="1"/>
    <cellStyle name="Followed Hyperlink" xfId="91" hidden="1"/>
    <cellStyle name="Followed Hyperlink" xfId="93" hidden="1"/>
    <cellStyle name="Followed Hyperlink" xfId="95" hidden="1"/>
    <cellStyle name="Followed Hyperlink" xfId="97" hidden="1"/>
    <cellStyle name="Followed Hyperlink" xfId="99" hidden="1"/>
    <cellStyle name="Followed Hyperlink" xfId="101" hidden="1"/>
    <cellStyle name="Followed Hyperlink" xfId="103" hidden="1"/>
    <cellStyle name="Followed Hyperlink" xfId="105" hidden="1"/>
    <cellStyle name="Followed Hyperlink" xfId="107" hidden="1"/>
    <cellStyle name="Followed Hyperlink" xfId="109" hidden="1"/>
    <cellStyle name="Followed Hyperlink" xfId="110" hidden="1"/>
    <cellStyle name="Followed Hyperlink" xfId="112" hidden="1"/>
    <cellStyle name="Followed Hyperlink" xfId="114" hidden="1"/>
    <cellStyle name="Followed Hyperlink" xfId="116" hidden="1"/>
    <cellStyle name="Followed Hyperlink" xfId="118" hidden="1"/>
    <cellStyle name="Followed Hyperlink" xfId="120" hidden="1"/>
    <cellStyle name="Followed Hyperlink" xfId="122" hidden="1"/>
    <cellStyle name="Followed Hyperlink" xfId="124" hidden="1"/>
    <cellStyle name="Followed Hyperlink" xfId="126" hidden="1"/>
    <cellStyle name="Followed Hyperlink" xfId="128" hidden="1"/>
    <cellStyle name="Followed Hyperlink" xfId="130" hidden="1"/>
    <cellStyle name="Followed Hyperlink" xfId="132" hidden="1"/>
    <cellStyle name="Followed Hyperlink" xfId="134" hidden="1"/>
    <cellStyle name="Followed Hyperlink" xfId="136" hidden="1"/>
    <cellStyle name="Followed Hyperlink" xfId="138" hidden="1"/>
    <cellStyle name="Followed Hyperlink" xfId="140" hidden="1"/>
    <cellStyle name="Followed Hyperlink" xfId="143" hidden="1"/>
    <cellStyle name="Followed Hyperlink" xfId="145" hidden="1"/>
    <cellStyle name="Followed Hyperlink" xfId="147" hidden="1"/>
    <cellStyle name="Followed Hyperlink" xfId="149" hidden="1"/>
    <cellStyle name="Followed Hyperlink" xfId="151" hidden="1"/>
    <cellStyle name="Followed Hyperlink" xfId="153" hidden="1"/>
    <cellStyle name="Followed Hyperlink" xfId="155" hidden="1"/>
    <cellStyle name="Followed Hyperlink" xfId="157" hidden="1"/>
    <cellStyle name="Followed Hyperlink" xfId="159" hidden="1"/>
    <cellStyle name="Followed Hyperlink" xfId="161" hidden="1"/>
    <cellStyle name="Followed Hyperlink" xfId="163" hidden="1"/>
    <cellStyle name="Followed Hyperlink" xfId="165" hidden="1"/>
    <cellStyle name="Followed Hyperlink" xfId="167" hidden="1"/>
    <cellStyle name="Followed Hyperlink" xfId="169" hidden="1"/>
    <cellStyle name="Followed Hyperlink" xfId="171" hidden="1"/>
    <cellStyle name="Followed Hyperlink" xfId="173" hidden="1"/>
    <cellStyle name="Followed Hyperlink" xfId="175" hidden="1"/>
    <cellStyle name="Followed Hyperlink" xfId="177" hidden="1"/>
    <cellStyle name="Followed Hyperlink" xfId="179" hidden="1"/>
    <cellStyle name="Followed Hyperlink" xfId="181" hidden="1"/>
    <cellStyle name="Followed Hyperlink" xfId="183" hidden="1"/>
    <cellStyle name="Followed Hyperlink" xfId="185" hidden="1"/>
    <cellStyle name="Followed Hyperlink" xfId="187" hidden="1"/>
    <cellStyle name="Followed Hyperlink" xfId="189" hidden="1"/>
    <cellStyle name="Followed Hyperlink" xfId="191" hidden="1"/>
    <cellStyle name="Followed Hyperlink" xfId="193" hidden="1"/>
    <cellStyle name="Followed Hyperlink" xfId="195" hidden="1"/>
    <cellStyle name="Followed Hyperlink" xfId="197" hidden="1"/>
    <cellStyle name="Followed Hyperlink" xfId="199" hidden="1"/>
    <cellStyle name="Followed Hyperlink" xfId="232" hidden="1"/>
    <cellStyle name="Followed Hyperlink" xfId="234" hidden="1"/>
    <cellStyle name="Followed Hyperlink" xfId="236" hidden="1"/>
    <cellStyle name="Followed Hyperlink" xfId="238" hidden="1"/>
    <cellStyle name="Followed Hyperlink" xfId="240" hidden="1"/>
    <cellStyle name="Followed Hyperlink" xfId="242" hidden="1"/>
    <cellStyle name="Followed Hyperlink" xfId="244" hidden="1"/>
    <cellStyle name="Followed Hyperlink" xfId="246" hidden="1"/>
    <cellStyle name="Followed Hyperlink" xfId="248" hidden="1"/>
    <cellStyle name="Followed Hyperlink" xfId="250" hidden="1"/>
    <cellStyle name="Followed Hyperlink" xfId="252" hidden="1"/>
    <cellStyle name="Followed Hyperlink" xfId="254" hidden="1"/>
    <cellStyle name="Followed Hyperlink" xfId="256" hidden="1"/>
    <cellStyle name="Followed Hyperlink" xfId="258" hidden="1"/>
    <cellStyle name="Followed Hyperlink" xfId="260" hidden="1"/>
    <cellStyle name="Followed Hyperlink" xfId="262" hidden="1"/>
    <cellStyle name="Followed Hyperlink" xfId="264" hidden="1"/>
    <cellStyle name="Followed Hyperlink" xfId="266" hidden="1"/>
    <cellStyle name="Followed Hyperlink" xfId="268" hidden="1"/>
    <cellStyle name="Followed Hyperlink" xfId="270" hidden="1"/>
    <cellStyle name="Followed Hyperlink" xfId="272" hidden="1"/>
    <cellStyle name="Followed Hyperlink" xfId="274" hidden="1"/>
    <cellStyle name="Followed Hyperlink" xfId="276" hidden="1"/>
    <cellStyle name="Followed Hyperlink" xfId="278" hidden="1"/>
    <cellStyle name="Followed Hyperlink" xfId="280" hidden="1"/>
    <cellStyle name="Followed Hyperlink" xfId="282" hidden="1"/>
    <cellStyle name="Followed Hyperlink" xfId="284" hidden="1"/>
    <cellStyle name="Followed Hyperlink" xfId="286" hidden="1"/>
    <cellStyle name="Followed Hyperlink" xfId="288" hidden="1"/>
    <cellStyle name="Followed Hyperlink" xfId="290" hidden="1"/>
    <cellStyle name="Followed Hyperlink" xfId="291" hidden="1"/>
    <cellStyle name="Followed Hyperlink" xfId="293" hidden="1"/>
    <cellStyle name="Followed Hyperlink" xfId="295" hidden="1"/>
    <cellStyle name="Followed Hyperlink" xfId="297" hidden="1"/>
    <cellStyle name="Followed Hyperlink" xfId="299" hidden="1"/>
    <cellStyle name="Followed Hyperlink" xfId="301" hidden="1"/>
    <cellStyle name="Followed Hyperlink" xfId="303" hidden="1"/>
    <cellStyle name="Followed Hyperlink" xfId="305" hidden="1"/>
    <cellStyle name="Followed Hyperlink" xfId="307" hidden="1"/>
    <cellStyle name="Followed Hyperlink" xfId="309" hidden="1"/>
    <cellStyle name="Followed Hyperlink" xfId="311" hidden="1"/>
    <cellStyle name="Followed Hyperlink" xfId="313" hidden="1"/>
    <cellStyle name="Followed Hyperlink" xfId="315" hidden="1"/>
    <cellStyle name="Followed Hyperlink" xfId="317" hidden="1"/>
    <cellStyle name="Followed Hyperlink" xfId="319" hidden="1"/>
    <cellStyle name="Followed Hyperlink" xfId="321" hidden="1"/>
    <cellStyle name="Followed Hyperlink" xfId="324" hidden="1"/>
    <cellStyle name="Followed Hyperlink" xfId="326" hidden="1"/>
    <cellStyle name="Followed Hyperlink" xfId="328" hidden="1"/>
    <cellStyle name="Followed Hyperlink" xfId="330" hidden="1"/>
    <cellStyle name="Followed Hyperlink" xfId="332" hidden="1"/>
    <cellStyle name="Followed Hyperlink" xfId="334" hidden="1"/>
    <cellStyle name="Followed Hyperlink" xfId="336" hidden="1"/>
    <cellStyle name="Followed Hyperlink" xfId="338" hidden="1"/>
    <cellStyle name="Followed Hyperlink" xfId="340" hidden="1"/>
    <cellStyle name="Followed Hyperlink" xfId="342" hidden="1"/>
    <cellStyle name="Followed Hyperlink" xfId="344" hidden="1"/>
    <cellStyle name="Followed Hyperlink" xfId="346" hidden="1"/>
    <cellStyle name="Followed Hyperlink" xfId="348" hidden="1"/>
    <cellStyle name="Followed Hyperlink" xfId="350" hidden="1"/>
    <cellStyle name="Followed Hyperlink" xfId="352" hidden="1"/>
    <cellStyle name="Followed Hyperlink" xfId="354" hidden="1"/>
    <cellStyle name="Followed Hyperlink" xfId="356" hidden="1"/>
    <cellStyle name="Followed Hyperlink" xfId="358" hidden="1"/>
    <cellStyle name="Followed Hyperlink" xfId="360" hidden="1"/>
    <cellStyle name="Followed Hyperlink" xfId="362" hidden="1"/>
    <cellStyle name="Followed Hyperlink" xfId="364" hidden="1"/>
    <cellStyle name="Followed Hyperlink" xfId="366" hidden="1"/>
    <cellStyle name="Followed Hyperlink" xfId="368" hidden="1"/>
    <cellStyle name="Followed Hyperlink" xfId="370" hidden="1"/>
    <cellStyle name="Followed Hyperlink" xfId="372" hidden="1"/>
    <cellStyle name="Followed Hyperlink" xfId="374" hidden="1"/>
    <cellStyle name="Followed Hyperlink" xfId="376" hidden="1"/>
    <cellStyle name="Followed Hyperlink" xfId="378" hidden="1"/>
    <cellStyle name="Followed Hyperlink" xfId="380" hidden="1"/>
    <cellStyle name="Followed Hyperlink 10" xfId="217"/>
    <cellStyle name="Followed Hyperlink 11" xfId="219"/>
    <cellStyle name="Followed Hyperlink 12" xfId="221"/>
    <cellStyle name="Followed Hyperlink 13" xfId="223"/>
    <cellStyle name="Followed Hyperlink 14" xfId="225"/>
    <cellStyle name="Followed Hyperlink 15" xfId="227"/>
    <cellStyle name="Followed Hyperlink 16" xfId="229"/>
    <cellStyle name="Followed Hyperlink 2" xfId="201"/>
    <cellStyle name="Followed Hyperlink 3" xfId="203"/>
    <cellStyle name="Followed Hyperlink 4" xfId="205"/>
    <cellStyle name="Followed Hyperlink 5" xfId="207"/>
    <cellStyle name="Followed Hyperlink 6" xfId="209"/>
    <cellStyle name="Followed Hyperlink 7" xfId="211"/>
    <cellStyle name="Followed Hyperlink 8" xfId="213"/>
    <cellStyle name="Followed Hyperlink 9" xfId="215"/>
    <cellStyle name="Good" xfId="391"/>
    <cellStyle name="Good 2" xfId="67"/>
    <cellStyle name="Heading 1" xfId="387"/>
    <cellStyle name="Heading 1 2" xfId="68"/>
    <cellStyle name="Heading 2" xfId="388"/>
    <cellStyle name="Heading 2 2" xfId="69"/>
    <cellStyle name="Heading 3" xfId="389"/>
    <cellStyle name="Heading 3 2" xfId="70"/>
    <cellStyle name="Heading 4" xfId="390"/>
    <cellStyle name="Heading 4 2" xfId="71"/>
    <cellStyle name="Hyperlink" xfId="7" hidden="1"/>
    <cellStyle name="Hyperlink" xfId="9" hidden="1"/>
    <cellStyle name="Hyperlink" xfId="11" hidden="1"/>
    <cellStyle name="Hyperlink" xfId="13" hidden="1"/>
    <cellStyle name="Hyperlink" xfId="15" hidden="1"/>
    <cellStyle name="Hyperlink" xfId="17" hidden="1"/>
    <cellStyle name="Hyperlink" xfId="19" hidden="1"/>
    <cellStyle name="Hyperlink" xfId="21" hidden="1"/>
    <cellStyle name="Hyperlink" xfId="23" hidden="1"/>
    <cellStyle name="Hyperlink" xfId="25" hidden="1"/>
    <cellStyle name="Hyperlink" xfId="27" hidden="1"/>
    <cellStyle name="Hyperlink" xfId="29" hidden="1"/>
    <cellStyle name="Hyperlink" xfId="31" hidden="1"/>
    <cellStyle name="Hyperlink" xfId="33" hidden="1"/>
    <cellStyle name="Hyperlink" xfId="35" hidden="1"/>
    <cellStyle name="Hyperlink" xfId="80" hidden="1"/>
    <cellStyle name="Hyperlink" xfId="82" hidden="1"/>
    <cellStyle name="Hyperlink" xfId="84" hidden="1"/>
    <cellStyle name="Hyperlink" xfId="86" hidden="1"/>
    <cellStyle name="Hyperlink" xfId="88" hidden="1"/>
    <cellStyle name="Hyperlink" xfId="90" hidden="1"/>
    <cellStyle name="Hyperlink" xfId="92" hidden="1"/>
    <cellStyle name="Hyperlink" xfId="94" hidden="1"/>
    <cellStyle name="Hyperlink" xfId="96" hidden="1"/>
    <cellStyle name="Hyperlink" xfId="98" hidden="1"/>
    <cellStyle name="Hyperlink" xfId="100" hidden="1"/>
    <cellStyle name="Hyperlink" xfId="102" hidden="1"/>
    <cellStyle name="Hyperlink" xfId="104" hidden="1"/>
    <cellStyle name="Hyperlink" xfId="106" hidden="1"/>
    <cellStyle name="Hyperlink" xfId="108" hidden="1"/>
    <cellStyle name="Hyperlink" xfId="111" hidden="1"/>
    <cellStyle name="Hyperlink" xfId="113" hidden="1"/>
    <cellStyle name="Hyperlink" xfId="115" hidden="1"/>
    <cellStyle name="Hyperlink" xfId="117" hidden="1"/>
    <cellStyle name="Hyperlink" xfId="119" hidden="1"/>
    <cellStyle name="Hyperlink" xfId="121" hidden="1"/>
    <cellStyle name="Hyperlink" xfId="123" hidden="1"/>
    <cellStyle name="Hyperlink" xfId="125" hidden="1"/>
    <cellStyle name="Hyperlink" xfId="127" hidden="1"/>
    <cellStyle name="Hyperlink" xfId="129" hidden="1"/>
    <cellStyle name="Hyperlink" xfId="131" hidden="1"/>
    <cellStyle name="Hyperlink" xfId="133" hidden="1"/>
    <cellStyle name="Hyperlink" xfId="135" hidden="1"/>
    <cellStyle name="Hyperlink" xfId="137" hidden="1"/>
    <cellStyle name="Hyperlink" xfId="139" hidden="1"/>
    <cellStyle name="Hyperlink" xfId="141" hidden="1"/>
    <cellStyle name="Hyperlink" xfId="142" hidden="1"/>
    <cellStyle name="Hyperlink" xfId="144" hidden="1"/>
    <cellStyle name="Hyperlink" xfId="146" hidden="1"/>
    <cellStyle name="Hyperlink" xfId="148" hidden="1"/>
    <cellStyle name="Hyperlink" xfId="150" hidden="1"/>
    <cellStyle name="Hyperlink" xfId="152" hidden="1"/>
    <cellStyle name="Hyperlink" xfId="154" hidden="1"/>
    <cellStyle name="Hyperlink" xfId="156" hidden="1"/>
    <cellStyle name="Hyperlink" xfId="158" hidden="1"/>
    <cellStyle name="Hyperlink" xfId="160" hidden="1"/>
    <cellStyle name="Hyperlink" xfId="162" hidden="1"/>
    <cellStyle name="Hyperlink" xfId="164" hidden="1"/>
    <cellStyle name="Hyperlink" xfId="166" hidden="1"/>
    <cellStyle name="Hyperlink" xfId="168" hidden="1"/>
    <cellStyle name="Hyperlink" xfId="170" hidden="1"/>
    <cellStyle name="Hyperlink" xfId="172" hidden="1"/>
    <cellStyle name="Hyperlink" xfId="174" hidden="1"/>
    <cellStyle name="Hyperlink" xfId="176" hidden="1"/>
    <cellStyle name="Hyperlink" xfId="178" hidden="1"/>
    <cellStyle name="Hyperlink" xfId="180" hidden="1"/>
    <cellStyle name="Hyperlink" xfId="182" hidden="1"/>
    <cellStyle name="Hyperlink" xfId="184" hidden="1"/>
    <cellStyle name="Hyperlink" xfId="186" hidden="1"/>
    <cellStyle name="Hyperlink" xfId="188" hidden="1"/>
    <cellStyle name="Hyperlink" xfId="190" hidden="1"/>
    <cellStyle name="Hyperlink" xfId="192" hidden="1"/>
    <cellStyle name="Hyperlink" xfId="194" hidden="1"/>
    <cellStyle name="Hyperlink" xfId="196" hidden="1"/>
    <cellStyle name="Hyperlink" xfId="198" hidden="1"/>
    <cellStyle name="Hyperlink" xfId="231" hidden="1"/>
    <cellStyle name="Hyperlink" xfId="233" hidden="1"/>
    <cellStyle name="Hyperlink" xfId="235" hidden="1"/>
    <cellStyle name="Hyperlink" xfId="237" hidden="1"/>
    <cellStyle name="Hyperlink" xfId="239" hidden="1"/>
    <cellStyle name="Hyperlink" xfId="241" hidden="1"/>
    <cellStyle name="Hyperlink" xfId="243" hidden="1"/>
    <cellStyle name="Hyperlink" xfId="245" hidden="1"/>
    <cellStyle name="Hyperlink" xfId="247" hidden="1"/>
    <cellStyle name="Hyperlink" xfId="249" hidden="1"/>
    <cellStyle name="Hyperlink" xfId="251" hidden="1"/>
    <cellStyle name="Hyperlink" xfId="253" hidden="1"/>
    <cellStyle name="Hyperlink" xfId="255" hidden="1"/>
    <cellStyle name="Hyperlink" xfId="257" hidden="1"/>
    <cellStyle name="Hyperlink" xfId="259" hidden="1"/>
    <cellStyle name="Hyperlink" xfId="261" hidden="1"/>
    <cellStyle name="Hyperlink" xfId="263" hidden="1"/>
    <cellStyle name="Hyperlink" xfId="265" hidden="1"/>
    <cellStyle name="Hyperlink" xfId="267" hidden="1"/>
    <cellStyle name="Hyperlink" xfId="269" hidden="1"/>
    <cellStyle name="Hyperlink" xfId="271" hidden="1"/>
    <cellStyle name="Hyperlink" xfId="273" hidden="1"/>
    <cellStyle name="Hyperlink" xfId="275" hidden="1"/>
    <cellStyle name="Hyperlink" xfId="277" hidden="1"/>
    <cellStyle name="Hyperlink" xfId="279" hidden="1"/>
    <cellStyle name="Hyperlink" xfId="281" hidden="1"/>
    <cellStyle name="Hyperlink" xfId="283" hidden="1"/>
    <cellStyle name="Hyperlink" xfId="285" hidden="1"/>
    <cellStyle name="Hyperlink" xfId="287" hidden="1"/>
    <cellStyle name="Hyperlink" xfId="289" hidden="1"/>
    <cellStyle name="Hyperlink" xfId="292" hidden="1"/>
    <cellStyle name="Hyperlink" xfId="294" hidden="1"/>
    <cellStyle name="Hyperlink" xfId="296" hidden="1"/>
    <cellStyle name="Hyperlink" xfId="298" hidden="1"/>
    <cellStyle name="Hyperlink" xfId="300" hidden="1"/>
    <cellStyle name="Hyperlink" xfId="302" hidden="1"/>
    <cellStyle name="Hyperlink" xfId="304" hidden="1"/>
    <cellStyle name="Hyperlink" xfId="306" hidden="1"/>
    <cellStyle name="Hyperlink" xfId="308" hidden="1"/>
    <cellStyle name="Hyperlink" xfId="310" hidden="1"/>
    <cellStyle name="Hyperlink" xfId="312" hidden="1"/>
    <cellStyle name="Hyperlink" xfId="314" hidden="1"/>
    <cellStyle name="Hyperlink" xfId="316" hidden="1"/>
    <cellStyle name="Hyperlink" xfId="318" hidden="1"/>
    <cellStyle name="Hyperlink" xfId="320" hidden="1"/>
    <cellStyle name="Hyperlink" xfId="322" hidden="1"/>
    <cellStyle name="Hyperlink" xfId="323" hidden="1"/>
    <cellStyle name="Hyperlink" xfId="325" hidden="1"/>
    <cellStyle name="Hyperlink" xfId="327" hidden="1"/>
    <cellStyle name="Hyperlink" xfId="329" hidden="1"/>
    <cellStyle name="Hyperlink" xfId="331" hidden="1"/>
    <cellStyle name="Hyperlink" xfId="333" hidden="1"/>
    <cellStyle name="Hyperlink" xfId="335" hidden="1"/>
    <cellStyle name="Hyperlink" xfId="337" hidden="1"/>
    <cellStyle name="Hyperlink" xfId="339" hidden="1"/>
    <cellStyle name="Hyperlink" xfId="341" hidden="1"/>
    <cellStyle name="Hyperlink" xfId="343" hidden="1"/>
    <cellStyle name="Hyperlink" xfId="345" hidden="1"/>
    <cellStyle name="Hyperlink" xfId="347" hidden="1"/>
    <cellStyle name="Hyperlink" xfId="349" hidden="1"/>
    <cellStyle name="Hyperlink" xfId="351" hidden="1"/>
    <cellStyle name="Hyperlink" xfId="353" hidden="1"/>
    <cellStyle name="Hyperlink" xfId="355" hidden="1"/>
    <cellStyle name="Hyperlink" xfId="357" hidden="1"/>
    <cellStyle name="Hyperlink" xfId="359" hidden="1"/>
    <cellStyle name="Hyperlink" xfId="361" hidden="1"/>
    <cellStyle name="Hyperlink" xfId="363" hidden="1"/>
    <cellStyle name="Hyperlink" xfId="365" hidden="1"/>
    <cellStyle name="Hyperlink" xfId="367" hidden="1"/>
    <cellStyle name="Hyperlink" xfId="369" hidden="1"/>
    <cellStyle name="Hyperlink" xfId="371" hidden="1"/>
    <cellStyle name="Hyperlink" xfId="373" hidden="1"/>
    <cellStyle name="Hyperlink" xfId="375" hidden="1"/>
    <cellStyle name="Hyperlink" xfId="377" hidden="1"/>
    <cellStyle name="Hyperlink" xfId="379" hidden="1"/>
    <cellStyle name="Hyperlink" xfId="381"/>
    <cellStyle name="Hyperlink 10" xfId="216"/>
    <cellStyle name="Hyperlink 11" xfId="218"/>
    <cellStyle name="Hyperlink 12" xfId="220"/>
    <cellStyle name="Hyperlink 13" xfId="222"/>
    <cellStyle name="Hyperlink 14" xfId="224"/>
    <cellStyle name="Hyperlink 15" xfId="226"/>
    <cellStyle name="Hyperlink 16" xfId="228"/>
    <cellStyle name="Hyperlink 2" xfId="200"/>
    <cellStyle name="Hyperlink 3" xfId="202"/>
    <cellStyle name="Hyperlink 4" xfId="204"/>
    <cellStyle name="Hyperlink 5" xfId="206"/>
    <cellStyle name="Hyperlink 6" xfId="208"/>
    <cellStyle name="Hyperlink 7" xfId="210"/>
    <cellStyle name="Hyperlink 8" xfId="212"/>
    <cellStyle name="Hyperlink 9" xfId="214"/>
    <cellStyle name="Input" xfId="394"/>
    <cellStyle name="Input 2" xfId="72"/>
    <cellStyle name="Linked Cell" xfId="397"/>
    <cellStyle name="Linked Cell 2" xfId="73"/>
    <cellStyle name="Neutral" xfId="393"/>
    <cellStyle name="Neutral 2" xfId="74"/>
    <cellStyle name="Normal" xfId="0" builtinId="0"/>
    <cellStyle name="Normal 2" xfId="38"/>
    <cellStyle name="Normal 2 2" xfId="230"/>
    <cellStyle name="Normal 2 2 2" xfId="383"/>
    <cellStyle name="Normal 2 2 2 2" xfId="385"/>
    <cellStyle name="Normal 2 2 3" xfId="382"/>
    <cellStyle name="Normal 3" xfId="37"/>
    <cellStyle name="Normal 4" xfId="6"/>
    <cellStyle name="Normal 44" xfId="427"/>
    <cellStyle name="Normal 5" xfId="384"/>
    <cellStyle name="Note" xfId="400"/>
    <cellStyle name="Note 2" xfId="75"/>
    <cellStyle name="Output" xfId="395"/>
    <cellStyle name="Output 2" xfId="76"/>
    <cellStyle name="Percent" xfId="1"/>
    <cellStyle name="Title" xfId="386"/>
    <cellStyle name="Title 2" xfId="77"/>
    <cellStyle name="Total" xfId="402"/>
    <cellStyle name="Total 2" xfId="78"/>
    <cellStyle name="Warning Text" xfId="399"/>
    <cellStyle name="Warning Text 2" xfId="7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31749</xdr:rowOff>
    </xdr:from>
    <xdr:to>
      <xdr:col>0</xdr:col>
      <xdr:colOff>2038350</xdr:colOff>
      <xdr:row>38</xdr:row>
      <xdr:rowOff>123190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0" y="5810250"/>
          <a:ext cx="2038350" cy="1809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7</xdr:row>
      <xdr:rowOff>161925</xdr:rowOff>
    </xdr:from>
    <xdr:to>
      <xdr:col>10</xdr:col>
      <xdr:colOff>341236</xdr:colOff>
      <xdr:row>17</xdr:row>
      <xdr:rowOff>161526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14300" y="1590675"/>
          <a:ext cx="13315950" cy="3190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igurd.baz@foo.se" TargetMode="External"/><Relationship Id="rId2" Type="http://schemas.openxmlformats.org/officeDocument/2006/relationships/hyperlink" Target="mailto:seq@medsci.uu.se" TargetMode="External"/><Relationship Id="rId1" Type="http://schemas.openxmlformats.org/officeDocument/2006/relationships/hyperlink" Target="mailto:seq@medsci.uu.se"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A1093"/>
  <sheetViews>
    <sheetView tabSelected="1" topLeftCell="H5" zoomScale="82" zoomScaleNormal="82" workbookViewId="0">
      <selection activeCell="H13" sqref="H13"/>
    </sheetView>
  </sheetViews>
  <sheetFormatPr defaultColWidth="8.85546875" defaultRowHeight="15"/>
  <cols>
    <col min="1" max="1" width="27.140625" style="99" customWidth="1"/>
    <col min="2" max="2" width="26.85546875" style="99" customWidth="1"/>
    <col min="3" max="3" width="24" style="131" customWidth="1"/>
    <col min="4" max="4" width="32.85546875" style="99" customWidth="1"/>
    <col min="5" max="5" width="32.42578125" style="99" customWidth="1"/>
    <col min="6" max="6" width="21.42578125" style="99" hidden="1" customWidth="1"/>
    <col min="7" max="7" width="23.140625" style="99" customWidth="1"/>
    <col min="8" max="8" width="24.28515625" style="99" customWidth="1"/>
    <col min="9" max="9" width="33.42578125" style="99" customWidth="1"/>
    <col min="10" max="11" width="18.7109375" style="99" customWidth="1"/>
    <col min="12" max="12" width="33.140625" style="99" customWidth="1"/>
    <col min="13" max="13" width="22.7109375" customWidth="1"/>
    <col min="14" max="14" width="25.28515625" customWidth="1"/>
    <col min="15" max="16" width="40.28515625" style="11" customWidth="1"/>
    <col min="17" max="17" width="37.42578125" style="11" customWidth="1"/>
    <col min="18" max="18" width="25.42578125" customWidth="1"/>
    <col min="19" max="19" width="25.28515625" style="37" customWidth="1"/>
    <col min="20" max="20" width="27.42578125" style="37" customWidth="1"/>
    <col min="21" max="21" width="19.42578125" customWidth="1"/>
    <col min="22" max="22" width="42.7109375" customWidth="1"/>
    <col min="23" max="23" width="23" style="34" customWidth="1"/>
    <col min="24" max="24" width="32.42578125" style="113" customWidth="1"/>
    <col min="25" max="25" width="38.85546875" customWidth="1"/>
    <col min="26" max="26" width="39" customWidth="1"/>
    <col min="27" max="27" width="39" style="143" customWidth="1"/>
    <col min="28" max="53" width="9.140625" style="34"/>
  </cols>
  <sheetData>
    <row r="1" spans="1:53" ht="18" customHeight="1">
      <c r="A1" s="214" t="s">
        <v>1040</v>
      </c>
      <c r="B1" s="215"/>
      <c r="C1" s="228" t="s">
        <v>1587</v>
      </c>
      <c r="D1" s="192"/>
      <c r="E1" s="192"/>
      <c r="F1" s="192"/>
      <c r="G1" s="192"/>
      <c r="H1" s="192"/>
      <c r="I1" s="192"/>
      <c r="J1" s="193"/>
      <c r="K1" s="147"/>
      <c r="L1" s="164"/>
      <c r="M1" s="201" t="s">
        <v>1055</v>
      </c>
      <c r="N1" s="202"/>
      <c r="O1" s="203"/>
      <c r="P1" s="198" t="s">
        <v>1647</v>
      </c>
      <c r="Q1" s="191" t="s">
        <v>256</v>
      </c>
      <c r="R1" s="192"/>
      <c r="S1" s="192"/>
      <c r="T1" s="192"/>
      <c r="U1" s="192"/>
      <c r="V1" s="192"/>
      <c r="W1" s="192"/>
      <c r="X1" s="192"/>
      <c r="Y1" s="192"/>
      <c r="Z1" s="192"/>
      <c r="AA1" s="193"/>
    </row>
    <row r="2" spans="1:53" s="71" customFormat="1" ht="18" customHeight="1">
      <c r="A2" s="216"/>
      <c r="B2" s="217"/>
      <c r="C2" s="229"/>
      <c r="D2" s="230"/>
      <c r="E2" s="230"/>
      <c r="F2" s="230"/>
      <c r="G2" s="230"/>
      <c r="H2" s="230"/>
      <c r="I2" s="230"/>
      <c r="J2" s="195"/>
      <c r="K2" s="148"/>
      <c r="L2" s="165"/>
      <c r="M2" s="204"/>
      <c r="N2" s="205"/>
      <c r="O2" s="206"/>
      <c r="P2" s="199"/>
      <c r="Q2" s="194"/>
      <c r="R2" s="194"/>
      <c r="S2" s="194"/>
      <c r="T2" s="194"/>
      <c r="U2" s="194"/>
      <c r="V2" s="194"/>
      <c r="W2" s="194"/>
      <c r="X2" s="194"/>
      <c r="Y2" s="194"/>
      <c r="Z2" s="194"/>
      <c r="AA2" s="195"/>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row>
    <row r="3" spans="1:53" s="71" customFormat="1" ht="15" customHeight="1">
      <c r="A3" s="218"/>
      <c r="B3" s="219"/>
      <c r="C3" s="222" t="s">
        <v>1588</v>
      </c>
      <c r="D3" s="223"/>
      <c r="E3" s="223"/>
      <c r="F3" s="223"/>
      <c r="G3" s="223"/>
      <c r="H3" s="223"/>
      <c r="I3" s="223"/>
      <c r="J3" s="224"/>
      <c r="K3" s="148"/>
      <c r="L3" s="165"/>
      <c r="M3" s="204"/>
      <c r="N3" s="205"/>
      <c r="O3" s="206"/>
      <c r="P3" s="199"/>
      <c r="Q3" s="194"/>
      <c r="R3" s="194"/>
      <c r="S3" s="194"/>
      <c r="T3" s="194"/>
      <c r="U3" s="194"/>
      <c r="V3" s="194"/>
      <c r="W3" s="194"/>
      <c r="X3" s="194"/>
      <c r="Y3" s="194"/>
      <c r="Z3" s="194"/>
      <c r="AA3" s="195"/>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row>
    <row r="4" spans="1:53" ht="18.75" customHeight="1">
      <c r="A4" s="220"/>
      <c r="B4" s="221"/>
      <c r="C4" s="225"/>
      <c r="D4" s="226"/>
      <c r="E4" s="226"/>
      <c r="F4" s="226"/>
      <c r="G4" s="226"/>
      <c r="H4" s="226"/>
      <c r="I4" s="226"/>
      <c r="J4" s="227"/>
      <c r="K4" s="149"/>
      <c r="L4" s="166"/>
      <c r="M4" s="207"/>
      <c r="N4" s="208"/>
      <c r="O4" s="209"/>
      <c r="P4" s="200"/>
      <c r="Q4" s="196"/>
      <c r="R4" s="196"/>
      <c r="S4" s="196"/>
      <c r="T4" s="196"/>
      <c r="U4" s="196"/>
      <c r="V4" s="196"/>
      <c r="W4" s="196"/>
      <c r="X4" s="196"/>
      <c r="Y4" s="196"/>
      <c r="Z4" s="196"/>
      <c r="AA4" s="197"/>
    </row>
    <row r="5" spans="1:53" s="51" customFormat="1" ht="112.5" customHeight="1">
      <c r="A5" s="212" t="s">
        <v>1568</v>
      </c>
      <c r="B5" s="213"/>
      <c r="C5" s="135" t="s">
        <v>1058</v>
      </c>
      <c r="D5" s="57" t="s">
        <v>1591</v>
      </c>
      <c r="E5" s="57" t="s">
        <v>1592</v>
      </c>
      <c r="F5" s="56" t="s">
        <v>260</v>
      </c>
      <c r="G5" s="57" t="s">
        <v>1059</v>
      </c>
      <c r="H5" s="57" t="s">
        <v>1593</v>
      </c>
      <c r="I5" s="57" t="s">
        <v>1594</v>
      </c>
      <c r="J5" s="57" t="s">
        <v>398</v>
      </c>
      <c r="K5" s="150" t="s">
        <v>1028</v>
      </c>
      <c r="L5" s="128" t="s">
        <v>1595</v>
      </c>
      <c r="M5" s="141" t="s">
        <v>1050</v>
      </c>
      <c r="N5" s="128" t="s">
        <v>1051</v>
      </c>
      <c r="O5" s="128" t="s">
        <v>1054</v>
      </c>
      <c r="P5" s="146" t="s">
        <v>1569</v>
      </c>
      <c r="Q5" s="146" t="s">
        <v>1056</v>
      </c>
      <c r="R5" s="146" t="s">
        <v>1585</v>
      </c>
      <c r="S5" s="146" t="s">
        <v>1586</v>
      </c>
      <c r="T5" s="146" t="s">
        <v>1570</v>
      </c>
      <c r="U5" s="146" t="s">
        <v>1571</v>
      </c>
      <c r="V5" s="146" t="s">
        <v>1642</v>
      </c>
      <c r="W5" s="146" t="s">
        <v>1648</v>
      </c>
      <c r="X5" s="144" t="s">
        <v>1572</v>
      </c>
      <c r="Y5" s="145" t="s">
        <v>1643</v>
      </c>
      <c r="Z5" s="146" t="s">
        <v>1057</v>
      </c>
      <c r="AA5" s="169" t="s">
        <v>1644</v>
      </c>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row>
    <row r="6" spans="1:53" s="32" customFormat="1" ht="30" customHeight="1">
      <c r="A6" s="83" t="s">
        <v>1009</v>
      </c>
      <c r="B6" s="88" t="s">
        <v>1030</v>
      </c>
      <c r="C6" s="128" t="s">
        <v>377</v>
      </c>
      <c r="D6" s="88" t="s">
        <v>378</v>
      </c>
      <c r="E6" s="88" t="s">
        <v>379</v>
      </c>
      <c r="F6" s="49" t="s">
        <v>255</v>
      </c>
      <c r="G6" s="88" t="s">
        <v>380</v>
      </c>
      <c r="H6" s="88" t="s">
        <v>381</v>
      </c>
      <c r="I6" s="88" t="s">
        <v>397</v>
      </c>
      <c r="J6" s="88" t="s">
        <v>399</v>
      </c>
      <c r="K6" s="88" t="s">
        <v>400</v>
      </c>
      <c r="L6" s="70" t="s">
        <v>401</v>
      </c>
      <c r="M6" s="89" t="s">
        <v>382</v>
      </c>
      <c r="N6" s="89" t="s">
        <v>384</v>
      </c>
      <c r="O6" s="88" t="s">
        <v>379</v>
      </c>
      <c r="P6" s="128" t="s">
        <v>1029</v>
      </c>
      <c r="Q6" s="128" t="s">
        <v>1044</v>
      </c>
      <c r="R6" s="89" t="s">
        <v>383</v>
      </c>
      <c r="S6" s="89" t="s">
        <v>385</v>
      </c>
      <c r="T6" s="89" t="s">
        <v>389</v>
      </c>
      <c r="U6" s="89" t="s">
        <v>386</v>
      </c>
      <c r="V6" s="88" t="s">
        <v>1012</v>
      </c>
      <c r="W6" s="89" t="s">
        <v>1013</v>
      </c>
      <c r="X6" s="110" t="s">
        <v>387</v>
      </c>
      <c r="Y6" s="112" t="s">
        <v>388</v>
      </c>
      <c r="Z6" s="89" t="s">
        <v>1042</v>
      </c>
      <c r="AA6" s="89" t="s">
        <v>1645</v>
      </c>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row>
    <row r="7" spans="1:53" s="10" customFormat="1" ht="27" hidden="1" customHeight="1">
      <c r="A7" s="81" t="s">
        <v>29</v>
      </c>
      <c r="B7" s="81"/>
      <c r="C7" s="127"/>
      <c r="D7" s="81"/>
      <c r="E7" s="95"/>
      <c r="F7" s="96"/>
      <c r="G7" s="95"/>
      <c r="H7" s="95"/>
      <c r="I7" s="95"/>
      <c r="J7" s="95"/>
      <c r="K7" s="95"/>
      <c r="L7" s="95"/>
      <c r="M7" s="14"/>
      <c r="N7" s="14"/>
      <c r="O7" s="43"/>
      <c r="P7" s="43"/>
      <c r="Q7" s="43"/>
      <c r="R7" s="14"/>
      <c r="S7" s="39"/>
      <c r="T7" s="40"/>
      <c r="U7" s="14"/>
      <c r="V7" s="31"/>
      <c r="W7" s="86"/>
      <c r="X7" s="13"/>
      <c r="Y7" s="16"/>
      <c r="Z7" s="16"/>
      <c r="AA7" s="40"/>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row>
    <row r="8" spans="1:53" ht="15" hidden="1" customHeight="1">
      <c r="A8" s="22" t="s">
        <v>1010</v>
      </c>
      <c r="B8" s="22" t="s">
        <v>30</v>
      </c>
      <c r="C8" s="126" t="s">
        <v>258</v>
      </c>
      <c r="D8" s="22"/>
      <c r="E8" s="22"/>
      <c r="F8" s="22" t="s">
        <v>31</v>
      </c>
      <c r="G8" s="22" t="s">
        <v>37</v>
      </c>
      <c r="H8" s="22" t="s">
        <v>38</v>
      </c>
      <c r="I8" s="97"/>
      <c r="J8" s="97"/>
      <c r="K8" s="97"/>
      <c r="L8" s="97" t="s">
        <v>264</v>
      </c>
      <c r="M8" s="17" t="s">
        <v>34</v>
      </c>
      <c r="N8" s="17" t="s">
        <v>35</v>
      </c>
      <c r="O8" s="15" t="s">
        <v>33</v>
      </c>
      <c r="P8" s="15" t="s">
        <v>1598</v>
      </c>
      <c r="Q8" s="15"/>
      <c r="R8" s="17" t="s">
        <v>32</v>
      </c>
      <c r="S8" s="41" t="s">
        <v>261</v>
      </c>
      <c r="T8" s="44" t="s">
        <v>262</v>
      </c>
      <c r="U8" s="17" t="s">
        <v>36</v>
      </c>
      <c r="V8" s="82" t="s">
        <v>1011</v>
      </c>
      <c r="W8" s="87" t="s">
        <v>1045</v>
      </c>
      <c r="X8" s="109" t="s">
        <v>370</v>
      </c>
      <c r="Y8" s="44" t="s">
        <v>254</v>
      </c>
      <c r="Z8" s="44" t="s">
        <v>1043</v>
      </c>
      <c r="AA8" s="82" t="s">
        <v>1646</v>
      </c>
    </row>
    <row r="9" spans="1:53" ht="15" hidden="1" customHeight="1">
      <c r="A9" s="80" t="s">
        <v>39</v>
      </c>
      <c r="B9" s="84"/>
      <c r="C9" s="129"/>
      <c r="D9" s="84"/>
      <c r="G9" s="98"/>
      <c r="H9" s="98"/>
      <c r="I9" s="98"/>
      <c r="J9" s="98"/>
      <c r="K9" s="98"/>
      <c r="L9" s="98"/>
      <c r="R9" s="19"/>
      <c r="V9" s="23"/>
      <c r="Z9" s="19"/>
      <c r="AA9" s="23"/>
    </row>
    <row r="10" spans="1:53" ht="15" hidden="1" customHeight="1">
      <c r="A10" s="80" t="s">
        <v>40</v>
      </c>
      <c r="B10" s="84"/>
      <c r="C10" s="129"/>
      <c r="D10" s="84"/>
      <c r="G10" s="101"/>
      <c r="H10" s="101"/>
      <c r="I10" s="101"/>
      <c r="J10" s="101"/>
      <c r="K10" s="101"/>
      <c r="L10" s="101"/>
      <c r="M10" s="20"/>
      <c r="N10" s="18"/>
      <c r="R10" s="18"/>
      <c r="S10" s="42"/>
      <c r="T10" s="21"/>
      <c r="U10" s="18"/>
      <c r="V10" s="24"/>
      <c r="X10" s="111"/>
      <c r="Y10" s="21"/>
      <c r="Z10" s="21"/>
      <c r="AA10" s="21"/>
    </row>
    <row r="11" spans="1:53" s="5" customFormat="1">
      <c r="A11" s="132" t="str">
        <f>IF(D11="","",CONCATENATE('Sample information'!B$16," #1"," ",Q11))</f>
        <v>XX-1111 #1 190529</v>
      </c>
      <c r="B11" s="132" t="str">
        <f>IF(D11="","",CONCATENATE('Sample information'!B$16,"-",'Sample list'!D11))</f>
        <v>XX-1111-rml1</v>
      </c>
      <c r="C11" s="136" t="s">
        <v>273</v>
      </c>
      <c r="D11" s="187" t="s">
        <v>1760</v>
      </c>
      <c r="E11" s="117" t="s">
        <v>41</v>
      </c>
      <c r="F11" s="115" t="s">
        <v>259</v>
      </c>
      <c r="G11" s="174">
        <v>0.63</v>
      </c>
      <c r="H11" s="136">
        <v>30</v>
      </c>
      <c r="I11" s="136"/>
      <c r="J11" s="175" t="s">
        <v>1752</v>
      </c>
      <c r="K11" s="178" t="s">
        <v>1756</v>
      </c>
      <c r="L11" s="132" t="str">
        <f>IF((I11=Index!C$2),VLOOKUP(J11,Index!B$3:S$228,2),IF((I11=Index!D$2),VLOOKUP(J11,Index!B$3:S$228,3),IF((I11=Index!E$2),VLOOKUP(J11,Index!B$3:S$228,4),IF((I11=Index!F$2),VLOOKUP(J11,Index!B$3:S$228,5),IF((I11=Index!G$2),VLOOKUP(J11,Index!B$3:S$228,6),IF((I11=Index!H$2),VLOOKUP(J11,Index!B$3:S$228,7),IF((I11=Index!I$2),VLOOKUP(J11,Index!B$3:S$228,8),IF((I11=Index!J$2),VLOOKUP(J11,Index!B$3:S$228,9),IF((I11=Index!K$2),VLOOKUP(J11,Index!B$3:S$228,10),IF((I11=Index!L$2),VLOOKUP(J11,Index!B$3:S$228,11),IF((I11=Index!M$2),VLOOKUP(J11,Index!B$3:S$228,12),IF((I11=Index!N$2),VLOOKUP(J11,Index!B$3:S$228,13),IF((I11=Index!O$2),VLOOKUP(J11,Index!B$3:S$228,14),IF((I11=Index!P$2),VLOOKUP(J11,Index!B$3:S$228,15),IF((I11=Index!Q$2),VLOOKUP(J11,Index!B$3:S$228,16),IF((I11=Index!R$2),VLOOKUP(J11,Index!B$3:S$228,17),IF((I11=Index!S$2),VLOOKUP(J11,Index!B$3:S$228,18),IF((I11=""),CONCATENATE("Custom (",K11,")"),IF((I11="No index"),"")))))))))))))))))))</f>
        <v>Custom (AGAAGAC-GAATCTT)</v>
      </c>
      <c r="M11" s="16" t="s">
        <v>9</v>
      </c>
      <c r="N11" s="16" t="s">
        <v>9</v>
      </c>
      <c r="O11" s="39" t="s">
        <v>41</v>
      </c>
      <c r="P11" s="170">
        <f>IF(H11="","",H11)</f>
        <v>30</v>
      </c>
      <c r="Q11" s="139">
        <v>190529</v>
      </c>
      <c r="R11" s="114" t="s">
        <v>1768</v>
      </c>
      <c r="S11" s="40" t="s">
        <v>1750</v>
      </c>
      <c r="T11" s="40" t="s">
        <v>244</v>
      </c>
      <c r="U11" s="33" t="s">
        <v>393</v>
      </c>
      <c r="V11" s="5" t="s">
        <v>1605</v>
      </c>
      <c r="W11" s="35" t="s">
        <v>1022</v>
      </c>
      <c r="X11" s="108">
        <v>1</v>
      </c>
      <c r="Y11" s="16" t="s">
        <v>25</v>
      </c>
      <c r="Z11" s="5" t="s">
        <v>25</v>
      </c>
      <c r="AA11" s="66" t="s">
        <v>1751</v>
      </c>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row>
    <row r="12" spans="1:53" s="5" customFormat="1">
      <c r="A12" s="132" t="str">
        <f>IF(D12="","",CONCATENATE('Sample information'!B$16," #1"," ",Q12))</f>
        <v>XX-1111 #1 190529</v>
      </c>
      <c r="B12" s="132" t="str">
        <f>IF(D12="","",CONCATENATE('Sample information'!B$16,"-",'Sample list'!D12))</f>
        <v>XX-1111-rml2</v>
      </c>
      <c r="C12" s="136" t="s">
        <v>273</v>
      </c>
      <c r="D12" s="187" t="s">
        <v>1761</v>
      </c>
      <c r="E12" s="117" t="s">
        <v>41</v>
      </c>
      <c r="F12" s="115" t="s">
        <v>259</v>
      </c>
      <c r="G12" s="174">
        <v>2</v>
      </c>
      <c r="H12" s="136">
        <v>30</v>
      </c>
      <c r="I12" s="136"/>
      <c r="J12" s="175" t="s">
        <v>1753</v>
      </c>
      <c r="K12" s="178" t="s">
        <v>1757</v>
      </c>
      <c r="L12" s="132" t="str">
        <f>IF((I12=Index!C$2),VLOOKUP(J12,Index!B$3:S$228,2),IF((I12=Index!D$2),VLOOKUP(J12,Index!B$3:S$228,3),IF((I12=Index!E$2),VLOOKUP(J12,Index!B$3:S$228,4),IF((I12=Index!F$2),VLOOKUP(J12,Index!B$3:S$228,5),IF((I12=Index!G$2),VLOOKUP(J12,Index!B$3:S$228,6),IF((I12=Index!H$2),VLOOKUP(J12,Index!B$3:S$228,7),IF((I12=Index!I$2),VLOOKUP(J12,Index!B$3:S$228,8),IF((I12=Index!J$2),VLOOKUP(J12,Index!B$3:S$228,9),IF((I12=Index!K$2),VLOOKUP(J12,Index!B$3:S$228,10),IF((I12=Index!L$2),VLOOKUP(J12,Index!B$3:S$228,11),IF((I12=Index!M$2),VLOOKUP(J12,Index!B$3:S$228,12),IF((I12=Index!N$2),VLOOKUP(J12,Index!B$3:S$228,13),IF((I12=Index!O$2),VLOOKUP(J12,Index!B$3:S$228,14),IF((I12=Index!P$2),VLOOKUP(J12,Index!B$3:S$228,15),IF((I12=Index!Q$2),VLOOKUP(J12,Index!B$3:S$228,16),IF((I12=Index!R$2),VLOOKUP(J12,Index!B$3:S$228,17),IF((I12=Index!S$2),VLOOKUP(J12,Index!B$3:S$228,18),IF((I12=""),CONCATENATE("Custom (",K12,")"),IF((I12="No index"),"")))))))))))))))))))</f>
        <v>Custom (GTCCGGC-AACCGAT)</v>
      </c>
      <c r="M12" s="40" t="s">
        <v>9</v>
      </c>
      <c r="N12" s="40" t="s">
        <v>9</v>
      </c>
      <c r="O12" s="13" t="s">
        <v>42</v>
      </c>
      <c r="P12" s="170">
        <f t="shared" ref="P12:P75" si="0">IF(H12="","",H12)</f>
        <v>30</v>
      </c>
      <c r="Q12" s="139">
        <v>190529</v>
      </c>
      <c r="R12" s="130" t="s">
        <v>1768</v>
      </c>
      <c r="S12" s="40" t="s">
        <v>1750</v>
      </c>
      <c r="T12" s="40" t="s">
        <v>244</v>
      </c>
      <c r="U12" s="33" t="s">
        <v>393</v>
      </c>
      <c r="V12" s="66" t="s">
        <v>1605</v>
      </c>
      <c r="W12" s="36" t="s">
        <v>1022</v>
      </c>
      <c r="X12" s="108">
        <v>1</v>
      </c>
      <c r="Y12" s="40" t="s">
        <v>25</v>
      </c>
      <c r="Z12" s="66" t="s">
        <v>25</v>
      </c>
      <c r="AA12" s="66" t="s">
        <v>1751</v>
      </c>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row>
    <row r="13" spans="1:53" s="5" customFormat="1">
      <c r="A13" s="132" t="str">
        <f>IF(D13="","",CONCATENATE('Sample information'!B$16," #1"," ",Q13))</f>
        <v>XX-1111 #1 190529</v>
      </c>
      <c r="B13" s="132" t="str">
        <f>IF(D13="","",CONCATENATE('Sample information'!B$16,"-",'Sample list'!D13))</f>
        <v>XX-1111-rml3</v>
      </c>
      <c r="C13" s="136" t="s">
        <v>273</v>
      </c>
      <c r="D13" s="187" t="s">
        <v>1762</v>
      </c>
      <c r="E13" s="117" t="s">
        <v>41</v>
      </c>
      <c r="F13" s="115" t="s">
        <v>259</v>
      </c>
      <c r="G13" s="174">
        <v>0.63</v>
      </c>
      <c r="H13" s="136">
        <v>30</v>
      </c>
      <c r="I13" s="136"/>
      <c r="J13" s="175" t="s">
        <v>1754</v>
      </c>
      <c r="K13" s="178" t="s">
        <v>1758</v>
      </c>
      <c r="L13" s="132" t="str">
        <f>IF((I13=Index!C$2),VLOOKUP(J13,Index!B$3:S$228,2),IF((I13=Index!D$2),VLOOKUP(J13,Index!B$3:S$228,3),IF((I13=Index!E$2),VLOOKUP(J13,Index!B$3:S$228,4),IF((I13=Index!F$2),VLOOKUP(J13,Index!B$3:S$228,5),IF((I13=Index!G$2),VLOOKUP(J13,Index!B$3:S$228,6),IF((I13=Index!H$2),VLOOKUP(J13,Index!B$3:S$228,7),IF((I13=Index!I$2),VLOOKUP(J13,Index!B$3:S$228,8),IF((I13=Index!J$2),VLOOKUP(J13,Index!B$3:S$228,9),IF((I13=Index!K$2),VLOOKUP(J13,Index!B$3:S$228,10),IF((I13=Index!L$2),VLOOKUP(J13,Index!B$3:S$228,11),IF((I13=Index!M$2),VLOOKUP(J13,Index!B$3:S$228,12),IF((I13=Index!N$2),VLOOKUP(J13,Index!B$3:S$228,13),IF((I13=Index!O$2),VLOOKUP(J13,Index!B$3:S$228,14),IF((I13=Index!P$2),VLOOKUP(J13,Index!B$3:S$228,15),IF((I13=Index!Q$2),VLOOKUP(J13,Index!B$3:S$228,16),IF((I13=Index!R$2),VLOOKUP(J13,Index!B$3:S$228,17),IF((I13=Index!S$2),VLOOKUP(J13,Index!B$3:S$228,18),IF((I13=""),CONCATENATE("Custom (",K13,")"),IF((I13="No index"),"")))))))))))))))))))</f>
        <v>Custom (TCAGCTT-GGCTCGT)</v>
      </c>
      <c r="M13" s="40" t="s">
        <v>9</v>
      </c>
      <c r="N13" s="40" t="s">
        <v>9</v>
      </c>
      <c r="O13" s="12" t="s">
        <v>43</v>
      </c>
      <c r="P13" s="170">
        <f t="shared" si="0"/>
        <v>30</v>
      </c>
      <c r="Q13" s="139">
        <v>190529</v>
      </c>
      <c r="R13" s="130" t="s">
        <v>1768</v>
      </c>
      <c r="S13" s="40" t="s">
        <v>1750</v>
      </c>
      <c r="T13" s="40" t="s">
        <v>244</v>
      </c>
      <c r="U13" s="33" t="s">
        <v>393</v>
      </c>
      <c r="V13" s="66" t="s">
        <v>1605</v>
      </c>
      <c r="W13" s="36" t="s">
        <v>1022</v>
      </c>
      <c r="X13" s="108">
        <v>1</v>
      </c>
      <c r="Y13" s="40" t="s">
        <v>25</v>
      </c>
      <c r="Z13" s="66" t="s">
        <v>25</v>
      </c>
      <c r="AA13" s="66" t="s">
        <v>1751</v>
      </c>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row>
    <row r="14" spans="1:53" s="5" customFormat="1">
      <c r="A14" s="132" t="str">
        <f>IF(D14="","",CONCATENATE('Sample information'!B$16," #1"," ",Q14))</f>
        <v>XX-1111 #1 190529</v>
      </c>
      <c r="B14" s="132" t="str">
        <f>IF(D14="","",CONCATENATE('Sample information'!B$16,"-",'Sample list'!D14))</f>
        <v>XX-1111-rml4</v>
      </c>
      <c r="C14" s="136" t="s">
        <v>273</v>
      </c>
      <c r="D14" s="187" t="s">
        <v>1763</v>
      </c>
      <c r="E14" s="117" t="s">
        <v>41</v>
      </c>
      <c r="F14" s="115" t="s">
        <v>259</v>
      </c>
      <c r="G14" s="174">
        <v>0.63</v>
      </c>
      <c r="H14" s="136">
        <v>30</v>
      </c>
      <c r="I14" s="136"/>
      <c r="J14" s="175" t="s">
        <v>1755</v>
      </c>
      <c r="K14" s="178" t="s">
        <v>1759</v>
      </c>
      <c r="L14" s="132" t="str">
        <f>IF((I14=Index!C$2),VLOOKUP(J14,Index!B$3:S$228,2),IF((I14=Index!D$2),VLOOKUP(J14,Index!B$3:S$228,3),IF((I14=Index!E$2),VLOOKUP(J14,Index!B$3:S$228,4),IF((I14=Index!F$2),VLOOKUP(J14,Index!B$3:S$228,5),IF((I14=Index!G$2),VLOOKUP(J14,Index!B$3:S$228,6),IF((I14=Index!H$2),VLOOKUP(J14,Index!B$3:S$228,7),IF((I14=Index!I$2),VLOOKUP(J14,Index!B$3:S$228,8),IF((I14=Index!J$2),VLOOKUP(J14,Index!B$3:S$228,9),IF((I14=Index!K$2),VLOOKUP(J14,Index!B$3:S$228,10),IF((I14=Index!L$2),VLOOKUP(J14,Index!B$3:S$228,11),IF((I14=Index!M$2),VLOOKUP(J14,Index!B$3:S$228,12),IF((I14=Index!N$2),VLOOKUP(J14,Index!B$3:S$228,13),IF((I14=Index!O$2),VLOOKUP(J14,Index!B$3:S$228,14),IF((I14=Index!P$2),VLOOKUP(J14,Index!B$3:S$228,15),IF((I14=Index!Q$2),VLOOKUP(J14,Index!B$3:S$228,16),IF((I14=Index!R$2),VLOOKUP(J14,Index!B$3:S$228,17),IF((I14=Index!S$2),VLOOKUP(J14,Index!B$3:S$228,18),IF((I14=""),CONCATENATE("Custom (",K14,")"),IF((I14="No index"),"")))))))))))))))))))</f>
        <v>Custom (AGAGCGC-GTATCCA)</v>
      </c>
      <c r="M14" s="40" t="s">
        <v>9</v>
      </c>
      <c r="N14" s="40" t="s">
        <v>9</v>
      </c>
      <c r="O14" s="12" t="s">
        <v>44</v>
      </c>
      <c r="P14" s="170">
        <f t="shared" si="0"/>
        <v>30</v>
      </c>
      <c r="Q14" s="139">
        <v>190529</v>
      </c>
      <c r="R14" s="130" t="s">
        <v>1768</v>
      </c>
      <c r="S14" s="40" t="s">
        <v>1750</v>
      </c>
      <c r="T14" s="40" t="s">
        <v>244</v>
      </c>
      <c r="U14" s="33" t="s">
        <v>393</v>
      </c>
      <c r="V14" s="66" t="s">
        <v>1605</v>
      </c>
      <c r="W14" s="36" t="s">
        <v>1022</v>
      </c>
      <c r="X14" s="108">
        <v>1</v>
      </c>
      <c r="Y14" s="40" t="s">
        <v>25</v>
      </c>
      <c r="Z14" s="66" t="s">
        <v>25</v>
      </c>
      <c r="AA14" s="66" t="s">
        <v>1751</v>
      </c>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row>
    <row r="15" spans="1:53" s="5" customFormat="1">
      <c r="A15" s="132" t="str">
        <f>IF(D15="","",CONCATENATE('Sample information'!B$16," #1"," ",Q15))</f>
        <v/>
      </c>
      <c r="B15" s="132" t="str">
        <f>IF(D15="","",CONCATENATE('Sample information'!B$16,"-",'Sample list'!D15))</f>
        <v/>
      </c>
      <c r="C15" s="136"/>
      <c r="D15" s="187"/>
      <c r="E15" s="117"/>
      <c r="F15" s="115"/>
      <c r="G15" s="174"/>
      <c r="H15" s="136"/>
      <c r="I15" s="136"/>
      <c r="J15" s="175"/>
      <c r="K15" s="178"/>
      <c r="L15" s="132" t="str">
        <f>IF((I15=Index!C$2),VLOOKUP(J15,Index!B$3:S$228,2),IF((I15=Index!D$2),VLOOKUP(J15,Index!B$3:S$228,3),IF((I15=Index!E$2),VLOOKUP(J15,Index!B$3:S$228,4),IF((I15=Index!F$2),VLOOKUP(J15,Index!B$3:S$228,5),IF((I15=Index!G$2),VLOOKUP(J15,Index!B$3:S$228,6),IF((I15=Index!H$2),VLOOKUP(J15,Index!B$3:S$228,7),IF((I15=Index!I$2),VLOOKUP(J15,Index!B$3:S$228,8),IF((I15=Index!J$2),VLOOKUP(J15,Index!B$3:S$228,9),IF((I15=Index!K$2),VLOOKUP(J15,Index!B$3:S$228,10),IF((I15=Index!L$2),VLOOKUP(J15,Index!B$3:S$228,11),IF((I15=Index!M$2),VLOOKUP(J15,Index!B$3:S$228,12),IF((I15=Index!N$2),VLOOKUP(J15,Index!B$3:S$228,13),IF((I15=Index!O$2),VLOOKUP(J15,Index!B$3:S$228,14),IF((I15=Index!P$2),VLOOKUP(J15,Index!B$3:S$228,15),IF((I15=Index!Q$2),VLOOKUP(J15,Index!B$3:S$228,16),IF((I15=Index!R$2),VLOOKUP(J15,Index!B$3:S$228,17),IF((I15=Index!S$2),VLOOKUP(J15,Index!B$3:S$228,18),IF((I15=""),CONCATENATE("Custom (",K15,")"),IF((I15="No index"),"")))))))))))))))))))</f>
        <v>Custom ()</v>
      </c>
      <c r="M15" s="40" t="s">
        <v>9</v>
      </c>
      <c r="N15" s="40" t="s">
        <v>9</v>
      </c>
      <c r="O15" s="12" t="s">
        <v>45</v>
      </c>
      <c r="P15" s="170" t="str">
        <f t="shared" si="0"/>
        <v/>
      </c>
      <c r="Q15" s="139"/>
      <c r="R15" s="130"/>
      <c r="S15" s="40"/>
      <c r="T15" s="40"/>
      <c r="U15" s="33"/>
      <c r="V15" s="66"/>
      <c r="W15" s="36"/>
      <c r="X15" s="108"/>
      <c r="Y15" s="40"/>
      <c r="Z15" s="66"/>
      <c r="AA15" s="66"/>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row>
    <row r="16" spans="1:53" s="5" customFormat="1">
      <c r="A16" s="132" t="str">
        <f>IF(D16="","",CONCATENATE('Sample information'!B$16," #1"," ",Q16))</f>
        <v/>
      </c>
      <c r="B16" s="132" t="str">
        <f>IF(D16="","",CONCATENATE('Sample information'!B$16,"-",'Sample list'!D16))</f>
        <v/>
      </c>
      <c r="C16" s="136"/>
      <c r="D16" s="187"/>
      <c r="E16" s="117"/>
      <c r="F16" s="115"/>
      <c r="G16" s="174"/>
      <c r="H16" s="136"/>
      <c r="I16" s="136"/>
      <c r="J16" s="175"/>
      <c r="K16" s="178"/>
      <c r="L16" s="132" t="str">
        <f>IF((I16=Index!C$2),VLOOKUP(J16,Index!B$3:S$228,2),IF((I16=Index!D$2),VLOOKUP(J16,Index!B$3:S$228,3),IF((I16=Index!E$2),VLOOKUP(J16,Index!B$3:S$228,4),IF((I16=Index!F$2),VLOOKUP(J16,Index!B$3:S$228,5),IF((I16=Index!G$2),VLOOKUP(J16,Index!B$3:S$228,6),IF((I16=Index!H$2),VLOOKUP(J16,Index!B$3:S$228,7),IF((I16=Index!I$2),VLOOKUP(J16,Index!B$3:S$228,8),IF((I16=Index!J$2),VLOOKUP(J16,Index!B$3:S$228,9),IF((I16=Index!K$2),VLOOKUP(J16,Index!B$3:S$228,10),IF((I16=Index!L$2),VLOOKUP(J16,Index!B$3:S$228,11),IF((I16=Index!M$2),VLOOKUP(J16,Index!B$3:S$228,12),IF((I16=Index!N$2),VLOOKUP(J16,Index!B$3:S$228,13),IF((I16=Index!O$2),VLOOKUP(J16,Index!B$3:S$228,14),IF((I16=Index!P$2),VLOOKUP(J16,Index!B$3:S$228,15),IF((I16=Index!Q$2),VLOOKUP(J16,Index!B$3:S$228,16),IF((I16=Index!R$2),VLOOKUP(J16,Index!B$3:S$228,17),IF((I16=Index!S$2),VLOOKUP(J16,Index!B$3:S$228,18),IF((I16=""),CONCATENATE("Custom (",K16,")"),IF((I16="No index"),"")))))))))))))))))))</f>
        <v>Custom ()</v>
      </c>
      <c r="M16" s="40" t="s">
        <v>9</v>
      </c>
      <c r="N16" s="40" t="s">
        <v>9</v>
      </c>
      <c r="O16" s="12" t="s">
        <v>46</v>
      </c>
      <c r="P16" s="170" t="str">
        <f t="shared" si="0"/>
        <v/>
      </c>
      <c r="Q16" s="139"/>
      <c r="R16" s="130"/>
      <c r="S16" s="40"/>
      <c r="T16" s="40"/>
      <c r="U16" s="33"/>
      <c r="V16" s="66"/>
      <c r="W16" s="36"/>
      <c r="X16" s="108"/>
      <c r="Y16" s="40"/>
      <c r="Z16" s="66"/>
      <c r="AA16" s="66"/>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row>
    <row r="17" spans="1:53" s="5" customFormat="1">
      <c r="A17" s="132" t="str">
        <f>IF(D17="","",CONCATENATE('Sample information'!B$16," #1"," ",Q17))</f>
        <v/>
      </c>
      <c r="B17" s="132" t="str">
        <f>IF(D17="","",CONCATENATE('Sample information'!B$16,"-",'Sample list'!D17))</f>
        <v/>
      </c>
      <c r="C17" s="136"/>
      <c r="D17" s="188"/>
      <c r="E17" s="115"/>
      <c r="F17" s="115"/>
      <c r="G17" s="174"/>
      <c r="H17" s="136"/>
      <c r="I17" s="136"/>
      <c r="J17" s="177"/>
      <c r="K17" s="178"/>
      <c r="L17" s="132" t="str">
        <f>IF((I17=Index!C$2),VLOOKUP(J17,Index!B$3:S$228,2),IF((I17=Index!D$2),VLOOKUP(J17,Index!B$3:S$228,3),IF((I17=Index!E$2),VLOOKUP(J17,Index!B$3:S$228,4),IF((I17=Index!F$2),VLOOKUP(J17,Index!B$3:S$228,5),IF((I17=Index!G$2),VLOOKUP(J17,Index!B$3:S$228,6),IF((I17=Index!H$2),VLOOKUP(J17,Index!B$3:S$228,7),IF((I17=Index!I$2),VLOOKUP(J17,Index!B$3:S$228,8),IF((I17=Index!J$2),VLOOKUP(J17,Index!B$3:S$228,9),IF((I17=Index!K$2),VLOOKUP(J17,Index!B$3:S$228,10),IF((I17=Index!L$2),VLOOKUP(J17,Index!B$3:S$228,11),IF((I17=Index!M$2),VLOOKUP(J17,Index!B$3:S$228,12),IF((I17=Index!N$2),VLOOKUP(J17,Index!B$3:S$228,13),IF((I17=Index!O$2),VLOOKUP(J17,Index!B$3:S$228,14),IF((I17=Index!P$2),VLOOKUP(J17,Index!B$3:S$228,15),IF((I17=Index!Q$2),VLOOKUP(J17,Index!B$3:S$228,16),IF((I17=Index!R$2),VLOOKUP(J17,Index!B$3:S$228,17),IF((I17=Index!S$2),VLOOKUP(J17,Index!B$3:S$228,18),IF((I17=""),CONCATENATE("Custom (",K17,")"),IF((I17="No index"),"")))))))))))))))))))</f>
        <v>Custom ()</v>
      </c>
      <c r="M17" s="40" t="s">
        <v>9</v>
      </c>
      <c r="N17" s="40" t="s">
        <v>9</v>
      </c>
      <c r="O17" s="12" t="s">
        <v>47</v>
      </c>
      <c r="P17" s="170" t="str">
        <f t="shared" si="0"/>
        <v/>
      </c>
      <c r="Q17" s="139"/>
      <c r="R17" s="130"/>
      <c r="S17" s="40"/>
      <c r="T17" s="40"/>
      <c r="U17" s="33"/>
      <c r="V17" s="66"/>
      <c r="W17" s="36"/>
      <c r="X17" s="108"/>
      <c r="Y17" s="40"/>
      <c r="Z17" s="66"/>
      <c r="AA17" s="66"/>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row>
    <row r="18" spans="1:53" s="5" customFormat="1">
      <c r="A18" s="132" t="str">
        <f>IF(D18="","",CONCATENATE('Sample information'!B$16," #1"," ",Q18))</f>
        <v/>
      </c>
      <c r="B18" s="132" t="str">
        <f>IF(D18="","",CONCATENATE('Sample information'!B$16,"-",'Sample list'!D18))</f>
        <v/>
      </c>
      <c r="C18" s="136"/>
      <c r="D18" s="188"/>
      <c r="E18" s="136"/>
      <c r="F18" s="115"/>
      <c r="G18" s="174"/>
      <c r="H18" s="136"/>
      <c r="I18" s="136"/>
      <c r="J18" s="177"/>
      <c r="K18" s="178"/>
      <c r="L18" s="132" t="str">
        <f>IF((I18=Index!C$2),VLOOKUP(J18,Index!B$3:S$228,2),IF((I18=Index!D$2),VLOOKUP(J18,Index!B$3:S$228,3),IF((I18=Index!E$2),VLOOKUP(J18,Index!B$3:S$228,4),IF((I18=Index!F$2),VLOOKUP(J18,Index!B$3:S$228,5),IF((I18=Index!G$2),VLOOKUP(J18,Index!B$3:S$228,6),IF((I18=Index!H$2),VLOOKUP(J18,Index!B$3:S$228,7),IF((I18=Index!I$2),VLOOKUP(J18,Index!B$3:S$228,8),IF((I18=Index!J$2),VLOOKUP(J18,Index!B$3:S$228,9),IF((I18=Index!K$2),VLOOKUP(J18,Index!B$3:S$228,10),IF((I18=Index!L$2),VLOOKUP(J18,Index!B$3:S$228,11),IF((I18=Index!M$2),VLOOKUP(J18,Index!B$3:S$228,12),IF((I18=Index!N$2),VLOOKUP(J18,Index!B$3:S$228,13),IF((I18=Index!O$2),VLOOKUP(J18,Index!B$3:S$228,14),IF((I18=Index!P$2),VLOOKUP(J18,Index!B$3:S$228,15),IF((I18=Index!Q$2),VLOOKUP(J18,Index!B$3:S$228,16),IF((I18=Index!R$2),VLOOKUP(J18,Index!B$3:S$228,17),IF((I18=Index!S$2),VLOOKUP(J18,Index!B$3:S$228,18),IF((I18=""),CONCATENATE("Custom (",K18,")"),IF((I18="No index"),"")))))))))))))))))))</f>
        <v>Custom ()</v>
      </c>
      <c r="M18" s="40" t="s">
        <v>9</v>
      </c>
      <c r="N18" s="40" t="s">
        <v>9</v>
      </c>
      <c r="O18" s="12" t="s">
        <v>48</v>
      </c>
      <c r="P18" s="170" t="str">
        <f t="shared" si="0"/>
        <v/>
      </c>
      <c r="Q18" s="139"/>
      <c r="R18" s="130"/>
      <c r="S18" s="40"/>
      <c r="T18" s="40"/>
      <c r="U18" s="33"/>
      <c r="V18" s="66"/>
      <c r="W18" s="36"/>
      <c r="X18" s="108"/>
      <c r="Y18" s="40"/>
      <c r="Z18" s="66"/>
      <c r="AA18" s="66"/>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row>
    <row r="19" spans="1:53" s="5" customFormat="1">
      <c r="A19" s="132" t="str">
        <f>IF(D19="","",CONCATENATE('Sample information'!B$16," #1"," ",Q19))</f>
        <v/>
      </c>
      <c r="B19" s="132" t="str">
        <f>IF(D19="","",CONCATENATE('Sample information'!B$16,"-",'Sample list'!D19))</f>
        <v/>
      </c>
      <c r="C19" s="136"/>
      <c r="D19" s="188"/>
      <c r="E19" s="136"/>
      <c r="F19" s="115"/>
      <c r="G19" s="174"/>
      <c r="H19" s="136"/>
      <c r="I19" s="136"/>
      <c r="J19" s="177"/>
      <c r="K19" s="178"/>
      <c r="L19" s="132" t="str">
        <f>IF((I19=Index!C$2),VLOOKUP(J19,Index!B$3:S$228,2),IF((I19=Index!D$2),VLOOKUP(J19,Index!B$3:S$228,3),IF((I19=Index!E$2),VLOOKUP(J19,Index!B$3:S$228,4),IF((I19=Index!F$2),VLOOKUP(J19,Index!B$3:S$228,5),IF((I19=Index!G$2),VLOOKUP(J19,Index!B$3:S$228,6),IF((I19=Index!H$2),VLOOKUP(J19,Index!B$3:S$228,7),IF((I19=Index!I$2),VLOOKUP(J19,Index!B$3:S$228,8),IF((I19=Index!J$2),VLOOKUP(J19,Index!B$3:S$228,9),IF((I19=Index!K$2),VLOOKUP(J19,Index!B$3:S$228,10),IF((I19=Index!L$2),VLOOKUP(J19,Index!B$3:S$228,11),IF((I19=Index!M$2),VLOOKUP(J19,Index!B$3:S$228,12),IF((I19=Index!N$2),VLOOKUP(J19,Index!B$3:S$228,13),IF((I19=Index!O$2),VLOOKUP(J19,Index!B$3:S$228,14),IF((I19=Index!P$2),VLOOKUP(J19,Index!B$3:S$228,15),IF((I19=Index!Q$2),VLOOKUP(J19,Index!B$3:S$228,16),IF((I19=Index!R$2),VLOOKUP(J19,Index!B$3:S$228,17),IF((I19=Index!S$2),VLOOKUP(J19,Index!B$3:S$228,18),IF((I19=""),CONCATENATE("Custom (",K19,")"),IF((I19="No index"),"")))))))))))))))))))</f>
        <v>Custom ()</v>
      </c>
      <c r="M19" s="40" t="s">
        <v>9</v>
      </c>
      <c r="N19" s="40" t="s">
        <v>9</v>
      </c>
      <c r="O19" s="12" t="s">
        <v>49</v>
      </c>
      <c r="P19" s="170" t="str">
        <f t="shared" si="0"/>
        <v/>
      </c>
      <c r="Q19" s="139"/>
      <c r="R19" s="130"/>
      <c r="S19" s="40"/>
      <c r="T19" s="40"/>
      <c r="U19" s="33"/>
      <c r="V19" s="66"/>
      <c r="W19" s="36"/>
      <c r="X19" s="108"/>
      <c r="Y19" s="40"/>
      <c r="Z19" s="66"/>
      <c r="AA19" s="66"/>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row>
    <row r="20" spans="1:53" s="5" customFormat="1">
      <c r="A20" s="132" t="str">
        <f>IF(D20="","",CONCATENATE('Sample information'!B$16," #1"," ",Q20))</f>
        <v/>
      </c>
      <c r="B20" s="132" t="str">
        <f>IF(D20="","",CONCATENATE('Sample information'!B$16,"-",'Sample list'!D20))</f>
        <v/>
      </c>
      <c r="C20" s="136"/>
      <c r="D20" s="188"/>
      <c r="E20" s="136"/>
      <c r="F20" s="115"/>
      <c r="G20" s="174"/>
      <c r="H20" s="136"/>
      <c r="I20" s="136"/>
      <c r="J20" s="177"/>
      <c r="K20" s="178"/>
      <c r="L20" s="132" t="str">
        <f>IF((I20=Index!C$2),VLOOKUP(J20,Index!B$3:S$228,2),IF((I20=Index!D$2),VLOOKUP(J20,Index!B$3:S$228,3),IF((I20=Index!E$2),VLOOKUP(J20,Index!B$3:S$228,4),IF((I20=Index!F$2),VLOOKUP(J20,Index!B$3:S$228,5),IF((I20=Index!G$2),VLOOKUP(J20,Index!B$3:S$228,6),IF((I20=Index!H$2),VLOOKUP(J20,Index!B$3:S$228,7),IF((I20=Index!I$2),VLOOKUP(J20,Index!B$3:S$228,8),IF((I20=Index!J$2),VLOOKUP(J20,Index!B$3:S$228,9),IF((I20=Index!K$2),VLOOKUP(J20,Index!B$3:S$228,10),IF((I20=Index!L$2),VLOOKUP(J20,Index!B$3:S$228,11),IF((I20=Index!M$2),VLOOKUP(J20,Index!B$3:S$228,12),IF((I20=Index!N$2),VLOOKUP(J20,Index!B$3:S$228,13),IF((I20=Index!O$2),VLOOKUP(J20,Index!B$3:S$228,14),IF((I20=Index!P$2),VLOOKUP(J20,Index!B$3:S$228,15),IF((I20=Index!Q$2),VLOOKUP(J20,Index!B$3:S$228,16),IF((I20=Index!R$2),VLOOKUP(J20,Index!B$3:S$228,17),IF((I20=Index!S$2),VLOOKUP(J20,Index!B$3:S$228,18),IF((I20=""),CONCATENATE("Custom (",K20,")"),IF((I20="No index"),"")))))))))))))))))))</f>
        <v>Custom ()</v>
      </c>
      <c r="M20" s="40" t="s">
        <v>9</v>
      </c>
      <c r="N20" s="40" t="s">
        <v>9</v>
      </c>
      <c r="O20" s="12" t="s">
        <v>50</v>
      </c>
      <c r="P20" s="170" t="str">
        <f t="shared" si="0"/>
        <v/>
      </c>
      <c r="Q20" s="139"/>
      <c r="R20" s="130"/>
      <c r="S20" s="40"/>
      <c r="T20" s="40"/>
      <c r="U20" s="33"/>
      <c r="V20" s="66"/>
      <c r="W20" s="36"/>
      <c r="X20" s="108"/>
      <c r="Y20" s="40"/>
      <c r="Z20" s="66"/>
      <c r="AA20" s="66"/>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row>
    <row r="21" spans="1:53" s="5" customFormat="1">
      <c r="A21" s="132" t="str">
        <f>IF(D21="","",CONCATENATE('Sample information'!B$16," #1"," ",Q21))</f>
        <v/>
      </c>
      <c r="B21" s="132" t="str">
        <f>IF(D21="","",CONCATENATE('Sample information'!B$16,"-",'Sample list'!D21))</f>
        <v/>
      </c>
      <c r="C21" s="136"/>
      <c r="D21" s="188"/>
      <c r="E21" s="136"/>
      <c r="F21" s="115"/>
      <c r="G21" s="174"/>
      <c r="H21" s="136"/>
      <c r="I21" s="136"/>
      <c r="J21" s="177"/>
      <c r="K21" s="178"/>
      <c r="L21" s="132" t="str">
        <f>IF((I21=Index!C$2),VLOOKUP(J21,Index!B$3:S$228,2),IF((I21=Index!D$2),VLOOKUP(J21,Index!B$3:S$228,3),IF((I21=Index!E$2),VLOOKUP(J21,Index!B$3:S$228,4),IF((I21=Index!F$2),VLOOKUP(J21,Index!B$3:S$228,5),IF((I21=Index!G$2),VLOOKUP(J21,Index!B$3:S$228,6),IF((I21=Index!H$2),VLOOKUP(J21,Index!B$3:S$228,7),IF((I21=Index!I$2),VLOOKUP(J21,Index!B$3:S$228,8),IF((I21=Index!J$2),VLOOKUP(J21,Index!B$3:S$228,9),IF((I21=Index!K$2),VLOOKUP(J21,Index!B$3:S$228,10),IF((I21=Index!L$2),VLOOKUP(J21,Index!B$3:S$228,11),IF((I21=Index!M$2),VLOOKUP(J21,Index!B$3:S$228,12),IF((I21=Index!N$2),VLOOKUP(J21,Index!B$3:S$228,13),IF((I21=Index!O$2),VLOOKUP(J21,Index!B$3:S$228,14),IF((I21=Index!P$2),VLOOKUP(J21,Index!B$3:S$228,15),IF((I21=Index!Q$2),VLOOKUP(J21,Index!B$3:S$228,16),IF((I21=Index!R$2),VLOOKUP(J21,Index!B$3:S$228,17),IF((I21=Index!S$2),VLOOKUP(J21,Index!B$3:S$228,18),IF((I21=""),CONCATENATE("Custom (",K21,")"),IF((I21="No index"),"")))))))))))))))))))</f>
        <v>Custom ()</v>
      </c>
      <c r="M21" s="40" t="s">
        <v>9</v>
      </c>
      <c r="N21" s="40" t="s">
        <v>9</v>
      </c>
      <c r="O21" s="12" t="s">
        <v>51</v>
      </c>
      <c r="P21" s="170" t="str">
        <f t="shared" si="0"/>
        <v/>
      </c>
      <c r="Q21" s="139"/>
      <c r="R21" s="130"/>
      <c r="S21" s="40"/>
      <c r="T21" s="40"/>
      <c r="U21" s="33"/>
      <c r="V21" s="66"/>
      <c r="W21" s="36"/>
      <c r="X21" s="108"/>
      <c r="Y21" s="40"/>
      <c r="Z21" s="66"/>
      <c r="AA21" s="66"/>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row>
    <row r="22" spans="1:53" s="5" customFormat="1">
      <c r="A22" s="132" t="str">
        <f>IF(D22="","",CONCATENATE('Sample information'!B$16," #1"," ",Q22))</f>
        <v/>
      </c>
      <c r="B22" s="132" t="str">
        <f>IF(D22="","",CONCATENATE('Sample information'!B$16,"-",'Sample list'!D22))</f>
        <v/>
      </c>
      <c r="C22" s="136"/>
      <c r="D22" s="188"/>
      <c r="E22" s="136"/>
      <c r="F22" s="115"/>
      <c r="G22" s="174"/>
      <c r="H22" s="136"/>
      <c r="I22" s="136"/>
      <c r="J22" s="177"/>
      <c r="K22" s="178"/>
      <c r="L22" s="132" t="str">
        <f>IF((I22=Index!C$2),VLOOKUP(J22,Index!B$3:S$228,2),IF((I22=Index!D$2),VLOOKUP(J22,Index!B$3:S$228,3),IF((I22=Index!E$2),VLOOKUP(J22,Index!B$3:S$228,4),IF((I22=Index!F$2),VLOOKUP(J22,Index!B$3:S$228,5),IF((I22=Index!G$2),VLOOKUP(J22,Index!B$3:S$228,6),IF((I22=Index!H$2),VLOOKUP(J22,Index!B$3:S$228,7),IF((I22=Index!I$2),VLOOKUP(J22,Index!B$3:S$228,8),IF((I22=Index!J$2),VLOOKUP(J22,Index!B$3:S$228,9),IF((I22=Index!K$2),VLOOKUP(J22,Index!B$3:S$228,10),IF((I22=Index!L$2),VLOOKUP(J22,Index!B$3:S$228,11),IF((I22=Index!M$2),VLOOKUP(J22,Index!B$3:S$228,12),IF((I22=Index!N$2),VLOOKUP(J22,Index!B$3:S$228,13),IF((I22=Index!O$2),VLOOKUP(J22,Index!B$3:S$228,14),IF((I22=Index!P$2),VLOOKUP(J22,Index!B$3:S$228,15),IF((I22=Index!Q$2),VLOOKUP(J22,Index!B$3:S$228,16),IF((I22=Index!R$2),VLOOKUP(J22,Index!B$3:S$228,17),IF((I22=Index!S$2),VLOOKUP(J22,Index!B$3:S$228,18),IF((I22=""),CONCATENATE("Custom (",K22,")"),IF((I22="No index"),"")))))))))))))))))))</f>
        <v>Custom ()</v>
      </c>
      <c r="M22" s="40" t="s">
        <v>9</v>
      </c>
      <c r="N22" s="40" t="s">
        <v>9</v>
      </c>
      <c r="O22" s="12" t="s">
        <v>52</v>
      </c>
      <c r="P22" s="170" t="str">
        <f t="shared" si="0"/>
        <v/>
      </c>
      <c r="Q22" s="139"/>
      <c r="R22" s="130"/>
      <c r="S22" s="40"/>
      <c r="T22" s="40"/>
      <c r="U22" s="33"/>
      <c r="V22" s="66"/>
      <c r="W22" s="36"/>
      <c r="X22" s="108"/>
      <c r="Y22" s="40"/>
      <c r="Z22" s="66"/>
      <c r="AA22" s="66"/>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row>
    <row r="23" spans="1:53" s="5" customFormat="1">
      <c r="A23" s="132" t="str">
        <f>IF(D23="","",CONCATENATE('Sample information'!B$16," #1"," ",Q23))</f>
        <v/>
      </c>
      <c r="B23" s="132" t="str">
        <f>IF(D23="","",CONCATENATE('Sample information'!B$16,"-",'Sample list'!D23))</f>
        <v/>
      </c>
      <c r="C23" s="136"/>
      <c r="D23" s="189"/>
      <c r="E23" s="115"/>
      <c r="F23" s="115"/>
      <c r="G23" s="136"/>
      <c r="H23" s="136"/>
      <c r="I23" s="136"/>
      <c r="J23" s="176"/>
      <c r="K23" s="104"/>
      <c r="L23" s="132" t="str">
        <f>IF((I23=Index!C$2),VLOOKUP(J23,Index!B$3:S$228,2),IF((I23=Index!D$2),VLOOKUP(J23,Index!B$3:S$228,3),IF((I23=Index!E$2),VLOOKUP(J23,Index!B$3:S$228,4),IF((I23=Index!F$2),VLOOKUP(J23,Index!B$3:S$228,5),IF((I23=Index!G$2),VLOOKUP(J23,Index!B$3:S$228,6),IF((I23=Index!H$2),VLOOKUP(J23,Index!B$3:S$228,7),IF((I23=Index!I$2),VLOOKUP(J23,Index!B$3:S$228,8),IF((I23=Index!J$2),VLOOKUP(J23,Index!B$3:S$228,9),IF((I23=Index!K$2),VLOOKUP(J23,Index!B$3:S$228,10),IF((I23=Index!L$2),VLOOKUP(J23,Index!B$3:S$228,11),IF((I23=Index!M$2),VLOOKUP(J23,Index!B$3:S$228,12),IF((I23=Index!N$2),VLOOKUP(J23,Index!B$3:S$228,13),IF((I23=Index!O$2),VLOOKUP(J23,Index!B$3:S$228,14),IF((I23=Index!P$2),VLOOKUP(J23,Index!B$3:S$228,15),IF((I23=Index!Q$2),VLOOKUP(J23,Index!B$3:S$228,16),IF((I23=Index!R$2),VLOOKUP(J23,Index!B$3:S$228,17),IF((I23=Index!S$2),VLOOKUP(J23,Index!B$3:S$228,18),IF((I23=""),CONCATENATE("Custom (",K23,")"),IF((I23="No index"),"")))))))))))))))))))</f>
        <v>Custom ()</v>
      </c>
      <c r="M23" s="40" t="s">
        <v>9</v>
      </c>
      <c r="N23" s="40" t="s">
        <v>9</v>
      </c>
      <c r="O23" s="12" t="s">
        <v>53</v>
      </c>
      <c r="P23" s="170" t="str">
        <f t="shared" si="0"/>
        <v/>
      </c>
      <c r="Q23" s="139"/>
      <c r="R23" s="130"/>
      <c r="S23" s="40"/>
      <c r="T23" s="40"/>
      <c r="U23" s="33"/>
      <c r="V23" s="66"/>
      <c r="W23" s="36"/>
      <c r="X23" s="108"/>
      <c r="Y23" s="40"/>
      <c r="Z23" s="66"/>
      <c r="AA23" s="66"/>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row>
    <row r="24" spans="1:53" s="5" customFormat="1">
      <c r="A24" s="132" t="str">
        <f>IF(D24="","",CONCATENATE('Sample information'!B$16," #1"," ",Q24))</f>
        <v/>
      </c>
      <c r="B24" s="132" t="str">
        <f>IF(D24="","",CONCATENATE('Sample information'!B$16,"-",'Sample list'!D24))</f>
        <v/>
      </c>
      <c r="C24" s="136"/>
      <c r="D24" s="189"/>
      <c r="E24" s="136"/>
      <c r="F24" s="115"/>
      <c r="G24" s="136"/>
      <c r="H24" s="136"/>
      <c r="I24" s="136"/>
      <c r="J24" s="177"/>
      <c r="K24" s="104"/>
      <c r="L24" s="132" t="str">
        <f>IF((I24=Index!C$2),VLOOKUP(J24,Index!B$3:S$228,2),IF((I24=Index!D$2),VLOOKUP(J24,Index!B$3:S$228,3),IF((I24=Index!E$2),VLOOKUP(J24,Index!B$3:S$228,4),IF((I24=Index!F$2),VLOOKUP(J24,Index!B$3:S$228,5),IF((I24=Index!G$2),VLOOKUP(J24,Index!B$3:S$228,6),IF((I24=Index!H$2),VLOOKUP(J24,Index!B$3:S$228,7),IF((I24=Index!I$2),VLOOKUP(J24,Index!B$3:S$228,8),IF((I24=Index!J$2),VLOOKUP(J24,Index!B$3:S$228,9),IF((I24=Index!K$2),VLOOKUP(J24,Index!B$3:S$228,10),IF((I24=Index!L$2),VLOOKUP(J24,Index!B$3:S$228,11),IF((I24=Index!M$2),VLOOKUP(J24,Index!B$3:S$228,12),IF((I24=Index!N$2),VLOOKUP(J24,Index!B$3:S$228,13),IF((I24=Index!O$2),VLOOKUP(J24,Index!B$3:S$228,14),IF((I24=Index!P$2),VLOOKUP(J24,Index!B$3:S$228,15),IF((I24=Index!Q$2),VLOOKUP(J24,Index!B$3:S$228,16),IF((I24=Index!R$2),VLOOKUP(J24,Index!B$3:S$228,17),IF((I24=Index!S$2),VLOOKUP(J24,Index!B$3:S$228,18),IF((I24=""),CONCATENATE("Custom (",K24,")"),IF((I24="No index"),"")))))))))))))))))))</f>
        <v>Custom ()</v>
      </c>
      <c r="M24" s="40" t="s">
        <v>9</v>
      </c>
      <c r="N24" s="40" t="s">
        <v>9</v>
      </c>
      <c r="O24" s="12" t="s">
        <v>54</v>
      </c>
      <c r="P24" s="170" t="str">
        <f t="shared" si="0"/>
        <v/>
      </c>
      <c r="Q24" s="139"/>
      <c r="R24" s="130"/>
      <c r="S24" s="40"/>
      <c r="T24" s="40"/>
      <c r="U24" s="33"/>
      <c r="V24" s="66"/>
      <c r="W24" s="36"/>
      <c r="X24" s="108"/>
      <c r="Y24" s="40"/>
      <c r="Z24" s="66"/>
      <c r="AA24" s="66"/>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row>
    <row r="25" spans="1:53" s="5" customFormat="1">
      <c r="A25" s="132" t="str">
        <f>IF(D25="","",CONCATENATE('Sample information'!B$16," #1"," ",Q25))</f>
        <v/>
      </c>
      <c r="B25" s="132" t="str">
        <f>IF(D25="","",CONCATENATE('Sample information'!B$16,"-",'Sample list'!D25))</f>
        <v/>
      </c>
      <c r="C25" s="136"/>
      <c r="D25" s="189"/>
      <c r="E25" s="136"/>
      <c r="F25" s="115"/>
      <c r="G25" s="136"/>
      <c r="H25" s="136"/>
      <c r="I25" s="136"/>
      <c r="J25" s="177"/>
      <c r="K25" s="104"/>
      <c r="L25" s="132" t="str">
        <f>IF((I25=Index!C$2),VLOOKUP(J25,Index!B$3:S$228,2),IF((I25=Index!D$2),VLOOKUP(J25,Index!B$3:S$228,3),IF((I25=Index!E$2),VLOOKUP(J25,Index!B$3:S$228,4),IF((I25=Index!F$2),VLOOKUP(J25,Index!B$3:S$228,5),IF((I25=Index!G$2),VLOOKUP(J25,Index!B$3:S$228,6),IF((I25=Index!H$2),VLOOKUP(J25,Index!B$3:S$228,7),IF((I25=Index!I$2),VLOOKUP(J25,Index!B$3:S$228,8),IF((I25=Index!J$2),VLOOKUP(J25,Index!B$3:S$228,9),IF((I25=Index!K$2),VLOOKUP(J25,Index!B$3:S$228,10),IF((I25=Index!L$2),VLOOKUP(J25,Index!B$3:S$228,11),IF((I25=Index!M$2),VLOOKUP(J25,Index!B$3:S$228,12),IF((I25=Index!N$2),VLOOKUP(J25,Index!B$3:S$228,13),IF((I25=Index!O$2),VLOOKUP(J25,Index!B$3:S$228,14),IF((I25=Index!P$2),VLOOKUP(J25,Index!B$3:S$228,15),IF((I25=Index!Q$2),VLOOKUP(J25,Index!B$3:S$228,16),IF((I25=Index!R$2),VLOOKUP(J25,Index!B$3:S$228,17),IF((I25=Index!S$2),VLOOKUP(J25,Index!B$3:S$228,18),IF((I25=""),CONCATENATE("Custom (",K25,")"),IF((I25="No index"),"")))))))))))))))))))</f>
        <v>Custom ()</v>
      </c>
      <c r="M25" s="40" t="s">
        <v>9</v>
      </c>
      <c r="N25" s="40" t="s">
        <v>9</v>
      </c>
      <c r="O25" s="12" t="s">
        <v>55</v>
      </c>
      <c r="P25" s="170" t="str">
        <f t="shared" si="0"/>
        <v/>
      </c>
      <c r="Q25" s="139"/>
      <c r="R25" s="130"/>
      <c r="S25" s="40"/>
      <c r="T25" s="40"/>
      <c r="U25" s="33"/>
      <c r="V25" s="66"/>
      <c r="W25" s="36"/>
      <c r="X25" s="108"/>
      <c r="Y25" s="40"/>
      <c r="Z25" s="66"/>
      <c r="AA25" s="66"/>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row>
    <row r="26" spans="1:53" s="5" customFormat="1">
      <c r="A26" s="132" t="str">
        <f>IF(D26="","",CONCATENATE('Sample information'!B$16," #1"," ",Q26))</f>
        <v/>
      </c>
      <c r="B26" s="132" t="str">
        <f>IF(D26="","",CONCATENATE('Sample information'!B$16,"-",'Sample list'!D26))</f>
        <v/>
      </c>
      <c r="C26" s="136"/>
      <c r="D26" s="189"/>
      <c r="E26" s="136"/>
      <c r="F26" s="115"/>
      <c r="G26" s="136"/>
      <c r="H26" s="136"/>
      <c r="I26" s="136"/>
      <c r="J26" s="177"/>
      <c r="K26" s="104"/>
      <c r="L26" s="132" t="str">
        <f>IF((I26=Index!C$2),VLOOKUP(J26,Index!B$3:S$228,2),IF((I26=Index!D$2),VLOOKUP(J26,Index!B$3:S$228,3),IF((I26=Index!E$2),VLOOKUP(J26,Index!B$3:S$228,4),IF((I26=Index!F$2),VLOOKUP(J26,Index!B$3:S$228,5),IF((I26=Index!G$2),VLOOKUP(J26,Index!B$3:S$228,6),IF((I26=Index!H$2),VLOOKUP(J26,Index!B$3:S$228,7),IF((I26=Index!I$2),VLOOKUP(J26,Index!B$3:S$228,8),IF((I26=Index!J$2),VLOOKUP(J26,Index!B$3:S$228,9),IF((I26=Index!K$2),VLOOKUP(J26,Index!B$3:S$228,10),IF((I26=Index!L$2),VLOOKUP(J26,Index!B$3:S$228,11),IF((I26=Index!M$2),VLOOKUP(J26,Index!B$3:S$228,12),IF((I26=Index!N$2),VLOOKUP(J26,Index!B$3:S$228,13),IF((I26=Index!O$2),VLOOKUP(J26,Index!B$3:S$228,14),IF((I26=Index!P$2),VLOOKUP(J26,Index!B$3:S$228,15),IF((I26=Index!Q$2),VLOOKUP(J26,Index!B$3:S$228,16),IF((I26=Index!R$2),VLOOKUP(J26,Index!B$3:S$228,17),IF((I26=Index!S$2),VLOOKUP(J26,Index!B$3:S$228,18),IF((I26=""),CONCATENATE("Custom (",K26,")"),IF((I26="No index"),"")))))))))))))))))))</f>
        <v>Custom ()</v>
      </c>
      <c r="M26" s="40" t="s">
        <v>9</v>
      </c>
      <c r="N26" s="40" t="s">
        <v>9</v>
      </c>
      <c r="O26" s="12" t="s">
        <v>56</v>
      </c>
      <c r="P26" s="170" t="str">
        <f t="shared" si="0"/>
        <v/>
      </c>
      <c r="Q26" s="139"/>
      <c r="R26" s="130"/>
      <c r="S26" s="40"/>
      <c r="T26" s="40"/>
      <c r="U26" s="33"/>
      <c r="V26" s="66"/>
      <c r="W26" s="36"/>
      <c r="X26" s="108"/>
      <c r="Y26" s="40"/>
      <c r="Z26" s="66"/>
      <c r="AA26" s="66"/>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row>
    <row r="27" spans="1:53" s="5" customFormat="1">
      <c r="A27" s="132" t="str">
        <f>IF(D27="","",CONCATENATE('Sample information'!B$16," #1"," ",Q27))</f>
        <v/>
      </c>
      <c r="B27" s="132" t="str">
        <f>IF(D27="","",CONCATENATE('Sample information'!B$16,"-",'Sample list'!D27))</f>
        <v/>
      </c>
      <c r="C27" s="136"/>
      <c r="D27" s="189"/>
      <c r="E27" s="136"/>
      <c r="F27" s="115"/>
      <c r="G27" s="136"/>
      <c r="H27" s="136"/>
      <c r="I27" s="136"/>
      <c r="J27" s="177"/>
      <c r="K27" s="104"/>
      <c r="L27" s="132" t="str">
        <f>IF((I27=Index!C$2),VLOOKUP(J27,Index!B$3:S$228,2),IF((I27=Index!D$2),VLOOKUP(J27,Index!B$3:S$228,3),IF((I27=Index!E$2),VLOOKUP(J27,Index!B$3:S$228,4),IF((I27=Index!F$2),VLOOKUP(J27,Index!B$3:S$228,5),IF((I27=Index!G$2),VLOOKUP(J27,Index!B$3:S$228,6),IF((I27=Index!H$2),VLOOKUP(J27,Index!B$3:S$228,7),IF((I27=Index!I$2),VLOOKUP(J27,Index!B$3:S$228,8),IF((I27=Index!J$2),VLOOKUP(J27,Index!B$3:S$228,9),IF((I27=Index!K$2),VLOOKUP(J27,Index!B$3:S$228,10),IF((I27=Index!L$2),VLOOKUP(J27,Index!B$3:S$228,11),IF((I27=Index!M$2),VLOOKUP(J27,Index!B$3:S$228,12),IF((I27=Index!N$2),VLOOKUP(J27,Index!B$3:S$228,13),IF((I27=Index!O$2),VLOOKUP(J27,Index!B$3:S$228,14),IF((I27=Index!P$2),VLOOKUP(J27,Index!B$3:S$228,15),IF((I27=Index!Q$2),VLOOKUP(J27,Index!B$3:S$228,16),IF((I27=Index!R$2),VLOOKUP(J27,Index!B$3:S$228,17),IF((I27=Index!S$2),VLOOKUP(J27,Index!B$3:S$228,18),IF((I27=""),CONCATENATE("Custom (",K27,")"),IF((I27="No index"),"")))))))))))))))))))</f>
        <v>Custom ()</v>
      </c>
      <c r="M27" s="40" t="s">
        <v>9</v>
      </c>
      <c r="N27" s="40" t="s">
        <v>9</v>
      </c>
      <c r="O27" s="12" t="s">
        <v>57</v>
      </c>
      <c r="P27" s="170" t="str">
        <f t="shared" si="0"/>
        <v/>
      </c>
      <c r="Q27" s="139"/>
      <c r="R27" s="130"/>
      <c r="S27" s="40"/>
      <c r="T27" s="40"/>
      <c r="U27" s="33"/>
      <c r="V27" s="66"/>
      <c r="W27" s="36"/>
      <c r="X27" s="108"/>
      <c r="Y27" s="40"/>
      <c r="Z27" s="66"/>
      <c r="AA27" s="66"/>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row>
    <row r="28" spans="1:53" s="5" customFormat="1">
      <c r="A28" s="132" t="str">
        <f>IF(D28="","",CONCATENATE('Sample information'!B$16," #1"," ",Q28))</f>
        <v/>
      </c>
      <c r="B28" s="132" t="str">
        <f>IF(D28="","",CONCATENATE('Sample information'!B$16,"-",'Sample list'!D28))</f>
        <v/>
      </c>
      <c r="C28" s="136"/>
      <c r="D28" s="189"/>
      <c r="E28" s="136"/>
      <c r="F28" s="115"/>
      <c r="G28" s="136"/>
      <c r="H28" s="136"/>
      <c r="I28" s="136"/>
      <c r="J28" s="177"/>
      <c r="K28" s="104"/>
      <c r="L28" s="132" t="str">
        <f>IF((I28=Index!C$2),VLOOKUP(J28,Index!B$3:S$228,2),IF((I28=Index!D$2),VLOOKUP(J28,Index!B$3:S$228,3),IF((I28=Index!E$2),VLOOKUP(J28,Index!B$3:S$228,4),IF((I28=Index!F$2),VLOOKUP(J28,Index!B$3:S$228,5),IF((I28=Index!G$2),VLOOKUP(J28,Index!B$3:S$228,6),IF((I28=Index!H$2),VLOOKUP(J28,Index!B$3:S$228,7),IF((I28=Index!I$2),VLOOKUP(J28,Index!B$3:S$228,8),IF((I28=Index!J$2),VLOOKUP(J28,Index!B$3:S$228,9),IF((I28=Index!K$2),VLOOKUP(J28,Index!B$3:S$228,10),IF((I28=Index!L$2),VLOOKUP(J28,Index!B$3:S$228,11),IF((I28=Index!M$2),VLOOKUP(J28,Index!B$3:S$228,12),IF((I28=Index!N$2),VLOOKUP(J28,Index!B$3:S$228,13),IF((I28=Index!O$2),VLOOKUP(J28,Index!B$3:S$228,14),IF((I28=Index!P$2),VLOOKUP(J28,Index!B$3:S$228,15),IF((I28=Index!Q$2),VLOOKUP(J28,Index!B$3:S$228,16),IF((I28=Index!R$2),VLOOKUP(J28,Index!B$3:S$228,17),IF((I28=Index!S$2),VLOOKUP(J28,Index!B$3:S$228,18),IF((I28=""),CONCATENATE("Custom (",K28,")"),IF((I28="No index"),"")))))))))))))))))))</f>
        <v>Custom ()</v>
      </c>
      <c r="M28" s="40" t="s">
        <v>9</v>
      </c>
      <c r="N28" s="40" t="s">
        <v>9</v>
      </c>
      <c r="O28" s="12" t="s">
        <v>58</v>
      </c>
      <c r="P28" s="170" t="str">
        <f t="shared" si="0"/>
        <v/>
      </c>
      <c r="Q28" s="139"/>
      <c r="R28" s="130"/>
      <c r="S28" s="40"/>
      <c r="T28" s="40"/>
      <c r="U28" s="33"/>
      <c r="V28" s="66"/>
      <c r="W28" s="36"/>
      <c r="X28" s="108"/>
      <c r="Y28" s="40"/>
      <c r="Z28" s="66"/>
      <c r="AA28" s="66"/>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row>
    <row r="29" spans="1:53" s="5" customFormat="1">
      <c r="A29" s="132" t="str">
        <f>IF(D29="","",CONCATENATE('Sample information'!B$16," #1"," ",Q29))</f>
        <v/>
      </c>
      <c r="B29" s="132" t="str">
        <f>IF(D29="","",CONCATENATE('Sample information'!B$16,"-",'Sample list'!D29))</f>
        <v/>
      </c>
      <c r="C29" s="136"/>
      <c r="D29" s="179"/>
      <c r="E29" s="136"/>
      <c r="F29" s="115"/>
      <c r="G29" s="190"/>
      <c r="H29" s="136"/>
      <c r="I29" s="136"/>
      <c r="J29" s="177"/>
      <c r="K29" s="104"/>
      <c r="L29" s="132" t="str">
        <f>IF((I29=Index!C$2),VLOOKUP(J29,Index!B$3:S$228,2),IF((I29=Index!D$2),VLOOKUP(J29,Index!B$3:S$228,3),IF((I29=Index!E$2),VLOOKUP(J29,Index!B$3:S$228,4),IF((I29=Index!F$2),VLOOKUP(J29,Index!B$3:S$228,5),IF((I29=Index!G$2),VLOOKUP(J29,Index!B$3:S$228,6),IF((I29=Index!H$2),VLOOKUP(J29,Index!B$3:S$228,7),IF((I29=Index!I$2),VLOOKUP(J29,Index!B$3:S$228,8),IF((I29=Index!J$2),VLOOKUP(J29,Index!B$3:S$228,9),IF((I29=Index!K$2),VLOOKUP(J29,Index!B$3:S$228,10),IF((I29=Index!L$2),VLOOKUP(J29,Index!B$3:S$228,11),IF((I29=Index!M$2),VLOOKUP(J29,Index!B$3:S$228,12),IF((I29=Index!N$2),VLOOKUP(J29,Index!B$3:S$228,13),IF((I29=Index!O$2),VLOOKUP(J29,Index!B$3:S$228,14),IF((I29=Index!P$2),VLOOKUP(J29,Index!B$3:S$228,15),IF((I29=Index!Q$2),VLOOKUP(J29,Index!B$3:S$228,16),IF((I29=Index!R$2),VLOOKUP(J29,Index!B$3:S$228,17),IF((I29=Index!S$2),VLOOKUP(J29,Index!B$3:S$228,18),IF((I29=""),CONCATENATE("Custom (",K29,")"),IF((I29="No index"),"")))))))))))))))))))</f>
        <v>Custom ()</v>
      </c>
      <c r="M29" s="40" t="s">
        <v>9</v>
      </c>
      <c r="N29" s="40" t="s">
        <v>9</v>
      </c>
      <c r="O29" s="12" t="s">
        <v>59</v>
      </c>
      <c r="P29" s="170" t="str">
        <f t="shared" si="0"/>
        <v/>
      </c>
      <c r="Q29" s="139"/>
      <c r="R29" s="130"/>
      <c r="S29" s="40"/>
      <c r="T29" s="40"/>
      <c r="U29" s="33"/>
      <c r="V29" s="66"/>
      <c r="W29" s="36"/>
      <c r="X29" s="108"/>
      <c r="Y29" s="40"/>
      <c r="Z29" s="66"/>
      <c r="AA29" s="66"/>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row>
    <row r="30" spans="1:53" s="5" customFormat="1">
      <c r="A30" s="132" t="str">
        <f>IF(D30="","",CONCATENATE('Sample information'!B$16," #1"," ",Q30))</f>
        <v/>
      </c>
      <c r="B30" s="132" t="str">
        <f>IF(D30="","",CONCATENATE('Sample information'!B$16,"-",'Sample list'!D30))</f>
        <v/>
      </c>
      <c r="C30" s="136"/>
      <c r="D30" s="179"/>
      <c r="E30" s="136"/>
      <c r="F30" s="115"/>
      <c r="G30" s="136"/>
      <c r="H30" s="136"/>
      <c r="I30" s="136"/>
      <c r="J30" s="177"/>
      <c r="K30" s="104"/>
      <c r="L30" s="132" t="str">
        <f>IF((I30=Index!C$2),VLOOKUP(J30,Index!B$3:S$228,2),IF((I30=Index!D$2),VLOOKUP(J30,Index!B$3:S$228,3),IF((I30=Index!E$2),VLOOKUP(J30,Index!B$3:S$228,4),IF((I30=Index!F$2),VLOOKUP(J30,Index!B$3:S$228,5),IF((I30=Index!G$2),VLOOKUP(J30,Index!B$3:S$228,6),IF((I30=Index!H$2),VLOOKUP(J30,Index!B$3:S$228,7),IF((I30=Index!I$2),VLOOKUP(J30,Index!B$3:S$228,8),IF((I30=Index!J$2),VLOOKUP(J30,Index!B$3:S$228,9),IF((I30=Index!K$2),VLOOKUP(J30,Index!B$3:S$228,10),IF((I30=Index!L$2),VLOOKUP(J30,Index!B$3:S$228,11),IF((I30=Index!M$2),VLOOKUP(J30,Index!B$3:S$228,12),IF((I30=Index!N$2),VLOOKUP(J30,Index!B$3:S$228,13),IF((I30=Index!O$2),VLOOKUP(J30,Index!B$3:S$228,14),IF((I30=Index!P$2),VLOOKUP(J30,Index!B$3:S$228,15),IF((I30=Index!Q$2),VLOOKUP(J30,Index!B$3:S$228,16),IF((I30=Index!R$2),VLOOKUP(J30,Index!B$3:S$228,17),IF((I30=Index!S$2),VLOOKUP(J30,Index!B$3:S$228,18),IF((I30=""),CONCATENATE("Custom (",K30,")"),IF((I30="No index"),"")))))))))))))))))))</f>
        <v>Custom ()</v>
      </c>
      <c r="M30" s="40" t="s">
        <v>9</v>
      </c>
      <c r="N30" s="40" t="s">
        <v>9</v>
      </c>
      <c r="O30" s="12" t="s">
        <v>60</v>
      </c>
      <c r="P30" s="170" t="str">
        <f t="shared" si="0"/>
        <v/>
      </c>
      <c r="Q30" s="139"/>
      <c r="R30" s="130"/>
      <c r="S30" s="40"/>
      <c r="T30" s="40"/>
      <c r="U30" s="33"/>
      <c r="V30" s="66"/>
      <c r="W30" s="36"/>
      <c r="X30" s="108"/>
      <c r="Y30" s="40"/>
      <c r="Z30" s="66"/>
      <c r="AA30" s="66"/>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row>
    <row r="31" spans="1:53" s="5" customFormat="1">
      <c r="A31" s="132" t="str">
        <f>IF(D31="","",CONCATENATE('Sample information'!B$16," #1"," ",Q31))</f>
        <v/>
      </c>
      <c r="B31" s="132" t="str">
        <f>IF(D31="","",CONCATENATE('Sample information'!B$16,"-",'Sample list'!D31))</f>
        <v/>
      </c>
      <c r="C31" s="136"/>
      <c r="D31" s="179"/>
      <c r="E31" s="136"/>
      <c r="F31" s="115"/>
      <c r="G31" s="136"/>
      <c r="H31" s="136"/>
      <c r="I31" s="136"/>
      <c r="J31" s="177"/>
      <c r="K31" s="104"/>
      <c r="L31" s="132" t="str">
        <f>IF((I31=Index!C$2),VLOOKUP(J31,Index!B$3:S$228,2),IF((I31=Index!D$2),VLOOKUP(J31,Index!B$3:S$228,3),IF((I31=Index!E$2),VLOOKUP(J31,Index!B$3:S$228,4),IF((I31=Index!F$2),VLOOKUP(J31,Index!B$3:S$228,5),IF((I31=Index!G$2),VLOOKUP(J31,Index!B$3:S$228,6),IF((I31=Index!H$2),VLOOKUP(J31,Index!B$3:S$228,7),IF((I31=Index!I$2),VLOOKUP(J31,Index!B$3:S$228,8),IF((I31=Index!J$2),VLOOKUP(J31,Index!B$3:S$228,9),IF((I31=Index!K$2),VLOOKUP(J31,Index!B$3:S$228,10),IF((I31=Index!L$2),VLOOKUP(J31,Index!B$3:S$228,11),IF((I31=Index!M$2),VLOOKUP(J31,Index!B$3:S$228,12),IF((I31=Index!N$2),VLOOKUP(J31,Index!B$3:S$228,13),IF((I31=Index!O$2),VLOOKUP(J31,Index!B$3:S$228,14),IF((I31=Index!P$2),VLOOKUP(J31,Index!B$3:S$228,15),IF((I31=Index!Q$2),VLOOKUP(J31,Index!B$3:S$228,16),IF((I31=Index!R$2),VLOOKUP(J31,Index!B$3:S$228,17),IF((I31=Index!S$2),VLOOKUP(J31,Index!B$3:S$228,18),IF((I31=""),CONCATENATE("Custom (",K31,")"),IF((I31="No index"),"")))))))))))))))))))</f>
        <v>Custom ()</v>
      </c>
      <c r="M31" s="40" t="s">
        <v>9</v>
      </c>
      <c r="N31" s="40" t="s">
        <v>9</v>
      </c>
      <c r="O31" s="12" t="s">
        <v>61</v>
      </c>
      <c r="P31" s="170" t="str">
        <f t="shared" si="0"/>
        <v/>
      </c>
      <c r="Q31" s="139"/>
      <c r="R31" s="130"/>
      <c r="S31" s="40"/>
      <c r="T31" s="40"/>
      <c r="U31" s="33"/>
      <c r="V31" s="66"/>
      <c r="W31" s="36"/>
      <c r="X31" s="108"/>
      <c r="Y31" s="40"/>
      <c r="Z31" s="66"/>
      <c r="AA31" s="66"/>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row>
    <row r="32" spans="1:53" s="5" customFormat="1">
      <c r="A32" s="132" t="str">
        <f>IF(D32="","",CONCATENATE('Sample information'!B$16," #1"," ",Q32))</f>
        <v/>
      </c>
      <c r="B32" s="132" t="str">
        <f>IF(D32="","",CONCATENATE('Sample information'!B$16,"-",'Sample list'!D32))</f>
        <v/>
      </c>
      <c r="C32" s="136"/>
      <c r="D32" s="179"/>
      <c r="E32" s="136"/>
      <c r="F32" s="115"/>
      <c r="G32" s="136"/>
      <c r="H32" s="136"/>
      <c r="I32" s="136"/>
      <c r="J32" s="177"/>
      <c r="K32" s="104"/>
      <c r="L32" s="132" t="str">
        <f>IF((I32=Index!C$2),VLOOKUP(J32,Index!B$3:S$228,2),IF((I32=Index!D$2),VLOOKUP(J32,Index!B$3:S$228,3),IF((I32=Index!E$2),VLOOKUP(J32,Index!B$3:S$228,4),IF((I32=Index!F$2),VLOOKUP(J32,Index!B$3:S$228,5),IF((I32=Index!G$2),VLOOKUP(J32,Index!B$3:S$228,6),IF((I32=Index!H$2),VLOOKUP(J32,Index!B$3:S$228,7),IF((I32=Index!I$2),VLOOKUP(J32,Index!B$3:S$228,8),IF((I32=Index!J$2),VLOOKUP(J32,Index!B$3:S$228,9),IF((I32=Index!K$2),VLOOKUP(J32,Index!B$3:S$228,10),IF((I32=Index!L$2),VLOOKUP(J32,Index!B$3:S$228,11),IF((I32=Index!M$2),VLOOKUP(J32,Index!B$3:S$228,12),IF((I32=Index!N$2),VLOOKUP(J32,Index!B$3:S$228,13),IF((I32=Index!O$2),VLOOKUP(J32,Index!B$3:S$228,14),IF((I32=Index!P$2),VLOOKUP(J32,Index!B$3:S$228,15),IF((I32=Index!Q$2),VLOOKUP(J32,Index!B$3:S$228,16),IF((I32=Index!R$2),VLOOKUP(J32,Index!B$3:S$228,17),IF((I32=Index!S$2),VLOOKUP(J32,Index!B$3:S$228,18),IF((I32=""),CONCATENATE("Custom (",K32,")"),IF((I32="No index"),"")))))))))))))))))))</f>
        <v>Custom ()</v>
      </c>
      <c r="M32" s="40" t="s">
        <v>9</v>
      </c>
      <c r="N32" s="40" t="s">
        <v>9</v>
      </c>
      <c r="O32" s="12" t="s">
        <v>62</v>
      </c>
      <c r="P32" s="170" t="str">
        <f t="shared" si="0"/>
        <v/>
      </c>
      <c r="Q32" s="139"/>
      <c r="R32" s="130"/>
      <c r="S32" s="40"/>
      <c r="T32" s="40"/>
      <c r="U32" s="33"/>
      <c r="V32" s="66"/>
      <c r="W32" s="36"/>
      <c r="X32" s="108"/>
      <c r="Y32" s="40"/>
      <c r="Z32" s="66"/>
      <c r="AA32" s="66"/>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row>
    <row r="33" spans="1:53" s="5" customFormat="1">
      <c r="A33" s="132" t="str">
        <f>IF(D33="","",CONCATENATE('Sample information'!B$16," #1"," ",Q33))</f>
        <v/>
      </c>
      <c r="B33" s="132" t="str">
        <f>IF(D33="","",CONCATENATE('Sample information'!B$16,"-",'Sample list'!D33))</f>
        <v/>
      </c>
      <c r="C33" s="136"/>
      <c r="D33" s="179"/>
      <c r="E33" s="136"/>
      <c r="F33" s="115"/>
      <c r="G33" s="136"/>
      <c r="H33" s="136"/>
      <c r="I33" s="136"/>
      <c r="J33" s="177"/>
      <c r="K33" s="104"/>
      <c r="L33" s="132" t="str">
        <f>IF((I33=Index!C$2),VLOOKUP(J33,Index!B$3:S$228,2),IF((I33=Index!D$2),VLOOKUP(J33,Index!B$3:S$228,3),IF((I33=Index!E$2),VLOOKUP(J33,Index!B$3:S$228,4),IF((I33=Index!F$2),VLOOKUP(J33,Index!B$3:S$228,5),IF((I33=Index!G$2),VLOOKUP(J33,Index!B$3:S$228,6),IF((I33=Index!H$2),VLOOKUP(J33,Index!B$3:S$228,7),IF((I33=Index!I$2),VLOOKUP(J33,Index!B$3:S$228,8),IF((I33=Index!J$2),VLOOKUP(J33,Index!B$3:S$228,9),IF((I33=Index!K$2),VLOOKUP(J33,Index!B$3:S$228,10),IF((I33=Index!L$2),VLOOKUP(J33,Index!B$3:S$228,11),IF((I33=Index!M$2),VLOOKUP(J33,Index!B$3:S$228,12),IF((I33=Index!N$2),VLOOKUP(J33,Index!B$3:S$228,13),IF((I33=Index!O$2),VLOOKUP(J33,Index!B$3:S$228,14),IF((I33=Index!P$2),VLOOKUP(J33,Index!B$3:S$228,15),IF((I33=Index!Q$2),VLOOKUP(J33,Index!B$3:S$228,16),IF((I33=Index!R$2),VLOOKUP(J33,Index!B$3:S$228,17),IF((I33=Index!S$2),VLOOKUP(J33,Index!B$3:S$228,18),IF((I33=""),CONCATENATE("Custom (",K33,")"),IF((I33="No index"),"")))))))))))))))))))</f>
        <v>Custom ()</v>
      </c>
      <c r="M33" s="40" t="s">
        <v>9</v>
      </c>
      <c r="N33" s="40" t="s">
        <v>9</v>
      </c>
      <c r="O33" s="12" t="s">
        <v>63</v>
      </c>
      <c r="P33" s="170" t="str">
        <f t="shared" si="0"/>
        <v/>
      </c>
      <c r="Q33" s="139"/>
      <c r="R33" s="130"/>
      <c r="S33" s="40"/>
      <c r="T33" s="40"/>
      <c r="U33" s="33"/>
      <c r="V33" s="66"/>
      <c r="W33" s="36"/>
      <c r="X33" s="108"/>
      <c r="Y33" s="40"/>
      <c r="Z33" s="66"/>
      <c r="AA33" s="66"/>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row>
    <row r="34" spans="1:53" s="5" customFormat="1">
      <c r="A34" s="132" t="str">
        <f>IF(D34="","",CONCATENATE('Sample information'!B$16," #1"," ",Q34))</f>
        <v/>
      </c>
      <c r="B34" s="132" t="str">
        <f>IF(D34="","",CONCATENATE('Sample information'!B$16,"-",'Sample list'!D34))</f>
        <v/>
      </c>
      <c r="C34" s="136"/>
      <c r="D34" s="179"/>
      <c r="E34" s="136"/>
      <c r="F34" s="115"/>
      <c r="G34" s="136"/>
      <c r="H34" s="136"/>
      <c r="I34" s="136"/>
      <c r="J34" s="177"/>
      <c r="K34" s="104"/>
      <c r="L34" s="132" t="str">
        <f>IF((I34=Index!C$2),VLOOKUP(J34,Index!B$3:S$228,2),IF((I34=Index!D$2),VLOOKUP(J34,Index!B$3:S$228,3),IF((I34=Index!E$2),VLOOKUP(J34,Index!B$3:S$228,4),IF((I34=Index!F$2),VLOOKUP(J34,Index!B$3:S$228,5),IF((I34=Index!G$2),VLOOKUP(J34,Index!B$3:S$228,6),IF((I34=Index!H$2),VLOOKUP(J34,Index!B$3:S$228,7),IF((I34=Index!I$2),VLOOKUP(J34,Index!B$3:S$228,8),IF((I34=Index!J$2),VLOOKUP(J34,Index!B$3:S$228,9),IF((I34=Index!K$2),VLOOKUP(J34,Index!B$3:S$228,10),IF((I34=Index!L$2),VLOOKUP(J34,Index!B$3:S$228,11),IF((I34=Index!M$2),VLOOKUP(J34,Index!B$3:S$228,12),IF((I34=Index!N$2),VLOOKUP(J34,Index!B$3:S$228,13),IF((I34=Index!O$2),VLOOKUP(J34,Index!B$3:S$228,14),IF((I34=Index!P$2),VLOOKUP(J34,Index!B$3:S$228,15),IF((I34=Index!Q$2),VLOOKUP(J34,Index!B$3:S$228,16),IF((I34=Index!R$2),VLOOKUP(J34,Index!B$3:S$228,17),IF((I34=Index!S$2),VLOOKUP(J34,Index!B$3:S$228,18),IF((I34=""),CONCATENATE("Custom (",K34,")"),IF((I34="No index"),"")))))))))))))))))))</f>
        <v>Custom ()</v>
      </c>
      <c r="M34" s="40" t="s">
        <v>9</v>
      </c>
      <c r="N34" s="40" t="s">
        <v>9</v>
      </c>
      <c r="O34" s="12" t="s">
        <v>64</v>
      </c>
      <c r="P34" s="170" t="str">
        <f t="shared" si="0"/>
        <v/>
      </c>
      <c r="Q34" s="139"/>
      <c r="R34" s="130"/>
      <c r="S34" s="40"/>
      <c r="T34" s="40"/>
      <c r="U34" s="33"/>
      <c r="V34" s="66"/>
      <c r="W34" s="36"/>
      <c r="X34" s="108"/>
      <c r="Y34" s="40"/>
      <c r="Z34" s="66"/>
      <c r="AA34" s="66"/>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row>
    <row r="35" spans="1:53" s="5" customFormat="1">
      <c r="A35" s="132" t="str">
        <f>IF(D35="","",CONCATENATE('Sample information'!B$16," #1"," ",Q35))</f>
        <v/>
      </c>
      <c r="B35" s="132" t="str">
        <f>IF(D35="","",CONCATENATE('Sample information'!B$16,"-",'Sample list'!D35))</f>
        <v/>
      </c>
      <c r="C35" s="136"/>
      <c r="D35" s="179"/>
      <c r="E35" s="136"/>
      <c r="F35" s="115"/>
      <c r="G35" s="136"/>
      <c r="H35" s="136"/>
      <c r="I35" s="136"/>
      <c r="J35" s="177"/>
      <c r="K35" s="104"/>
      <c r="L35" s="132" t="str">
        <f>IF((I35=Index!C$2),VLOOKUP(J35,Index!B$3:S$228,2),IF((I35=Index!D$2),VLOOKUP(J35,Index!B$3:S$228,3),IF((I35=Index!E$2),VLOOKUP(J35,Index!B$3:S$228,4),IF((I35=Index!F$2),VLOOKUP(J35,Index!B$3:S$228,5),IF((I35=Index!G$2),VLOOKUP(J35,Index!B$3:S$228,6),IF((I35=Index!H$2),VLOOKUP(J35,Index!B$3:S$228,7),IF((I35=Index!I$2),VLOOKUP(J35,Index!B$3:S$228,8),IF((I35=Index!J$2),VLOOKUP(J35,Index!B$3:S$228,9),IF((I35=Index!K$2),VLOOKUP(J35,Index!B$3:S$228,10),IF((I35=Index!L$2),VLOOKUP(J35,Index!B$3:S$228,11),IF((I35=Index!M$2),VLOOKUP(J35,Index!B$3:S$228,12),IF((I35=Index!N$2),VLOOKUP(J35,Index!B$3:S$228,13),IF((I35=Index!O$2),VLOOKUP(J35,Index!B$3:S$228,14),IF((I35=Index!P$2),VLOOKUP(J35,Index!B$3:S$228,15),IF((I35=Index!Q$2),VLOOKUP(J35,Index!B$3:S$228,16),IF((I35=Index!R$2),VLOOKUP(J35,Index!B$3:S$228,17),IF((I35=Index!S$2),VLOOKUP(J35,Index!B$3:S$228,18),IF((I35=""),CONCATENATE("Custom (",K35,")"),IF((I35="No index"),"")))))))))))))))))))</f>
        <v>Custom ()</v>
      </c>
      <c r="M35" s="40" t="s">
        <v>9</v>
      </c>
      <c r="N35" s="40" t="s">
        <v>9</v>
      </c>
      <c r="O35" s="12" t="s">
        <v>65</v>
      </c>
      <c r="P35" s="170" t="str">
        <f t="shared" si="0"/>
        <v/>
      </c>
      <c r="Q35" s="139"/>
      <c r="R35" s="130"/>
      <c r="S35" s="40"/>
      <c r="T35" s="40"/>
      <c r="U35" s="33"/>
      <c r="V35" s="66"/>
      <c r="W35" s="36"/>
      <c r="X35" s="108"/>
      <c r="Y35" s="40"/>
      <c r="Z35" s="66"/>
      <c r="AA35" s="66"/>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row>
    <row r="36" spans="1:53" s="5" customFormat="1">
      <c r="A36" s="132" t="str">
        <f>IF(D36="","",CONCATENATE('Sample information'!B$16," #1"," ",Q36))</f>
        <v/>
      </c>
      <c r="B36" s="132" t="str">
        <f>IF(D36="","",CONCATENATE('Sample information'!B$16,"-",'Sample list'!D36))</f>
        <v/>
      </c>
      <c r="C36" s="136"/>
      <c r="D36" s="179"/>
      <c r="E36" s="136"/>
      <c r="F36" s="115"/>
      <c r="G36" s="136"/>
      <c r="H36" s="136"/>
      <c r="I36" s="136"/>
      <c r="J36" s="177"/>
      <c r="K36" s="104"/>
      <c r="L36" s="132" t="str">
        <f>IF((I36=Index!C$2),VLOOKUP(J36,Index!B$3:S$228,2),IF((I36=Index!D$2),VLOOKUP(J36,Index!B$3:S$228,3),IF((I36=Index!E$2),VLOOKUP(J36,Index!B$3:S$228,4),IF((I36=Index!F$2),VLOOKUP(J36,Index!B$3:S$228,5),IF((I36=Index!G$2),VLOOKUP(J36,Index!B$3:S$228,6),IF((I36=Index!H$2),VLOOKUP(J36,Index!B$3:S$228,7),IF((I36=Index!I$2),VLOOKUP(J36,Index!B$3:S$228,8),IF((I36=Index!J$2),VLOOKUP(J36,Index!B$3:S$228,9),IF((I36=Index!K$2),VLOOKUP(J36,Index!B$3:S$228,10),IF((I36=Index!L$2),VLOOKUP(J36,Index!B$3:S$228,11),IF((I36=Index!M$2),VLOOKUP(J36,Index!B$3:S$228,12),IF((I36=Index!N$2),VLOOKUP(J36,Index!B$3:S$228,13),IF((I36=Index!O$2),VLOOKUP(J36,Index!B$3:S$228,14),IF((I36=Index!P$2),VLOOKUP(J36,Index!B$3:S$228,15),IF((I36=Index!Q$2),VLOOKUP(J36,Index!B$3:S$228,16),IF((I36=Index!R$2),VLOOKUP(J36,Index!B$3:S$228,17),IF((I36=Index!S$2),VLOOKUP(J36,Index!B$3:S$228,18),IF((I36=""),CONCATENATE("Custom (",K36,")"),IF((I36="No index"),"")))))))))))))))))))</f>
        <v>Custom ()</v>
      </c>
      <c r="M36" s="40" t="s">
        <v>9</v>
      </c>
      <c r="N36" s="40" t="s">
        <v>9</v>
      </c>
      <c r="O36" s="12" t="s">
        <v>66</v>
      </c>
      <c r="P36" s="170" t="str">
        <f t="shared" si="0"/>
        <v/>
      </c>
      <c r="Q36" s="139"/>
      <c r="R36" s="130"/>
      <c r="S36" s="40"/>
      <c r="T36" s="40"/>
      <c r="U36" s="33"/>
      <c r="V36" s="66"/>
      <c r="W36" s="36"/>
      <c r="X36" s="108"/>
      <c r="Y36" s="40"/>
      <c r="Z36" s="66"/>
      <c r="AA36" s="66"/>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row>
    <row r="37" spans="1:53" s="5" customFormat="1">
      <c r="A37" s="132" t="str">
        <f>IF(D37="","",CONCATENATE('Sample information'!B$16," #1"," ",Q37))</f>
        <v/>
      </c>
      <c r="B37" s="132" t="str">
        <f>IF(D37="","",CONCATENATE('Sample information'!B$16,"-",'Sample list'!D37))</f>
        <v/>
      </c>
      <c r="C37" s="136"/>
      <c r="D37" s="179"/>
      <c r="E37" s="136"/>
      <c r="F37" s="115"/>
      <c r="G37" s="136"/>
      <c r="H37" s="136"/>
      <c r="I37" s="136"/>
      <c r="J37" s="177"/>
      <c r="K37" s="104"/>
      <c r="L37" s="132" t="str">
        <f>IF((I37=Index!C$2),VLOOKUP(J37,Index!B$3:S$228,2),IF((I37=Index!D$2),VLOOKUP(J37,Index!B$3:S$228,3),IF((I37=Index!E$2),VLOOKUP(J37,Index!B$3:S$228,4),IF((I37=Index!F$2),VLOOKUP(J37,Index!B$3:S$228,5),IF((I37=Index!G$2),VLOOKUP(J37,Index!B$3:S$228,6),IF((I37=Index!H$2),VLOOKUP(J37,Index!B$3:S$228,7),IF((I37=Index!I$2),VLOOKUP(J37,Index!B$3:S$228,8),IF((I37=Index!J$2),VLOOKUP(J37,Index!B$3:S$228,9),IF((I37=Index!K$2),VLOOKUP(J37,Index!B$3:S$228,10),IF((I37=Index!L$2),VLOOKUP(J37,Index!B$3:S$228,11),IF((I37=Index!M$2),VLOOKUP(J37,Index!B$3:S$228,12),IF((I37=Index!N$2),VLOOKUP(J37,Index!B$3:S$228,13),IF((I37=Index!O$2),VLOOKUP(J37,Index!B$3:S$228,14),IF((I37=Index!P$2),VLOOKUP(J37,Index!B$3:S$228,15),IF((I37=Index!Q$2),VLOOKUP(J37,Index!B$3:S$228,16),IF((I37=Index!R$2),VLOOKUP(J37,Index!B$3:S$228,17),IF((I37=Index!S$2),VLOOKUP(J37,Index!B$3:S$228,18),IF((I37=""),CONCATENATE("Custom (",K37,")"),IF((I37="No index"),"")))))))))))))))))))</f>
        <v>Custom ()</v>
      </c>
      <c r="M37" s="40" t="s">
        <v>9</v>
      </c>
      <c r="N37" s="40" t="s">
        <v>9</v>
      </c>
      <c r="O37" s="12" t="s">
        <v>67</v>
      </c>
      <c r="P37" s="170" t="str">
        <f t="shared" si="0"/>
        <v/>
      </c>
      <c r="Q37" s="139"/>
      <c r="R37" s="130"/>
      <c r="S37" s="40"/>
      <c r="T37" s="40"/>
      <c r="U37" s="33"/>
      <c r="V37" s="66"/>
      <c r="W37" s="36"/>
      <c r="X37" s="108"/>
      <c r="Y37" s="40"/>
      <c r="Z37" s="66"/>
      <c r="AA37" s="66"/>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row>
    <row r="38" spans="1:53" s="5" customFormat="1">
      <c r="A38" s="132" t="str">
        <f>IF(D38="","",CONCATENATE('Sample information'!B$16," #1"," ",Q38))</f>
        <v/>
      </c>
      <c r="B38" s="132" t="str">
        <f>IF(D38="","",CONCATENATE('Sample information'!B$16,"-",'Sample list'!D38))</f>
        <v/>
      </c>
      <c r="C38" s="136"/>
      <c r="D38" s="179"/>
      <c r="E38" s="136"/>
      <c r="F38" s="115"/>
      <c r="G38" s="136"/>
      <c r="H38" s="136"/>
      <c r="I38" s="136"/>
      <c r="J38" s="177"/>
      <c r="K38" s="104"/>
      <c r="L38" s="132" t="str">
        <f>IF((I38=Index!C$2),VLOOKUP(J38,Index!B$3:S$228,2),IF((I38=Index!D$2),VLOOKUP(J38,Index!B$3:S$228,3),IF((I38=Index!E$2),VLOOKUP(J38,Index!B$3:S$228,4),IF((I38=Index!F$2),VLOOKUP(J38,Index!B$3:S$228,5),IF((I38=Index!G$2),VLOOKUP(J38,Index!B$3:S$228,6),IF((I38=Index!H$2),VLOOKUP(J38,Index!B$3:S$228,7),IF((I38=Index!I$2),VLOOKUP(J38,Index!B$3:S$228,8),IF((I38=Index!J$2),VLOOKUP(J38,Index!B$3:S$228,9),IF((I38=Index!K$2),VLOOKUP(J38,Index!B$3:S$228,10),IF((I38=Index!L$2),VLOOKUP(J38,Index!B$3:S$228,11),IF((I38=Index!M$2),VLOOKUP(J38,Index!B$3:S$228,12),IF((I38=Index!N$2),VLOOKUP(J38,Index!B$3:S$228,13),IF((I38=Index!O$2),VLOOKUP(J38,Index!B$3:S$228,14),IF((I38=Index!P$2),VLOOKUP(J38,Index!B$3:S$228,15),IF((I38=Index!Q$2),VLOOKUP(J38,Index!B$3:S$228,16),IF((I38=Index!R$2),VLOOKUP(J38,Index!B$3:S$228,17),IF((I38=Index!S$2),VLOOKUP(J38,Index!B$3:S$228,18),IF((I38=""),CONCATENATE("Custom (",K38,")"),IF((I38="No index"),"")))))))))))))))))))</f>
        <v>Custom ()</v>
      </c>
      <c r="M38" s="40" t="s">
        <v>9</v>
      </c>
      <c r="N38" s="40" t="s">
        <v>9</v>
      </c>
      <c r="O38" s="12" t="s">
        <v>68</v>
      </c>
      <c r="P38" s="170" t="str">
        <f t="shared" si="0"/>
        <v/>
      </c>
      <c r="Q38" s="139"/>
      <c r="R38" s="130"/>
      <c r="S38" s="40"/>
      <c r="T38" s="40"/>
      <c r="U38" s="33"/>
      <c r="V38" s="66"/>
      <c r="W38" s="36"/>
      <c r="X38" s="108"/>
      <c r="Y38" s="40"/>
      <c r="Z38" s="66"/>
      <c r="AA38" s="66"/>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row>
    <row r="39" spans="1:53" s="5" customFormat="1">
      <c r="A39" s="132" t="str">
        <f>IF(D39="","",CONCATENATE('Sample information'!B$16," #1"," ",Q39))</f>
        <v/>
      </c>
      <c r="B39" s="132" t="str">
        <f>IF(D39="","",CONCATENATE('Sample information'!B$16,"-",'Sample list'!D39))</f>
        <v/>
      </c>
      <c r="C39" s="136"/>
      <c r="D39" s="179"/>
      <c r="E39" s="136"/>
      <c r="F39" s="115"/>
      <c r="G39" s="136"/>
      <c r="H39" s="136"/>
      <c r="I39" s="136"/>
      <c r="J39" s="177"/>
      <c r="K39" s="104"/>
      <c r="L39" s="132" t="str">
        <f>IF((I39=Index!C$2),VLOOKUP(J39,Index!B$3:S$228,2),IF((I39=Index!D$2),VLOOKUP(J39,Index!B$3:S$228,3),IF((I39=Index!E$2),VLOOKUP(J39,Index!B$3:S$228,4),IF((I39=Index!F$2),VLOOKUP(J39,Index!B$3:S$228,5),IF((I39=Index!G$2),VLOOKUP(J39,Index!B$3:S$228,6),IF((I39=Index!H$2),VLOOKUP(J39,Index!B$3:S$228,7),IF((I39=Index!I$2),VLOOKUP(J39,Index!B$3:S$228,8),IF((I39=Index!J$2),VLOOKUP(J39,Index!B$3:S$228,9),IF((I39=Index!K$2),VLOOKUP(J39,Index!B$3:S$228,10),IF((I39=Index!L$2),VLOOKUP(J39,Index!B$3:S$228,11),IF((I39=Index!M$2),VLOOKUP(J39,Index!B$3:S$228,12),IF((I39=Index!N$2),VLOOKUP(J39,Index!B$3:S$228,13),IF((I39=Index!O$2),VLOOKUP(J39,Index!B$3:S$228,14),IF((I39=Index!P$2),VLOOKUP(J39,Index!B$3:S$228,15),IF((I39=Index!Q$2),VLOOKUP(J39,Index!B$3:S$228,16),IF((I39=Index!R$2),VLOOKUP(J39,Index!B$3:S$228,17),IF((I39=Index!S$2),VLOOKUP(J39,Index!B$3:S$228,18),IF((I39=""),CONCATENATE("Custom (",K39,")"),IF((I39="No index"),"")))))))))))))))))))</f>
        <v>Custom ()</v>
      </c>
      <c r="M39" s="40" t="s">
        <v>9</v>
      </c>
      <c r="N39" s="40" t="s">
        <v>9</v>
      </c>
      <c r="O39" s="12" t="s">
        <v>69</v>
      </c>
      <c r="P39" s="170" t="str">
        <f t="shared" si="0"/>
        <v/>
      </c>
      <c r="Q39" s="139"/>
      <c r="R39" s="130"/>
      <c r="S39" s="40"/>
      <c r="T39" s="40"/>
      <c r="U39" s="33"/>
      <c r="V39" s="66"/>
      <c r="W39" s="36"/>
      <c r="X39" s="108"/>
      <c r="Y39" s="40"/>
      <c r="Z39" s="66"/>
      <c r="AA39" s="66"/>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row>
    <row r="40" spans="1:53" s="5" customFormat="1">
      <c r="A40" s="132" t="str">
        <f>IF(D40="","",CONCATENATE('Sample information'!B$16," #1"," ",Q40))</f>
        <v/>
      </c>
      <c r="B40" s="132" t="str">
        <f>IF(D40="","",CONCATENATE('Sample information'!B$16,"-",'Sample list'!D40))</f>
        <v/>
      </c>
      <c r="C40" s="136"/>
      <c r="D40" s="179"/>
      <c r="E40" s="136"/>
      <c r="F40" s="115"/>
      <c r="G40" s="136"/>
      <c r="H40" s="136"/>
      <c r="I40" s="136"/>
      <c r="J40" s="177"/>
      <c r="K40" s="104"/>
      <c r="L40" s="132" t="str">
        <f>IF((I40=Index!C$2),VLOOKUP(J40,Index!B$3:S$228,2),IF((I40=Index!D$2),VLOOKUP(J40,Index!B$3:S$228,3),IF((I40=Index!E$2),VLOOKUP(J40,Index!B$3:S$228,4),IF((I40=Index!F$2),VLOOKUP(J40,Index!B$3:S$228,5),IF((I40=Index!G$2),VLOOKUP(J40,Index!B$3:S$228,6),IF((I40=Index!H$2),VLOOKUP(J40,Index!B$3:S$228,7),IF((I40=Index!I$2),VLOOKUP(J40,Index!B$3:S$228,8),IF((I40=Index!J$2),VLOOKUP(J40,Index!B$3:S$228,9),IF((I40=Index!K$2),VLOOKUP(J40,Index!B$3:S$228,10),IF((I40=Index!L$2),VLOOKUP(J40,Index!B$3:S$228,11),IF((I40=Index!M$2),VLOOKUP(J40,Index!B$3:S$228,12),IF((I40=Index!N$2),VLOOKUP(J40,Index!B$3:S$228,13),IF((I40=Index!O$2),VLOOKUP(J40,Index!B$3:S$228,14),IF((I40=Index!P$2),VLOOKUP(J40,Index!B$3:S$228,15),IF((I40=Index!Q$2),VLOOKUP(J40,Index!B$3:S$228,16),IF((I40=Index!R$2),VLOOKUP(J40,Index!B$3:S$228,17),IF((I40=Index!S$2),VLOOKUP(J40,Index!B$3:S$228,18),IF((I40=""),CONCATENATE("Custom (",K40,")"),IF((I40="No index"),"")))))))))))))))))))</f>
        <v>Custom ()</v>
      </c>
      <c r="M40" s="40" t="s">
        <v>9</v>
      </c>
      <c r="N40" s="40" t="s">
        <v>9</v>
      </c>
      <c r="O40" s="12" t="s">
        <v>70</v>
      </c>
      <c r="P40" s="170" t="str">
        <f t="shared" si="0"/>
        <v/>
      </c>
      <c r="Q40" s="139"/>
      <c r="R40" s="130"/>
      <c r="S40" s="40"/>
      <c r="T40" s="40"/>
      <c r="U40" s="33"/>
      <c r="V40" s="66"/>
      <c r="W40" s="36"/>
      <c r="X40" s="108"/>
      <c r="Y40" s="40"/>
      <c r="Z40" s="66"/>
      <c r="AA40" s="66"/>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row>
    <row r="41" spans="1:53" s="5" customFormat="1">
      <c r="A41" s="132" t="str">
        <f>IF(D41="","",CONCATENATE('Sample information'!B$16," #1"," ",Q41))</f>
        <v/>
      </c>
      <c r="B41" s="132" t="str">
        <f>IF(D41="","",CONCATENATE('Sample information'!B$16,"-",'Sample list'!D41))</f>
        <v/>
      </c>
      <c r="C41" s="136"/>
      <c r="D41" s="179"/>
      <c r="E41" s="136"/>
      <c r="F41" s="115"/>
      <c r="G41" s="136"/>
      <c r="H41" s="136"/>
      <c r="I41" s="136"/>
      <c r="J41" s="177"/>
      <c r="K41" s="104"/>
      <c r="L41" s="132" t="str">
        <f>IF((I41=Index!C$2),VLOOKUP(J41,Index!B$3:S$228,2),IF((I41=Index!D$2),VLOOKUP(J41,Index!B$3:S$228,3),IF((I41=Index!E$2),VLOOKUP(J41,Index!B$3:S$228,4),IF((I41=Index!F$2),VLOOKUP(J41,Index!B$3:S$228,5),IF((I41=Index!G$2),VLOOKUP(J41,Index!B$3:S$228,6),IF((I41=Index!H$2),VLOOKUP(J41,Index!B$3:S$228,7),IF((I41=Index!I$2),VLOOKUP(J41,Index!B$3:S$228,8),IF((I41=Index!J$2),VLOOKUP(J41,Index!B$3:S$228,9),IF((I41=Index!K$2),VLOOKUP(J41,Index!B$3:S$228,10),IF((I41=Index!L$2),VLOOKUP(J41,Index!B$3:S$228,11),IF((I41=Index!M$2),VLOOKUP(J41,Index!B$3:S$228,12),IF((I41=Index!N$2),VLOOKUP(J41,Index!B$3:S$228,13),IF((I41=Index!O$2),VLOOKUP(J41,Index!B$3:S$228,14),IF((I41=Index!P$2),VLOOKUP(J41,Index!B$3:S$228,15),IF((I41=Index!Q$2),VLOOKUP(J41,Index!B$3:S$228,16),IF((I41=Index!R$2),VLOOKUP(J41,Index!B$3:S$228,17),IF((I41=Index!S$2),VLOOKUP(J41,Index!B$3:S$228,18),IF((I41=""),CONCATENATE("Custom (",K41,")"),IF((I41="No index"),"")))))))))))))))))))</f>
        <v>Custom ()</v>
      </c>
      <c r="M41" s="40" t="s">
        <v>9</v>
      </c>
      <c r="N41" s="40" t="s">
        <v>9</v>
      </c>
      <c r="O41" s="12" t="s">
        <v>71</v>
      </c>
      <c r="P41" s="170" t="str">
        <f t="shared" si="0"/>
        <v/>
      </c>
      <c r="Q41" s="139"/>
      <c r="R41" s="130"/>
      <c r="S41" s="40"/>
      <c r="T41" s="40"/>
      <c r="U41" s="33"/>
      <c r="V41" s="66"/>
      <c r="W41" s="36"/>
      <c r="X41" s="108"/>
      <c r="Y41" s="40"/>
      <c r="Z41" s="66"/>
      <c r="AA41" s="66"/>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row>
    <row r="42" spans="1:53" s="5" customFormat="1">
      <c r="A42" s="132" t="str">
        <f>IF(D42="","",CONCATENATE('Sample information'!B$16," #1"," ",Q42))</f>
        <v/>
      </c>
      <c r="B42" s="132" t="str">
        <f>IF(D42="","",CONCATENATE('Sample information'!B$16,"-",'Sample list'!D42))</f>
        <v/>
      </c>
      <c r="C42" s="136"/>
      <c r="D42" s="179"/>
      <c r="E42" s="136"/>
      <c r="F42" s="115"/>
      <c r="G42" s="136"/>
      <c r="H42" s="136"/>
      <c r="I42" s="136"/>
      <c r="J42" s="177"/>
      <c r="K42" s="104"/>
      <c r="L42" s="132" t="str">
        <f>IF((I42=Index!C$2),VLOOKUP(J42,Index!B$3:S$228,2),IF((I42=Index!D$2),VLOOKUP(J42,Index!B$3:S$228,3),IF((I42=Index!E$2),VLOOKUP(J42,Index!B$3:S$228,4),IF((I42=Index!F$2),VLOOKUP(J42,Index!B$3:S$228,5),IF((I42=Index!G$2),VLOOKUP(J42,Index!B$3:S$228,6),IF((I42=Index!H$2),VLOOKUP(J42,Index!B$3:S$228,7),IF((I42=Index!I$2),VLOOKUP(J42,Index!B$3:S$228,8),IF((I42=Index!J$2),VLOOKUP(J42,Index!B$3:S$228,9),IF((I42=Index!K$2),VLOOKUP(J42,Index!B$3:S$228,10),IF((I42=Index!L$2),VLOOKUP(J42,Index!B$3:S$228,11),IF((I42=Index!M$2),VLOOKUP(J42,Index!B$3:S$228,12),IF((I42=Index!N$2),VLOOKUP(J42,Index!B$3:S$228,13),IF((I42=Index!O$2),VLOOKUP(J42,Index!B$3:S$228,14),IF((I42=Index!P$2),VLOOKUP(J42,Index!B$3:S$228,15),IF((I42=Index!Q$2),VLOOKUP(J42,Index!B$3:S$228,16),IF((I42=Index!R$2),VLOOKUP(J42,Index!B$3:S$228,17),IF((I42=Index!S$2),VLOOKUP(J42,Index!B$3:S$228,18),IF((I42=""),CONCATENATE("Custom (",K42,")"),IF((I42="No index"),"")))))))))))))))))))</f>
        <v>Custom ()</v>
      </c>
      <c r="M42" s="40" t="s">
        <v>9</v>
      </c>
      <c r="N42" s="40" t="s">
        <v>9</v>
      </c>
      <c r="O42" s="12" t="s">
        <v>72</v>
      </c>
      <c r="P42" s="170" t="str">
        <f t="shared" si="0"/>
        <v/>
      </c>
      <c r="Q42" s="139"/>
      <c r="R42" s="130"/>
      <c r="S42" s="40"/>
      <c r="T42" s="40"/>
      <c r="U42" s="33"/>
      <c r="V42" s="66"/>
      <c r="W42" s="36"/>
      <c r="X42" s="108"/>
      <c r="Y42" s="40"/>
      <c r="Z42" s="66"/>
      <c r="AA42" s="66"/>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row>
    <row r="43" spans="1:53" s="5" customFormat="1">
      <c r="A43" s="132" t="str">
        <f>IF(D43="","",CONCATENATE('Sample information'!B$16," #1"," ",Q43))</f>
        <v/>
      </c>
      <c r="B43" s="132" t="str">
        <f>IF(D43="","",CONCATENATE('Sample information'!B$16,"-",'Sample list'!D43))</f>
        <v/>
      </c>
      <c r="C43" s="136"/>
      <c r="D43" s="179"/>
      <c r="E43" s="136"/>
      <c r="F43" s="115"/>
      <c r="G43" s="136"/>
      <c r="H43" s="136"/>
      <c r="I43" s="136"/>
      <c r="J43" s="177"/>
      <c r="K43" s="104"/>
      <c r="L43" s="132" t="str">
        <f>IF((I43=Index!C$2),VLOOKUP(J43,Index!B$3:S$228,2),IF((I43=Index!D$2),VLOOKUP(J43,Index!B$3:S$228,3),IF((I43=Index!E$2),VLOOKUP(J43,Index!B$3:S$228,4),IF((I43=Index!F$2),VLOOKUP(J43,Index!B$3:S$228,5),IF((I43=Index!G$2),VLOOKUP(J43,Index!B$3:S$228,6),IF((I43=Index!H$2),VLOOKUP(J43,Index!B$3:S$228,7),IF((I43=Index!I$2),VLOOKUP(J43,Index!B$3:S$228,8),IF((I43=Index!J$2),VLOOKUP(J43,Index!B$3:S$228,9),IF((I43=Index!K$2),VLOOKUP(J43,Index!B$3:S$228,10),IF((I43=Index!L$2),VLOOKUP(J43,Index!B$3:S$228,11),IF((I43=Index!M$2),VLOOKUP(J43,Index!B$3:S$228,12),IF((I43=Index!N$2),VLOOKUP(J43,Index!B$3:S$228,13),IF((I43=Index!O$2),VLOOKUP(J43,Index!B$3:S$228,14),IF((I43=Index!P$2),VLOOKUP(J43,Index!B$3:S$228,15),IF((I43=Index!Q$2),VLOOKUP(J43,Index!B$3:S$228,16),IF((I43=Index!R$2),VLOOKUP(J43,Index!B$3:S$228,17),IF((I43=Index!S$2),VLOOKUP(J43,Index!B$3:S$228,18),IF((I43=""),CONCATENATE("Custom (",K43,")"),IF((I43="No index"),"")))))))))))))))))))</f>
        <v>Custom ()</v>
      </c>
      <c r="M43" s="40" t="s">
        <v>9</v>
      </c>
      <c r="N43" s="40" t="s">
        <v>9</v>
      </c>
      <c r="O43" s="12" t="s">
        <v>73</v>
      </c>
      <c r="P43" s="170" t="str">
        <f t="shared" si="0"/>
        <v/>
      </c>
      <c r="Q43" s="139"/>
      <c r="R43" s="130"/>
      <c r="S43" s="40"/>
      <c r="T43" s="40"/>
      <c r="U43" s="33"/>
      <c r="V43" s="66"/>
      <c r="W43" s="36"/>
      <c r="X43" s="108"/>
      <c r="Y43" s="40"/>
      <c r="Z43" s="66"/>
      <c r="AA43" s="66"/>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row>
    <row r="44" spans="1:53" s="5" customFormat="1">
      <c r="A44" s="132" t="str">
        <f>IF(D44="","",CONCATENATE('Sample information'!B$16," #1"," ",Q44))</f>
        <v/>
      </c>
      <c r="B44" s="132" t="str">
        <f>IF(D44="","",CONCATENATE('Sample information'!B$16,"-",'Sample list'!D44))</f>
        <v/>
      </c>
      <c r="C44" s="136"/>
      <c r="D44" s="179"/>
      <c r="E44" s="136"/>
      <c r="F44" s="115"/>
      <c r="G44" s="136"/>
      <c r="H44" s="136"/>
      <c r="I44" s="136"/>
      <c r="J44" s="177"/>
      <c r="K44" s="104"/>
      <c r="L44" s="132" t="str">
        <f>IF((I44=Index!C$2),VLOOKUP(J44,Index!B$3:S$228,2),IF((I44=Index!D$2),VLOOKUP(J44,Index!B$3:S$228,3),IF((I44=Index!E$2),VLOOKUP(J44,Index!B$3:S$228,4),IF((I44=Index!F$2),VLOOKUP(J44,Index!B$3:S$228,5),IF((I44=Index!G$2),VLOOKUP(J44,Index!B$3:S$228,6),IF((I44=Index!H$2),VLOOKUP(J44,Index!B$3:S$228,7),IF((I44=Index!I$2),VLOOKUP(J44,Index!B$3:S$228,8),IF((I44=Index!J$2),VLOOKUP(J44,Index!B$3:S$228,9),IF((I44=Index!K$2),VLOOKUP(J44,Index!B$3:S$228,10),IF((I44=Index!L$2),VLOOKUP(J44,Index!B$3:S$228,11),IF((I44=Index!M$2),VLOOKUP(J44,Index!B$3:S$228,12),IF((I44=Index!N$2),VLOOKUP(J44,Index!B$3:S$228,13),IF((I44=Index!O$2),VLOOKUP(J44,Index!B$3:S$228,14),IF((I44=Index!P$2),VLOOKUP(J44,Index!B$3:S$228,15),IF((I44=Index!Q$2),VLOOKUP(J44,Index!B$3:S$228,16),IF((I44=Index!R$2),VLOOKUP(J44,Index!B$3:S$228,17),IF((I44=Index!S$2),VLOOKUP(J44,Index!B$3:S$228,18),IF((I44=""),CONCATENATE("Custom (",K44,")"),IF((I44="No index"),"")))))))))))))))))))</f>
        <v>Custom ()</v>
      </c>
      <c r="M44" s="40" t="s">
        <v>9</v>
      </c>
      <c r="N44" s="40" t="s">
        <v>9</v>
      </c>
      <c r="O44" s="12" t="s">
        <v>74</v>
      </c>
      <c r="P44" s="170" t="str">
        <f t="shared" si="0"/>
        <v/>
      </c>
      <c r="Q44" s="139"/>
      <c r="R44" s="130"/>
      <c r="S44" s="40"/>
      <c r="T44" s="40"/>
      <c r="U44" s="33"/>
      <c r="V44" s="66"/>
      <c r="W44" s="36"/>
      <c r="X44" s="108"/>
      <c r="Y44" s="40"/>
      <c r="Z44" s="66"/>
      <c r="AA44" s="66"/>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row>
    <row r="45" spans="1:53" s="5" customFormat="1">
      <c r="A45" s="132" t="str">
        <f>IF(D45="","",CONCATENATE('Sample information'!B$16," #1"," ",Q45))</f>
        <v/>
      </c>
      <c r="B45" s="132" t="str">
        <f>IF(D45="","",CONCATENATE('Sample information'!B$16,"-",'Sample list'!D45))</f>
        <v/>
      </c>
      <c r="C45" s="136"/>
      <c r="D45" s="179"/>
      <c r="E45" s="136"/>
      <c r="F45" s="115"/>
      <c r="G45" s="136"/>
      <c r="H45" s="136"/>
      <c r="I45" s="136"/>
      <c r="J45" s="177"/>
      <c r="K45" s="104"/>
      <c r="L45" s="132" t="str">
        <f>IF((I45=Index!C$2),VLOOKUP(J45,Index!B$3:S$228,2),IF((I45=Index!D$2),VLOOKUP(J45,Index!B$3:S$228,3),IF((I45=Index!E$2),VLOOKUP(J45,Index!B$3:S$228,4),IF((I45=Index!F$2),VLOOKUP(J45,Index!B$3:S$228,5),IF((I45=Index!G$2),VLOOKUP(J45,Index!B$3:S$228,6),IF((I45=Index!H$2),VLOOKUP(J45,Index!B$3:S$228,7),IF((I45=Index!I$2),VLOOKUP(J45,Index!B$3:S$228,8),IF((I45=Index!J$2),VLOOKUP(J45,Index!B$3:S$228,9),IF((I45=Index!K$2),VLOOKUP(J45,Index!B$3:S$228,10),IF((I45=Index!L$2),VLOOKUP(J45,Index!B$3:S$228,11),IF((I45=Index!M$2),VLOOKUP(J45,Index!B$3:S$228,12),IF((I45=Index!N$2),VLOOKUP(J45,Index!B$3:S$228,13),IF((I45=Index!O$2),VLOOKUP(J45,Index!B$3:S$228,14),IF((I45=Index!P$2),VLOOKUP(J45,Index!B$3:S$228,15),IF((I45=Index!Q$2),VLOOKUP(J45,Index!B$3:S$228,16),IF((I45=Index!R$2),VLOOKUP(J45,Index!B$3:S$228,17),IF((I45=Index!S$2),VLOOKUP(J45,Index!B$3:S$228,18),IF((I45=""),CONCATENATE("Custom (",K45,")"),IF((I45="No index"),"")))))))))))))))))))</f>
        <v>Custom ()</v>
      </c>
      <c r="M45" s="40" t="s">
        <v>9</v>
      </c>
      <c r="N45" s="40" t="s">
        <v>9</v>
      </c>
      <c r="O45" s="12" t="s">
        <v>75</v>
      </c>
      <c r="P45" s="170" t="str">
        <f t="shared" si="0"/>
        <v/>
      </c>
      <c r="Q45" s="139"/>
      <c r="R45" s="130"/>
      <c r="S45" s="40"/>
      <c r="T45" s="40"/>
      <c r="U45" s="33"/>
      <c r="V45" s="66"/>
      <c r="W45" s="36"/>
      <c r="X45" s="108"/>
      <c r="Y45" s="40"/>
      <c r="Z45" s="66"/>
      <c r="AA45" s="66"/>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row>
    <row r="46" spans="1:53" s="5" customFormat="1">
      <c r="A46" s="132" t="str">
        <f>IF(D46="","",CONCATENATE('Sample information'!B$16," #1"," ",Q46))</f>
        <v/>
      </c>
      <c r="B46" s="132" t="str">
        <f>IF(D46="","",CONCATENATE('Sample information'!B$16,"-",'Sample list'!D46))</f>
        <v/>
      </c>
      <c r="C46" s="136"/>
      <c r="D46" s="179"/>
      <c r="E46" s="136"/>
      <c r="F46" s="115"/>
      <c r="G46" s="136"/>
      <c r="H46" s="136"/>
      <c r="I46" s="136"/>
      <c r="J46" s="177"/>
      <c r="K46" s="104"/>
      <c r="L46" s="132" t="str">
        <f>IF((I46=Index!C$2),VLOOKUP(J46,Index!B$3:S$228,2),IF((I46=Index!D$2),VLOOKUP(J46,Index!B$3:S$228,3),IF((I46=Index!E$2),VLOOKUP(J46,Index!B$3:S$228,4),IF((I46=Index!F$2),VLOOKUP(J46,Index!B$3:S$228,5),IF((I46=Index!G$2),VLOOKUP(J46,Index!B$3:S$228,6),IF((I46=Index!H$2),VLOOKUP(J46,Index!B$3:S$228,7),IF((I46=Index!I$2),VLOOKUP(J46,Index!B$3:S$228,8),IF((I46=Index!J$2),VLOOKUP(J46,Index!B$3:S$228,9),IF((I46=Index!K$2),VLOOKUP(J46,Index!B$3:S$228,10),IF((I46=Index!L$2),VLOOKUP(J46,Index!B$3:S$228,11),IF((I46=Index!M$2),VLOOKUP(J46,Index!B$3:S$228,12),IF((I46=Index!N$2),VLOOKUP(J46,Index!B$3:S$228,13),IF((I46=Index!O$2),VLOOKUP(J46,Index!B$3:S$228,14),IF((I46=Index!P$2),VLOOKUP(J46,Index!B$3:S$228,15),IF((I46=Index!Q$2),VLOOKUP(J46,Index!B$3:S$228,16),IF((I46=Index!R$2),VLOOKUP(J46,Index!B$3:S$228,17),IF((I46=Index!S$2),VLOOKUP(J46,Index!B$3:S$228,18),IF((I46=""),CONCATENATE("Custom (",K46,")"),IF((I46="No index"),"")))))))))))))))))))</f>
        <v>Custom ()</v>
      </c>
      <c r="M46" s="40" t="s">
        <v>9</v>
      </c>
      <c r="N46" s="40" t="s">
        <v>9</v>
      </c>
      <c r="O46" s="12" t="s">
        <v>76</v>
      </c>
      <c r="P46" s="170" t="str">
        <f t="shared" si="0"/>
        <v/>
      </c>
      <c r="Q46" s="139"/>
      <c r="R46" s="130"/>
      <c r="S46" s="40"/>
      <c r="T46" s="40"/>
      <c r="U46" s="33"/>
      <c r="V46" s="66"/>
      <c r="W46" s="36"/>
      <c r="X46" s="108"/>
      <c r="Y46" s="40"/>
      <c r="Z46" s="66"/>
      <c r="AA46" s="66"/>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row>
    <row r="47" spans="1:53" s="185" customFormat="1">
      <c r="A47" s="180" t="str">
        <f>IF(D47="","",CONCATENATE('Sample information'!B$16," #1"," ",Q47))</f>
        <v/>
      </c>
      <c r="B47" s="180" t="str">
        <f>IF(D47="","",CONCATENATE('Sample information'!B$16,"-",'Sample list'!D47))</f>
        <v/>
      </c>
      <c r="C47" s="181"/>
      <c r="D47" s="181"/>
      <c r="E47" s="181"/>
      <c r="F47" s="181" t="s">
        <v>259</v>
      </c>
      <c r="G47" s="181"/>
      <c r="H47" s="181"/>
      <c r="I47" s="181"/>
      <c r="J47" s="181"/>
      <c r="K47" s="181"/>
      <c r="L47" s="180" t="str">
        <f>IF((I47=Index!C$2),VLOOKUP(J47,Index!B$3:S$228,2),IF((I47=Index!D$2),VLOOKUP(J47,Index!B$3:S$228,3),IF((I47=Index!E$2),VLOOKUP(J47,Index!B$3:S$228,4),IF((I47=Index!F$2),VLOOKUP(J47,Index!B$3:S$228,5),IF((I47=Index!G$2),VLOOKUP(J47,Index!B$3:S$228,6),IF((I47=Index!H$2),VLOOKUP(J47,Index!B$3:S$228,7),IF((I47=Index!I$2),VLOOKUP(J47,Index!B$3:S$228,8),IF((I47=Index!J$2),VLOOKUP(J47,Index!B$3:S$228,9),IF((I47=Index!K$2),VLOOKUP(J47,Index!B$3:S$228,10),IF((I47=Index!L$2),VLOOKUP(J47,Index!B$3:S$228,11),IF((I47=Index!M$2),VLOOKUP(J47,Index!B$3:S$228,12),IF((I47=Index!N$2),VLOOKUP(J47,Index!B$3:S$228,13),IF((I47=Index!O$2),VLOOKUP(J47,Index!B$3:S$228,14),IF((I47=Index!P$2),VLOOKUP(J47,Index!B$3:S$228,15),IF((I47=Index!Q$2),VLOOKUP(J47,Index!B$3:S$228,16),IF((I47=Index!R$2),VLOOKUP(J47,Index!B$3:S$228,17),IF((I47=Index!S$2),VLOOKUP(J47,Index!B$3:S$228,18),IF((I47=""),CONCATENATE("Custom (",K47,")"),IF((I47="No index"),"")))))))))))))))))))</f>
        <v>Custom ()</v>
      </c>
      <c r="M47" s="182" t="s">
        <v>9</v>
      </c>
      <c r="N47" s="182" t="s">
        <v>9</v>
      </c>
      <c r="O47" s="183" t="s">
        <v>77</v>
      </c>
      <c r="P47" s="184" t="str">
        <f t="shared" si="0"/>
        <v/>
      </c>
      <c r="Q47" s="183"/>
      <c r="X47" s="186"/>
    </row>
    <row r="48" spans="1:53" s="5" customFormat="1">
      <c r="A48" s="132" t="str">
        <f>IF(D48="","",CONCATENATE('Sample information'!B$16," #1"," ",Q48))</f>
        <v/>
      </c>
      <c r="B48" s="132" t="str">
        <f>IF(D48="","",CONCATENATE('Sample information'!B$16,"-",'Sample list'!D48))</f>
        <v/>
      </c>
      <c r="C48" s="136"/>
      <c r="D48" s="115"/>
      <c r="E48" s="115"/>
      <c r="F48" s="115" t="s">
        <v>259</v>
      </c>
      <c r="G48" s="115"/>
      <c r="H48" s="136"/>
      <c r="I48" s="115"/>
      <c r="J48" s="115"/>
      <c r="K48" s="115"/>
      <c r="L48" s="132" t="str">
        <f>IF((I48=Index!C$2),VLOOKUP(J48,Index!B$3:S$228,2),IF((I48=Index!D$2),VLOOKUP(J48,Index!B$3:S$228,3),IF((I48=Index!E$2),VLOOKUP(J48,Index!B$3:S$228,4),IF((I48=Index!F$2),VLOOKUP(J48,Index!B$3:S$228,5),IF((I48=Index!G$2),VLOOKUP(J48,Index!B$3:S$228,6),IF((I48=Index!H$2),VLOOKUP(J48,Index!B$3:S$228,7),IF((I48=Index!I$2),VLOOKUP(J48,Index!B$3:S$228,8),IF((I48=Index!J$2),VLOOKUP(J48,Index!B$3:S$228,9),IF((I48=Index!K$2),VLOOKUP(J48,Index!B$3:S$228,10),IF((I48=Index!L$2),VLOOKUP(J48,Index!B$3:S$228,11),IF((I48=Index!M$2),VLOOKUP(J48,Index!B$3:S$228,12),IF((I48=Index!N$2),VLOOKUP(J48,Index!B$3:S$228,13),IF((I48=Index!O$2),VLOOKUP(J48,Index!B$3:S$228,14),IF((I48=Index!P$2),VLOOKUP(J48,Index!B$3:S$228,15),IF((I48=Index!Q$2),VLOOKUP(J48,Index!B$3:S$228,16),IF((I48=Index!R$2),VLOOKUP(J48,Index!B$3:S$228,17),IF((I48=Index!S$2),VLOOKUP(J48,Index!B$3:S$228,18),IF((I48=""),CONCATENATE("Custom (",K48,")"),IF((I48="No index"),"")))))))))))))))))))</f>
        <v>Custom ()</v>
      </c>
      <c r="M48" s="40" t="s">
        <v>9</v>
      </c>
      <c r="N48" s="40" t="s">
        <v>9</v>
      </c>
      <c r="O48" s="12" t="s">
        <v>78</v>
      </c>
      <c r="P48" s="170" t="str">
        <f t="shared" si="0"/>
        <v/>
      </c>
      <c r="Q48" s="12"/>
      <c r="S48" s="38"/>
      <c r="T48" s="38"/>
      <c r="W48" s="35"/>
      <c r="X48" s="108"/>
      <c r="AA48" s="66"/>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row>
    <row r="49" spans="1:53" s="5" customFormat="1">
      <c r="A49" s="132" t="str">
        <f>IF(D49="","",CONCATENATE('Sample information'!B$16," #1"," ",Q49))</f>
        <v/>
      </c>
      <c r="B49" s="132" t="str">
        <f>IF(D49="","",CONCATENATE('Sample information'!B$16,"-",'Sample list'!D49))</f>
        <v/>
      </c>
      <c r="C49" s="136"/>
      <c r="D49" s="115"/>
      <c r="E49" s="115"/>
      <c r="F49" s="115" t="s">
        <v>259</v>
      </c>
      <c r="G49" s="115"/>
      <c r="H49" s="136"/>
      <c r="I49" s="115"/>
      <c r="J49" s="115"/>
      <c r="K49" s="115"/>
      <c r="L49" s="132" t="str">
        <f>IF((I49=Index!C$2),VLOOKUP(J49,Index!B$3:S$228,2),IF((I49=Index!D$2),VLOOKUP(J49,Index!B$3:S$228,3),IF((I49=Index!E$2),VLOOKUP(J49,Index!B$3:S$228,4),IF((I49=Index!F$2),VLOOKUP(J49,Index!B$3:S$228,5),IF((I49=Index!G$2),VLOOKUP(J49,Index!B$3:S$228,6),IF((I49=Index!H$2),VLOOKUP(J49,Index!B$3:S$228,7),IF((I49=Index!I$2),VLOOKUP(J49,Index!B$3:S$228,8),IF((I49=Index!J$2),VLOOKUP(J49,Index!B$3:S$228,9),IF((I49=Index!K$2),VLOOKUP(J49,Index!B$3:S$228,10),IF((I49=Index!L$2),VLOOKUP(J49,Index!B$3:S$228,11),IF((I49=Index!M$2),VLOOKUP(J49,Index!B$3:S$228,12),IF((I49=Index!N$2),VLOOKUP(J49,Index!B$3:S$228,13),IF((I49=Index!O$2),VLOOKUP(J49,Index!B$3:S$228,14),IF((I49=Index!P$2),VLOOKUP(J49,Index!B$3:S$228,15),IF((I49=Index!Q$2),VLOOKUP(J49,Index!B$3:S$228,16),IF((I49=Index!R$2),VLOOKUP(J49,Index!B$3:S$228,17),IF((I49=Index!S$2),VLOOKUP(J49,Index!B$3:S$228,18),IF((I49=""),CONCATENATE("Custom (",K49,")"),IF((I49="No index"),"")))))))))))))))))))</f>
        <v>Custom ()</v>
      </c>
      <c r="M49" s="40" t="s">
        <v>9</v>
      </c>
      <c r="N49" s="40" t="s">
        <v>9</v>
      </c>
      <c r="O49" s="12" t="s">
        <v>79</v>
      </c>
      <c r="P49" s="170" t="str">
        <f t="shared" si="0"/>
        <v/>
      </c>
      <c r="Q49" s="12"/>
      <c r="S49" s="38"/>
      <c r="T49" s="38"/>
      <c r="W49" s="35"/>
      <c r="X49" s="108"/>
      <c r="AA49" s="66"/>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row>
    <row r="50" spans="1:53" s="5" customFormat="1">
      <c r="A50" s="132" t="str">
        <f>IF(D50="","",CONCATENATE('Sample information'!B$16," #1"," ",Q50))</f>
        <v/>
      </c>
      <c r="B50" s="132" t="str">
        <f>IF(D50="","",CONCATENATE('Sample information'!B$16,"-",'Sample list'!D50))</f>
        <v/>
      </c>
      <c r="C50" s="136"/>
      <c r="D50" s="115"/>
      <c r="E50" s="115"/>
      <c r="F50" s="115" t="s">
        <v>259</v>
      </c>
      <c r="G50" s="115"/>
      <c r="H50" s="136"/>
      <c r="I50" s="115"/>
      <c r="J50" s="115"/>
      <c r="K50" s="115"/>
      <c r="L50" s="132" t="str">
        <f>IF((I50=Index!C$2),VLOOKUP(J50,Index!B$3:S$228,2),IF((I50=Index!D$2),VLOOKUP(J50,Index!B$3:S$228,3),IF((I50=Index!E$2),VLOOKUP(J50,Index!B$3:S$228,4),IF((I50=Index!F$2),VLOOKUP(J50,Index!B$3:S$228,5),IF((I50=Index!G$2),VLOOKUP(J50,Index!B$3:S$228,6),IF((I50=Index!H$2),VLOOKUP(J50,Index!B$3:S$228,7),IF((I50=Index!I$2),VLOOKUP(J50,Index!B$3:S$228,8),IF((I50=Index!J$2),VLOOKUP(J50,Index!B$3:S$228,9),IF((I50=Index!K$2),VLOOKUP(J50,Index!B$3:S$228,10),IF((I50=Index!L$2),VLOOKUP(J50,Index!B$3:S$228,11),IF((I50=Index!M$2),VLOOKUP(J50,Index!B$3:S$228,12),IF((I50=Index!N$2),VLOOKUP(J50,Index!B$3:S$228,13),IF((I50=Index!O$2),VLOOKUP(J50,Index!B$3:S$228,14),IF((I50=Index!P$2),VLOOKUP(J50,Index!B$3:S$228,15),IF((I50=Index!Q$2),VLOOKUP(J50,Index!B$3:S$228,16),IF((I50=Index!R$2),VLOOKUP(J50,Index!B$3:S$228,17),IF((I50=Index!S$2),VLOOKUP(J50,Index!B$3:S$228,18),IF((I50=""),CONCATENATE("Custom (",K50,")"),IF((I50="No index"),"")))))))))))))))))))</f>
        <v>Custom ()</v>
      </c>
      <c r="M50" s="40" t="s">
        <v>9</v>
      </c>
      <c r="N50" s="40" t="s">
        <v>9</v>
      </c>
      <c r="O50" s="12" t="s">
        <v>80</v>
      </c>
      <c r="P50" s="170" t="str">
        <f t="shared" si="0"/>
        <v/>
      </c>
      <c r="Q50" s="12"/>
      <c r="S50" s="38"/>
      <c r="T50" s="38"/>
      <c r="W50" s="35"/>
      <c r="X50" s="108"/>
      <c r="AA50" s="66"/>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row>
    <row r="51" spans="1:53" s="5" customFormat="1">
      <c r="A51" s="132" t="str">
        <f>IF(D51="","",CONCATENATE('Sample information'!B$16," #1"," ",Q51))</f>
        <v/>
      </c>
      <c r="B51" s="132" t="str">
        <f>IF(D51="","",CONCATENATE('Sample information'!B$16,"-",'Sample list'!D51))</f>
        <v/>
      </c>
      <c r="C51" s="136"/>
      <c r="D51" s="115"/>
      <c r="E51" s="115"/>
      <c r="F51" s="115" t="s">
        <v>259</v>
      </c>
      <c r="G51" s="115"/>
      <c r="H51" s="136"/>
      <c r="I51" s="115"/>
      <c r="J51" s="115"/>
      <c r="K51" s="115"/>
      <c r="L51" s="132" t="str">
        <f>IF((I51=Index!C$2),VLOOKUP(J51,Index!B$3:S$228,2),IF((I51=Index!D$2),VLOOKUP(J51,Index!B$3:S$228,3),IF((I51=Index!E$2),VLOOKUP(J51,Index!B$3:S$228,4),IF((I51=Index!F$2),VLOOKUP(J51,Index!B$3:S$228,5),IF((I51=Index!G$2),VLOOKUP(J51,Index!B$3:S$228,6),IF((I51=Index!H$2),VLOOKUP(J51,Index!B$3:S$228,7),IF((I51=Index!I$2),VLOOKUP(J51,Index!B$3:S$228,8),IF((I51=Index!J$2),VLOOKUP(J51,Index!B$3:S$228,9),IF((I51=Index!K$2),VLOOKUP(J51,Index!B$3:S$228,10),IF((I51=Index!L$2),VLOOKUP(J51,Index!B$3:S$228,11),IF((I51=Index!M$2),VLOOKUP(J51,Index!B$3:S$228,12),IF((I51=Index!N$2),VLOOKUP(J51,Index!B$3:S$228,13),IF((I51=Index!O$2),VLOOKUP(J51,Index!B$3:S$228,14),IF((I51=Index!P$2),VLOOKUP(J51,Index!B$3:S$228,15),IF((I51=Index!Q$2),VLOOKUP(J51,Index!B$3:S$228,16),IF((I51=Index!R$2),VLOOKUP(J51,Index!B$3:S$228,17),IF((I51=Index!S$2),VLOOKUP(J51,Index!B$3:S$228,18),IF((I51=""),CONCATENATE("Custom (",K51,")"),IF((I51="No index"),"")))))))))))))))))))</f>
        <v>Custom ()</v>
      </c>
      <c r="M51" s="40" t="s">
        <v>9</v>
      </c>
      <c r="N51" s="40" t="s">
        <v>9</v>
      </c>
      <c r="O51" s="12" t="s">
        <v>81</v>
      </c>
      <c r="P51" s="170" t="str">
        <f t="shared" si="0"/>
        <v/>
      </c>
      <c r="Q51" s="12"/>
      <c r="S51" s="38"/>
      <c r="T51" s="38"/>
      <c r="W51" s="35"/>
      <c r="X51" s="108"/>
      <c r="AA51" s="66"/>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row>
    <row r="52" spans="1:53" s="5" customFormat="1">
      <c r="A52" s="132" t="str">
        <f>IF(D52="","",CONCATENATE('Sample information'!B$16," #1"," ",Q52))</f>
        <v/>
      </c>
      <c r="B52" s="132" t="str">
        <f>IF(D52="","",CONCATENATE('Sample information'!B$16,"-",'Sample list'!D52))</f>
        <v/>
      </c>
      <c r="C52" s="136"/>
      <c r="D52" s="115"/>
      <c r="E52" s="115"/>
      <c r="F52" s="115" t="s">
        <v>259</v>
      </c>
      <c r="G52" s="115"/>
      <c r="H52" s="136"/>
      <c r="I52" s="115"/>
      <c r="J52" s="115"/>
      <c r="K52" s="115"/>
      <c r="L52" s="132" t="str">
        <f>IF((I52=Index!C$2),VLOOKUP(J52,Index!B$3:S$228,2),IF((I52=Index!D$2),VLOOKUP(J52,Index!B$3:S$228,3),IF((I52=Index!E$2),VLOOKUP(J52,Index!B$3:S$228,4),IF((I52=Index!F$2),VLOOKUP(J52,Index!B$3:S$228,5),IF((I52=Index!G$2),VLOOKUP(J52,Index!B$3:S$228,6),IF((I52=Index!H$2),VLOOKUP(J52,Index!B$3:S$228,7),IF((I52=Index!I$2),VLOOKUP(J52,Index!B$3:S$228,8),IF((I52=Index!J$2),VLOOKUP(J52,Index!B$3:S$228,9),IF((I52=Index!K$2),VLOOKUP(J52,Index!B$3:S$228,10),IF((I52=Index!L$2),VLOOKUP(J52,Index!B$3:S$228,11),IF((I52=Index!M$2),VLOOKUP(J52,Index!B$3:S$228,12),IF((I52=Index!N$2),VLOOKUP(J52,Index!B$3:S$228,13),IF((I52=Index!O$2),VLOOKUP(J52,Index!B$3:S$228,14),IF((I52=Index!P$2),VLOOKUP(J52,Index!B$3:S$228,15),IF((I52=Index!Q$2),VLOOKUP(J52,Index!B$3:S$228,16),IF((I52=Index!R$2),VLOOKUP(J52,Index!B$3:S$228,17),IF((I52=Index!S$2),VLOOKUP(J52,Index!B$3:S$228,18),IF((I52=""),CONCATENATE("Custom (",K52,")"),IF((I52="No index"),"")))))))))))))))))))</f>
        <v>Custom ()</v>
      </c>
      <c r="M52" s="40" t="s">
        <v>9</v>
      </c>
      <c r="N52" s="40" t="s">
        <v>9</v>
      </c>
      <c r="O52" s="12" t="s">
        <v>82</v>
      </c>
      <c r="P52" s="170" t="str">
        <f t="shared" si="0"/>
        <v/>
      </c>
      <c r="Q52" s="12"/>
      <c r="S52" s="38"/>
      <c r="T52" s="38"/>
      <c r="W52" s="35"/>
      <c r="X52" s="108"/>
      <c r="AA52" s="66"/>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row>
    <row r="53" spans="1:53" s="5" customFormat="1">
      <c r="A53" s="132" t="str">
        <f>IF(D53="","",CONCATENATE('Sample information'!B$16," #1"," ",Q53))</f>
        <v/>
      </c>
      <c r="B53" s="132" t="str">
        <f>IF(D53="","",CONCATENATE('Sample information'!B$16,"-",'Sample list'!D53))</f>
        <v/>
      </c>
      <c r="C53" s="136"/>
      <c r="D53" s="115"/>
      <c r="E53" s="115"/>
      <c r="F53" s="115" t="s">
        <v>259</v>
      </c>
      <c r="G53" s="115"/>
      <c r="H53" s="136"/>
      <c r="I53" s="115"/>
      <c r="J53" s="115"/>
      <c r="K53" s="115"/>
      <c r="L53" s="132" t="str">
        <f>IF((I53=Index!C$2),VLOOKUP(J53,Index!B$3:S$228,2),IF((I53=Index!D$2),VLOOKUP(J53,Index!B$3:S$228,3),IF((I53=Index!E$2),VLOOKUP(J53,Index!B$3:S$228,4),IF((I53=Index!F$2),VLOOKUP(J53,Index!B$3:S$228,5),IF((I53=Index!G$2),VLOOKUP(J53,Index!B$3:S$228,6),IF((I53=Index!H$2),VLOOKUP(J53,Index!B$3:S$228,7),IF((I53=Index!I$2),VLOOKUP(J53,Index!B$3:S$228,8),IF((I53=Index!J$2),VLOOKUP(J53,Index!B$3:S$228,9),IF((I53=Index!K$2),VLOOKUP(J53,Index!B$3:S$228,10),IF((I53=Index!L$2),VLOOKUP(J53,Index!B$3:S$228,11),IF((I53=Index!M$2),VLOOKUP(J53,Index!B$3:S$228,12),IF((I53=Index!N$2),VLOOKUP(J53,Index!B$3:S$228,13),IF((I53=Index!O$2),VLOOKUP(J53,Index!B$3:S$228,14),IF((I53=Index!P$2),VLOOKUP(J53,Index!B$3:S$228,15),IF((I53=Index!Q$2),VLOOKUP(J53,Index!B$3:S$228,16),IF((I53=Index!R$2),VLOOKUP(J53,Index!B$3:S$228,17),IF((I53=Index!S$2),VLOOKUP(J53,Index!B$3:S$228,18),IF((I53=""),CONCATENATE("Custom (",K53,")"),IF((I53="No index"),"")))))))))))))))))))</f>
        <v>Custom ()</v>
      </c>
      <c r="M53" s="40" t="s">
        <v>9</v>
      </c>
      <c r="N53" s="40" t="s">
        <v>9</v>
      </c>
      <c r="O53" s="12" t="s">
        <v>83</v>
      </c>
      <c r="P53" s="170" t="str">
        <f t="shared" si="0"/>
        <v/>
      </c>
      <c r="Q53" s="12"/>
      <c r="S53" s="38"/>
      <c r="T53" s="38"/>
      <c r="W53" s="35"/>
      <c r="X53" s="108"/>
      <c r="AA53" s="66"/>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row>
    <row r="54" spans="1:53" s="5" customFormat="1">
      <c r="A54" s="132" t="str">
        <f>IF(D54="","",CONCATENATE('Sample information'!B$16," #1"," ",Q54))</f>
        <v/>
      </c>
      <c r="B54" s="132" t="str">
        <f>IF(D54="","",CONCATENATE('Sample information'!B$16,"-",'Sample list'!D54))</f>
        <v/>
      </c>
      <c r="C54" s="136"/>
      <c r="D54" s="115"/>
      <c r="E54" s="115"/>
      <c r="F54" s="115" t="s">
        <v>259</v>
      </c>
      <c r="G54" s="115"/>
      <c r="H54" s="136"/>
      <c r="I54" s="115"/>
      <c r="J54" s="115"/>
      <c r="K54" s="115"/>
      <c r="L54" s="132" t="str">
        <f>IF((I54=Index!C$2),VLOOKUP(J54,Index!B$3:S$228,2),IF((I54=Index!D$2),VLOOKUP(J54,Index!B$3:S$228,3),IF((I54=Index!E$2),VLOOKUP(J54,Index!B$3:S$228,4),IF((I54=Index!F$2),VLOOKUP(J54,Index!B$3:S$228,5),IF((I54=Index!G$2),VLOOKUP(J54,Index!B$3:S$228,6),IF((I54=Index!H$2),VLOOKUP(J54,Index!B$3:S$228,7),IF((I54=Index!I$2),VLOOKUP(J54,Index!B$3:S$228,8),IF((I54=Index!J$2),VLOOKUP(J54,Index!B$3:S$228,9),IF((I54=Index!K$2),VLOOKUP(J54,Index!B$3:S$228,10),IF((I54=Index!L$2),VLOOKUP(J54,Index!B$3:S$228,11),IF((I54=Index!M$2),VLOOKUP(J54,Index!B$3:S$228,12),IF((I54=Index!N$2),VLOOKUP(J54,Index!B$3:S$228,13),IF((I54=Index!O$2),VLOOKUP(J54,Index!B$3:S$228,14),IF((I54=Index!P$2),VLOOKUP(J54,Index!B$3:S$228,15),IF((I54=Index!Q$2),VLOOKUP(J54,Index!B$3:S$228,16),IF((I54=Index!R$2),VLOOKUP(J54,Index!B$3:S$228,17),IF((I54=Index!S$2),VLOOKUP(J54,Index!B$3:S$228,18),IF((I54=""),CONCATENATE("Custom (",K54,")"),IF((I54="No index"),"")))))))))))))))))))</f>
        <v>Custom ()</v>
      </c>
      <c r="M54" s="40" t="s">
        <v>9</v>
      </c>
      <c r="N54" s="40" t="s">
        <v>9</v>
      </c>
      <c r="O54" s="12" t="s">
        <v>84</v>
      </c>
      <c r="P54" s="170" t="str">
        <f t="shared" si="0"/>
        <v/>
      </c>
      <c r="Q54" s="12"/>
      <c r="S54" s="38"/>
      <c r="T54" s="38"/>
      <c r="W54" s="35"/>
      <c r="X54" s="108"/>
      <c r="AA54" s="66"/>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row>
    <row r="55" spans="1:53" s="5" customFormat="1">
      <c r="A55" s="132" t="str">
        <f>IF(D55="","",CONCATENATE('Sample information'!B$16," #1"," ",Q55))</f>
        <v/>
      </c>
      <c r="B55" s="132" t="str">
        <f>IF(D55="","",CONCATENATE('Sample information'!B$16,"-",'Sample list'!D55))</f>
        <v/>
      </c>
      <c r="C55" s="136"/>
      <c r="D55" s="115"/>
      <c r="E55" s="115"/>
      <c r="F55" s="115" t="s">
        <v>259</v>
      </c>
      <c r="G55" s="115"/>
      <c r="H55" s="136"/>
      <c r="I55" s="115"/>
      <c r="J55" s="115"/>
      <c r="K55" s="115"/>
      <c r="L55" s="132" t="str">
        <f>IF((I55=Index!C$2),VLOOKUP(J55,Index!B$3:S$228,2),IF((I55=Index!D$2),VLOOKUP(J55,Index!B$3:S$228,3),IF((I55=Index!E$2),VLOOKUP(J55,Index!B$3:S$228,4),IF((I55=Index!F$2),VLOOKUP(J55,Index!B$3:S$228,5),IF((I55=Index!G$2),VLOOKUP(J55,Index!B$3:S$228,6),IF((I55=Index!H$2),VLOOKUP(J55,Index!B$3:S$228,7),IF((I55=Index!I$2),VLOOKUP(J55,Index!B$3:S$228,8),IF((I55=Index!J$2),VLOOKUP(J55,Index!B$3:S$228,9),IF((I55=Index!K$2),VLOOKUP(J55,Index!B$3:S$228,10),IF((I55=Index!L$2),VLOOKUP(J55,Index!B$3:S$228,11),IF((I55=Index!M$2),VLOOKUP(J55,Index!B$3:S$228,12),IF((I55=Index!N$2),VLOOKUP(J55,Index!B$3:S$228,13),IF((I55=Index!O$2),VLOOKUP(J55,Index!B$3:S$228,14),IF((I55=Index!P$2),VLOOKUP(J55,Index!B$3:S$228,15),IF((I55=Index!Q$2),VLOOKUP(J55,Index!B$3:S$228,16),IF((I55=Index!R$2),VLOOKUP(J55,Index!B$3:S$228,17),IF((I55=Index!S$2),VLOOKUP(J55,Index!B$3:S$228,18),IF((I55=""),CONCATENATE("Custom (",K55,")"),IF((I55="No index"),"")))))))))))))))))))</f>
        <v>Custom ()</v>
      </c>
      <c r="M55" s="40" t="s">
        <v>9</v>
      </c>
      <c r="N55" s="40" t="s">
        <v>9</v>
      </c>
      <c r="O55" s="12" t="s">
        <v>85</v>
      </c>
      <c r="P55" s="170" t="str">
        <f t="shared" si="0"/>
        <v/>
      </c>
      <c r="Q55" s="12"/>
      <c r="S55" s="38"/>
      <c r="T55" s="38"/>
      <c r="W55" s="35"/>
      <c r="X55" s="108"/>
      <c r="AA55" s="66"/>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row>
    <row r="56" spans="1:53" s="5" customFormat="1">
      <c r="A56" s="132" t="str">
        <f>IF(D56="","",CONCATENATE('Sample information'!B$16," #1"," ",Q56))</f>
        <v/>
      </c>
      <c r="B56" s="132" t="str">
        <f>IF(D56="","",CONCATENATE('Sample information'!B$16,"-",'Sample list'!D56))</f>
        <v/>
      </c>
      <c r="C56" s="136"/>
      <c r="D56" s="115"/>
      <c r="E56" s="115"/>
      <c r="F56" s="115" t="s">
        <v>259</v>
      </c>
      <c r="G56" s="115"/>
      <c r="H56" s="136"/>
      <c r="I56" s="115"/>
      <c r="J56" s="115"/>
      <c r="K56" s="115"/>
      <c r="L56" s="132" t="str">
        <f>IF((I56=Index!C$2),VLOOKUP(J56,Index!B$3:S$228,2),IF((I56=Index!D$2),VLOOKUP(J56,Index!B$3:S$228,3),IF((I56=Index!E$2),VLOOKUP(J56,Index!B$3:S$228,4),IF((I56=Index!F$2),VLOOKUP(J56,Index!B$3:S$228,5),IF((I56=Index!G$2),VLOOKUP(J56,Index!B$3:S$228,6),IF((I56=Index!H$2),VLOOKUP(J56,Index!B$3:S$228,7),IF((I56=Index!I$2),VLOOKUP(J56,Index!B$3:S$228,8),IF((I56=Index!J$2),VLOOKUP(J56,Index!B$3:S$228,9),IF((I56=Index!K$2),VLOOKUP(J56,Index!B$3:S$228,10),IF((I56=Index!L$2),VLOOKUP(J56,Index!B$3:S$228,11),IF((I56=Index!M$2),VLOOKUP(J56,Index!B$3:S$228,12),IF((I56=Index!N$2),VLOOKUP(J56,Index!B$3:S$228,13),IF((I56=Index!O$2),VLOOKUP(J56,Index!B$3:S$228,14),IF((I56=Index!P$2),VLOOKUP(J56,Index!B$3:S$228,15),IF((I56=Index!Q$2),VLOOKUP(J56,Index!B$3:S$228,16),IF((I56=Index!R$2),VLOOKUP(J56,Index!B$3:S$228,17),IF((I56=Index!S$2),VLOOKUP(J56,Index!B$3:S$228,18),IF((I56=""),CONCATENATE("Custom (",K56,")"),IF((I56="No index"),"")))))))))))))))))))</f>
        <v>Custom ()</v>
      </c>
      <c r="M56" s="40" t="s">
        <v>9</v>
      </c>
      <c r="N56" s="40" t="s">
        <v>9</v>
      </c>
      <c r="O56" s="12" t="s">
        <v>86</v>
      </c>
      <c r="P56" s="170" t="str">
        <f t="shared" si="0"/>
        <v/>
      </c>
      <c r="Q56" s="12"/>
      <c r="S56" s="38"/>
      <c r="T56" s="38"/>
      <c r="W56" s="35"/>
      <c r="X56" s="108"/>
      <c r="AA56" s="66"/>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row>
    <row r="57" spans="1:53" s="5" customFormat="1">
      <c r="A57" s="132" t="str">
        <f>IF(D57="","",CONCATENATE('Sample information'!B$16," #1"," ",Q57))</f>
        <v/>
      </c>
      <c r="B57" s="132" t="str">
        <f>IF(D57="","",CONCATENATE('Sample information'!B$16,"-",'Sample list'!D57))</f>
        <v/>
      </c>
      <c r="C57" s="136"/>
      <c r="D57" s="115"/>
      <c r="E57" s="115"/>
      <c r="F57" s="115" t="s">
        <v>259</v>
      </c>
      <c r="G57" s="115"/>
      <c r="H57" s="136"/>
      <c r="I57" s="115"/>
      <c r="J57" s="115"/>
      <c r="K57" s="115"/>
      <c r="L57" s="132" t="str">
        <f>IF((I57=Index!C$2),VLOOKUP(J57,Index!B$3:S$228,2),IF((I57=Index!D$2),VLOOKUP(J57,Index!B$3:S$228,3),IF((I57=Index!E$2),VLOOKUP(J57,Index!B$3:S$228,4),IF((I57=Index!F$2),VLOOKUP(J57,Index!B$3:S$228,5),IF((I57=Index!G$2),VLOOKUP(J57,Index!B$3:S$228,6),IF((I57=Index!H$2),VLOOKUP(J57,Index!B$3:S$228,7),IF((I57=Index!I$2),VLOOKUP(J57,Index!B$3:S$228,8),IF((I57=Index!J$2),VLOOKUP(J57,Index!B$3:S$228,9),IF((I57=Index!K$2),VLOOKUP(J57,Index!B$3:S$228,10),IF((I57=Index!L$2),VLOOKUP(J57,Index!B$3:S$228,11),IF((I57=Index!M$2),VLOOKUP(J57,Index!B$3:S$228,12),IF((I57=Index!N$2),VLOOKUP(J57,Index!B$3:S$228,13),IF((I57=Index!O$2),VLOOKUP(J57,Index!B$3:S$228,14),IF((I57=Index!P$2),VLOOKUP(J57,Index!B$3:S$228,15),IF((I57=Index!Q$2),VLOOKUP(J57,Index!B$3:S$228,16),IF((I57=Index!R$2),VLOOKUP(J57,Index!B$3:S$228,17),IF((I57=Index!S$2),VLOOKUP(J57,Index!B$3:S$228,18),IF((I57=""),CONCATENATE("Custom (",K57,")"),IF((I57="No index"),"")))))))))))))))))))</f>
        <v>Custom ()</v>
      </c>
      <c r="M57" s="40" t="s">
        <v>9</v>
      </c>
      <c r="N57" s="40" t="s">
        <v>9</v>
      </c>
      <c r="O57" s="12" t="s">
        <v>87</v>
      </c>
      <c r="P57" s="170" t="str">
        <f t="shared" si="0"/>
        <v/>
      </c>
      <c r="Q57" s="12"/>
      <c r="S57" s="38"/>
      <c r="T57" s="38"/>
      <c r="W57" s="35"/>
      <c r="X57" s="108"/>
      <c r="AA57" s="66"/>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row>
    <row r="58" spans="1:53" s="5" customFormat="1">
      <c r="A58" s="132" t="str">
        <f>IF(D58="","",CONCATENATE('Sample information'!B$16," #1"," ",Q58))</f>
        <v/>
      </c>
      <c r="B58" s="132" t="str">
        <f>IF(D58="","",CONCATENATE('Sample information'!B$16,"-",'Sample list'!D58))</f>
        <v/>
      </c>
      <c r="C58" s="136"/>
      <c r="D58" s="115"/>
      <c r="E58" s="115"/>
      <c r="F58" s="115" t="s">
        <v>259</v>
      </c>
      <c r="G58" s="115"/>
      <c r="H58" s="136"/>
      <c r="I58" s="115"/>
      <c r="J58" s="115"/>
      <c r="K58" s="115"/>
      <c r="L58" s="132" t="str">
        <f>IF((I58=Index!C$2),VLOOKUP(J58,Index!B$3:S$228,2),IF((I58=Index!D$2),VLOOKUP(J58,Index!B$3:S$228,3),IF((I58=Index!E$2),VLOOKUP(J58,Index!B$3:S$228,4),IF((I58=Index!F$2),VLOOKUP(J58,Index!B$3:S$228,5),IF((I58=Index!G$2),VLOOKUP(J58,Index!B$3:S$228,6),IF((I58=Index!H$2),VLOOKUP(J58,Index!B$3:S$228,7),IF((I58=Index!I$2),VLOOKUP(J58,Index!B$3:S$228,8),IF((I58=Index!J$2),VLOOKUP(J58,Index!B$3:S$228,9),IF((I58=Index!K$2),VLOOKUP(J58,Index!B$3:S$228,10),IF((I58=Index!L$2),VLOOKUP(J58,Index!B$3:S$228,11),IF((I58=Index!M$2),VLOOKUP(J58,Index!B$3:S$228,12),IF((I58=Index!N$2),VLOOKUP(J58,Index!B$3:S$228,13),IF((I58=Index!O$2),VLOOKUP(J58,Index!B$3:S$228,14),IF((I58=Index!P$2),VLOOKUP(J58,Index!B$3:S$228,15),IF((I58=Index!Q$2),VLOOKUP(J58,Index!B$3:S$228,16),IF((I58=Index!R$2),VLOOKUP(J58,Index!B$3:S$228,17),IF((I58=Index!S$2),VLOOKUP(J58,Index!B$3:S$228,18),IF((I58=""),CONCATENATE("Custom (",K58,")"),IF((I58="No index"),"")))))))))))))))))))</f>
        <v>Custom ()</v>
      </c>
      <c r="M58" s="40" t="s">
        <v>9</v>
      </c>
      <c r="N58" s="40" t="s">
        <v>9</v>
      </c>
      <c r="O58" s="12" t="s">
        <v>88</v>
      </c>
      <c r="P58" s="170" t="str">
        <f t="shared" si="0"/>
        <v/>
      </c>
      <c r="Q58" s="12"/>
      <c r="S58" s="38"/>
      <c r="T58" s="38"/>
      <c r="W58" s="35"/>
      <c r="X58" s="108"/>
      <c r="AA58" s="66"/>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row>
    <row r="59" spans="1:53" s="5" customFormat="1">
      <c r="A59" s="132" t="str">
        <f>IF(D59="","",CONCATENATE('Sample information'!B$16," #1"," ",Q59))</f>
        <v/>
      </c>
      <c r="B59" s="132" t="str">
        <f>IF(D59="","",CONCATENATE('Sample information'!B$16,"-",'Sample list'!D59))</f>
        <v/>
      </c>
      <c r="C59" s="136"/>
      <c r="D59" s="115"/>
      <c r="E59" s="115"/>
      <c r="F59" s="115" t="s">
        <v>259</v>
      </c>
      <c r="G59" s="115"/>
      <c r="H59" s="136"/>
      <c r="I59" s="115"/>
      <c r="J59" s="115"/>
      <c r="K59" s="115"/>
      <c r="L59" s="132" t="str">
        <f>IF((I59=Index!C$2),VLOOKUP(J59,Index!B$3:S$228,2),IF((I59=Index!D$2),VLOOKUP(J59,Index!B$3:S$228,3),IF((I59=Index!E$2),VLOOKUP(J59,Index!B$3:S$228,4),IF((I59=Index!F$2),VLOOKUP(J59,Index!B$3:S$228,5),IF((I59=Index!G$2),VLOOKUP(J59,Index!B$3:S$228,6),IF((I59=Index!H$2),VLOOKUP(J59,Index!B$3:S$228,7),IF((I59=Index!I$2),VLOOKUP(J59,Index!B$3:S$228,8),IF((I59=Index!J$2),VLOOKUP(J59,Index!B$3:S$228,9),IF((I59=Index!K$2),VLOOKUP(J59,Index!B$3:S$228,10),IF((I59=Index!L$2),VLOOKUP(J59,Index!B$3:S$228,11),IF((I59=Index!M$2),VLOOKUP(J59,Index!B$3:S$228,12),IF((I59=Index!N$2),VLOOKUP(J59,Index!B$3:S$228,13),IF((I59=Index!O$2),VLOOKUP(J59,Index!B$3:S$228,14),IF((I59=Index!P$2),VLOOKUP(J59,Index!B$3:S$228,15),IF((I59=Index!Q$2),VLOOKUP(J59,Index!B$3:S$228,16),IF((I59=Index!R$2),VLOOKUP(J59,Index!B$3:S$228,17),IF((I59=Index!S$2),VLOOKUP(J59,Index!B$3:S$228,18),IF((I59=""),CONCATENATE("Custom (",K59,")"),IF((I59="No index"),"")))))))))))))))))))</f>
        <v>Custom ()</v>
      </c>
      <c r="M59" s="40" t="s">
        <v>9</v>
      </c>
      <c r="N59" s="40" t="s">
        <v>9</v>
      </c>
      <c r="O59" s="12" t="s">
        <v>89</v>
      </c>
      <c r="P59" s="170" t="str">
        <f t="shared" si="0"/>
        <v/>
      </c>
      <c r="Q59" s="12"/>
      <c r="S59" s="38"/>
      <c r="T59" s="38"/>
      <c r="W59" s="35"/>
      <c r="X59" s="108"/>
      <c r="AA59" s="66"/>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row>
    <row r="60" spans="1:53" s="5" customFormat="1">
      <c r="A60" s="132" t="str">
        <f>IF(D60="","",CONCATENATE('Sample information'!B$16," #1"," ",Q60))</f>
        <v/>
      </c>
      <c r="B60" s="132" t="str">
        <f>IF(D60="","",CONCATENATE('Sample information'!B$16,"-",'Sample list'!D60))</f>
        <v/>
      </c>
      <c r="C60" s="136"/>
      <c r="D60" s="115"/>
      <c r="E60" s="115"/>
      <c r="F60" s="115" t="s">
        <v>259</v>
      </c>
      <c r="G60" s="115"/>
      <c r="H60" s="136"/>
      <c r="I60" s="115"/>
      <c r="J60" s="115"/>
      <c r="K60" s="115"/>
      <c r="L60" s="132" t="str">
        <f>IF((I60=Index!C$2),VLOOKUP(J60,Index!B$3:S$228,2),IF((I60=Index!D$2),VLOOKUP(J60,Index!B$3:S$228,3),IF((I60=Index!E$2),VLOOKUP(J60,Index!B$3:S$228,4),IF((I60=Index!F$2),VLOOKUP(J60,Index!B$3:S$228,5),IF((I60=Index!G$2),VLOOKUP(J60,Index!B$3:S$228,6),IF((I60=Index!H$2),VLOOKUP(J60,Index!B$3:S$228,7),IF((I60=Index!I$2),VLOOKUP(J60,Index!B$3:S$228,8),IF((I60=Index!J$2),VLOOKUP(J60,Index!B$3:S$228,9),IF((I60=Index!K$2),VLOOKUP(J60,Index!B$3:S$228,10),IF((I60=Index!L$2),VLOOKUP(J60,Index!B$3:S$228,11),IF((I60=Index!M$2),VLOOKUP(J60,Index!B$3:S$228,12),IF((I60=Index!N$2),VLOOKUP(J60,Index!B$3:S$228,13),IF((I60=Index!O$2),VLOOKUP(J60,Index!B$3:S$228,14),IF((I60=Index!P$2),VLOOKUP(J60,Index!B$3:S$228,15),IF((I60=Index!Q$2),VLOOKUP(J60,Index!B$3:S$228,16),IF((I60=Index!R$2),VLOOKUP(J60,Index!B$3:S$228,17),IF((I60=Index!S$2),VLOOKUP(J60,Index!B$3:S$228,18),IF((I60=""),CONCATENATE("Custom (",K60,")"),IF((I60="No index"),"")))))))))))))))))))</f>
        <v>Custom ()</v>
      </c>
      <c r="M60" s="40" t="s">
        <v>9</v>
      </c>
      <c r="N60" s="40" t="s">
        <v>9</v>
      </c>
      <c r="O60" s="12" t="s">
        <v>90</v>
      </c>
      <c r="P60" s="170" t="str">
        <f t="shared" si="0"/>
        <v/>
      </c>
      <c r="Q60" s="12"/>
      <c r="S60" s="38"/>
      <c r="T60" s="38"/>
      <c r="W60" s="35"/>
      <c r="X60" s="108"/>
      <c r="AA60" s="66"/>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row>
    <row r="61" spans="1:53" s="5" customFormat="1">
      <c r="A61" s="132" t="str">
        <f>IF(D61="","",CONCATENATE('Sample information'!B$16," #1"," ",Q61))</f>
        <v/>
      </c>
      <c r="B61" s="132" t="str">
        <f>IF(D61="","",CONCATENATE('Sample information'!B$16,"-",'Sample list'!D61))</f>
        <v/>
      </c>
      <c r="C61" s="136"/>
      <c r="D61" s="115"/>
      <c r="E61" s="115"/>
      <c r="F61" s="115" t="s">
        <v>259</v>
      </c>
      <c r="G61" s="115"/>
      <c r="H61" s="136"/>
      <c r="I61" s="115"/>
      <c r="J61" s="115"/>
      <c r="K61" s="115"/>
      <c r="L61" s="132" t="str">
        <f>IF((I61=Index!C$2),VLOOKUP(J61,Index!B$3:S$228,2),IF((I61=Index!D$2),VLOOKUP(J61,Index!B$3:S$228,3),IF((I61=Index!E$2),VLOOKUP(J61,Index!B$3:S$228,4),IF((I61=Index!F$2),VLOOKUP(J61,Index!B$3:S$228,5),IF((I61=Index!G$2),VLOOKUP(J61,Index!B$3:S$228,6),IF((I61=Index!H$2),VLOOKUP(J61,Index!B$3:S$228,7),IF((I61=Index!I$2),VLOOKUP(J61,Index!B$3:S$228,8),IF((I61=Index!J$2),VLOOKUP(J61,Index!B$3:S$228,9),IF((I61=Index!K$2),VLOOKUP(J61,Index!B$3:S$228,10),IF((I61=Index!L$2),VLOOKUP(J61,Index!B$3:S$228,11),IF((I61=Index!M$2),VLOOKUP(J61,Index!B$3:S$228,12),IF((I61=Index!N$2),VLOOKUP(J61,Index!B$3:S$228,13),IF((I61=Index!O$2),VLOOKUP(J61,Index!B$3:S$228,14),IF((I61=Index!P$2),VLOOKUP(J61,Index!B$3:S$228,15),IF((I61=Index!Q$2),VLOOKUP(J61,Index!B$3:S$228,16),IF((I61=Index!R$2),VLOOKUP(J61,Index!B$3:S$228,17),IF((I61=Index!S$2),VLOOKUP(J61,Index!B$3:S$228,18),IF((I61=""),CONCATENATE("Custom (",K61,")"),IF((I61="No index"),"")))))))))))))))))))</f>
        <v>Custom ()</v>
      </c>
      <c r="M61" s="40" t="s">
        <v>9</v>
      </c>
      <c r="N61" s="40" t="s">
        <v>9</v>
      </c>
      <c r="O61" s="12" t="s">
        <v>91</v>
      </c>
      <c r="P61" s="170" t="str">
        <f t="shared" si="0"/>
        <v/>
      </c>
      <c r="Q61" s="12"/>
      <c r="S61" s="38"/>
      <c r="T61" s="38"/>
      <c r="W61" s="35"/>
      <c r="X61" s="108"/>
      <c r="AA61" s="66"/>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row>
    <row r="62" spans="1:53" s="5" customFormat="1">
      <c r="A62" s="132" t="str">
        <f>IF(D62="","",CONCATENATE('Sample information'!B$16," #1"," ",Q62))</f>
        <v/>
      </c>
      <c r="B62" s="132" t="str">
        <f>IF(D62="","",CONCATENATE('Sample information'!B$16,"-",'Sample list'!D62))</f>
        <v/>
      </c>
      <c r="C62" s="136"/>
      <c r="D62" s="115"/>
      <c r="E62" s="115"/>
      <c r="F62" s="115" t="s">
        <v>259</v>
      </c>
      <c r="G62" s="115"/>
      <c r="H62" s="136"/>
      <c r="I62" s="115"/>
      <c r="J62" s="115"/>
      <c r="K62" s="115"/>
      <c r="L62" s="132" t="str">
        <f>IF((I62=Index!C$2),VLOOKUP(J62,Index!B$3:S$228,2),IF((I62=Index!D$2),VLOOKUP(J62,Index!B$3:S$228,3),IF((I62=Index!E$2),VLOOKUP(J62,Index!B$3:S$228,4),IF((I62=Index!F$2),VLOOKUP(J62,Index!B$3:S$228,5),IF((I62=Index!G$2),VLOOKUP(J62,Index!B$3:S$228,6),IF((I62=Index!H$2),VLOOKUP(J62,Index!B$3:S$228,7),IF((I62=Index!I$2),VLOOKUP(J62,Index!B$3:S$228,8),IF((I62=Index!J$2),VLOOKUP(J62,Index!B$3:S$228,9),IF((I62=Index!K$2),VLOOKUP(J62,Index!B$3:S$228,10),IF((I62=Index!L$2),VLOOKUP(J62,Index!B$3:S$228,11),IF((I62=Index!M$2),VLOOKUP(J62,Index!B$3:S$228,12),IF((I62=Index!N$2),VLOOKUP(J62,Index!B$3:S$228,13),IF((I62=Index!O$2),VLOOKUP(J62,Index!B$3:S$228,14),IF((I62=Index!P$2),VLOOKUP(J62,Index!B$3:S$228,15),IF((I62=Index!Q$2),VLOOKUP(J62,Index!B$3:S$228,16),IF((I62=Index!R$2),VLOOKUP(J62,Index!B$3:S$228,17),IF((I62=Index!S$2),VLOOKUP(J62,Index!B$3:S$228,18),IF((I62=""),CONCATENATE("Custom (",K62,")"),IF((I62="No index"),"")))))))))))))))))))</f>
        <v>Custom ()</v>
      </c>
      <c r="M62" s="40" t="s">
        <v>9</v>
      </c>
      <c r="N62" s="40" t="s">
        <v>9</v>
      </c>
      <c r="O62" s="12" t="s">
        <v>92</v>
      </c>
      <c r="P62" s="170" t="str">
        <f t="shared" si="0"/>
        <v/>
      </c>
      <c r="Q62" s="12"/>
      <c r="S62" s="38"/>
      <c r="T62" s="38"/>
      <c r="W62" s="35"/>
      <c r="X62" s="108"/>
      <c r="AA62" s="66"/>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row>
    <row r="63" spans="1:53" s="5" customFormat="1">
      <c r="A63" s="132" t="str">
        <f>IF(D63="","",CONCATENATE('Sample information'!B$16," #1"," ",Q63))</f>
        <v/>
      </c>
      <c r="B63" s="132" t="str">
        <f>IF(D63="","",CONCATENATE('Sample information'!B$16,"-",'Sample list'!D63))</f>
        <v/>
      </c>
      <c r="C63" s="136"/>
      <c r="D63" s="115"/>
      <c r="E63" s="115"/>
      <c r="F63" s="115" t="s">
        <v>259</v>
      </c>
      <c r="G63" s="115"/>
      <c r="H63" s="136"/>
      <c r="I63" s="115"/>
      <c r="J63" s="115"/>
      <c r="K63" s="115"/>
      <c r="L63" s="132" t="str">
        <f>IF((I63=Index!C$2),VLOOKUP(J63,Index!B$3:S$228,2),IF((I63=Index!D$2),VLOOKUP(J63,Index!B$3:S$228,3),IF((I63=Index!E$2),VLOOKUP(J63,Index!B$3:S$228,4),IF((I63=Index!F$2),VLOOKUP(J63,Index!B$3:S$228,5),IF((I63=Index!G$2),VLOOKUP(J63,Index!B$3:S$228,6),IF((I63=Index!H$2),VLOOKUP(J63,Index!B$3:S$228,7),IF((I63=Index!I$2),VLOOKUP(J63,Index!B$3:S$228,8),IF((I63=Index!J$2),VLOOKUP(J63,Index!B$3:S$228,9),IF((I63=Index!K$2),VLOOKUP(J63,Index!B$3:S$228,10),IF((I63=Index!L$2),VLOOKUP(J63,Index!B$3:S$228,11),IF((I63=Index!M$2),VLOOKUP(J63,Index!B$3:S$228,12),IF((I63=Index!N$2),VLOOKUP(J63,Index!B$3:S$228,13),IF((I63=Index!O$2),VLOOKUP(J63,Index!B$3:S$228,14),IF((I63=Index!P$2),VLOOKUP(J63,Index!B$3:S$228,15),IF((I63=Index!Q$2),VLOOKUP(J63,Index!B$3:S$228,16),IF((I63=Index!R$2),VLOOKUP(J63,Index!B$3:S$228,17),IF((I63=Index!S$2),VLOOKUP(J63,Index!B$3:S$228,18),IF((I63=""),CONCATENATE("Custom (",K63,")"),IF((I63="No index"),"")))))))))))))))))))</f>
        <v>Custom ()</v>
      </c>
      <c r="M63" s="40" t="s">
        <v>9</v>
      </c>
      <c r="N63" s="40" t="s">
        <v>9</v>
      </c>
      <c r="O63" s="12" t="s">
        <v>93</v>
      </c>
      <c r="P63" s="170" t="str">
        <f t="shared" si="0"/>
        <v/>
      </c>
      <c r="Q63" s="12"/>
      <c r="S63" s="38"/>
      <c r="T63" s="38"/>
      <c r="W63" s="35"/>
      <c r="X63" s="108"/>
      <c r="AA63" s="66"/>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row>
    <row r="64" spans="1:53" s="5" customFormat="1">
      <c r="A64" s="132" t="str">
        <f>IF(D64="","",CONCATENATE('Sample information'!B$16," #1"," ",Q64))</f>
        <v/>
      </c>
      <c r="B64" s="132" t="str">
        <f>IF(D64="","",CONCATENATE('Sample information'!B$16,"-",'Sample list'!D64))</f>
        <v/>
      </c>
      <c r="C64" s="136"/>
      <c r="D64" s="115"/>
      <c r="E64" s="115"/>
      <c r="F64" s="115" t="s">
        <v>259</v>
      </c>
      <c r="G64" s="115"/>
      <c r="H64" s="136"/>
      <c r="I64" s="115"/>
      <c r="J64" s="115"/>
      <c r="K64" s="115"/>
      <c r="L64" s="132" t="str">
        <f>IF((I64=Index!C$2),VLOOKUP(J64,Index!B$3:S$228,2),IF((I64=Index!D$2),VLOOKUP(J64,Index!B$3:S$228,3),IF((I64=Index!E$2),VLOOKUP(J64,Index!B$3:S$228,4),IF((I64=Index!F$2),VLOOKUP(J64,Index!B$3:S$228,5),IF((I64=Index!G$2),VLOOKUP(J64,Index!B$3:S$228,6),IF((I64=Index!H$2),VLOOKUP(J64,Index!B$3:S$228,7),IF((I64=Index!I$2),VLOOKUP(J64,Index!B$3:S$228,8),IF((I64=Index!J$2),VLOOKUP(J64,Index!B$3:S$228,9),IF((I64=Index!K$2),VLOOKUP(J64,Index!B$3:S$228,10),IF((I64=Index!L$2),VLOOKUP(J64,Index!B$3:S$228,11),IF((I64=Index!M$2),VLOOKUP(J64,Index!B$3:S$228,12),IF((I64=Index!N$2),VLOOKUP(J64,Index!B$3:S$228,13),IF((I64=Index!O$2),VLOOKUP(J64,Index!B$3:S$228,14),IF((I64=Index!P$2),VLOOKUP(J64,Index!B$3:S$228,15),IF((I64=Index!Q$2),VLOOKUP(J64,Index!B$3:S$228,16),IF((I64=Index!R$2),VLOOKUP(J64,Index!B$3:S$228,17),IF((I64=Index!S$2),VLOOKUP(J64,Index!B$3:S$228,18),IF((I64=""),CONCATENATE("Custom (",K64,")"),IF((I64="No index"),"")))))))))))))))))))</f>
        <v>Custom ()</v>
      </c>
      <c r="M64" s="40" t="s">
        <v>9</v>
      </c>
      <c r="N64" s="40" t="s">
        <v>9</v>
      </c>
      <c r="O64" s="12" t="s">
        <v>94</v>
      </c>
      <c r="P64" s="170" t="str">
        <f t="shared" si="0"/>
        <v/>
      </c>
      <c r="Q64" s="12"/>
      <c r="S64" s="38"/>
      <c r="T64" s="38"/>
      <c r="W64" s="35"/>
      <c r="X64" s="108"/>
      <c r="AA64" s="66"/>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row>
    <row r="65" spans="1:53" s="5" customFormat="1">
      <c r="A65" s="132" t="str">
        <f>IF(D65="","",CONCATENATE('Sample information'!B$16," #1"," ",Q65))</f>
        <v/>
      </c>
      <c r="B65" s="132" t="str">
        <f>IF(D65="","",CONCATENATE('Sample information'!B$16,"-",'Sample list'!D65))</f>
        <v/>
      </c>
      <c r="C65" s="136"/>
      <c r="D65" s="115"/>
      <c r="E65" s="115"/>
      <c r="F65" s="115" t="s">
        <v>259</v>
      </c>
      <c r="G65" s="115"/>
      <c r="H65" s="136"/>
      <c r="I65" s="115"/>
      <c r="J65" s="115"/>
      <c r="K65" s="115"/>
      <c r="L65" s="132" t="str">
        <f>IF((I65=Index!C$2),VLOOKUP(J65,Index!B$3:S$228,2),IF((I65=Index!D$2),VLOOKUP(J65,Index!B$3:S$228,3),IF((I65=Index!E$2),VLOOKUP(J65,Index!B$3:S$228,4),IF((I65=Index!F$2),VLOOKUP(J65,Index!B$3:S$228,5),IF((I65=Index!G$2),VLOOKUP(J65,Index!B$3:S$228,6),IF((I65=Index!H$2),VLOOKUP(J65,Index!B$3:S$228,7),IF((I65=Index!I$2),VLOOKUP(J65,Index!B$3:S$228,8),IF((I65=Index!J$2),VLOOKUP(J65,Index!B$3:S$228,9),IF((I65=Index!K$2),VLOOKUP(J65,Index!B$3:S$228,10),IF((I65=Index!L$2),VLOOKUP(J65,Index!B$3:S$228,11),IF((I65=Index!M$2),VLOOKUP(J65,Index!B$3:S$228,12),IF((I65=Index!N$2),VLOOKUP(J65,Index!B$3:S$228,13),IF((I65=Index!O$2),VLOOKUP(J65,Index!B$3:S$228,14),IF((I65=Index!P$2),VLOOKUP(J65,Index!B$3:S$228,15),IF((I65=Index!Q$2),VLOOKUP(J65,Index!B$3:S$228,16),IF((I65=Index!R$2),VLOOKUP(J65,Index!B$3:S$228,17),IF((I65=Index!S$2),VLOOKUP(J65,Index!B$3:S$228,18),IF((I65=""),CONCATENATE("Custom (",K65,")"),IF((I65="No index"),"")))))))))))))))))))</f>
        <v>Custom ()</v>
      </c>
      <c r="M65" s="40" t="s">
        <v>9</v>
      </c>
      <c r="N65" s="40" t="s">
        <v>9</v>
      </c>
      <c r="O65" s="12" t="s">
        <v>95</v>
      </c>
      <c r="P65" s="170" t="str">
        <f t="shared" si="0"/>
        <v/>
      </c>
      <c r="Q65" s="12"/>
      <c r="S65" s="38"/>
      <c r="T65" s="38"/>
      <c r="W65" s="35"/>
      <c r="X65" s="108"/>
      <c r="AA65" s="66"/>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row>
    <row r="66" spans="1:53" s="5" customFormat="1">
      <c r="A66" s="132" t="str">
        <f>IF(D66="","",CONCATENATE('Sample information'!B$16," #1"," ",Q66))</f>
        <v/>
      </c>
      <c r="B66" s="132" t="str">
        <f>IF(D66="","",CONCATENATE('Sample information'!B$16,"-",'Sample list'!D66))</f>
        <v/>
      </c>
      <c r="C66" s="136"/>
      <c r="D66" s="115"/>
      <c r="E66" s="115"/>
      <c r="F66" s="115" t="s">
        <v>259</v>
      </c>
      <c r="G66" s="115"/>
      <c r="H66" s="136"/>
      <c r="I66" s="115"/>
      <c r="J66" s="115"/>
      <c r="K66" s="115"/>
      <c r="L66" s="132" t="str">
        <f>IF((I66=Index!C$2),VLOOKUP(J66,Index!B$3:S$228,2),IF((I66=Index!D$2),VLOOKUP(J66,Index!B$3:S$228,3),IF((I66=Index!E$2),VLOOKUP(J66,Index!B$3:S$228,4),IF((I66=Index!F$2),VLOOKUP(J66,Index!B$3:S$228,5),IF((I66=Index!G$2),VLOOKUP(J66,Index!B$3:S$228,6),IF((I66=Index!H$2),VLOOKUP(J66,Index!B$3:S$228,7),IF((I66=Index!I$2),VLOOKUP(J66,Index!B$3:S$228,8),IF((I66=Index!J$2),VLOOKUP(J66,Index!B$3:S$228,9),IF((I66=Index!K$2),VLOOKUP(J66,Index!B$3:S$228,10),IF((I66=Index!L$2),VLOOKUP(J66,Index!B$3:S$228,11),IF((I66=Index!M$2),VLOOKUP(J66,Index!B$3:S$228,12),IF((I66=Index!N$2),VLOOKUP(J66,Index!B$3:S$228,13),IF((I66=Index!O$2),VLOOKUP(J66,Index!B$3:S$228,14),IF((I66=Index!P$2),VLOOKUP(J66,Index!B$3:S$228,15),IF((I66=Index!Q$2),VLOOKUP(J66,Index!B$3:S$228,16),IF((I66=Index!R$2),VLOOKUP(J66,Index!B$3:S$228,17),IF((I66=Index!S$2),VLOOKUP(J66,Index!B$3:S$228,18),IF((I66=""),CONCATENATE("Custom (",K66,")"),IF((I66="No index"),"")))))))))))))))))))</f>
        <v>Custom ()</v>
      </c>
      <c r="M66" s="40" t="s">
        <v>9</v>
      </c>
      <c r="N66" s="40" t="s">
        <v>9</v>
      </c>
      <c r="O66" s="12" t="s">
        <v>96</v>
      </c>
      <c r="P66" s="170" t="str">
        <f t="shared" si="0"/>
        <v/>
      </c>
      <c r="Q66" s="12"/>
      <c r="S66" s="38"/>
      <c r="T66" s="38"/>
      <c r="W66" s="35"/>
      <c r="X66" s="108"/>
      <c r="AA66" s="66"/>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row>
    <row r="67" spans="1:53" s="5" customFormat="1">
      <c r="A67" s="132" t="str">
        <f>IF(D67="","",CONCATENATE('Sample information'!B$16," #1"," ",Q67))</f>
        <v/>
      </c>
      <c r="B67" s="132" t="str">
        <f>IF(D67="","",CONCATENATE('Sample information'!B$16,"-",'Sample list'!D67))</f>
        <v/>
      </c>
      <c r="C67" s="136"/>
      <c r="D67" s="115"/>
      <c r="E67" s="115"/>
      <c r="F67" s="115" t="s">
        <v>259</v>
      </c>
      <c r="G67" s="115"/>
      <c r="H67" s="136"/>
      <c r="I67" s="115"/>
      <c r="J67" s="115"/>
      <c r="K67" s="115"/>
      <c r="L67" s="132" t="str">
        <f>IF((I67=Index!C$2),VLOOKUP(J67,Index!B$3:S$228,2),IF((I67=Index!D$2),VLOOKUP(J67,Index!B$3:S$228,3),IF((I67=Index!E$2),VLOOKUP(J67,Index!B$3:S$228,4),IF((I67=Index!F$2),VLOOKUP(J67,Index!B$3:S$228,5),IF((I67=Index!G$2),VLOOKUP(J67,Index!B$3:S$228,6),IF((I67=Index!H$2),VLOOKUP(J67,Index!B$3:S$228,7),IF((I67=Index!I$2),VLOOKUP(J67,Index!B$3:S$228,8),IF((I67=Index!J$2),VLOOKUP(J67,Index!B$3:S$228,9),IF((I67=Index!K$2),VLOOKUP(J67,Index!B$3:S$228,10),IF((I67=Index!L$2),VLOOKUP(J67,Index!B$3:S$228,11),IF((I67=Index!M$2),VLOOKUP(J67,Index!B$3:S$228,12),IF((I67=Index!N$2),VLOOKUP(J67,Index!B$3:S$228,13),IF((I67=Index!O$2),VLOOKUP(J67,Index!B$3:S$228,14),IF((I67=Index!P$2),VLOOKUP(J67,Index!B$3:S$228,15),IF((I67=Index!Q$2),VLOOKUP(J67,Index!B$3:S$228,16),IF((I67=Index!R$2),VLOOKUP(J67,Index!B$3:S$228,17),IF((I67=Index!S$2),VLOOKUP(J67,Index!B$3:S$228,18),IF((I67=""),CONCATENATE("Custom (",K67,")"),IF((I67="No index"),"")))))))))))))))))))</f>
        <v>Custom ()</v>
      </c>
      <c r="M67" s="40" t="s">
        <v>9</v>
      </c>
      <c r="N67" s="40" t="s">
        <v>9</v>
      </c>
      <c r="O67" s="12" t="s">
        <v>97</v>
      </c>
      <c r="P67" s="170" t="str">
        <f t="shared" si="0"/>
        <v/>
      </c>
      <c r="Q67" s="12"/>
      <c r="S67" s="38"/>
      <c r="T67" s="38"/>
      <c r="W67" s="35"/>
      <c r="X67" s="108"/>
      <c r="AA67" s="66"/>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row>
    <row r="68" spans="1:53" s="5" customFormat="1">
      <c r="A68" s="132" t="str">
        <f>IF(D68="","",CONCATENATE('Sample information'!B$16," #1"," ",Q68))</f>
        <v/>
      </c>
      <c r="B68" s="132" t="str">
        <f>IF(D68="","",CONCATENATE('Sample information'!B$16,"-",'Sample list'!D68))</f>
        <v/>
      </c>
      <c r="C68" s="136"/>
      <c r="D68" s="115"/>
      <c r="E68" s="115"/>
      <c r="F68" s="115" t="s">
        <v>259</v>
      </c>
      <c r="G68" s="115"/>
      <c r="H68" s="136"/>
      <c r="I68" s="115"/>
      <c r="J68" s="115"/>
      <c r="K68" s="115"/>
      <c r="L68" s="132" t="str">
        <f>IF((I68=Index!C$2),VLOOKUP(J68,Index!B$3:S$228,2),IF((I68=Index!D$2),VLOOKUP(J68,Index!B$3:S$228,3),IF((I68=Index!E$2),VLOOKUP(J68,Index!B$3:S$228,4),IF((I68=Index!F$2),VLOOKUP(J68,Index!B$3:S$228,5),IF((I68=Index!G$2),VLOOKUP(J68,Index!B$3:S$228,6),IF((I68=Index!H$2),VLOOKUP(J68,Index!B$3:S$228,7),IF((I68=Index!I$2),VLOOKUP(J68,Index!B$3:S$228,8),IF((I68=Index!J$2),VLOOKUP(J68,Index!B$3:S$228,9),IF((I68=Index!K$2),VLOOKUP(J68,Index!B$3:S$228,10),IF((I68=Index!L$2),VLOOKUP(J68,Index!B$3:S$228,11),IF((I68=Index!M$2),VLOOKUP(J68,Index!B$3:S$228,12),IF((I68=Index!N$2),VLOOKUP(J68,Index!B$3:S$228,13),IF((I68=Index!O$2),VLOOKUP(J68,Index!B$3:S$228,14),IF((I68=Index!P$2),VLOOKUP(J68,Index!B$3:S$228,15),IF((I68=Index!Q$2),VLOOKUP(J68,Index!B$3:S$228,16),IF((I68=Index!R$2),VLOOKUP(J68,Index!B$3:S$228,17),IF((I68=Index!S$2),VLOOKUP(J68,Index!B$3:S$228,18),IF((I68=""),CONCATENATE("Custom (",K68,")"),IF((I68="No index"),"")))))))))))))))))))</f>
        <v>Custom ()</v>
      </c>
      <c r="M68" s="40" t="s">
        <v>9</v>
      </c>
      <c r="N68" s="40" t="s">
        <v>9</v>
      </c>
      <c r="O68" s="12" t="s">
        <v>98</v>
      </c>
      <c r="P68" s="170" t="str">
        <f t="shared" si="0"/>
        <v/>
      </c>
      <c r="Q68" s="12"/>
      <c r="S68" s="38"/>
      <c r="T68" s="38"/>
      <c r="W68" s="35"/>
      <c r="X68" s="108"/>
      <c r="AA68" s="66"/>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row>
    <row r="69" spans="1:53" s="5" customFormat="1">
      <c r="A69" s="132" t="str">
        <f>IF(D69="","",CONCATENATE('Sample information'!B$16," #1"," ",Q69))</f>
        <v/>
      </c>
      <c r="B69" s="132" t="str">
        <f>IF(D69="","",CONCATENATE('Sample information'!B$16,"-",'Sample list'!D69))</f>
        <v/>
      </c>
      <c r="C69" s="136"/>
      <c r="D69" s="115"/>
      <c r="E69" s="115"/>
      <c r="F69" s="115" t="s">
        <v>259</v>
      </c>
      <c r="G69" s="115"/>
      <c r="H69" s="136"/>
      <c r="I69" s="115"/>
      <c r="J69" s="115"/>
      <c r="K69" s="115"/>
      <c r="L69" s="132" t="str">
        <f>IF((I69=Index!C$2),VLOOKUP(J69,Index!B$3:S$228,2),IF((I69=Index!D$2),VLOOKUP(J69,Index!B$3:S$228,3),IF((I69=Index!E$2),VLOOKUP(J69,Index!B$3:S$228,4),IF((I69=Index!F$2),VLOOKUP(J69,Index!B$3:S$228,5),IF((I69=Index!G$2),VLOOKUP(J69,Index!B$3:S$228,6),IF((I69=Index!H$2),VLOOKUP(J69,Index!B$3:S$228,7),IF((I69=Index!I$2),VLOOKUP(J69,Index!B$3:S$228,8),IF((I69=Index!J$2),VLOOKUP(J69,Index!B$3:S$228,9),IF((I69=Index!K$2),VLOOKUP(J69,Index!B$3:S$228,10),IF((I69=Index!L$2),VLOOKUP(J69,Index!B$3:S$228,11),IF((I69=Index!M$2),VLOOKUP(J69,Index!B$3:S$228,12),IF((I69=Index!N$2),VLOOKUP(J69,Index!B$3:S$228,13),IF((I69=Index!O$2),VLOOKUP(J69,Index!B$3:S$228,14),IF((I69=Index!P$2),VLOOKUP(J69,Index!B$3:S$228,15),IF((I69=Index!Q$2),VLOOKUP(J69,Index!B$3:S$228,16),IF((I69=Index!R$2),VLOOKUP(J69,Index!B$3:S$228,17),IF((I69=Index!S$2),VLOOKUP(J69,Index!B$3:S$228,18),IF((I69=""),CONCATENATE("Custom (",K69,")"),IF((I69="No index"),"")))))))))))))))))))</f>
        <v>Custom ()</v>
      </c>
      <c r="M69" s="40" t="s">
        <v>9</v>
      </c>
      <c r="N69" s="40" t="s">
        <v>9</v>
      </c>
      <c r="O69" s="12" t="s">
        <v>99</v>
      </c>
      <c r="P69" s="170" t="str">
        <f t="shared" si="0"/>
        <v/>
      </c>
      <c r="Q69" s="12"/>
      <c r="S69" s="38"/>
      <c r="T69" s="38"/>
      <c r="W69" s="35"/>
      <c r="X69" s="108"/>
      <c r="AA69" s="66"/>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row>
    <row r="70" spans="1:53" s="5" customFormat="1">
      <c r="A70" s="132" t="str">
        <f>IF(D70="","",CONCATENATE('Sample information'!B$16," #1"," ",Q70))</f>
        <v/>
      </c>
      <c r="B70" s="132" t="str">
        <f>IF(D70="","",CONCATENATE('Sample information'!B$16,"-",'Sample list'!D70))</f>
        <v/>
      </c>
      <c r="C70" s="136"/>
      <c r="D70" s="115"/>
      <c r="E70" s="115"/>
      <c r="F70" s="115" t="s">
        <v>259</v>
      </c>
      <c r="G70" s="115"/>
      <c r="H70" s="136"/>
      <c r="I70" s="115"/>
      <c r="J70" s="115"/>
      <c r="K70" s="115"/>
      <c r="L70" s="132" t="str">
        <f>IF((I70=Index!C$2),VLOOKUP(J70,Index!B$3:S$228,2),IF((I70=Index!D$2),VLOOKUP(J70,Index!B$3:S$228,3),IF((I70=Index!E$2),VLOOKUP(J70,Index!B$3:S$228,4),IF((I70=Index!F$2),VLOOKUP(J70,Index!B$3:S$228,5),IF((I70=Index!G$2),VLOOKUP(J70,Index!B$3:S$228,6),IF((I70=Index!H$2),VLOOKUP(J70,Index!B$3:S$228,7),IF((I70=Index!I$2),VLOOKUP(J70,Index!B$3:S$228,8),IF((I70=Index!J$2),VLOOKUP(J70,Index!B$3:S$228,9),IF((I70=Index!K$2),VLOOKUP(J70,Index!B$3:S$228,10),IF((I70=Index!L$2),VLOOKUP(J70,Index!B$3:S$228,11),IF((I70=Index!M$2),VLOOKUP(J70,Index!B$3:S$228,12),IF((I70=Index!N$2),VLOOKUP(J70,Index!B$3:S$228,13),IF((I70=Index!O$2),VLOOKUP(J70,Index!B$3:S$228,14),IF((I70=Index!P$2),VLOOKUP(J70,Index!B$3:S$228,15),IF((I70=Index!Q$2),VLOOKUP(J70,Index!B$3:S$228,16),IF((I70=Index!R$2),VLOOKUP(J70,Index!B$3:S$228,17),IF((I70=Index!S$2),VLOOKUP(J70,Index!B$3:S$228,18),IF((I70=""),CONCATENATE("Custom (",K70,")"),IF((I70="No index"),"")))))))))))))))))))</f>
        <v>Custom ()</v>
      </c>
      <c r="M70" s="40" t="s">
        <v>9</v>
      </c>
      <c r="N70" s="40" t="s">
        <v>9</v>
      </c>
      <c r="O70" s="12" t="s">
        <v>100</v>
      </c>
      <c r="P70" s="170" t="str">
        <f t="shared" si="0"/>
        <v/>
      </c>
      <c r="Q70" s="12"/>
      <c r="S70" s="38"/>
      <c r="T70" s="38"/>
      <c r="W70" s="35"/>
      <c r="X70" s="108"/>
      <c r="AA70" s="66"/>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row>
    <row r="71" spans="1:53" s="5" customFormat="1">
      <c r="A71" s="132" t="str">
        <f>IF(D71="","",CONCATENATE('Sample information'!B$16," #1"," ",Q71))</f>
        <v/>
      </c>
      <c r="B71" s="132" t="str">
        <f>IF(D71="","",CONCATENATE('Sample information'!B$16,"-",'Sample list'!D71))</f>
        <v/>
      </c>
      <c r="C71" s="136"/>
      <c r="D71" s="115"/>
      <c r="E71" s="115"/>
      <c r="F71" s="115" t="s">
        <v>259</v>
      </c>
      <c r="G71" s="115"/>
      <c r="H71" s="136"/>
      <c r="I71" s="115"/>
      <c r="J71" s="115"/>
      <c r="K71" s="115"/>
      <c r="L71" s="132" t="str">
        <f>IF((I71=Index!C$2),VLOOKUP(J71,Index!B$3:S$228,2),IF((I71=Index!D$2),VLOOKUP(J71,Index!B$3:S$228,3),IF((I71=Index!E$2),VLOOKUP(J71,Index!B$3:S$228,4),IF((I71=Index!F$2),VLOOKUP(J71,Index!B$3:S$228,5),IF((I71=Index!G$2),VLOOKUP(J71,Index!B$3:S$228,6),IF((I71=Index!H$2),VLOOKUP(J71,Index!B$3:S$228,7),IF((I71=Index!I$2),VLOOKUP(J71,Index!B$3:S$228,8),IF((I71=Index!J$2),VLOOKUP(J71,Index!B$3:S$228,9),IF((I71=Index!K$2),VLOOKUP(J71,Index!B$3:S$228,10),IF((I71=Index!L$2),VLOOKUP(J71,Index!B$3:S$228,11),IF((I71=Index!M$2),VLOOKUP(J71,Index!B$3:S$228,12),IF((I71=Index!N$2),VLOOKUP(J71,Index!B$3:S$228,13),IF((I71=Index!O$2),VLOOKUP(J71,Index!B$3:S$228,14),IF((I71=Index!P$2),VLOOKUP(J71,Index!B$3:S$228,15),IF((I71=Index!Q$2),VLOOKUP(J71,Index!B$3:S$228,16),IF((I71=Index!R$2),VLOOKUP(J71,Index!B$3:S$228,17),IF((I71=Index!S$2),VLOOKUP(J71,Index!B$3:S$228,18),IF((I71=""),CONCATENATE("Custom (",K71,")"),IF((I71="No index"),"")))))))))))))))))))</f>
        <v>Custom ()</v>
      </c>
      <c r="M71" s="40" t="s">
        <v>9</v>
      </c>
      <c r="N71" s="40" t="s">
        <v>9</v>
      </c>
      <c r="O71" s="12" t="s">
        <v>101</v>
      </c>
      <c r="P71" s="170" t="str">
        <f t="shared" si="0"/>
        <v/>
      </c>
      <c r="Q71" s="12"/>
      <c r="S71" s="38"/>
      <c r="T71" s="38"/>
      <c r="W71" s="35"/>
      <c r="X71" s="108"/>
      <c r="AA71" s="66"/>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row>
    <row r="72" spans="1:53" s="5" customFormat="1">
      <c r="A72" s="132" t="str">
        <f>IF(D72="","",CONCATENATE('Sample information'!B$16," #1"," ",Q72))</f>
        <v/>
      </c>
      <c r="B72" s="132" t="str">
        <f>IF(D72="","",CONCATENATE('Sample information'!B$16,"-",'Sample list'!D72))</f>
        <v/>
      </c>
      <c r="C72" s="136"/>
      <c r="D72" s="115"/>
      <c r="E72" s="115"/>
      <c r="F72" s="115" t="s">
        <v>259</v>
      </c>
      <c r="G72" s="115"/>
      <c r="H72" s="136"/>
      <c r="I72" s="115"/>
      <c r="J72" s="115"/>
      <c r="K72" s="115"/>
      <c r="L72" s="132" t="str">
        <f>IF((I72=Index!C$2),VLOOKUP(J72,Index!B$3:S$228,2),IF((I72=Index!D$2),VLOOKUP(J72,Index!B$3:S$228,3),IF((I72=Index!E$2),VLOOKUP(J72,Index!B$3:S$228,4),IF((I72=Index!F$2),VLOOKUP(J72,Index!B$3:S$228,5),IF((I72=Index!G$2),VLOOKUP(J72,Index!B$3:S$228,6),IF((I72=Index!H$2),VLOOKUP(J72,Index!B$3:S$228,7),IF((I72=Index!I$2),VLOOKUP(J72,Index!B$3:S$228,8),IF((I72=Index!J$2),VLOOKUP(J72,Index!B$3:S$228,9),IF((I72=Index!K$2),VLOOKUP(J72,Index!B$3:S$228,10),IF((I72=Index!L$2),VLOOKUP(J72,Index!B$3:S$228,11),IF((I72=Index!M$2),VLOOKUP(J72,Index!B$3:S$228,12),IF((I72=Index!N$2),VLOOKUP(J72,Index!B$3:S$228,13),IF((I72=Index!O$2),VLOOKUP(J72,Index!B$3:S$228,14),IF((I72=Index!P$2),VLOOKUP(J72,Index!B$3:S$228,15),IF((I72=Index!Q$2),VLOOKUP(J72,Index!B$3:S$228,16),IF((I72=Index!R$2),VLOOKUP(J72,Index!B$3:S$228,17),IF((I72=Index!S$2),VLOOKUP(J72,Index!B$3:S$228,18),IF((I72=""),CONCATENATE("Custom (",K72,")"),IF((I72="No index"),"")))))))))))))))))))</f>
        <v>Custom ()</v>
      </c>
      <c r="M72" s="40" t="s">
        <v>9</v>
      </c>
      <c r="N72" s="40" t="s">
        <v>9</v>
      </c>
      <c r="O72" s="12" t="s">
        <v>102</v>
      </c>
      <c r="P72" s="170" t="str">
        <f t="shared" si="0"/>
        <v/>
      </c>
      <c r="Q72" s="12"/>
      <c r="S72" s="38"/>
      <c r="T72" s="38"/>
      <c r="W72" s="35"/>
      <c r="X72" s="108"/>
      <c r="AA72" s="66"/>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row>
    <row r="73" spans="1:53" s="5" customFormat="1">
      <c r="A73" s="132" t="str">
        <f>IF(D73="","",CONCATENATE('Sample information'!B$16," #1"," ",Q73))</f>
        <v/>
      </c>
      <c r="B73" s="132" t="str">
        <f>IF(D73="","",CONCATENATE('Sample information'!B$16,"-",'Sample list'!D73))</f>
        <v/>
      </c>
      <c r="C73" s="136"/>
      <c r="D73" s="115"/>
      <c r="E73" s="115"/>
      <c r="F73" s="115" t="s">
        <v>259</v>
      </c>
      <c r="G73" s="115"/>
      <c r="H73" s="136"/>
      <c r="I73" s="115"/>
      <c r="J73" s="115"/>
      <c r="K73" s="115"/>
      <c r="L73" s="132" t="str">
        <f>IF((I73=Index!C$2),VLOOKUP(J73,Index!B$3:S$228,2),IF((I73=Index!D$2),VLOOKUP(J73,Index!B$3:S$228,3),IF((I73=Index!E$2),VLOOKUP(J73,Index!B$3:S$228,4),IF((I73=Index!F$2),VLOOKUP(J73,Index!B$3:S$228,5),IF((I73=Index!G$2),VLOOKUP(J73,Index!B$3:S$228,6),IF((I73=Index!H$2),VLOOKUP(J73,Index!B$3:S$228,7),IF((I73=Index!I$2),VLOOKUP(J73,Index!B$3:S$228,8),IF((I73=Index!J$2),VLOOKUP(J73,Index!B$3:S$228,9),IF((I73=Index!K$2),VLOOKUP(J73,Index!B$3:S$228,10),IF((I73=Index!L$2),VLOOKUP(J73,Index!B$3:S$228,11),IF((I73=Index!M$2),VLOOKUP(J73,Index!B$3:S$228,12),IF((I73=Index!N$2),VLOOKUP(J73,Index!B$3:S$228,13),IF((I73=Index!O$2),VLOOKUP(J73,Index!B$3:S$228,14),IF((I73=Index!P$2),VLOOKUP(J73,Index!B$3:S$228,15),IF((I73=Index!Q$2),VLOOKUP(J73,Index!B$3:S$228,16),IF((I73=Index!R$2),VLOOKUP(J73,Index!B$3:S$228,17),IF((I73=Index!S$2),VLOOKUP(J73,Index!B$3:S$228,18),IF((I73=""),CONCATENATE("Custom (",K73,")"),IF((I73="No index"),"")))))))))))))))))))</f>
        <v>Custom ()</v>
      </c>
      <c r="M73" s="40" t="s">
        <v>9</v>
      </c>
      <c r="N73" s="40" t="s">
        <v>9</v>
      </c>
      <c r="O73" s="12" t="s">
        <v>103</v>
      </c>
      <c r="P73" s="170" t="str">
        <f t="shared" si="0"/>
        <v/>
      </c>
      <c r="Q73" s="12"/>
      <c r="S73" s="38"/>
      <c r="T73" s="38"/>
      <c r="W73" s="35"/>
      <c r="X73" s="108"/>
      <c r="AA73" s="66"/>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row>
    <row r="74" spans="1:53" s="5" customFormat="1">
      <c r="A74" s="132" t="str">
        <f>IF(D74="","",CONCATENATE('Sample information'!B$16," #1"," ",Q74))</f>
        <v/>
      </c>
      <c r="B74" s="132" t="str">
        <f>IF(D74="","",CONCATENATE('Sample information'!B$16,"-",'Sample list'!D74))</f>
        <v/>
      </c>
      <c r="C74" s="136"/>
      <c r="D74" s="115"/>
      <c r="E74" s="115"/>
      <c r="F74" s="115" t="s">
        <v>259</v>
      </c>
      <c r="G74" s="115"/>
      <c r="H74" s="136"/>
      <c r="I74" s="115"/>
      <c r="J74" s="115"/>
      <c r="K74" s="115"/>
      <c r="L74" s="132" t="str">
        <f>IF((I74=Index!C$2),VLOOKUP(J74,Index!B$3:S$228,2),IF((I74=Index!D$2),VLOOKUP(J74,Index!B$3:S$228,3),IF((I74=Index!E$2),VLOOKUP(J74,Index!B$3:S$228,4),IF((I74=Index!F$2),VLOOKUP(J74,Index!B$3:S$228,5),IF((I74=Index!G$2),VLOOKUP(J74,Index!B$3:S$228,6),IF((I74=Index!H$2),VLOOKUP(J74,Index!B$3:S$228,7),IF((I74=Index!I$2),VLOOKUP(J74,Index!B$3:S$228,8),IF((I74=Index!J$2),VLOOKUP(J74,Index!B$3:S$228,9),IF((I74=Index!K$2),VLOOKUP(J74,Index!B$3:S$228,10),IF((I74=Index!L$2),VLOOKUP(J74,Index!B$3:S$228,11),IF((I74=Index!M$2),VLOOKUP(J74,Index!B$3:S$228,12),IF((I74=Index!N$2),VLOOKUP(J74,Index!B$3:S$228,13),IF((I74=Index!O$2),VLOOKUP(J74,Index!B$3:S$228,14),IF((I74=Index!P$2),VLOOKUP(J74,Index!B$3:S$228,15),IF((I74=Index!Q$2),VLOOKUP(J74,Index!B$3:S$228,16),IF((I74=Index!R$2),VLOOKUP(J74,Index!B$3:S$228,17),IF((I74=Index!S$2),VLOOKUP(J74,Index!B$3:S$228,18),IF((I74=""),CONCATENATE("Custom (",K74,")"),IF((I74="No index"),"")))))))))))))))))))</f>
        <v>Custom ()</v>
      </c>
      <c r="M74" s="40" t="s">
        <v>9</v>
      </c>
      <c r="N74" s="40" t="s">
        <v>9</v>
      </c>
      <c r="O74" s="12" t="s">
        <v>104</v>
      </c>
      <c r="P74" s="170" t="str">
        <f t="shared" si="0"/>
        <v/>
      </c>
      <c r="Q74" s="12"/>
      <c r="S74" s="38"/>
      <c r="T74" s="38"/>
      <c r="W74" s="35"/>
      <c r="X74" s="108"/>
      <c r="AA74" s="66"/>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row>
    <row r="75" spans="1:53" s="5" customFormat="1">
      <c r="A75" s="132" t="str">
        <f>IF(D75="","",CONCATENATE('Sample information'!B$16," #1"," ",Q75))</f>
        <v/>
      </c>
      <c r="B75" s="132" t="str">
        <f>IF(D75="","",CONCATENATE('Sample information'!B$16,"-",'Sample list'!D75))</f>
        <v/>
      </c>
      <c r="C75" s="136"/>
      <c r="D75" s="115"/>
      <c r="E75" s="115"/>
      <c r="F75" s="115" t="s">
        <v>259</v>
      </c>
      <c r="G75" s="115"/>
      <c r="H75" s="136"/>
      <c r="I75" s="115"/>
      <c r="J75" s="115"/>
      <c r="K75" s="115"/>
      <c r="L75" s="132" t="str">
        <f>IF((I75=Index!C$2),VLOOKUP(J75,Index!B$3:S$228,2),IF((I75=Index!D$2),VLOOKUP(J75,Index!B$3:S$228,3),IF((I75=Index!E$2),VLOOKUP(J75,Index!B$3:S$228,4),IF((I75=Index!F$2),VLOOKUP(J75,Index!B$3:S$228,5),IF((I75=Index!G$2),VLOOKUP(J75,Index!B$3:S$228,6),IF((I75=Index!H$2),VLOOKUP(J75,Index!B$3:S$228,7),IF((I75=Index!I$2),VLOOKUP(J75,Index!B$3:S$228,8),IF((I75=Index!J$2),VLOOKUP(J75,Index!B$3:S$228,9),IF((I75=Index!K$2),VLOOKUP(J75,Index!B$3:S$228,10),IF((I75=Index!L$2),VLOOKUP(J75,Index!B$3:S$228,11),IF((I75=Index!M$2),VLOOKUP(J75,Index!B$3:S$228,12),IF((I75=Index!N$2),VLOOKUP(J75,Index!B$3:S$228,13),IF((I75=Index!O$2),VLOOKUP(J75,Index!B$3:S$228,14),IF((I75=Index!P$2),VLOOKUP(J75,Index!B$3:S$228,15),IF((I75=Index!Q$2),VLOOKUP(J75,Index!B$3:S$228,16),IF((I75=Index!R$2),VLOOKUP(J75,Index!B$3:S$228,17),IF((I75=Index!S$2),VLOOKUP(J75,Index!B$3:S$228,18),IF((I75=""),CONCATENATE("Custom (",K75,")"),IF((I75="No index"),"")))))))))))))))))))</f>
        <v>Custom ()</v>
      </c>
      <c r="M75" s="40" t="s">
        <v>9</v>
      </c>
      <c r="N75" s="40" t="s">
        <v>9</v>
      </c>
      <c r="O75" s="12" t="s">
        <v>105</v>
      </c>
      <c r="P75" s="170" t="str">
        <f t="shared" si="0"/>
        <v/>
      </c>
      <c r="Q75" s="12"/>
      <c r="S75" s="38"/>
      <c r="T75" s="38"/>
      <c r="W75" s="35"/>
      <c r="X75" s="108"/>
      <c r="AA75" s="66"/>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row>
    <row r="76" spans="1:53" s="5" customFormat="1">
      <c r="A76" s="132" t="str">
        <f>IF(D76="","",CONCATENATE('Sample information'!B$16," #1"," ",Q76))</f>
        <v/>
      </c>
      <c r="B76" s="132" t="str">
        <f>IF(D76="","",CONCATENATE('Sample information'!B$16,"-",'Sample list'!D76))</f>
        <v/>
      </c>
      <c r="C76" s="136"/>
      <c r="D76" s="115"/>
      <c r="E76" s="115"/>
      <c r="F76" s="115" t="s">
        <v>259</v>
      </c>
      <c r="G76" s="115"/>
      <c r="H76" s="136"/>
      <c r="I76" s="115"/>
      <c r="J76" s="115"/>
      <c r="K76" s="115"/>
      <c r="L76" s="132" t="str">
        <f>IF((I76=Index!C$2),VLOOKUP(J76,Index!B$3:S$228,2),IF((I76=Index!D$2),VLOOKUP(J76,Index!B$3:S$228,3),IF((I76=Index!E$2),VLOOKUP(J76,Index!B$3:S$228,4),IF((I76=Index!F$2),VLOOKUP(J76,Index!B$3:S$228,5),IF((I76=Index!G$2),VLOOKUP(J76,Index!B$3:S$228,6),IF((I76=Index!H$2),VLOOKUP(J76,Index!B$3:S$228,7),IF((I76=Index!I$2),VLOOKUP(J76,Index!B$3:S$228,8),IF((I76=Index!J$2),VLOOKUP(J76,Index!B$3:S$228,9),IF((I76=Index!K$2),VLOOKUP(J76,Index!B$3:S$228,10),IF((I76=Index!L$2),VLOOKUP(J76,Index!B$3:S$228,11),IF((I76=Index!M$2),VLOOKUP(J76,Index!B$3:S$228,12),IF((I76=Index!N$2),VLOOKUP(J76,Index!B$3:S$228,13),IF((I76=Index!O$2),VLOOKUP(J76,Index!B$3:S$228,14),IF((I76=Index!P$2),VLOOKUP(J76,Index!B$3:S$228,15),IF((I76=Index!Q$2),VLOOKUP(J76,Index!B$3:S$228,16),IF((I76=Index!R$2),VLOOKUP(J76,Index!B$3:S$228,17),IF((I76=Index!S$2),VLOOKUP(J76,Index!B$3:S$228,18),IF((I76=""),CONCATENATE("Custom (",K76,")"),IF((I76="No index"),"")))))))))))))))))))</f>
        <v>Custom ()</v>
      </c>
      <c r="M76" s="40" t="s">
        <v>9</v>
      </c>
      <c r="N76" s="40" t="s">
        <v>9</v>
      </c>
      <c r="O76" s="12" t="s">
        <v>106</v>
      </c>
      <c r="P76" s="170" t="str">
        <f t="shared" ref="P76:P139" si="1">IF(H76="","",H76)</f>
        <v/>
      </c>
      <c r="Q76" s="12"/>
      <c r="S76" s="38"/>
      <c r="T76" s="38"/>
      <c r="W76" s="35"/>
      <c r="X76" s="108"/>
      <c r="AA76" s="66"/>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row>
    <row r="77" spans="1:53" s="5" customFormat="1">
      <c r="A77" s="132" t="str">
        <f>IF(D77="","",CONCATENATE('Sample information'!B$16," #1"," ",Q77))</f>
        <v/>
      </c>
      <c r="B77" s="132" t="str">
        <f>IF(D77="","",CONCATENATE('Sample information'!B$16,"-",'Sample list'!D77))</f>
        <v/>
      </c>
      <c r="C77" s="136"/>
      <c r="D77" s="115"/>
      <c r="E77" s="115"/>
      <c r="F77" s="115" t="s">
        <v>259</v>
      </c>
      <c r="G77" s="115"/>
      <c r="H77" s="136"/>
      <c r="I77" s="115"/>
      <c r="J77" s="115"/>
      <c r="K77" s="115"/>
      <c r="L77" s="132" t="str">
        <f>IF((I77=Index!C$2),VLOOKUP(J77,Index!B$3:S$228,2),IF((I77=Index!D$2),VLOOKUP(J77,Index!B$3:S$228,3),IF((I77=Index!E$2),VLOOKUP(J77,Index!B$3:S$228,4),IF((I77=Index!F$2),VLOOKUP(J77,Index!B$3:S$228,5),IF((I77=Index!G$2),VLOOKUP(J77,Index!B$3:S$228,6),IF((I77=Index!H$2),VLOOKUP(J77,Index!B$3:S$228,7),IF((I77=Index!I$2),VLOOKUP(J77,Index!B$3:S$228,8),IF((I77=Index!J$2),VLOOKUP(J77,Index!B$3:S$228,9),IF((I77=Index!K$2),VLOOKUP(J77,Index!B$3:S$228,10),IF((I77=Index!L$2),VLOOKUP(J77,Index!B$3:S$228,11),IF((I77=Index!M$2),VLOOKUP(J77,Index!B$3:S$228,12),IF((I77=Index!N$2),VLOOKUP(J77,Index!B$3:S$228,13),IF((I77=Index!O$2),VLOOKUP(J77,Index!B$3:S$228,14),IF((I77=Index!P$2),VLOOKUP(J77,Index!B$3:S$228,15),IF((I77=Index!Q$2),VLOOKUP(J77,Index!B$3:S$228,16),IF((I77=Index!R$2),VLOOKUP(J77,Index!B$3:S$228,17),IF((I77=Index!S$2),VLOOKUP(J77,Index!B$3:S$228,18),IF((I77=""),CONCATENATE("Custom (",K77,")"),IF((I77="No index"),"")))))))))))))))))))</f>
        <v>Custom ()</v>
      </c>
      <c r="M77" s="40" t="s">
        <v>9</v>
      </c>
      <c r="N77" s="40" t="s">
        <v>9</v>
      </c>
      <c r="O77" s="12" t="s">
        <v>107</v>
      </c>
      <c r="P77" s="170" t="str">
        <f t="shared" si="1"/>
        <v/>
      </c>
      <c r="Q77" s="12"/>
      <c r="S77" s="38"/>
      <c r="T77" s="38"/>
      <c r="W77" s="35"/>
      <c r="X77" s="108"/>
      <c r="AA77" s="66"/>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row>
    <row r="78" spans="1:53" s="5" customFormat="1">
      <c r="A78" s="132" t="str">
        <f>IF(D78="","",CONCATENATE('Sample information'!B$16," #1"," ",Q78))</f>
        <v/>
      </c>
      <c r="B78" s="132" t="str">
        <f>IF(D78="","",CONCATENATE('Sample information'!B$16,"-",'Sample list'!D78))</f>
        <v/>
      </c>
      <c r="C78" s="136"/>
      <c r="D78" s="115"/>
      <c r="E78" s="115"/>
      <c r="F78" s="115" t="s">
        <v>259</v>
      </c>
      <c r="G78" s="115"/>
      <c r="H78" s="136"/>
      <c r="I78" s="115"/>
      <c r="J78" s="115"/>
      <c r="K78" s="115"/>
      <c r="L78" s="132" t="str">
        <f>IF((I78=Index!C$2),VLOOKUP(J78,Index!B$3:S$228,2),IF((I78=Index!D$2),VLOOKUP(J78,Index!B$3:S$228,3),IF((I78=Index!E$2),VLOOKUP(J78,Index!B$3:S$228,4),IF((I78=Index!F$2),VLOOKUP(J78,Index!B$3:S$228,5),IF((I78=Index!G$2),VLOOKUP(J78,Index!B$3:S$228,6),IF((I78=Index!H$2),VLOOKUP(J78,Index!B$3:S$228,7),IF((I78=Index!I$2),VLOOKUP(J78,Index!B$3:S$228,8),IF((I78=Index!J$2),VLOOKUP(J78,Index!B$3:S$228,9),IF((I78=Index!K$2),VLOOKUP(J78,Index!B$3:S$228,10),IF((I78=Index!L$2),VLOOKUP(J78,Index!B$3:S$228,11),IF((I78=Index!M$2),VLOOKUP(J78,Index!B$3:S$228,12),IF((I78=Index!N$2),VLOOKUP(J78,Index!B$3:S$228,13),IF((I78=Index!O$2),VLOOKUP(J78,Index!B$3:S$228,14),IF((I78=Index!P$2),VLOOKUP(J78,Index!B$3:S$228,15),IF((I78=Index!Q$2),VLOOKUP(J78,Index!B$3:S$228,16),IF((I78=Index!R$2),VLOOKUP(J78,Index!B$3:S$228,17),IF((I78=Index!S$2),VLOOKUP(J78,Index!B$3:S$228,18),IF((I78=""),CONCATENATE("Custom (",K78,")"),IF((I78="No index"),"")))))))))))))))))))</f>
        <v>Custom ()</v>
      </c>
      <c r="M78" s="40" t="s">
        <v>9</v>
      </c>
      <c r="N78" s="40" t="s">
        <v>9</v>
      </c>
      <c r="O78" s="12" t="s">
        <v>108</v>
      </c>
      <c r="P78" s="170" t="str">
        <f t="shared" si="1"/>
        <v/>
      </c>
      <c r="Q78" s="12"/>
      <c r="S78" s="38"/>
      <c r="T78" s="38"/>
      <c r="W78" s="35"/>
      <c r="X78" s="108"/>
      <c r="AA78" s="66"/>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row>
    <row r="79" spans="1:53" s="5" customFormat="1">
      <c r="A79" s="132" t="str">
        <f>IF(D79="","",CONCATENATE('Sample information'!B$16," #1"," ",Q79))</f>
        <v/>
      </c>
      <c r="B79" s="132" t="str">
        <f>IF(D79="","",CONCATENATE('Sample information'!B$16,"-",'Sample list'!D79))</f>
        <v/>
      </c>
      <c r="C79" s="136"/>
      <c r="D79" s="115"/>
      <c r="E79" s="115"/>
      <c r="F79" s="115" t="s">
        <v>259</v>
      </c>
      <c r="G79" s="115"/>
      <c r="H79" s="136"/>
      <c r="I79" s="115"/>
      <c r="J79" s="115"/>
      <c r="K79" s="115"/>
      <c r="L79" s="132" t="str">
        <f>IF((I79=Index!C$2),VLOOKUP(J79,Index!B$3:S$228,2),IF((I79=Index!D$2),VLOOKUP(J79,Index!B$3:S$228,3),IF((I79=Index!E$2),VLOOKUP(J79,Index!B$3:S$228,4),IF((I79=Index!F$2),VLOOKUP(J79,Index!B$3:S$228,5),IF((I79=Index!G$2),VLOOKUP(J79,Index!B$3:S$228,6),IF((I79=Index!H$2),VLOOKUP(J79,Index!B$3:S$228,7),IF((I79=Index!I$2),VLOOKUP(J79,Index!B$3:S$228,8),IF((I79=Index!J$2),VLOOKUP(J79,Index!B$3:S$228,9),IF((I79=Index!K$2),VLOOKUP(J79,Index!B$3:S$228,10),IF((I79=Index!L$2),VLOOKUP(J79,Index!B$3:S$228,11),IF((I79=Index!M$2),VLOOKUP(J79,Index!B$3:S$228,12),IF((I79=Index!N$2),VLOOKUP(J79,Index!B$3:S$228,13),IF((I79=Index!O$2),VLOOKUP(J79,Index!B$3:S$228,14),IF((I79=Index!P$2),VLOOKUP(J79,Index!B$3:S$228,15),IF((I79=Index!Q$2),VLOOKUP(J79,Index!B$3:S$228,16),IF((I79=Index!R$2),VLOOKUP(J79,Index!B$3:S$228,17),IF((I79=Index!S$2),VLOOKUP(J79,Index!B$3:S$228,18),IF((I79=""),CONCATENATE("Custom (",K79,")"),IF((I79="No index"),"")))))))))))))))))))</f>
        <v>Custom ()</v>
      </c>
      <c r="M79" s="40" t="s">
        <v>9</v>
      </c>
      <c r="N79" s="40" t="s">
        <v>9</v>
      </c>
      <c r="O79" s="12" t="s">
        <v>109</v>
      </c>
      <c r="P79" s="170" t="str">
        <f t="shared" si="1"/>
        <v/>
      </c>
      <c r="Q79" s="12"/>
      <c r="S79" s="38"/>
      <c r="T79" s="38"/>
      <c r="W79" s="35"/>
      <c r="X79" s="108"/>
      <c r="AA79" s="66"/>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row>
    <row r="80" spans="1:53" s="5" customFormat="1">
      <c r="A80" s="132" t="str">
        <f>IF(D80="","",CONCATENATE('Sample information'!B$16," #1"," ",Q80))</f>
        <v/>
      </c>
      <c r="B80" s="132" t="str">
        <f>IF(D80="","",CONCATENATE('Sample information'!B$16,"-",'Sample list'!D80))</f>
        <v/>
      </c>
      <c r="C80" s="136"/>
      <c r="D80" s="115"/>
      <c r="E80" s="115"/>
      <c r="F80" s="115" t="s">
        <v>259</v>
      </c>
      <c r="G80" s="115"/>
      <c r="H80" s="136"/>
      <c r="I80" s="115"/>
      <c r="J80" s="115"/>
      <c r="K80" s="115"/>
      <c r="L80" s="132" t="str">
        <f>IF((I80=Index!C$2),VLOOKUP(J80,Index!B$3:S$228,2),IF((I80=Index!D$2),VLOOKUP(J80,Index!B$3:S$228,3),IF((I80=Index!E$2),VLOOKUP(J80,Index!B$3:S$228,4),IF((I80=Index!F$2),VLOOKUP(J80,Index!B$3:S$228,5),IF((I80=Index!G$2),VLOOKUP(J80,Index!B$3:S$228,6),IF((I80=Index!H$2),VLOOKUP(J80,Index!B$3:S$228,7),IF((I80=Index!I$2),VLOOKUP(J80,Index!B$3:S$228,8),IF((I80=Index!J$2),VLOOKUP(J80,Index!B$3:S$228,9),IF((I80=Index!K$2),VLOOKUP(J80,Index!B$3:S$228,10),IF((I80=Index!L$2),VLOOKUP(J80,Index!B$3:S$228,11),IF((I80=Index!M$2),VLOOKUP(J80,Index!B$3:S$228,12),IF((I80=Index!N$2),VLOOKUP(J80,Index!B$3:S$228,13),IF((I80=Index!O$2),VLOOKUP(J80,Index!B$3:S$228,14),IF((I80=Index!P$2),VLOOKUP(J80,Index!B$3:S$228,15),IF((I80=Index!Q$2),VLOOKUP(J80,Index!B$3:S$228,16),IF((I80=Index!R$2),VLOOKUP(J80,Index!B$3:S$228,17),IF((I80=Index!S$2),VLOOKUP(J80,Index!B$3:S$228,18),IF((I80=""),CONCATENATE("Custom (",K80,")"),IF((I80="No index"),"")))))))))))))))))))</f>
        <v>Custom ()</v>
      </c>
      <c r="M80" s="40" t="s">
        <v>9</v>
      </c>
      <c r="N80" s="40" t="s">
        <v>9</v>
      </c>
      <c r="O80" s="12" t="s">
        <v>110</v>
      </c>
      <c r="P80" s="170" t="str">
        <f t="shared" si="1"/>
        <v/>
      </c>
      <c r="Q80" s="12"/>
      <c r="S80" s="38"/>
      <c r="T80" s="38"/>
      <c r="W80" s="35"/>
      <c r="X80" s="108"/>
      <c r="AA80" s="66"/>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row>
    <row r="81" spans="1:53" s="5" customFormat="1">
      <c r="A81" s="132" t="str">
        <f>IF(D81="","",CONCATENATE('Sample information'!B$16," #1"," ",Q81))</f>
        <v/>
      </c>
      <c r="B81" s="132" t="str">
        <f>IF(D81="","",CONCATENATE('Sample information'!B$16,"-",'Sample list'!D81))</f>
        <v/>
      </c>
      <c r="C81" s="136"/>
      <c r="D81" s="115"/>
      <c r="E81" s="115"/>
      <c r="F81" s="115" t="s">
        <v>259</v>
      </c>
      <c r="G81" s="115"/>
      <c r="H81" s="136"/>
      <c r="I81" s="115"/>
      <c r="J81" s="115"/>
      <c r="K81" s="115"/>
      <c r="L81" s="132" t="str">
        <f>IF((I81=Index!C$2),VLOOKUP(J81,Index!B$3:S$228,2),IF((I81=Index!D$2),VLOOKUP(J81,Index!B$3:S$228,3),IF((I81=Index!E$2),VLOOKUP(J81,Index!B$3:S$228,4),IF((I81=Index!F$2),VLOOKUP(J81,Index!B$3:S$228,5),IF((I81=Index!G$2),VLOOKUP(J81,Index!B$3:S$228,6),IF((I81=Index!H$2),VLOOKUP(J81,Index!B$3:S$228,7),IF((I81=Index!I$2),VLOOKUP(J81,Index!B$3:S$228,8),IF((I81=Index!J$2),VLOOKUP(J81,Index!B$3:S$228,9),IF((I81=Index!K$2),VLOOKUP(J81,Index!B$3:S$228,10),IF((I81=Index!L$2),VLOOKUP(J81,Index!B$3:S$228,11),IF((I81=Index!M$2),VLOOKUP(J81,Index!B$3:S$228,12),IF((I81=Index!N$2),VLOOKUP(J81,Index!B$3:S$228,13),IF((I81=Index!O$2),VLOOKUP(J81,Index!B$3:S$228,14),IF((I81=Index!P$2),VLOOKUP(J81,Index!B$3:S$228,15),IF((I81=Index!Q$2),VLOOKUP(J81,Index!B$3:S$228,16),IF((I81=Index!R$2),VLOOKUP(J81,Index!B$3:S$228,17),IF((I81=Index!S$2),VLOOKUP(J81,Index!B$3:S$228,18),IF((I81=""),CONCATENATE("Custom (",K81,")"),IF((I81="No index"),"")))))))))))))))))))</f>
        <v>Custom ()</v>
      </c>
      <c r="M81" s="40" t="s">
        <v>9</v>
      </c>
      <c r="N81" s="40" t="s">
        <v>9</v>
      </c>
      <c r="O81" s="12" t="s">
        <v>111</v>
      </c>
      <c r="P81" s="170" t="str">
        <f t="shared" si="1"/>
        <v/>
      </c>
      <c r="Q81" s="12"/>
      <c r="S81" s="38"/>
      <c r="T81" s="38"/>
      <c r="W81" s="35"/>
      <c r="X81" s="108"/>
      <c r="AA81" s="66"/>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row>
    <row r="82" spans="1:53" s="5" customFormat="1">
      <c r="A82" s="132" t="str">
        <f>IF(D82="","",CONCATENATE('Sample information'!B$16," #1"," ",Q82))</f>
        <v/>
      </c>
      <c r="B82" s="132" t="str">
        <f>IF(D82="","",CONCATENATE('Sample information'!B$16,"-",'Sample list'!D82))</f>
        <v/>
      </c>
      <c r="C82" s="136"/>
      <c r="D82" s="115"/>
      <c r="E82" s="115"/>
      <c r="F82" s="115" t="s">
        <v>259</v>
      </c>
      <c r="G82" s="115"/>
      <c r="H82" s="136"/>
      <c r="I82" s="115"/>
      <c r="J82" s="115"/>
      <c r="K82" s="115"/>
      <c r="L82" s="132" t="str">
        <f>IF((I82=Index!C$2),VLOOKUP(J82,Index!B$3:S$228,2),IF((I82=Index!D$2),VLOOKUP(J82,Index!B$3:S$228,3),IF((I82=Index!E$2),VLOOKUP(J82,Index!B$3:S$228,4),IF((I82=Index!F$2),VLOOKUP(J82,Index!B$3:S$228,5),IF((I82=Index!G$2),VLOOKUP(J82,Index!B$3:S$228,6),IF((I82=Index!H$2),VLOOKUP(J82,Index!B$3:S$228,7),IF((I82=Index!I$2),VLOOKUP(J82,Index!B$3:S$228,8),IF((I82=Index!J$2),VLOOKUP(J82,Index!B$3:S$228,9),IF((I82=Index!K$2),VLOOKUP(J82,Index!B$3:S$228,10),IF((I82=Index!L$2),VLOOKUP(J82,Index!B$3:S$228,11),IF((I82=Index!M$2),VLOOKUP(J82,Index!B$3:S$228,12),IF((I82=Index!N$2),VLOOKUP(J82,Index!B$3:S$228,13),IF((I82=Index!O$2),VLOOKUP(J82,Index!B$3:S$228,14),IF((I82=Index!P$2),VLOOKUP(J82,Index!B$3:S$228,15),IF((I82=Index!Q$2),VLOOKUP(J82,Index!B$3:S$228,16),IF((I82=Index!R$2),VLOOKUP(J82,Index!B$3:S$228,17),IF((I82=Index!S$2),VLOOKUP(J82,Index!B$3:S$228,18),IF((I82=""),CONCATENATE("Custom (",K82,")"),IF((I82="No index"),"")))))))))))))))))))</f>
        <v>Custom ()</v>
      </c>
      <c r="M82" s="40" t="s">
        <v>9</v>
      </c>
      <c r="N82" s="40" t="s">
        <v>9</v>
      </c>
      <c r="O82" s="12" t="s">
        <v>112</v>
      </c>
      <c r="P82" s="170" t="str">
        <f t="shared" si="1"/>
        <v/>
      </c>
      <c r="Q82" s="12"/>
      <c r="S82" s="38"/>
      <c r="T82" s="38"/>
      <c r="W82" s="35"/>
      <c r="X82" s="108"/>
      <c r="AA82" s="66"/>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row>
    <row r="83" spans="1:53" s="5" customFormat="1">
      <c r="A83" s="132" t="str">
        <f>IF(D83="","",CONCATENATE('Sample information'!B$16," #1"," ",Q83))</f>
        <v/>
      </c>
      <c r="B83" s="132" t="str">
        <f>IF(D83="","",CONCATENATE('Sample information'!B$16,"-",'Sample list'!D83))</f>
        <v/>
      </c>
      <c r="C83" s="136"/>
      <c r="D83" s="115"/>
      <c r="E83" s="115"/>
      <c r="F83" s="115" t="s">
        <v>259</v>
      </c>
      <c r="G83" s="115"/>
      <c r="H83" s="136"/>
      <c r="I83" s="115"/>
      <c r="J83" s="115"/>
      <c r="K83" s="115"/>
      <c r="L83" s="132" t="str">
        <f>IF((I83=Index!C$2),VLOOKUP(J83,Index!B$3:S$228,2),IF((I83=Index!D$2),VLOOKUP(J83,Index!B$3:S$228,3),IF((I83=Index!E$2),VLOOKUP(J83,Index!B$3:S$228,4),IF((I83=Index!F$2),VLOOKUP(J83,Index!B$3:S$228,5),IF((I83=Index!G$2),VLOOKUP(J83,Index!B$3:S$228,6),IF((I83=Index!H$2),VLOOKUP(J83,Index!B$3:S$228,7),IF((I83=Index!I$2),VLOOKUP(J83,Index!B$3:S$228,8),IF((I83=Index!J$2),VLOOKUP(J83,Index!B$3:S$228,9),IF((I83=Index!K$2),VLOOKUP(J83,Index!B$3:S$228,10),IF((I83=Index!L$2),VLOOKUP(J83,Index!B$3:S$228,11),IF((I83=Index!M$2),VLOOKUP(J83,Index!B$3:S$228,12),IF((I83=Index!N$2),VLOOKUP(J83,Index!B$3:S$228,13),IF((I83=Index!O$2),VLOOKUP(J83,Index!B$3:S$228,14),IF((I83=Index!P$2),VLOOKUP(J83,Index!B$3:S$228,15),IF((I83=Index!Q$2),VLOOKUP(J83,Index!B$3:S$228,16),IF((I83=Index!R$2),VLOOKUP(J83,Index!B$3:S$228,17),IF((I83=Index!S$2),VLOOKUP(J83,Index!B$3:S$228,18),IF((I83=""),CONCATENATE("Custom (",K83,")"),IF((I83="No index"),"")))))))))))))))))))</f>
        <v>Custom ()</v>
      </c>
      <c r="M83" s="40" t="s">
        <v>9</v>
      </c>
      <c r="N83" s="40" t="s">
        <v>9</v>
      </c>
      <c r="O83" s="12" t="s">
        <v>113</v>
      </c>
      <c r="P83" s="170" t="str">
        <f t="shared" si="1"/>
        <v/>
      </c>
      <c r="Q83" s="12"/>
      <c r="S83" s="38"/>
      <c r="T83" s="38"/>
      <c r="W83" s="35"/>
      <c r="X83" s="108"/>
      <c r="AA83" s="66"/>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row>
    <row r="84" spans="1:53" s="5" customFormat="1">
      <c r="A84" s="132" t="str">
        <f>IF(D84="","",CONCATENATE('Sample information'!B$16," #1"," ",Q84))</f>
        <v/>
      </c>
      <c r="B84" s="132" t="str">
        <f>IF(D84="","",CONCATENATE('Sample information'!B$16,"-",'Sample list'!D84))</f>
        <v/>
      </c>
      <c r="C84" s="136"/>
      <c r="D84" s="115"/>
      <c r="E84" s="115"/>
      <c r="F84" s="115" t="s">
        <v>259</v>
      </c>
      <c r="G84" s="115"/>
      <c r="H84" s="136"/>
      <c r="I84" s="115"/>
      <c r="J84" s="115"/>
      <c r="K84" s="115"/>
      <c r="L84" s="132" t="str">
        <f>IF((I84=Index!C$2),VLOOKUP(J84,Index!B$3:S$228,2),IF((I84=Index!D$2),VLOOKUP(J84,Index!B$3:S$228,3),IF((I84=Index!E$2),VLOOKUP(J84,Index!B$3:S$228,4),IF((I84=Index!F$2),VLOOKUP(J84,Index!B$3:S$228,5),IF((I84=Index!G$2),VLOOKUP(J84,Index!B$3:S$228,6),IF((I84=Index!H$2),VLOOKUP(J84,Index!B$3:S$228,7),IF((I84=Index!I$2),VLOOKUP(J84,Index!B$3:S$228,8),IF((I84=Index!J$2),VLOOKUP(J84,Index!B$3:S$228,9),IF((I84=Index!K$2),VLOOKUP(J84,Index!B$3:S$228,10),IF((I84=Index!L$2),VLOOKUP(J84,Index!B$3:S$228,11),IF((I84=Index!M$2),VLOOKUP(J84,Index!B$3:S$228,12),IF((I84=Index!N$2),VLOOKUP(J84,Index!B$3:S$228,13),IF((I84=Index!O$2),VLOOKUP(J84,Index!B$3:S$228,14),IF((I84=Index!P$2),VLOOKUP(J84,Index!B$3:S$228,15),IF((I84=Index!Q$2),VLOOKUP(J84,Index!B$3:S$228,16),IF((I84=Index!R$2),VLOOKUP(J84,Index!B$3:S$228,17),IF((I84=Index!S$2),VLOOKUP(J84,Index!B$3:S$228,18),IF((I84=""),CONCATENATE("Custom (",K84,")"),IF((I84="No index"),"")))))))))))))))))))</f>
        <v>Custom ()</v>
      </c>
      <c r="M84" s="40" t="s">
        <v>9</v>
      </c>
      <c r="N84" s="40" t="s">
        <v>9</v>
      </c>
      <c r="O84" s="12" t="s">
        <v>114</v>
      </c>
      <c r="P84" s="170" t="str">
        <f t="shared" si="1"/>
        <v/>
      </c>
      <c r="Q84" s="12"/>
      <c r="S84" s="38"/>
      <c r="T84" s="38"/>
      <c r="W84" s="35"/>
      <c r="X84" s="108"/>
      <c r="AA84" s="66"/>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row>
    <row r="85" spans="1:53" s="5" customFormat="1">
      <c r="A85" s="132" t="str">
        <f>IF(D85="","",CONCATENATE('Sample information'!B$16," #1"," ",Q85))</f>
        <v/>
      </c>
      <c r="B85" s="132" t="str">
        <f>IF(D85="","",CONCATENATE('Sample information'!B$16,"-",'Sample list'!D85))</f>
        <v/>
      </c>
      <c r="C85" s="136"/>
      <c r="D85" s="115"/>
      <c r="E85" s="115"/>
      <c r="F85" s="115" t="s">
        <v>259</v>
      </c>
      <c r="G85" s="115"/>
      <c r="H85" s="136"/>
      <c r="I85" s="115"/>
      <c r="J85" s="115"/>
      <c r="K85" s="115"/>
      <c r="L85" s="132" t="str">
        <f>IF((I85=Index!C$2),VLOOKUP(J85,Index!B$3:S$228,2),IF((I85=Index!D$2),VLOOKUP(J85,Index!B$3:S$228,3),IF((I85=Index!E$2),VLOOKUP(J85,Index!B$3:S$228,4),IF((I85=Index!F$2),VLOOKUP(J85,Index!B$3:S$228,5),IF((I85=Index!G$2),VLOOKUP(J85,Index!B$3:S$228,6),IF((I85=Index!H$2),VLOOKUP(J85,Index!B$3:S$228,7),IF((I85=Index!I$2),VLOOKUP(J85,Index!B$3:S$228,8),IF((I85=Index!J$2),VLOOKUP(J85,Index!B$3:S$228,9),IF((I85=Index!K$2),VLOOKUP(J85,Index!B$3:S$228,10),IF((I85=Index!L$2),VLOOKUP(J85,Index!B$3:S$228,11),IF((I85=Index!M$2),VLOOKUP(J85,Index!B$3:S$228,12),IF((I85=Index!N$2),VLOOKUP(J85,Index!B$3:S$228,13),IF((I85=Index!O$2),VLOOKUP(J85,Index!B$3:S$228,14),IF((I85=Index!P$2),VLOOKUP(J85,Index!B$3:S$228,15),IF((I85=Index!Q$2),VLOOKUP(J85,Index!B$3:S$228,16),IF((I85=Index!R$2),VLOOKUP(J85,Index!B$3:S$228,17),IF((I85=Index!S$2),VLOOKUP(J85,Index!B$3:S$228,18),IF((I85=""),CONCATENATE("Custom (",K85,")"),IF((I85="No index"),"")))))))))))))))))))</f>
        <v>Custom ()</v>
      </c>
      <c r="M85" s="40" t="s">
        <v>9</v>
      </c>
      <c r="N85" s="40" t="s">
        <v>9</v>
      </c>
      <c r="O85" s="12" t="s">
        <v>115</v>
      </c>
      <c r="P85" s="170" t="str">
        <f t="shared" si="1"/>
        <v/>
      </c>
      <c r="Q85" s="12"/>
      <c r="S85" s="38"/>
      <c r="T85" s="38"/>
      <c r="W85" s="35"/>
      <c r="X85" s="108"/>
      <c r="AA85" s="66"/>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row>
    <row r="86" spans="1:53" s="5" customFormat="1">
      <c r="A86" s="132" t="str">
        <f>IF(D86="","",CONCATENATE('Sample information'!B$16," #1"," ",Q86))</f>
        <v/>
      </c>
      <c r="B86" s="132" t="str">
        <f>IF(D86="","",CONCATENATE('Sample information'!B$16,"-",'Sample list'!D86))</f>
        <v/>
      </c>
      <c r="C86" s="136"/>
      <c r="D86" s="115"/>
      <c r="E86" s="115"/>
      <c r="F86" s="115" t="s">
        <v>259</v>
      </c>
      <c r="G86" s="115"/>
      <c r="H86" s="136"/>
      <c r="I86" s="115"/>
      <c r="J86" s="115"/>
      <c r="K86" s="115"/>
      <c r="L86" s="132" t="str">
        <f>IF((I86=Index!C$2),VLOOKUP(J86,Index!B$3:S$228,2),IF((I86=Index!D$2),VLOOKUP(J86,Index!B$3:S$228,3),IF((I86=Index!E$2),VLOOKUP(J86,Index!B$3:S$228,4),IF((I86=Index!F$2),VLOOKUP(J86,Index!B$3:S$228,5),IF((I86=Index!G$2),VLOOKUP(J86,Index!B$3:S$228,6),IF((I86=Index!H$2),VLOOKUP(J86,Index!B$3:S$228,7),IF((I86=Index!I$2),VLOOKUP(J86,Index!B$3:S$228,8),IF((I86=Index!J$2),VLOOKUP(J86,Index!B$3:S$228,9),IF((I86=Index!K$2),VLOOKUP(J86,Index!B$3:S$228,10),IF((I86=Index!L$2),VLOOKUP(J86,Index!B$3:S$228,11),IF((I86=Index!M$2),VLOOKUP(J86,Index!B$3:S$228,12),IF((I86=Index!N$2),VLOOKUP(J86,Index!B$3:S$228,13),IF((I86=Index!O$2),VLOOKUP(J86,Index!B$3:S$228,14),IF((I86=Index!P$2),VLOOKUP(J86,Index!B$3:S$228,15),IF((I86=Index!Q$2),VLOOKUP(J86,Index!B$3:S$228,16),IF((I86=Index!R$2),VLOOKUP(J86,Index!B$3:S$228,17),IF((I86=Index!S$2),VLOOKUP(J86,Index!B$3:S$228,18),IF((I86=""),CONCATENATE("Custom (",K86,")"),IF((I86="No index"),"")))))))))))))))))))</f>
        <v>Custom ()</v>
      </c>
      <c r="M86" s="40" t="s">
        <v>9</v>
      </c>
      <c r="N86" s="40" t="s">
        <v>9</v>
      </c>
      <c r="O86" s="12" t="s">
        <v>116</v>
      </c>
      <c r="P86" s="170" t="str">
        <f t="shared" si="1"/>
        <v/>
      </c>
      <c r="Q86" s="12"/>
      <c r="S86" s="38"/>
      <c r="T86" s="38"/>
      <c r="W86" s="35"/>
      <c r="X86" s="108"/>
      <c r="AA86" s="66"/>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row>
    <row r="87" spans="1:53" s="5" customFormat="1">
      <c r="A87" s="132" t="str">
        <f>IF(D87="","",CONCATENATE('Sample information'!B$16," #1"," ",Q87))</f>
        <v/>
      </c>
      <c r="B87" s="132" t="str">
        <f>IF(D87="","",CONCATENATE('Sample information'!B$16,"-",'Sample list'!D87))</f>
        <v/>
      </c>
      <c r="C87" s="136"/>
      <c r="D87" s="115"/>
      <c r="E87" s="115"/>
      <c r="F87" s="115" t="s">
        <v>259</v>
      </c>
      <c r="G87" s="115"/>
      <c r="H87" s="136"/>
      <c r="I87" s="115"/>
      <c r="J87" s="115"/>
      <c r="K87" s="115"/>
      <c r="L87" s="132" t="str">
        <f>IF((I87=Index!C$2),VLOOKUP(J87,Index!B$3:S$228,2),IF((I87=Index!D$2),VLOOKUP(J87,Index!B$3:S$228,3),IF((I87=Index!E$2),VLOOKUP(J87,Index!B$3:S$228,4),IF((I87=Index!F$2),VLOOKUP(J87,Index!B$3:S$228,5),IF((I87=Index!G$2),VLOOKUP(J87,Index!B$3:S$228,6),IF((I87=Index!H$2),VLOOKUP(J87,Index!B$3:S$228,7),IF((I87=Index!I$2),VLOOKUP(J87,Index!B$3:S$228,8),IF((I87=Index!J$2),VLOOKUP(J87,Index!B$3:S$228,9),IF((I87=Index!K$2),VLOOKUP(J87,Index!B$3:S$228,10),IF((I87=Index!L$2),VLOOKUP(J87,Index!B$3:S$228,11),IF((I87=Index!M$2),VLOOKUP(J87,Index!B$3:S$228,12),IF((I87=Index!N$2),VLOOKUP(J87,Index!B$3:S$228,13),IF((I87=Index!O$2),VLOOKUP(J87,Index!B$3:S$228,14),IF((I87=Index!P$2),VLOOKUP(J87,Index!B$3:S$228,15),IF((I87=Index!Q$2),VLOOKUP(J87,Index!B$3:S$228,16),IF((I87=Index!R$2),VLOOKUP(J87,Index!B$3:S$228,17),IF((I87=Index!S$2),VLOOKUP(J87,Index!B$3:S$228,18),IF((I87=""),CONCATENATE("Custom (",K87,")"),IF((I87="No index"),"")))))))))))))))))))</f>
        <v>Custom ()</v>
      </c>
      <c r="M87" s="40" t="s">
        <v>9</v>
      </c>
      <c r="N87" s="40" t="s">
        <v>9</v>
      </c>
      <c r="O87" s="12" t="s">
        <v>117</v>
      </c>
      <c r="P87" s="170" t="str">
        <f t="shared" si="1"/>
        <v/>
      </c>
      <c r="Q87" s="12"/>
      <c r="S87" s="38"/>
      <c r="T87" s="38"/>
      <c r="W87" s="35"/>
      <c r="X87" s="108"/>
      <c r="AA87" s="66"/>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row>
    <row r="88" spans="1:53" s="5" customFormat="1">
      <c r="A88" s="132" t="str">
        <f>IF(D88="","",CONCATENATE('Sample information'!B$16," #1"," ",Q88))</f>
        <v/>
      </c>
      <c r="B88" s="132" t="str">
        <f>IF(D88="","",CONCATENATE('Sample information'!B$16,"-",'Sample list'!D88))</f>
        <v/>
      </c>
      <c r="C88" s="136"/>
      <c r="D88" s="115"/>
      <c r="E88" s="115"/>
      <c r="F88" s="115" t="s">
        <v>259</v>
      </c>
      <c r="G88" s="115"/>
      <c r="H88" s="136"/>
      <c r="I88" s="115"/>
      <c r="J88" s="115"/>
      <c r="K88" s="115"/>
      <c r="L88" s="132" t="str">
        <f>IF((I88=Index!C$2),VLOOKUP(J88,Index!B$3:S$228,2),IF((I88=Index!D$2),VLOOKUP(J88,Index!B$3:S$228,3),IF((I88=Index!E$2),VLOOKUP(J88,Index!B$3:S$228,4),IF((I88=Index!F$2),VLOOKUP(J88,Index!B$3:S$228,5),IF((I88=Index!G$2),VLOOKUP(J88,Index!B$3:S$228,6),IF((I88=Index!H$2),VLOOKUP(J88,Index!B$3:S$228,7),IF((I88=Index!I$2),VLOOKUP(J88,Index!B$3:S$228,8),IF((I88=Index!J$2),VLOOKUP(J88,Index!B$3:S$228,9),IF((I88=Index!K$2),VLOOKUP(J88,Index!B$3:S$228,10),IF((I88=Index!L$2),VLOOKUP(J88,Index!B$3:S$228,11),IF((I88=Index!M$2),VLOOKUP(J88,Index!B$3:S$228,12),IF((I88=Index!N$2),VLOOKUP(J88,Index!B$3:S$228,13),IF((I88=Index!O$2),VLOOKUP(J88,Index!B$3:S$228,14),IF((I88=Index!P$2),VLOOKUP(J88,Index!B$3:S$228,15),IF((I88=Index!Q$2),VLOOKUP(J88,Index!B$3:S$228,16),IF((I88=Index!R$2),VLOOKUP(J88,Index!B$3:S$228,17),IF((I88=Index!S$2),VLOOKUP(J88,Index!B$3:S$228,18),IF((I88=""),CONCATENATE("Custom (",K88,")"),IF((I88="No index"),"")))))))))))))))))))</f>
        <v>Custom ()</v>
      </c>
      <c r="M88" s="40" t="s">
        <v>9</v>
      </c>
      <c r="N88" s="40" t="s">
        <v>9</v>
      </c>
      <c r="O88" s="12" t="s">
        <v>118</v>
      </c>
      <c r="P88" s="170" t="str">
        <f t="shared" si="1"/>
        <v/>
      </c>
      <c r="Q88" s="12"/>
      <c r="S88" s="38"/>
      <c r="T88" s="38"/>
      <c r="W88" s="35"/>
      <c r="X88" s="108"/>
      <c r="AA88" s="66"/>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row>
    <row r="89" spans="1:53" s="5" customFormat="1">
      <c r="A89" s="132" t="str">
        <f>IF(D89="","",CONCATENATE('Sample information'!B$16," #1"," ",Q89))</f>
        <v/>
      </c>
      <c r="B89" s="132" t="str">
        <f>IF(D89="","",CONCATENATE('Sample information'!B$16,"-",'Sample list'!D89))</f>
        <v/>
      </c>
      <c r="C89" s="136"/>
      <c r="D89" s="115"/>
      <c r="E89" s="115"/>
      <c r="F89" s="115" t="s">
        <v>259</v>
      </c>
      <c r="G89" s="115"/>
      <c r="H89" s="136"/>
      <c r="I89" s="115"/>
      <c r="J89" s="115"/>
      <c r="K89" s="115"/>
      <c r="L89" s="132" t="str">
        <f>IF((I89=Index!C$2),VLOOKUP(J89,Index!B$3:S$228,2),IF((I89=Index!D$2),VLOOKUP(J89,Index!B$3:S$228,3),IF((I89=Index!E$2),VLOOKUP(J89,Index!B$3:S$228,4),IF((I89=Index!F$2),VLOOKUP(J89,Index!B$3:S$228,5),IF((I89=Index!G$2),VLOOKUP(J89,Index!B$3:S$228,6),IF((I89=Index!H$2),VLOOKUP(J89,Index!B$3:S$228,7),IF((I89=Index!I$2),VLOOKUP(J89,Index!B$3:S$228,8),IF((I89=Index!J$2),VLOOKUP(J89,Index!B$3:S$228,9),IF((I89=Index!K$2),VLOOKUP(J89,Index!B$3:S$228,10),IF((I89=Index!L$2),VLOOKUP(J89,Index!B$3:S$228,11),IF((I89=Index!M$2),VLOOKUP(J89,Index!B$3:S$228,12),IF((I89=Index!N$2),VLOOKUP(J89,Index!B$3:S$228,13),IF((I89=Index!O$2),VLOOKUP(J89,Index!B$3:S$228,14),IF((I89=Index!P$2),VLOOKUP(J89,Index!B$3:S$228,15),IF((I89=Index!Q$2),VLOOKUP(J89,Index!B$3:S$228,16),IF((I89=Index!R$2),VLOOKUP(J89,Index!B$3:S$228,17),IF((I89=Index!S$2),VLOOKUP(J89,Index!B$3:S$228,18),IF((I89=""),CONCATENATE("Custom (",K89,")"),IF((I89="No index"),"")))))))))))))))))))</f>
        <v>Custom ()</v>
      </c>
      <c r="M89" s="40" t="s">
        <v>9</v>
      </c>
      <c r="N89" s="40" t="s">
        <v>9</v>
      </c>
      <c r="O89" s="12" t="s">
        <v>119</v>
      </c>
      <c r="P89" s="170" t="str">
        <f t="shared" si="1"/>
        <v/>
      </c>
      <c r="Q89" s="12"/>
      <c r="S89" s="38"/>
      <c r="T89" s="38"/>
      <c r="W89" s="35"/>
      <c r="X89" s="108"/>
      <c r="AA89" s="66"/>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row>
    <row r="90" spans="1:53" s="5" customFormat="1">
      <c r="A90" s="132" t="str">
        <f>IF(D90="","",CONCATENATE('Sample information'!B$16," #1"," ",Q90))</f>
        <v/>
      </c>
      <c r="B90" s="132" t="str">
        <f>IF(D90="","",CONCATENATE('Sample information'!B$16,"-",'Sample list'!D90))</f>
        <v/>
      </c>
      <c r="C90" s="136"/>
      <c r="D90" s="115"/>
      <c r="E90" s="115"/>
      <c r="F90" s="115" t="s">
        <v>259</v>
      </c>
      <c r="G90" s="115"/>
      <c r="H90" s="136"/>
      <c r="I90" s="115"/>
      <c r="J90" s="115"/>
      <c r="K90" s="115"/>
      <c r="L90" s="132" t="str">
        <f>IF((I90=Index!C$2),VLOOKUP(J90,Index!B$3:S$228,2),IF((I90=Index!D$2),VLOOKUP(J90,Index!B$3:S$228,3),IF((I90=Index!E$2),VLOOKUP(J90,Index!B$3:S$228,4),IF((I90=Index!F$2),VLOOKUP(J90,Index!B$3:S$228,5),IF((I90=Index!G$2),VLOOKUP(J90,Index!B$3:S$228,6),IF((I90=Index!H$2),VLOOKUP(J90,Index!B$3:S$228,7),IF((I90=Index!I$2),VLOOKUP(J90,Index!B$3:S$228,8),IF((I90=Index!J$2),VLOOKUP(J90,Index!B$3:S$228,9),IF((I90=Index!K$2),VLOOKUP(J90,Index!B$3:S$228,10),IF((I90=Index!L$2),VLOOKUP(J90,Index!B$3:S$228,11),IF((I90=Index!M$2),VLOOKUP(J90,Index!B$3:S$228,12),IF((I90=Index!N$2),VLOOKUP(J90,Index!B$3:S$228,13),IF((I90=Index!O$2),VLOOKUP(J90,Index!B$3:S$228,14),IF((I90=Index!P$2),VLOOKUP(J90,Index!B$3:S$228,15),IF((I90=Index!Q$2),VLOOKUP(J90,Index!B$3:S$228,16),IF((I90=Index!R$2),VLOOKUP(J90,Index!B$3:S$228,17),IF((I90=Index!S$2),VLOOKUP(J90,Index!B$3:S$228,18),IF((I90=""),CONCATENATE("Custom (",K90,")"),IF((I90="No index"),"")))))))))))))))))))</f>
        <v>Custom ()</v>
      </c>
      <c r="M90" s="40" t="s">
        <v>9</v>
      </c>
      <c r="N90" s="40" t="s">
        <v>9</v>
      </c>
      <c r="O90" s="12" t="s">
        <v>120</v>
      </c>
      <c r="P90" s="170" t="str">
        <f t="shared" si="1"/>
        <v/>
      </c>
      <c r="Q90" s="12"/>
      <c r="S90" s="38"/>
      <c r="T90" s="38"/>
      <c r="W90" s="35"/>
      <c r="X90" s="108"/>
      <c r="AA90" s="66"/>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row>
    <row r="91" spans="1:53" s="5" customFormat="1">
      <c r="A91" s="132" t="str">
        <f>IF(D91="","",CONCATENATE('Sample information'!B$16," #1"," ",Q91))</f>
        <v/>
      </c>
      <c r="B91" s="132" t="str">
        <f>IF(D91="","",CONCATENATE('Sample information'!B$16,"-",'Sample list'!D91))</f>
        <v/>
      </c>
      <c r="C91" s="136"/>
      <c r="D91" s="115"/>
      <c r="E91" s="115"/>
      <c r="F91" s="115" t="s">
        <v>259</v>
      </c>
      <c r="G91" s="115"/>
      <c r="H91" s="136"/>
      <c r="I91" s="115"/>
      <c r="J91" s="115"/>
      <c r="K91" s="115"/>
      <c r="L91" s="132" t="str">
        <f>IF((I91=Index!C$2),VLOOKUP(J91,Index!B$3:S$228,2),IF((I91=Index!D$2),VLOOKUP(J91,Index!B$3:S$228,3),IF((I91=Index!E$2),VLOOKUP(J91,Index!B$3:S$228,4),IF((I91=Index!F$2),VLOOKUP(J91,Index!B$3:S$228,5),IF((I91=Index!G$2),VLOOKUP(J91,Index!B$3:S$228,6),IF((I91=Index!H$2),VLOOKUP(J91,Index!B$3:S$228,7),IF((I91=Index!I$2),VLOOKUP(J91,Index!B$3:S$228,8),IF((I91=Index!J$2),VLOOKUP(J91,Index!B$3:S$228,9),IF((I91=Index!K$2),VLOOKUP(J91,Index!B$3:S$228,10),IF((I91=Index!L$2),VLOOKUP(J91,Index!B$3:S$228,11),IF((I91=Index!M$2),VLOOKUP(J91,Index!B$3:S$228,12),IF((I91=Index!N$2),VLOOKUP(J91,Index!B$3:S$228,13),IF((I91=Index!O$2),VLOOKUP(J91,Index!B$3:S$228,14),IF((I91=Index!P$2),VLOOKUP(J91,Index!B$3:S$228,15),IF((I91=Index!Q$2),VLOOKUP(J91,Index!B$3:S$228,16),IF((I91=Index!R$2),VLOOKUP(J91,Index!B$3:S$228,17),IF((I91=Index!S$2),VLOOKUP(J91,Index!B$3:S$228,18),IF((I91=""),CONCATENATE("Custom (",K91,")"),IF((I91="No index"),"")))))))))))))))))))</f>
        <v>Custom ()</v>
      </c>
      <c r="M91" s="40" t="s">
        <v>9</v>
      </c>
      <c r="N91" s="40" t="s">
        <v>9</v>
      </c>
      <c r="O91" s="12" t="s">
        <v>121</v>
      </c>
      <c r="P91" s="170" t="str">
        <f t="shared" si="1"/>
        <v/>
      </c>
      <c r="Q91" s="12"/>
      <c r="S91" s="38"/>
      <c r="T91" s="38"/>
      <c r="W91" s="35"/>
      <c r="X91" s="108"/>
      <c r="AA91" s="66"/>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row>
    <row r="92" spans="1:53" s="5" customFormat="1">
      <c r="A92" s="132" t="str">
        <f>IF(D92="","",CONCATENATE('Sample information'!B$16," #1"," ",Q92))</f>
        <v/>
      </c>
      <c r="B92" s="132" t="str">
        <f>IF(D92="","",CONCATENATE('Sample information'!B$16,"-",'Sample list'!D92))</f>
        <v/>
      </c>
      <c r="C92" s="136"/>
      <c r="D92" s="115"/>
      <c r="E92" s="115"/>
      <c r="F92" s="115" t="s">
        <v>259</v>
      </c>
      <c r="G92" s="115"/>
      <c r="H92" s="136"/>
      <c r="I92" s="115"/>
      <c r="J92" s="115"/>
      <c r="K92" s="115"/>
      <c r="L92" s="132" t="str">
        <f>IF((I92=Index!C$2),VLOOKUP(J92,Index!B$3:S$228,2),IF((I92=Index!D$2),VLOOKUP(J92,Index!B$3:S$228,3),IF((I92=Index!E$2),VLOOKUP(J92,Index!B$3:S$228,4),IF((I92=Index!F$2),VLOOKUP(J92,Index!B$3:S$228,5),IF((I92=Index!G$2),VLOOKUP(J92,Index!B$3:S$228,6),IF((I92=Index!H$2),VLOOKUP(J92,Index!B$3:S$228,7),IF((I92=Index!I$2),VLOOKUP(J92,Index!B$3:S$228,8),IF((I92=Index!J$2),VLOOKUP(J92,Index!B$3:S$228,9),IF((I92=Index!K$2),VLOOKUP(J92,Index!B$3:S$228,10),IF((I92=Index!L$2),VLOOKUP(J92,Index!B$3:S$228,11),IF((I92=Index!M$2),VLOOKUP(J92,Index!B$3:S$228,12),IF((I92=Index!N$2),VLOOKUP(J92,Index!B$3:S$228,13),IF((I92=Index!O$2),VLOOKUP(J92,Index!B$3:S$228,14),IF((I92=Index!P$2),VLOOKUP(J92,Index!B$3:S$228,15),IF((I92=Index!Q$2),VLOOKUP(J92,Index!B$3:S$228,16),IF((I92=Index!R$2),VLOOKUP(J92,Index!B$3:S$228,17),IF((I92=Index!S$2),VLOOKUP(J92,Index!B$3:S$228,18),IF((I92=""),CONCATENATE("Custom (",K92,")"),IF((I92="No index"),"")))))))))))))))))))</f>
        <v>Custom ()</v>
      </c>
      <c r="M92" s="40" t="s">
        <v>9</v>
      </c>
      <c r="N92" s="40" t="s">
        <v>9</v>
      </c>
      <c r="O92" s="12" t="s">
        <v>122</v>
      </c>
      <c r="P92" s="170" t="str">
        <f t="shared" si="1"/>
        <v/>
      </c>
      <c r="Q92" s="12"/>
      <c r="S92" s="38"/>
      <c r="T92" s="38"/>
      <c r="W92" s="35"/>
      <c r="X92" s="108"/>
      <c r="AA92" s="66"/>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row>
    <row r="93" spans="1:53" s="5" customFormat="1">
      <c r="A93" s="132" t="str">
        <f>IF(D93="","",CONCATENATE('Sample information'!B$16," #1"," ",Q93))</f>
        <v/>
      </c>
      <c r="B93" s="132" t="str">
        <f>IF(D93="","",CONCATENATE('Sample information'!B$16,"-",'Sample list'!D93))</f>
        <v/>
      </c>
      <c r="C93" s="136"/>
      <c r="D93" s="115"/>
      <c r="E93" s="115"/>
      <c r="F93" s="115" t="s">
        <v>259</v>
      </c>
      <c r="G93" s="115"/>
      <c r="H93" s="136"/>
      <c r="I93" s="115"/>
      <c r="J93" s="115"/>
      <c r="K93" s="115"/>
      <c r="L93" s="132" t="str">
        <f>IF((I93=Index!C$2),VLOOKUP(J93,Index!B$3:S$228,2),IF((I93=Index!D$2),VLOOKUP(J93,Index!B$3:S$228,3),IF((I93=Index!E$2),VLOOKUP(J93,Index!B$3:S$228,4),IF((I93=Index!F$2),VLOOKUP(J93,Index!B$3:S$228,5),IF((I93=Index!G$2),VLOOKUP(J93,Index!B$3:S$228,6),IF((I93=Index!H$2),VLOOKUP(J93,Index!B$3:S$228,7),IF((I93=Index!I$2),VLOOKUP(J93,Index!B$3:S$228,8),IF((I93=Index!J$2),VLOOKUP(J93,Index!B$3:S$228,9),IF((I93=Index!K$2),VLOOKUP(J93,Index!B$3:S$228,10),IF((I93=Index!L$2),VLOOKUP(J93,Index!B$3:S$228,11),IF((I93=Index!M$2),VLOOKUP(J93,Index!B$3:S$228,12),IF((I93=Index!N$2),VLOOKUP(J93,Index!B$3:S$228,13),IF((I93=Index!O$2),VLOOKUP(J93,Index!B$3:S$228,14),IF((I93=Index!P$2),VLOOKUP(J93,Index!B$3:S$228,15),IF((I93=Index!Q$2),VLOOKUP(J93,Index!B$3:S$228,16),IF((I93=Index!R$2),VLOOKUP(J93,Index!B$3:S$228,17),IF((I93=Index!S$2),VLOOKUP(J93,Index!B$3:S$228,18),IF((I93=""),CONCATENATE("Custom (",K93,")"),IF((I93="No index"),"")))))))))))))))))))</f>
        <v>Custom ()</v>
      </c>
      <c r="M93" s="40" t="s">
        <v>9</v>
      </c>
      <c r="N93" s="40" t="s">
        <v>9</v>
      </c>
      <c r="O93" s="12" t="s">
        <v>123</v>
      </c>
      <c r="P93" s="170" t="str">
        <f t="shared" si="1"/>
        <v/>
      </c>
      <c r="Q93" s="12"/>
      <c r="S93" s="38"/>
      <c r="T93" s="38"/>
      <c r="W93" s="35"/>
      <c r="X93" s="108"/>
      <c r="AA93" s="66"/>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row>
    <row r="94" spans="1:53" s="5" customFormat="1">
      <c r="A94" s="132" t="str">
        <f>IF(D94="","",CONCATENATE('Sample information'!B$16," #1"," ",Q94))</f>
        <v/>
      </c>
      <c r="B94" s="132" t="str">
        <f>IF(D94="","",CONCATENATE('Sample information'!B$16,"-",'Sample list'!D94))</f>
        <v/>
      </c>
      <c r="C94" s="136"/>
      <c r="D94" s="115"/>
      <c r="E94" s="115"/>
      <c r="F94" s="115" t="s">
        <v>259</v>
      </c>
      <c r="G94" s="115"/>
      <c r="H94" s="136"/>
      <c r="I94" s="115"/>
      <c r="J94" s="115"/>
      <c r="K94" s="115"/>
      <c r="L94" s="132" t="str">
        <f>IF((I94=Index!C$2),VLOOKUP(J94,Index!B$3:S$228,2),IF((I94=Index!D$2),VLOOKUP(J94,Index!B$3:S$228,3),IF((I94=Index!E$2),VLOOKUP(J94,Index!B$3:S$228,4),IF((I94=Index!F$2),VLOOKUP(J94,Index!B$3:S$228,5),IF((I94=Index!G$2),VLOOKUP(J94,Index!B$3:S$228,6),IF((I94=Index!H$2),VLOOKUP(J94,Index!B$3:S$228,7),IF((I94=Index!I$2),VLOOKUP(J94,Index!B$3:S$228,8),IF((I94=Index!J$2),VLOOKUP(J94,Index!B$3:S$228,9),IF((I94=Index!K$2),VLOOKUP(J94,Index!B$3:S$228,10),IF((I94=Index!L$2),VLOOKUP(J94,Index!B$3:S$228,11),IF((I94=Index!M$2),VLOOKUP(J94,Index!B$3:S$228,12),IF((I94=Index!N$2),VLOOKUP(J94,Index!B$3:S$228,13),IF((I94=Index!O$2),VLOOKUP(J94,Index!B$3:S$228,14),IF((I94=Index!P$2),VLOOKUP(J94,Index!B$3:S$228,15),IF((I94=Index!Q$2),VLOOKUP(J94,Index!B$3:S$228,16),IF((I94=Index!R$2),VLOOKUP(J94,Index!B$3:S$228,17),IF((I94=Index!S$2),VLOOKUP(J94,Index!B$3:S$228,18),IF((I94=""),CONCATENATE("Custom (",K94,")"),IF((I94="No index"),"")))))))))))))))))))</f>
        <v>Custom ()</v>
      </c>
      <c r="M94" s="40" t="s">
        <v>9</v>
      </c>
      <c r="N94" s="40" t="s">
        <v>9</v>
      </c>
      <c r="O94" s="12" t="s">
        <v>124</v>
      </c>
      <c r="P94" s="170" t="str">
        <f t="shared" si="1"/>
        <v/>
      </c>
      <c r="Q94" s="12"/>
      <c r="S94" s="38"/>
      <c r="T94" s="38"/>
      <c r="W94" s="35"/>
      <c r="X94" s="108"/>
      <c r="AA94" s="66"/>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row>
    <row r="95" spans="1:53" s="5" customFormat="1">
      <c r="A95" s="132" t="str">
        <f>IF(D95="","",CONCATENATE('Sample information'!B$16," #1"," ",Q95))</f>
        <v/>
      </c>
      <c r="B95" s="132" t="str">
        <f>IF(D95="","",CONCATENATE('Sample information'!B$16,"-",'Sample list'!D95))</f>
        <v/>
      </c>
      <c r="C95" s="136"/>
      <c r="D95" s="115"/>
      <c r="E95" s="115"/>
      <c r="F95" s="115" t="s">
        <v>259</v>
      </c>
      <c r="G95" s="115"/>
      <c r="H95" s="136"/>
      <c r="I95" s="115"/>
      <c r="J95" s="115"/>
      <c r="K95" s="115"/>
      <c r="L95" s="132" t="str">
        <f>IF((I95=Index!C$2),VLOOKUP(J95,Index!B$3:S$228,2),IF((I95=Index!D$2),VLOOKUP(J95,Index!B$3:S$228,3),IF((I95=Index!E$2),VLOOKUP(J95,Index!B$3:S$228,4),IF((I95=Index!F$2),VLOOKUP(J95,Index!B$3:S$228,5),IF((I95=Index!G$2),VLOOKUP(J95,Index!B$3:S$228,6),IF((I95=Index!H$2),VLOOKUP(J95,Index!B$3:S$228,7),IF((I95=Index!I$2),VLOOKUP(J95,Index!B$3:S$228,8),IF((I95=Index!J$2),VLOOKUP(J95,Index!B$3:S$228,9),IF((I95=Index!K$2),VLOOKUP(J95,Index!B$3:S$228,10),IF((I95=Index!L$2),VLOOKUP(J95,Index!B$3:S$228,11),IF((I95=Index!M$2),VLOOKUP(J95,Index!B$3:S$228,12),IF((I95=Index!N$2),VLOOKUP(J95,Index!B$3:S$228,13),IF((I95=Index!O$2),VLOOKUP(J95,Index!B$3:S$228,14),IF((I95=Index!P$2),VLOOKUP(J95,Index!B$3:S$228,15),IF((I95=Index!Q$2),VLOOKUP(J95,Index!B$3:S$228,16),IF((I95=Index!R$2),VLOOKUP(J95,Index!B$3:S$228,17),IF((I95=Index!S$2),VLOOKUP(J95,Index!B$3:S$228,18),IF((I95=""),CONCATENATE("Custom (",K95,")"),IF((I95="No index"),"")))))))))))))))))))</f>
        <v>Custom ()</v>
      </c>
      <c r="M95" s="40" t="s">
        <v>9</v>
      </c>
      <c r="N95" s="40" t="s">
        <v>9</v>
      </c>
      <c r="O95" s="12" t="s">
        <v>125</v>
      </c>
      <c r="P95" s="170" t="str">
        <f t="shared" si="1"/>
        <v/>
      </c>
      <c r="Q95" s="12"/>
      <c r="S95" s="38"/>
      <c r="T95" s="38"/>
      <c r="W95" s="35"/>
      <c r="X95" s="108"/>
      <c r="AA95" s="66"/>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row>
    <row r="96" spans="1:53" s="5" customFormat="1">
      <c r="A96" s="132" t="str">
        <f>IF(D96="","",CONCATENATE('Sample information'!B$16," #1"," ",Q96))</f>
        <v/>
      </c>
      <c r="B96" s="132" t="str">
        <f>IF(D96="","",CONCATENATE('Sample information'!B$16,"-",'Sample list'!D96))</f>
        <v/>
      </c>
      <c r="C96" s="136"/>
      <c r="D96" s="115"/>
      <c r="E96" s="115"/>
      <c r="F96" s="115" t="s">
        <v>259</v>
      </c>
      <c r="G96" s="115"/>
      <c r="H96" s="136"/>
      <c r="I96" s="115"/>
      <c r="J96" s="115"/>
      <c r="K96" s="115"/>
      <c r="L96" s="132" t="str">
        <f>IF((I96=Index!C$2),VLOOKUP(J96,Index!B$3:S$228,2),IF((I96=Index!D$2),VLOOKUP(J96,Index!B$3:S$228,3),IF((I96=Index!E$2),VLOOKUP(J96,Index!B$3:S$228,4),IF((I96=Index!F$2),VLOOKUP(J96,Index!B$3:S$228,5),IF((I96=Index!G$2),VLOOKUP(J96,Index!B$3:S$228,6),IF((I96=Index!H$2),VLOOKUP(J96,Index!B$3:S$228,7),IF((I96=Index!I$2),VLOOKUP(J96,Index!B$3:S$228,8),IF((I96=Index!J$2),VLOOKUP(J96,Index!B$3:S$228,9),IF((I96=Index!K$2),VLOOKUP(J96,Index!B$3:S$228,10),IF((I96=Index!L$2),VLOOKUP(J96,Index!B$3:S$228,11),IF((I96=Index!M$2),VLOOKUP(J96,Index!B$3:S$228,12),IF((I96=Index!N$2),VLOOKUP(J96,Index!B$3:S$228,13),IF((I96=Index!O$2),VLOOKUP(J96,Index!B$3:S$228,14),IF((I96=Index!P$2),VLOOKUP(J96,Index!B$3:S$228,15),IF((I96=Index!Q$2),VLOOKUP(J96,Index!B$3:S$228,16),IF((I96=Index!R$2),VLOOKUP(J96,Index!B$3:S$228,17),IF((I96=Index!S$2),VLOOKUP(J96,Index!B$3:S$228,18),IF((I96=""),CONCATENATE("Custom (",K96,")"),IF((I96="No index"),"")))))))))))))))))))</f>
        <v>Custom ()</v>
      </c>
      <c r="M96" s="40" t="s">
        <v>9</v>
      </c>
      <c r="N96" s="40" t="s">
        <v>9</v>
      </c>
      <c r="O96" s="12" t="s">
        <v>126</v>
      </c>
      <c r="P96" s="170" t="str">
        <f t="shared" si="1"/>
        <v/>
      </c>
      <c r="Q96" s="12"/>
      <c r="S96" s="38"/>
      <c r="T96" s="38"/>
      <c r="W96" s="35"/>
      <c r="X96" s="108"/>
      <c r="AA96" s="66"/>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row>
    <row r="97" spans="1:53" s="5" customFormat="1">
      <c r="A97" s="132" t="str">
        <f>IF(D97="","",CONCATENATE('Sample information'!B$16," #1"," ",Q97))</f>
        <v/>
      </c>
      <c r="B97" s="132" t="str">
        <f>IF(D97="","",CONCATENATE('Sample information'!B$16,"-",'Sample list'!D97))</f>
        <v/>
      </c>
      <c r="C97" s="136"/>
      <c r="D97" s="115"/>
      <c r="E97" s="115"/>
      <c r="F97" s="115" t="s">
        <v>259</v>
      </c>
      <c r="G97" s="115"/>
      <c r="H97" s="136"/>
      <c r="I97" s="115"/>
      <c r="J97" s="115"/>
      <c r="K97" s="115"/>
      <c r="L97" s="132" t="str">
        <f>IF((I97=Index!C$2),VLOOKUP(J97,Index!B$3:S$228,2),IF((I97=Index!D$2),VLOOKUP(J97,Index!B$3:S$228,3),IF((I97=Index!E$2),VLOOKUP(J97,Index!B$3:S$228,4),IF((I97=Index!F$2),VLOOKUP(J97,Index!B$3:S$228,5),IF((I97=Index!G$2),VLOOKUP(J97,Index!B$3:S$228,6),IF((I97=Index!H$2),VLOOKUP(J97,Index!B$3:S$228,7),IF((I97=Index!I$2),VLOOKUP(J97,Index!B$3:S$228,8),IF((I97=Index!J$2),VLOOKUP(J97,Index!B$3:S$228,9),IF((I97=Index!K$2),VLOOKUP(J97,Index!B$3:S$228,10),IF((I97=Index!L$2),VLOOKUP(J97,Index!B$3:S$228,11),IF((I97=Index!M$2),VLOOKUP(J97,Index!B$3:S$228,12),IF((I97=Index!N$2),VLOOKUP(J97,Index!B$3:S$228,13),IF((I97=Index!O$2),VLOOKUP(J97,Index!B$3:S$228,14),IF((I97=Index!P$2),VLOOKUP(J97,Index!B$3:S$228,15),IF((I97=Index!Q$2),VLOOKUP(J97,Index!B$3:S$228,16),IF((I97=Index!R$2),VLOOKUP(J97,Index!B$3:S$228,17),IF((I97=Index!S$2),VLOOKUP(J97,Index!B$3:S$228,18),IF((I97=""),CONCATENATE("Custom (",K97,")"),IF((I97="No index"),"")))))))))))))))))))</f>
        <v>Custom ()</v>
      </c>
      <c r="M97" s="40" t="s">
        <v>9</v>
      </c>
      <c r="N97" s="40" t="s">
        <v>9</v>
      </c>
      <c r="O97" s="12" t="s">
        <v>127</v>
      </c>
      <c r="P97" s="170" t="str">
        <f t="shared" si="1"/>
        <v/>
      </c>
      <c r="Q97" s="12"/>
      <c r="S97" s="38"/>
      <c r="T97" s="38"/>
      <c r="W97" s="35"/>
      <c r="X97" s="108"/>
      <c r="AA97" s="66"/>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row>
    <row r="98" spans="1:53" s="5" customFormat="1">
      <c r="A98" s="132" t="str">
        <f>IF(D98="","",CONCATENATE('Sample information'!B$16," #1"," ",Q98))</f>
        <v/>
      </c>
      <c r="B98" s="132" t="str">
        <f>IF(D98="","",CONCATENATE('Sample information'!B$16,"-",'Sample list'!D98))</f>
        <v/>
      </c>
      <c r="C98" s="136"/>
      <c r="D98" s="115"/>
      <c r="E98" s="115"/>
      <c r="F98" s="115" t="s">
        <v>259</v>
      </c>
      <c r="G98" s="115"/>
      <c r="H98" s="136"/>
      <c r="I98" s="115"/>
      <c r="J98" s="115"/>
      <c r="K98" s="115"/>
      <c r="L98" s="132" t="str">
        <f>IF((I98=Index!C$2),VLOOKUP(J98,Index!B$3:S$228,2),IF((I98=Index!D$2),VLOOKUP(J98,Index!B$3:S$228,3),IF((I98=Index!E$2),VLOOKUP(J98,Index!B$3:S$228,4),IF((I98=Index!F$2),VLOOKUP(J98,Index!B$3:S$228,5),IF((I98=Index!G$2),VLOOKUP(J98,Index!B$3:S$228,6),IF((I98=Index!H$2),VLOOKUP(J98,Index!B$3:S$228,7),IF((I98=Index!I$2),VLOOKUP(J98,Index!B$3:S$228,8),IF((I98=Index!J$2),VLOOKUP(J98,Index!B$3:S$228,9),IF((I98=Index!K$2),VLOOKUP(J98,Index!B$3:S$228,10),IF((I98=Index!L$2),VLOOKUP(J98,Index!B$3:S$228,11),IF((I98=Index!M$2),VLOOKUP(J98,Index!B$3:S$228,12),IF((I98=Index!N$2),VLOOKUP(J98,Index!B$3:S$228,13),IF((I98=Index!O$2),VLOOKUP(J98,Index!B$3:S$228,14),IF((I98=Index!P$2),VLOOKUP(J98,Index!B$3:S$228,15),IF((I98=Index!Q$2),VLOOKUP(J98,Index!B$3:S$228,16),IF((I98=Index!R$2),VLOOKUP(J98,Index!B$3:S$228,17),IF((I98=Index!S$2),VLOOKUP(J98,Index!B$3:S$228,18),IF((I98=""),CONCATENATE("Custom (",K98,")"),IF((I98="No index"),"")))))))))))))))))))</f>
        <v>Custom ()</v>
      </c>
      <c r="M98" s="40" t="s">
        <v>9</v>
      </c>
      <c r="N98" s="40" t="s">
        <v>9</v>
      </c>
      <c r="O98" s="12" t="s">
        <v>128</v>
      </c>
      <c r="P98" s="170" t="str">
        <f t="shared" si="1"/>
        <v/>
      </c>
      <c r="Q98" s="12"/>
      <c r="S98" s="38"/>
      <c r="T98" s="38"/>
      <c r="W98" s="35"/>
      <c r="X98" s="108"/>
      <c r="AA98" s="66"/>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row>
    <row r="99" spans="1:53" s="5" customFormat="1">
      <c r="A99" s="132" t="str">
        <f>IF(D99="","",CONCATENATE('Sample information'!B$16," #1"," ",Q99))</f>
        <v/>
      </c>
      <c r="B99" s="132" t="str">
        <f>IF(D99="","",CONCATENATE('Sample information'!B$16,"-",'Sample list'!D99))</f>
        <v/>
      </c>
      <c r="C99" s="136"/>
      <c r="D99" s="115"/>
      <c r="E99" s="115"/>
      <c r="F99" s="115" t="s">
        <v>259</v>
      </c>
      <c r="G99" s="115"/>
      <c r="H99" s="136"/>
      <c r="I99" s="115"/>
      <c r="J99" s="115"/>
      <c r="K99" s="115"/>
      <c r="L99" s="132" t="str">
        <f>IF((I99=Index!C$2),VLOOKUP(J99,Index!B$3:S$228,2),IF((I99=Index!D$2),VLOOKUP(J99,Index!B$3:S$228,3),IF((I99=Index!E$2),VLOOKUP(J99,Index!B$3:S$228,4),IF((I99=Index!F$2),VLOOKUP(J99,Index!B$3:S$228,5),IF((I99=Index!G$2),VLOOKUP(J99,Index!B$3:S$228,6),IF((I99=Index!H$2),VLOOKUP(J99,Index!B$3:S$228,7),IF((I99=Index!I$2),VLOOKUP(J99,Index!B$3:S$228,8),IF((I99=Index!J$2),VLOOKUP(J99,Index!B$3:S$228,9),IF((I99=Index!K$2),VLOOKUP(J99,Index!B$3:S$228,10),IF((I99=Index!L$2),VLOOKUP(J99,Index!B$3:S$228,11),IF((I99=Index!M$2),VLOOKUP(J99,Index!B$3:S$228,12),IF((I99=Index!N$2),VLOOKUP(J99,Index!B$3:S$228,13),IF((I99=Index!O$2),VLOOKUP(J99,Index!B$3:S$228,14),IF((I99=Index!P$2),VLOOKUP(J99,Index!B$3:S$228,15),IF((I99=Index!Q$2),VLOOKUP(J99,Index!B$3:S$228,16),IF((I99=Index!R$2),VLOOKUP(J99,Index!B$3:S$228,17),IF((I99=Index!S$2),VLOOKUP(J99,Index!B$3:S$228,18),IF((I99=""),CONCATENATE("Custom (",K99,")"),IF((I99="No index"),"")))))))))))))))))))</f>
        <v>Custom ()</v>
      </c>
      <c r="M99" s="40" t="s">
        <v>9</v>
      </c>
      <c r="N99" s="40" t="s">
        <v>9</v>
      </c>
      <c r="O99" s="12" t="s">
        <v>129</v>
      </c>
      <c r="P99" s="170" t="str">
        <f t="shared" si="1"/>
        <v/>
      </c>
      <c r="Q99" s="12"/>
      <c r="S99" s="38"/>
      <c r="T99" s="38"/>
      <c r="W99" s="35"/>
      <c r="X99" s="108"/>
      <c r="AA99" s="66"/>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row>
    <row r="100" spans="1:53" s="5" customFormat="1">
      <c r="A100" s="132" t="str">
        <f>IF(D100="","",CONCATENATE('Sample information'!B$16," #1"," ",Q100))</f>
        <v/>
      </c>
      <c r="B100" s="132" t="str">
        <f>IF(D100="","",CONCATENATE('Sample information'!B$16,"-",'Sample list'!D100))</f>
        <v/>
      </c>
      <c r="C100" s="136"/>
      <c r="D100" s="115"/>
      <c r="E100" s="115"/>
      <c r="F100" s="115" t="s">
        <v>259</v>
      </c>
      <c r="G100" s="115"/>
      <c r="H100" s="136"/>
      <c r="I100" s="115"/>
      <c r="J100" s="115"/>
      <c r="K100" s="115"/>
      <c r="L100" s="132" t="str">
        <f>IF((I100=Index!C$2),VLOOKUP(J100,Index!B$3:S$228,2),IF((I100=Index!D$2),VLOOKUP(J100,Index!B$3:S$228,3),IF((I100=Index!E$2),VLOOKUP(J100,Index!B$3:S$228,4),IF((I100=Index!F$2),VLOOKUP(J100,Index!B$3:S$228,5),IF((I100=Index!G$2),VLOOKUP(J100,Index!B$3:S$228,6),IF((I100=Index!H$2),VLOOKUP(J100,Index!B$3:S$228,7),IF((I100=Index!I$2),VLOOKUP(J100,Index!B$3:S$228,8),IF((I100=Index!J$2),VLOOKUP(J100,Index!B$3:S$228,9),IF((I100=Index!K$2),VLOOKUP(J100,Index!B$3:S$228,10),IF((I100=Index!L$2),VLOOKUP(J100,Index!B$3:S$228,11),IF((I100=Index!M$2),VLOOKUP(J100,Index!B$3:S$228,12),IF((I100=Index!N$2),VLOOKUP(J100,Index!B$3:S$228,13),IF((I100=Index!O$2),VLOOKUP(J100,Index!B$3:S$228,14),IF((I100=Index!P$2),VLOOKUP(J100,Index!B$3:S$228,15),IF((I100=Index!Q$2),VLOOKUP(J100,Index!B$3:S$228,16),IF((I100=Index!R$2),VLOOKUP(J100,Index!B$3:S$228,17),IF((I100=Index!S$2),VLOOKUP(J100,Index!B$3:S$228,18),IF((I100=""),CONCATENATE("Custom (",K100,")"),IF((I100="No index"),"")))))))))))))))))))</f>
        <v>Custom ()</v>
      </c>
      <c r="M100" s="40" t="s">
        <v>9</v>
      </c>
      <c r="N100" s="40" t="s">
        <v>9</v>
      </c>
      <c r="O100" s="12" t="s">
        <v>130</v>
      </c>
      <c r="P100" s="170" t="str">
        <f t="shared" si="1"/>
        <v/>
      </c>
      <c r="Q100" s="12"/>
      <c r="S100" s="38"/>
      <c r="T100" s="38"/>
      <c r="W100" s="35"/>
      <c r="X100" s="108"/>
      <c r="AA100" s="66"/>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row>
    <row r="101" spans="1:53" s="5" customFormat="1">
      <c r="A101" s="132" t="str">
        <f>IF(D101="","",CONCATENATE('Sample information'!B$16," #1"," ",Q101))</f>
        <v/>
      </c>
      <c r="B101" s="132" t="str">
        <f>IF(D101="","",CONCATENATE('Sample information'!B$16,"-",'Sample list'!D101))</f>
        <v/>
      </c>
      <c r="C101" s="136"/>
      <c r="D101" s="115"/>
      <c r="E101" s="115"/>
      <c r="F101" s="115" t="s">
        <v>259</v>
      </c>
      <c r="G101" s="115"/>
      <c r="H101" s="136"/>
      <c r="I101" s="115"/>
      <c r="J101" s="115"/>
      <c r="K101" s="115"/>
      <c r="L101" s="132" t="str">
        <f>IF((I101=Index!C$2),VLOOKUP(J101,Index!B$3:S$228,2),IF((I101=Index!D$2),VLOOKUP(J101,Index!B$3:S$228,3),IF((I101=Index!E$2),VLOOKUP(J101,Index!B$3:S$228,4),IF((I101=Index!F$2),VLOOKUP(J101,Index!B$3:S$228,5),IF((I101=Index!G$2),VLOOKUP(J101,Index!B$3:S$228,6),IF((I101=Index!H$2),VLOOKUP(J101,Index!B$3:S$228,7),IF((I101=Index!I$2),VLOOKUP(J101,Index!B$3:S$228,8),IF((I101=Index!J$2),VLOOKUP(J101,Index!B$3:S$228,9),IF((I101=Index!K$2),VLOOKUP(J101,Index!B$3:S$228,10),IF((I101=Index!L$2),VLOOKUP(J101,Index!B$3:S$228,11),IF((I101=Index!M$2),VLOOKUP(J101,Index!B$3:S$228,12),IF((I101=Index!N$2),VLOOKUP(J101,Index!B$3:S$228,13),IF((I101=Index!O$2),VLOOKUP(J101,Index!B$3:S$228,14),IF((I101=Index!P$2),VLOOKUP(J101,Index!B$3:S$228,15),IF((I101=Index!Q$2),VLOOKUP(J101,Index!B$3:S$228,16),IF((I101=Index!R$2),VLOOKUP(J101,Index!B$3:S$228,17),IF((I101=Index!S$2),VLOOKUP(J101,Index!B$3:S$228,18),IF((I101=""),CONCATENATE("Custom (",K101,")"),IF((I101="No index"),"")))))))))))))))))))</f>
        <v>Custom ()</v>
      </c>
      <c r="M101" s="40" t="s">
        <v>9</v>
      </c>
      <c r="N101" s="40" t="s">
        <v>9</v>
      </c>
      <c r="O101" s="12" t="s">
        <v>131</v>
      </c>
      <c r="P101" s="170" t="str">
        <f t="shared" si="1"/>
        <v/>
      </c>
      <c r="Q101" s="12"/>
      <c r="S101" s="38"/>
      <c r="T101" s="38"/>
      <c r="W101" s="35"/>
      <c r="X101" s="108"/>
      <c r="AA101" s="66"/>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row>
    <row r="102" spans="1:53" s="5" customFormat="1">
      <c r="A102" s="132" t="str">
        <f>IF(D102="","",CONCATENATE('Sample information'!B$16," #1"," ",Q102))</f>
        <v/>
      </c>
      <c r="B102" s="132" t="str">
        <f>IF(D102="","",CONCATENATE('Sample information'!B$16,"-",'Sample list'!D102))</f>
        <v/>
      </c>
      <c r="C102" s="136"/>
      <c r="D102" s="115"/>
      <c r="E102" s="115"/>
      <c r="F102" s="115" t="s">
        <v>259</v>
      </c>
      <c r="G102" s="115"/>
      <c r="H102" s="136"/>
      <c r="I102" s="115"/>
      <c r="J102" s="115"/>
      <c r="K102" s="115"/>
      <c r="L102" s="132" t="str">
        <f>IF((I102=Index!C$2),VLOOKUP(J102,Index!B$3:S$228,2),IF((I102=Index!D$2),VLOOKUP(J102,Index!B$3:S$228,3),IF((I102=Index!E$2),VLOOKUP(J102,Index!B$3:S$228,4),IF((I102=Index!F$2),VLOOKUP(J102,Index!B$3:S$228,5),IF((I102=Index!G$2),VLOOKUP(J102,Index!B$3:S$228,6),IF((I102=Index!H$2),VLOOKUP(J102,Index!B$3:S$228,7),IF((I102=Index!I$2),VLOOKUP(J102,Index!B$3:S$228,8),IF((I102=Index!J$2),VLOOKUP(J102,Index!B$3:S$228,9),IF((I102=Index!K$2),VLOOKUP(J102,Index!B$3:S$228,10),IF((I102=Index!L$2),VLOOKUP(J102,Index!B$3:S$228,11),IF((I102=Index!M$2),VLOOKUP(J102,Index!B$3:S$228,12),IF((I102=Index!N$2),VLOOKUP(J102,Index!B$3:S$228,13),IF((I102=Index!O$2),VLOOKUP(J102,Index!B$3:S$228,14),IF((I102=Index!P$2),VLOOKUP(J102,Index!B$3:S$228,15),IF((I102=Index!Q$2),VLOOKUP(J102,Index!B$3:S$228,16),IF((I102=Index!R$2),VLOOKUP(J102,Index!B$3:S$228,17),IF((I102=Index!S$2),VLOOKUP(J102,Index!B$3:S$228,18),IF((I102=""),CONCATENATE("Custom (",K102,")"),IF((I102="No index"),"")))))))))))))))))))</f>
        <v>Custom ()</v>
      </c>
      <c r="M102" s="40" t="s">
        <v>9</v>
      </c>
      <c r="N102" s="40" t="s">
        <v>9</v>
      </c>
      <c r="O102" s="12" t="s">
        <v>132</v>
      </c>
      <c r="P102" s="170" t="str">
        <f t="shared" si="1"/>
        <v/>
      </c>
      <c r="Q102" s="12"/>
      <c r="S102" s="38"/>
      <c r="T102" s="38"/>
      <c r="W102" s="35"/>
      <c r="X102" s="108"/>
      <c r="AA102" s="66"/>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row>
    <row r="103" spans="1:53" s="5" customFormat="1">
      <c r="A103" s="132" t="str">
        <f>IF(D103="","",CONCATENATE('Sample information'!B$16," #1"," ",Q103))</f>
        <v/>
      </c>
      <c r="B103" s="132" t="str">
        <f>IF(D103="","",CONCATENATE('Sample information'!B$16,"-",'Sample list'!D103))</f>
        <v/>
      </c>
      <c r="C103" s="136"/>
      <c r="D103" s="115"/>
      <c r="E103" s="115"/>
      <c r="F103" s="115" t="s">
        <v>259</v>
      </c>
      <c r="G103" s="115"/>
      <c r="H103" s="136"/>
      <c r="I103" s="115"/>
      <c r="J103" s="115"/>
      <c r="K103" s="115"/>
      <c r="L103" s="132" t="str">
        <f>IF((I103=Index!C$2),VLOOKUP(J103,Index!B$3:S$228,2),IF((I103=Index!D$2),VLOOKUP(J103,Index!B$3:S$228,3),IF((I103=Index!E$2),VLOOKUP(J103,Index!B$3:S$228,4),IF((I103=Index!F$2),VLOOKUP(J103,Index!B$3:S$228,5),IF((I103=Index!G$2),VLOOKUP(J103,Index!B$3:S$228,6),IF((I103=Index!H$2),VLOOKUP(J103,Index!B$3:S$228,7),IF((I103=Index!I$2),VLOOKUP(J103,Index!B$3:S$228,8),IF((I103=Index!J$2),VLOOKUP(J103,Index!B$3:S$228,9),IF((I103=Index!K$2),VLOOKUP(J103,Index!B$3:S$228,10),IF((I103=Index!L$2),VLOOKUP(J103,Index!B$3:S$228,11),IF((I103=Index!M$2),VLOOKUP(J103,Index!B$3:S$228,12),IF((I103=Index!N$2),VLOOKUP(J103,Index!B$3:S$228,13),IF((I103=Index!O$2),VLOOKUP(J103,Index!B$3:S$228,14),IF((I103=Index!P$2),VLOOKUP(J103,Index!B$3:S$228,15),IF((I103=Index!Q$2),VLOOKUP(J103,Index!B$3:S$228,16),IF((I103=Index!R$2),VLOOKUP(J103,Index!B$3:S$228,17),IF((I103=Index!S$2),VLOOKUP(J103,Index!B$3:S$228,18),IF((I103=""),CONCATENATE("Custom (",K103,")"),IF((I103="No index"),"")))))))))))))))))))</f>
        <v>Custom ()</v>
      </c>
      <c r="M103" s="40" t="s">
        <v>9</v>
      </c>
      <c r="N103" s="40" t="s">
        <v>9</v>
      </c>
      <c r="O103" s="12" t="s">
        <v>133</v>
      </c>
      <c r="P103" s="170" t="str">
        <f t="shared" si="1"/>
        <v/>
      </c>
      <c r="Q103" s="12"/>
      <c r="S103" s="38"/>
      <c r="T103" s="38"/>
      <c r="W103" s="35"/>
      <c r="X103" s="108"/>
      <c r="AA103" s="66"/>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row>
    <row r="104" spans="1:53" s="5" customFormat="1">
      <c r="A104" s="132" t="str">
        <f>IF(D104="","",CONCATENATE('Sample information'!B$16," #1"," ",Q104))</f>
        <v/>
      </c>
      <c r="B104" s="132" t="str">
        <f>IF(D104="","",CONCATENATE('Sample information'!B$16,"-",'Sample list'!D104))</f>
        <v/>
      </c>
      <c r="C104" s="136"/>
      <c r="D104" s="115"/>
      <c r="E104" s="115"/>
      <c r="F104" s="115" t="s">
        <v>259</v>
      </c>
      <c r="G104" s="115"/>
      <c r="H104" s="136"/>
      <c r="I104" s="115"/>
      <c r="J104" s="115"/>
      <c r="K104" s="115"/>
      <c r="L104" s="132" t="str">
        <f>IF((I104=Index!C$2),VLOOKUP(J104,Index!B$3:S$228,2),IF((I104=Index!D$2),VLOOKUP(J104,Index!B$3:S$228,3),IF((I104=Index!E$2),VLOOKUP(J104,Index!B$3:S$228,4),IF((I104=Index!F$2),VLOOKUP(J104,Index!B$3:S$228,5),IF((I104=Index!G$2),VLOOKUP(J104,Index!B$3:S$228,6),IF((I104=Index!H$2),VLOOKUP(J104,Index!B$3:S$228,7),IF((I104=Index!I$2),VLOOKUP(J104,Index!B$3:S$228,8),IF((I104=Index!J$2),VLOOKUP(J104,Index!B$3:S$228,9),IF((I104=Index!K$2),VLOOKUP(J104,Index!B$3:S$228,10),IF((I104=Index!L$2),VLOOKUP(J104,Index!B$3:S$228,11),IF((I104=Index!M$2),VLOOKUP(J104,Index!B$3:S$228,12),IF((I104=Index!N$2),VLOOKUP(J104,Index!B$3:S$228,13),IF((I104=Index!O$2),VLOOKUP(J104,Index!B$3:S$228,14),IF((I104=Index!P$2),VLOOKUP(J104,Index!B$3:S$228,15),IF((I104=Index!Q$2),VLOOKUP(J104,Index!B$3:S$228,16),IF((I104=Index!R$2),VLOOKUP(J104,Index!B$3:S$228,17),IF((I104=Index!S$2),VLOOKUP(J104,Index!B$3:S$228,18),IF((I104=""),CONCATENATE("Custom (",K104,")"),IF((I104="No index"),"")))))))))))))))))))</f>
        <v>Custom ()</v>
      </c>
      <c r="M104" s="40" t="s">
        <v>9</v>
      </c>
      <c r="N104" s="40" t="s">
        <v>9</v>
      </c>
      <c r="O104" s="12" t="s">
        <v>134</v>
      </c>
      <c r="P104" s="170" t="str">
        <f t="shared" si="1"/>
        <v/>
      </c>
      <c r="Q104" s="12"/>
      <c r="S104" s="38"/>
      <c r="T104" s="38"/>
      <c r="W104" s="35"/>
      <c r="X104" s="108"/>
      <c r="AA104" s="66"/>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row>
    <row r="105" spans="1:53" s="5" customFormat="1">
      <c r="A105" s="132" t="str">
        <f>IF(D105="","",CONCATENATE('Sample information'!B$16," #1"," ",Q105))</f>
        <v/>
      </c>
      <c r="B105" s="132" t="str">
        <f>IF(D105="","",CONCATENATE('Sample information'!B$16,"-",'Sample list'!D105))</f>
        <v/>
      </c>
      <c r="C105" s="136"/>
      <c r="D105" s="115"/>
      <c r="E105" s="115"/>
      <c r="F105" s="115" t="s">
        <v>259</v>
      </c>
      <c r="G105" s="115"/>
      <c r="H105" s="136"/>
      <c r="I105" s="115"/>
      <c r="J105" s="115"/>
      <c r="K105" s="115"/>
      <c r="L105" s="132" t="str">
        <f>IF((I105=Index!C$2),VLOOKUP(J105,Index!B$3:S$228,2),IF((I105=Index!D$2),VLOOKUP(J105,Index!B$3:S$228,3),IF((I105=Index!E$2),VLOOKUP(J105,Index!B$3:S$228,4),IF((I105=Index!F$2),VLOOKUP(J105,Index!B$3:S$228,5),IF((I105=Index!G$2),VLOOKUP(J105,Index!B$3:S$228,6),IF((I105=Index!H$2),VLOOKUP(J105,Index!B$3:S$228,7),IF((I105=Index!I$2),VLOOKUP(J105,Index!B$3:S$228,8),IF((I105=Index!J$2),VLOOKUP(J105,Index!B$3:S$228,9),IF((I105=Index!K$2),VLOOKUP(J105,Index!B$3:S$228,10),IF((I105=Index!L$2),VLOOKUP(J105,Index!B$3:S$228,11),IF((I105=Index!M$2),VLOOKUP(J105,Index!B$3:S$228,12),IF((I105=Index!N$2),VLOOKUP(J105,Index!B$3:S$228,13),IF((I105=Index!O$2),VLOOKUP(J105,Index!B$3:S$228,14),IF((I105=Index!P$2),VLOOKUP(J105,Index!B$3:S$228,15),IF((I105=Index!Q$2),VLOOKUP(J105,Index!B$3:S$228,16),IF((I105=Index!R$2),VLOOKUP(J105,Index!B$3:S$228,17),IF((I105=Index!S$2),VLOOKUP(J105,Index!B$3:S$228,18),IF((I105=""),CONCATENATE("Custom (",K105,")"),IF((I105="No index"),"")))))))))))))))))))</f>
        <v>Custom ()</v>
      </c>
      <c r="M105" s="40" t="s">
        <v>9</v>
      </c>
      <c r="N105" s="40" t="s">
        <v>9</v>
      </c>
      <c r="O105" s="12" t="s">
        <v>135</v>
      </c>
      <c r="P105" s="170" t="str">
        <f t="shared" si="1"/>
        <v/>
      </c>
      <c r="Q105" s="12"/>
      <c r="S105" s="38"/>
      <c r="T105" s="38"/>
      <c r="W105" s="35"/>
      <c r="X105" s="108"/>
      <c r="AA105" s="66"/>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row>
    <row r="106" spans="1:53" s="5" customFormat="1">
      <c r="A106" s="132" t="str">
        <f>IF(D106="","",CONCATENATE('Sample information'!B$16," #1"," ",Q106))</f>
        <v/>
      </c>
      <c r="B106" s="132" t="str">
        <f>IF(D106="","",CONCATENATE('Sample information'!B$16,"-",'Sample list'!D106))</f>
        <v/>
      </c>
      <c r="C106" s="136"/>
      <c r="D106" s="115"/>
      <c r="E106" s="115"/>
      <c r="F106" s="115" t="s">
        <v>259</v>
      </c>
      <c r="G106" s="115"/>
      <c r="H106" s="136"/>
      <c r="I106" s="115"/>
      <c r="J106" s="115"/>
      <c r="K106" s="115"/>
      <c r="L106" s="132" t="str">
        <f>IF((I106=Index!C$2),VLOOKUP(J106,Index!B$3:S$228,2),IF((I106=Index!D$2),VLOOKUP(J106,Index!B$3:S$228,3),IF((I106=Index!E$2),VLOOKUP(J106,Index!B$3:S$228,4),IF((I106=Index!F$2),VLOOKUP(J106,Index!B$3:S$228,5),IF((I106=Index!G$2),VLOOKUP(J106,Index!B$3:S$228,6),IF((I106=Index!H$2),VLOOKUP(J106,Index!B$3:S$228,7),IF((I106=Index!I$2),VLOOKUP(J106,Index!B$3:S$228,8),IF((I106=Index!J$2),VLOOKUP(J106,Index!B$3:S$228,9),IF((I106=Index!K$2),VLOOKUP(J106,Index!B$3:S$228,10),IF((I106=Index!L$2),VLOOKUP(J106,Index!B$3:S$228,11),IF((I106=Index!M$2),VLOOKUP(J106,Index!B$3:S$228,12),IF((I106=Index!N$2),VLOOKUP(J106,Index!B$3:S$228,13),IF((I106=Index!O$2),VLOOKUP(J106,Index!B$3:S$228,14),IF((I106=Index!P$2),VLOOKUP(J106,Index!B$3:S$228,15),IF((I106=Index!Q$2),VLOOKUP(J106,Index!B$3:S$228,16),IF((I106=Index!R$2),VLOOKUP(J106,Index!B$3:S$228,17),IF((I106=Index!S$2),VLOOKUP(J106,Index!B$3:S$228,18),IF((I106=""),CONCATENATE("Custom (",K106,")"),IF((I106="No index"),"")))))))))))))))))))</f>
        <v>Custom ()</v>
      </c>
      <c r="M106" s="40" t="s">
        <v>9</v>
      </c>
      <c r="N106" s="40" t="s">
        <v>9</v>
      </c>
      <c r="O106" s="12" t="s">
        <v>136</v>
      </c>
      <c r="P106" s="170" t="str">
        <f t="shared" si="1"/>
        <v/>
      </c>
      <c r="Q106" s="12"/>
      <c r="S106" s="38"/>
      <c r="T106" s="38"/>
      <c r="W106" s="35"/>
      <c r="X106" s="108"/>
      <c r="AA106" s="66"/>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row>
    <row r="107" spans="1:53" s="5" customFormat="1">
      <c r="A107" s="132" t="str">
        <f>IF(D107="","",CONCATENATE('Sample information'!B$16," #1"," ",Q107))</f>
        <v/>
      </c>
      <c r="B107" s="132" t="str">
        <f>IF(D107="","",CONCATENATE('Sample information'!B$16,"-",'Sample list'!D107))</f>
        <v/>
      </c>
      <c r="C107" s="136"/>
      <c r="D107" s="115"/>
      <c r="E107" s="115"/>
      <c r="F107" s="115" t="s">
        <v>259</v>
      </c>
      <c r="G107" s="115"/>
      <c r="H107" s="136"/>
      <c r="I107" s="115"/>
      <c r="J107" s="115"/>
      <c r="K107" s="115"/>
      <c r="L107" s="132" t="str">
        <f>IF((I107=Index!C$2),VLOOKUP(J107,Index!B$3:S$228,2),IF((I107=Index!D$2),VLOOKUP(J107,Index!B$3:S$228,3),IF((I107=Index!E$2),VLOOKUP(J107,Index!B$3:S$228,4),IF((I107=Index!F$2),VLOOKUP(J107,Index!B$3:S$228,5),IF((I107=Index!G$2),VLOOKUP(J107,Index!B$3:S$228,6),IF((I107=Index!H$2),VLOOKUP(J107,Index!B$3:S$228,7),IF((I107=Index!I$2),VLOOKUP(J107,Index!B$3:S$228,8),IF((I107=Index!J$2),VLOOKUP(J107,Index!B$3:S$228,9),IF((I107=Index!K$2),VLOOKUP(J107,Index!B$3:S$228,10),IF((I107=Index!L$2),VLOOKUP(J107,Index!B$3:S$228,11),IF((I107=Index!M$2),VLOOKUP(J107,Index!B$3:S$228,12),IF((I107=Index!N$2),VLOOKUP(J107,Index!B$3:S$228,13),IF((I107=Index!O$2),VLOOKUP(J107,Index!B$3:S$228,14),IF((I107=Index!P$2),VLOOKUP(J107,Index!B$3:S$228,15),IF((I107=Index!Q$2),VLOOKUP(J107,Index!B$3:S$228,16),IF((I107=Index!R$2),VLOOKUP(J107,Index!B$3:S$228,17),IF((I107=Index!S$2),VLOOKUP(J107,Index!B$3:S$228,18),IF((I107=""),CONCATENATE("Custom (",K107,")"),IF((I107="No index"),"")))))))))))))))))))</f>
        <v>Custom ()</v>
      </c>
      <c r="M107" s="40" t="s">
        <v>9</v>
      </c>
      <c r="N107" s="40" t="s">
        <v>9</v>
      </c>
      <c r="O107" s="12" t="s">
        <v>41</v>
      </c>
      <c r="P107" s="170" t="str">
        <f t="shared" si="1"/>
        <v/>
      </c>
      <c r="Q107" s="12"/>
      <c r="S107" s="38"/>
      <c r="T107" s="38"/>
      <c r="W107" s="35"/>
      <c r="X107" s="108"/>
      <c r="AA107" s="66"/>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row>
    <row r="108" spans="1:53" s="5" customFormat="1">
      <c r="A108" s="132" t="str">
        <f>IF(D108="","",CONCATENATE('Sample information'!B$16," #1"," ",Q108))</f>
        <v/>
      </c>
      <c r="B108" s="132" t="str">
        <f>IF(D108="","",CONCATENATE('Sample information'!B$16,"-",'Sample list'!D108))</f>
        <v/>
      </c>
      <c r="C108" s="136"/>
      <c r="D108" s="115"/>
      <c r="E108" s="115"/>
      <c r="F108" s="115" t="s">
        <v>259</v>
      </c>
      <c r="G108" s="115"/>
      <c r="H108" s="136"/>
      <c r="I108" s="115"/>
      <c r="J108" s="115"/>
      <c r="K108" s="115"/>
      <c r="L108" s="132" t="str">
        <f>IF((I108=Index!C$2),VLOOKUP(J108,Index!B$3:S$228,2),IF((I108=Index!D$2),VLOOKUP(J108,Index!B$3:S$228,3),IF((I108=Index!E$2),VLOOKUP(J108,Index!B$3:S$228,4),IF((I108=Index!F$2),VLOOKUP(J108,Index!B$3:S$228,5),IF((I108=Index!G$2),VLOOKUP(J108,Index!B$3:S$228,6),IF((I108=Index!H$2),VLOOKUP(J108,Index!B$3:S$228,7),IF((I108=Index!I$2),VLOOKUP(J108,Index!B$3:S$228,8),IF((I108=Index!J$2),VLOOKUP(J108,Index!B$3:S$228,9),IF((I108=Index!K$2),VLOOKUP(J108,Index!B$3:S$228,10),IF((I108=Index!L$2),VLOOKUP(J108,Index!B$3:S$228,11),IF((I108=Index!M$2),VLOOKUP(J108,Index!B$3:S$228,12),IF((I108=Index!N$2),VLOOKUP(J108,Index!B$3:S$228,13),IF((I108=Index!O$2),VLOOKUP(J108,Index!B$3:S$228,14),IF((I108=Index!P$2),VLOOKUP(J108,Index!B$3:S$228,15),IF((I108=Index!Q$2),VLOOKUP(J108,Index!B$3:S$228,16),IF((I108=Index!R$2),VLOOKUP(J108,Index!B$3:S$228,17),IF((I108=Index!S$2),VLOOKUP(J108,Index!B$3:S$228,18),IF((I108=""),CONCATENATE("Custom (",K108,")"),IF((I108="No index"),"")))))))))))))))))))</f>
        <v>Custom ()</v>
      </c>
      <c r="M108" s="40" t="s">
        <v>9</v>
      </c>
      <c r="N108" s="40" t="s">
        <v>9</v>
      </c>
      <c r="O108" s="12" t="s">
        <v>42</v>
      </c>
      <c r="P108" s="170" t="str">
        <f t="shared" si="1"/>
        <v/>
      </c>
      <c r="Q108" s="12"/>
      <c r="S108" s="38"/>
      <c r="T108" s="38"/>
      <c r="W108" s="35"/>
      <c r="X108" s="108"/>
      <c r="AA108" s="66"/>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row>
    <row r="109" spans="1:53" s="5" customFormat="1">
      <c r="A109" s="132" t="str">
        <f>IF(D109="","",CONCATENATE('Sample information'!B$16," #1"," ",Q109))</f>
        <v/>
      </c>
      <c r="B109" s="132" t="str">
        <f>IF(D109="","",CONCATENATE('Sample information'!B$16,"-",'Sample list'!D109))</f>
        <v/>
      </c>
      <c r="C109" s="136"/>
      <c r="D109" s="115"/>
      <c r="E109" s="115"/>
      <c r="F109" s="115" t="s">
        <v>259</v>
      </c>
      <c r="G109" s="115"/>
      <c r="H109" s="136"/>
      <c r="I109" s="115"/>
      <c r="J109" s="115"/>
      <c r="K109" s="115"/>
      <c r="L109" s="132" t="str">
        <f>IF((I109=Index!C$2),VLOOKUP(J109,Index!B$3:S$228,2),IF((I109=Index!D$2),VLOOKUP(J109,Index!B$3:S$228,3),IF((I109=Index!E$2),VLOOKUP(J109,Index!B$3:S$228,4),IF((I109=Index!F$2),VLOOKUP(J109,Index!B$3:S$228,5),IF((I109=Index!G$2),VLOOKUP(J109,Index!B$3:S$228,6),IF((I109=Index!H$2),VLOOKUP(J109,Index!B$3:S$228,7),IF((I109=Index!I$2),VLOOKUP(J109,Index!B$3:S$228,8),IF((I109=Index!J$2),VLOOKUP(J109,Index!B$3:S$228,9),IF((I109=Index!K$2),VLOOKUP(J109,Index!B$3:S$228,10),IF((I109=Index!L$2),VLOOKUP(J109,Index!B$3:S$228,11),IF((I109=Index!M$2),VLOOKUP(J109,Index!B$3:S$228,12),IF((I109=Index!N$2),VLOOKUP(J109,Index!B$3:S$228,13),IF((I109=Index!O$2),VLOOKUP(J109,Index!B$3:S$228,14),IF((I109=Index!P$2),VLOOKUP(J109,Index!B$3:S$228,15),IF((I109=Index!Q$2),VLOOKUP(J109,Index!B$3:S$228,16),IF((I109=Index!R$2),VLOOKUP(J109,Index!B$3:S$228,17),IF((I109=Index!S$2),VLOOKUP(J109,Index!B$3:S$228,18),IF((I109=""),CONCATENATE("Custom (",K109,")"),IF((I109="No index"),"")))))))))))))))))))</f>
        <v>Custom ()</v>
      </c>
      <c r="M109" s="40" t="s">
        <v>9</v>
      </c>
      <c r="N109" s="40" t="s">
        <v>9</v>
      </c>
      <c r="O109" s="12" t="s">
        <v>43</v>
      </c>
      <c r="P109" s="170" t="str">
        <f t="shared" si="1"/>
        <v/>
      </c>
      <c r="Q109" s="12"/>
      <c r="S109" s="38"/>
      <c r="T109" s="38"/>
      <c r="W109" s="35"/>
      <c r="X109" s="108"/>
      <c r="AA109" s="66"/>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row>
    <row r="110" spans="1:53" s="5" customFormat="1">
      <c r="A110" s="132" t="str">
        <f>IF(D110="","",CONCATENATE('Sample information'!B$16," #1"," ",Q110))</f>
        <v/>
      </c>
      <c r="B110" s="132" t="str">
        <f>IF(D110="","",CONCATENATE('Sample information'!B$16,"-",'Sample list'!D110))</f>
        <v/>
      </c>
      <c r="C110" s="136"/>
      <c r="D110" s="115"/>
      <c r="E110" s="115"/>
      <c r="F110" s="115" t="s">
        <v>259</v>
      </c>
      <c r="G110" s="115"/>
      <c r="H110" s="136"/>
      <c r="I110" s="115"/>
      <c r="J110" s="115"/>
      <c r="K110" s="115"/>
      <c r="L110" s="132" t="str">
        <f>IF((I110=Index!C$2),VLOOKUP(J110,Index!B$3:S$228,2),IF((I110=Index!D$2),VLOOKUP(J110,Index!B$3:S$228,3),IF((I110=Index!E$2),VLOOKUP(J110,Index!B$3:S$228,4),IF((I110=Index!F$2),VLOOKUP(J110,Index!B$3:S$228,5),IF((I110=Index!G$2),VLOOKUP(J110,Index!B$3:S$228,6),IF((I110=Index!H$2),VLOOKUP(J110,Index!B$3:S$228,7),IF((I110=Index!I$2),VLOOKUP(J110,Index!B$3:S$228,8),IF((I110=Index!J$2),VLOOKUP(J110,Index!B$3:S$228,9),IF((I110=Index!K$2),VLOOKUP(J110,Index!B$3:S$228,10),IF((I110=Index!L$2),VLOOKUP(J110,Index!B$3:S$228,11),IF((I110=Index!M$2),VLOOKUP(J110,Index!B$3:S$228,12),IF((I110=Index!N$2),VLOOKUP(J110,Index!B$3:S$228,13),IF((I110=Index!O$2),VLOOKUP(J110,Index!B$3:S$228,14),IF((I110=Index!P$2),VLOOKUP(J110,Index!B$3:S$228,15),IF((I110=Index!Q$2),VLOOKUP(J110,Index!B$3:S$228,16),IF((I110=Index!R$2),VLOOKUP(J110,Index!B$3:S$228,17),IF((I110=Index!S$2),VLOOKUP(J110,Index!B$3:S$228,18),IF((I110=""),CONCATENATE("Custom (",K110,")"),IF((I110="No index"),"")))))))))))))))))))</f>
        <v>Custom ()</v>
      </c>
      <c r="M110" s="40" t="s">
        <v>9</v>
      </c>
      <c r="N110" s="40" t="s">
        <v>9</v>
      </c>
      <c r="O110" s="12" t="s">
        <v>44</v>
      </c>
      <c r="P110" s="170" t="str">
        <f t="shared" si="1"/>
        <v/>
      </c>
      <c r="Q110" s="12"/>
      <c r="S110" s="38"/>
      <c r="T110" s="38"/>
      <c r="W110" s="35"/>
      <c r="X110" s="108"/>
      <c r="AA110" s="66"/>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row>
    <row r="111" spans="1:53" s="5" customFormat="1">
      <c r="A111" s="132" t="str">
        <f>IF(D111="","",CONCATENATE('Sample information'!B$16," #1"," ",Q111))</f>
        <v/>
      </c>
      <c r="B111" s="132" t="str">
        <f>IF(D111="","",CONCATENATE('Sample information'!B$16,"-",'Sample list'!D111))</f>
        <v/>
      </c>
      <c r="C111" s="136"/>
      <c r="D111" s="115"/>
      <c r="E111" s="115"/>
      <c r="F111" s="115" t="s">
        <v>259</v>
      </c>
      <c r="G111" s="115"/>
      <c r="H111" s="136"/>
      <c r="I111" s="115"/>
      <c r="J111" s="115"/>
      <c r="K111" s="115"/>
      <c r="L111" s="132" t="str">
        <f>IF((I111=Index!C$2),VLOOKUP(J111,Index!B$3:S$228,2),IF((I111=Index!D$2),VLOOKUP(J111,Index!B$3:S$228,3),IF((I111=Index!E$2),VLOOKUP(J111,Index!B$3:S$228,4),IF((I111=Index!F$2),VLOOKUP(J111,Index!B$3:S$228,5),IF((I111=Index!G$2),VLOOKUP(J111,Index!B$3:S$228,6),IF((I111=Index!H$2),VLOOKUP(J111,Index!B$3:S$228,7),IF((I111=Index!I$2),VLOOKUP(J111,Index!B$3:S$228,8),IF((I111=Index!J$2),VLOOKUP(J111,Index!B$3:S$228,9),IF((I111=Index!K$2),VLOOKUP(J111,Index!B$3:S$228,10),IF((I111=Index!L$2),VLOOKUP(J111,Index!B$3:S$228,11),IF((I111=Index!M$2),VLOOKUP(J111,Index!B$3:S$228,12),IF((I111=Index!N$2),VLOOKUP(J111,Index!B$3:S$228,13),IF((I111=Index!O$2),VLOOKUP(J111,Index!B$3:S$228,14),IF((I111=Index!P$2),VLOOKUP(J111,Index!B$3:S$228,15),IF((I111=Index!Q$2),VLOOKUP(J111,Index!B$3:S$228,16),IF((I111=Index!R$2),VLOOKUP(J111,Index!B$3:S$228,17),IF((I111=Index!S$2),VLOOKUP(J111,Index!B$3:S$228,18),IF((I111=""),CONCATENATE("Custom (",K111,")"),IF((I111="No index"),"")))))))))))))))))))</f>
        <v>Custom ()</v>
      </c>
      <c r="M111" s="40" t="s">
        <v>9</v>
      </c>
      <c r="N111" s="40" t="s">
        <v>9</v>
      </c>
      <c r="O111" s="12" t="s">
        <v>45</v>
      </c>
      <c r="P111" s="170" t="str">
        <f t="shared" si="1"/>
        <v/>
      </c>
      <c r="Q111" s="12"/>
      <c r="S111" s="38"/>
      <c r="T111" s="38"/>
      <c r="W111" s="35"/>
      <c r="X111" s="108"/>
      <c r="AA111" s="66"/>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row>
    <row r="112" spans="1:53" s="5" customFormat="1">
      <c r="A112" s="132" t="str">
        <f>IF(D112="","",CONCATENATE('Sample information'!B$16," #1"," ",Q112))</f>
        <v/>
      </c>
      <c r="B112" s="132" t="str">
        <f>IF(D112="","",CONCATENATE('Sample information'!B$16,"-",'Sample list'!D112))</f>
        <v/>
      </c>
      <c r="C112" s="136"/>
      <c r="D112" s="115"/>
      <c r="E112" s="115"/>
      <c r="F112" s="115" t="s">
        <v>259</v>
      </c>
      <c r="G112" s="115"/>
      <c r="H112" s="136"/>
      <c r="I112" s="115"/>
      <c r="J112" s="115"/>
      <c r="K112" s="115"/>
      <c r="L112" s="132" t="str">
        <f>IF((I112=Index!C$2),VLOOKUP(J112,Index!B$3:S$228,2),IF((I112=Index!D$2),VLOOKUP(J112,Index!B$3:S$228,3),IF((I112=Index!E$2),VLOOKUP(J112,Index!B$3:S$228,4),IF((I112=Index!F$2),VLOOKUP(J112,Index!B$3:S$228,5),IF((I112=Index!G$2),VLOOKUP(J112,Index!B$3:S$228,6),IF((I112=Index!H$2),VLOOKUP(J112,Index!B$3:S$228,7),IF((I112=Index!I$2),VLOOKUP(J112,Index!B$3:S$228,8),IF((I112=Index!J$2),VLOOKUP(J112,Index!B$3:S$228,9),IF((I112=Index!K$2),VLOOKUP(J112,Index!B$3:S$228,10),IF((I112=Index!L$2),VLOOKUP(J112,Index!B$3:S$228,11),IF((I112=Index!M$2),VLOOKUP(J112,Index!B$3:S$228,12),IF((I112=Index!N$2),VLOOKUP(J112,Index!B$3:S$228,13),IF((I112=Index!O$2),VLOOKUP(J112,Index!B$3:S$228,14),IF((I112=Index!P$2),VLOOKUP(J112,Index!B$3:S$228,15),IF((I112=Index!Q$2),VLOOKUP(J112,Index!B$3:S$228,16),IF((I112=Index!R$2),VLOOKUP(J112,Index!B$3:S$228,17),IF((I112=Index!S$2),VLOOKUP(J112,Index!B$3:S$228,18),IF((I112=""),CONCATENATE("Custom (",K112,")"),IF((I112="No index"),"")))))))))))))))))))</f>
        <v>Custom ()</v>
      </c>
      <c r="M112" s="40" t="s">
        <v>9</v>
      </c>
      <c r="N112" s="40" t="s">
        <v>9</v>
      </c>
      <c r="O112" s="12" t="s">
        <v>46</v>
      </c>
      <c r="P112" s="170" t="str">
        <f t="shared" si="1"/>
        <v/>
      </c>
      <c r="Q112" s="12"/>
      <c r="S112" s="38"/>
      <c r="T112" s="38"/>
      <c r="W112" s="35"/>
      <c r="X112" s="108"/>
      <c r="AA112" s="66"/>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row>
    <row r="113" spans="1:53" s="5" customFormat="1">
      <c r="A113" s="132" t="str">
        <f>IF(D113="","",CONCATENATE('Sample information'!B$16," #1"," ",Q113))</f>
        <v/>
      </c>
      <c r="B113" s="132" t="str">
        <f>IF(D113="","",CONCATENATE('Sample information'!B$16,"-",'Sample list'!D113))</f>
        <v/>
      </c>
      <c r="C113" s="136"/>
      <c r="D113" s="115"/>
      <c r="E113" s="115"/>
      <c r="F113" s="115" t="s">
        <v>259</v>
      </c>
      <c r="G113" s="115"/>
      <c r="H113" s="136"/>
      <c r="I113" s="115"/>
      <c r="J113" s="115"/>
      <c r="K113" s="115"/>
      <c r="L113" s="132" t="str">
        <f>IF((I113=Index!C$2),VLOOKUP(J113,Index!B$3:S$228,2),IF((I113=Index!D$2),VLOOKUP(J113,Index!B$3:S$228,3),IF((I113=Index!E$2),VLOOKUP(J113,Index!B$3:S$228,4),IF((I113=Index!F$2),VLOOKUP(J113,Index!B$3:S$228,5),IF((I113=Index!G$2),VLOOKUP(J113,Index!B$3:S$228,6),IF((I113=Index!H$2),VLOOKUP(J113,Index!B$3:S$228,7),IF((I113=Index!I$2),VLOOKUP(J113,Index!B$3:S$228,8),IF((I113=Index!J$2),VLOOKUP(J113,Index!B$3:S$228,9),IF((I113=Index!K$2),VLOOKUP(J113,Index!B$3:S$228,10),IF((I113=Index!L$2),VLOOKUP(J113,Index!B$3:S$228,11),IF((I113=Index!M$2),VLOOKUP(J113,Index!B$3:S$228,12),IF((I113=Index!N$2),VLOOKUP(J113,Index!B$3:S$228,13),IF((I113=Index!O$2),VLOOKUP(J113,Index!B$3:S$228,14),IF((I113=Index!P$2),VLOOKUP(J113,Index!B$3:S$228,15),IF((I113=Index!Q$2),VLOOKUP(J113,Index!B$3:S$228,16),IF((I113=Index!R$2),VLOOKUP(J113,Index!B$3:S$228,17),IF((I113=Index!S$2),VLOOKUP(J113,Index!B$3:S$228,18),IF((I113=""),CONCATENATE("Custom (",K113,")"),IF((I113="No index"),"")))))))))))))))))))</f>
        <v>Custom ()</v>
      </c>
      <c r="M113" s="40" t="s">
        <v>9</v>
      </c>
      <c r="N113" s="40" t="s">
        <v>9</v>
      </c>
      <c r="O113" s="12" t="s">
        <v>47</v>
      </c>
      <c r="P113" s="170" t="str">
        <f t="shared" si="1"/>
        <v/>
      </c>
      <c r="Q113" s="12"/>
      <c r="S113" s="38"/>
      <c r="T113" s="38"/>
      <c r="W113" s="35"/>
      <c r="X113" s="108"/>
      <c r="AA113" s="66"/>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row>
    <row r="114" spans="1:53" s="5" customFormat="1">
      <c r="A114" s="132" t="str">
        <f>IF(D114="","",CONCATENATE('Sample information'!B$16," #1"," ",Q114))</f>
        <v/>
      </c>
      <c r="B114" s="132" t="str">
        <f>IF(D114="","",CONCATENATE('Sample information'!B$16,"-",'Sample list'!D114))</f>
        <v/>
      </c>
      <c r="C114" s="136"/>
      <c r="D114" s="115"/>
      <c r="E114" s="115"/>
      <c r="F114" s="115" t="s">
        <v>259</v>
      </c>
      <c r="G114" s="115"/>
      <c r="H114" s="136"/>
      <c r="I114" s="115"/>
      <c r="J114" s="115"/>
      <c r="K114" s="115"/>
      <c r="L114" s="132" t="str">
        <f>IF((I114=Index!C$2),VLOOKUP(J114,Index!B$3:S$228,2),IF((I114=Index!D$2),VLOOKUP(J114,Index!B$3:S$228,3),IF((I114=Index!E$2),VLOOKUP(J114,Index!B$3:S$228,4),IF((I114=Index!F$2),VLOOKUP(J114,Index!B$3:S$228,5),IF((I114=Index!G$2),VLOOKUP(J114,Index!B$3:S$228,6),IF((I114=Index!H$2),VLOOKUP(J114,Index!B$3:S$228,7),IF((I114=Index!I$2),VLOOKUP(J114,Index!B$3:S$228,8),IF((I114=Index!J$2),VLOOKUP(J114,Index!B$3:S$228,9),IF((I114=Index!K$2),VLOOKUP(J114,Index!B$3:S$228,10),IF((I114=Index!L$2),VLOOKUP(J114,Index!B$3:S$228,11),IF((I114=Index!M$2),VLOOKUP(J114,Index!B$3:S$228,12),IF((I114=Index!N$2),VLOOKUP(J114,Index!B$3:S$228,13),IF((I114=Index!O$2),VLOOKUP(J114,Index!B$3:S$228,14),IF((I114=Index!P$2),VLOOKUP(J114,Index!B$3:S$228,15),IF((I114=Index!Q$2),VLOOKUP(J114,Index!B$3:S$228,16),IF((I114=Index!R$2),VLOOKUP(J114,Index!B$3:S$228,17),IF((I114=Index!S$2),VLOOKUP(J114,Index!B$3:S$228,18),IF((I114=""),CONCATENATE("Custom (",K114,")"),IF((I114="No index"),"")))))))))))))))))))</f>
        <v>Custom ()</v>
      </c>
      <c r="M114" s="40" t="s">
        <v>9</v>
      </c>
      <c r="N114" s="40" t="s">
        <v>9</v>
      </c>
      <c r="O114" s="12" t="s">
        <v>48</v>
      </c>
      <c r="P114" s="170" t="str">
        <f t="shared" si="1"/>
        <v/>
      </c>
      <c r="Q114" s="12"/>
      <c r="S114" s="38"/>
      <c r="T114" s="38"/>
      <c r="W114" s="35"/>
      <c r="X114" s="108"/>
      <c r="AA114" s="66"/>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row>
    <row r="115" spans="1:53" s="5" customFormat="1">
      <c r="A115" s="132" t="str">
        <f>IF(D115="","",CONCATENATE('Sample information'!B$16," #1"," ",Q115))</f>
        <v/>
      </c>
      <c r="B115" s="132" t="str">
        <f>IF(D115="","",CONCATENATE('Sample information'!B$16,"-",'Sample list'!D115))</f>
        <v/>
      </c>
      <c r="C115" s="136"/>
      <c r="D115" s="115"/>
      <c r="E115" s="115"/>
      <c r="F115" s="115" t="s">
        <v>259</v>
      </c>
      <c r="G115" s="115"/>
      <c r="H115" s="136"/>
      <c r="I115" s="115"/>
      <c r="J115" s="115"/>
      <c r="K115" s="115"/>
      <c r="L115" s="132" t="str">
        <f>IF((I115=Index!C$2),VLOOKUP(J115,Index!B$3:S$228,2),IF((I115=Index!D$2),VLOOKUP(J115,Index!B$3:S$228,3),IF((I115=Index!E$2),VLOOKUP(J115,Index!B$3:S$228,4),IF((I115=Index!F$2),VLOOKUP(J115,Index!B$3:S$228,5),IF((I115=Index!G$2),VLOOKUP(J115,Index!B$3:S$228,6),IF((I115=Index!H$2),VLOOKUP(J115,Index!B$3:S$228,7),IF((I115=Index!I$2),VLOOKUP(J115,Index!B$3:S$228,8),IF((I115=Index!J$2),VLOOKUP(J115,Index!B$3:S$228,9),IF((I115=Index!K$2),VLOOKUP(J115,Index!B$3:S$228,10),IF((I115=Index!L$2),VLOOKUP(J115,Index!B$3:S$228,11),IF((I115=Index!M$2),VLOOKUP(J115,Index!B$3:S$228,12),IF((I115=Index!N$2),VLOOKUP(J115,Index!B$3:S$228,13),IF((I115=Index!O$2),VLOOKUP(J115,Index!B$3:S$228,14),IF((I115=Index!P$2),VLOOKUP(J115,Index!B$3:S$228,15),IF((I115=Index!Q$2),VLOOKUP(J115,Index!B$3:S$228,16),IF((I115=Index!R$2),VLOOKUP(J115,Index!B$3:S$228,17),IF((I115=Index!S$2),VLOOKUP(J115,Index!B$3:S$228,18),IF((I115=""),CONCATENATE("Custom (",K115,")"),IF((I115="No index"),"")))))))))))))))))))</f>
        <v>Custom ()</v>
      </c>
      <c r="M115" s="40" t="s">
        <v>9</v>
      </c>
      <c r="N115" s="40" t="s">
        <v>9</v>
      </c>
      <c r="O115" s="12" t="s">
        <v>49</v>
      </c>
      <c r="P115" s="170" t="str">
        <f t="shared" si="1"/>
        <v/>
      </c>
      <c r="Q115" s="12"/>
      <c r="S115" s="38"/>
      <c r="T115" s="38"/>
      <c r="W115" s="35"/>
      <c r="X115" s="108"/>
      <c r="AA115" s="66"/>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row>
    <row r="116" spans="1:53" s="5" customFormat="1">
      <c r="A116" s="132" t="str">
        <f>IF(D116="","",CONCATENATE('Sample information'!B$16," #1"," ",Q116))</f>
        <v/>
      </c>
      <c r="B116" s="132" t="str">
        <f>IF(D116="","",CONCATENATE('Sample information'!B$16,"-",'Sample list'!D116))</f>
        <v/>
      </c>
      <c r="C116" s="136"/>
      <c r="D116" s="115"/>
      <c r="E116" s="115"/>
      <c r="F116" s="115" t="s">
        <v>259</v>
      </c>
      <c r="G116" s="115"/>
      <c r="H116" s="136"/>
      <c r="I116" s="115"/>
      <c r="J116" s="115"/>
      <c r="K116" s="115"/>
      <c r="L116" s="132" t="str">
        <f>IF((I116=Index!C$2),VLOOKUP(J116,Index!B$3:S$228,2),IF((I116=Index!D$2),VLOOKUP(J116,Index!B$3:S$228,3),IF((I116=Index!E$2),VLOOKUP(J116,Index!B$3:S$228,4),IF((I116=Index!F$2),VLOOKUP(J116,Index!B$3:S$228,5),IF((I116=Index!G$2),VLOOKUP(J116,Index!B$3:S$228,6),IF((I116=Index!H$2),VLOOKUP(J116,Index!B$3:S$228,7),IF((I116=Index!I$2),VLOOKUP(J116,Index!B$3:S$228,8),IF((I116=Index!J$2),VLOOKUP(J116,Index!B$3:S$228,9),IF((I116=Index!K$2),VLOOKUP(J116,Index!B$3:S$228,10),IF((I116=Index!L$2),VLOOKUP(J116,Index!B$3:S$228,11),IF((I116=Index!M$2),VLOOKUP(J116,Index!B$3:S$228,12),IF((I116=Index!N$2),VLOOKUP(J116,Index!B$3:S$228,13),IF((I116=Index!O$2),VLOOKUP(J116,Index!B$3:S$228,14),IF((I116=Index!P$2),VLOOKUP(J116,Index!B$3:S$228,15),IF((I116=Index!Q$2),VLOOKUP(J116,Index!B$3:S$228,16),IF((I116=Index!R$2),VLOOKUP(J116,Index!B$3:S$228,17),IF((I116=Index!S$2),VLOOKUP(J116,Index!B$3:S$228,18),IF((I116=""),CONCATENATE("Custom (",K116,")"),IF((I116="No index"),"")))))))))))))))))))</f>
        <v>Custom ()</v>
      </c>
      <c r="M116" s="40" t="s">
        <v>9</v>
      </c>
      <c r="N116" s="40" t="s">
        <v>9</v>
      </c>
      <c r="O116" s="12" t="s">
        <v>50</v>
      </c>
      <c r="P116" s="170" t="str">
        <f t="shared" si="1"/>
        <v/>
      </c>
      <c r="Q116" s="12"/>
      <c r="S116" s="38"/>
      <c r="T116" s="38"/>
      <c r="W116" s="35"/>
      <c r="X116" s="108"/>
      <c r="AA116" s="66"/>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row>
    <row r="117" spans="1:53" s="5" customFormat="1">
      <c r="A117" s="132" t="str">
        <f>IF(D117="","",CONCATENATE('Sample information'!B$16," #1"," ",Q117))</f>
        <v/>
      </c>
      <c r="B117" s="132" t="str">
        <f>IF(D117="","",CONCATENATE('Sample information'!B$16,"-",'Sample list'!D117))</f>
        <v/>
      </c>
      <c r="C117" s="136"/>
      <c r="D117" s="115"/>
      <c r="E117" s="115"/>
      <c r="F117" s="115" t="s">
        <v>259</v>
      </c>
      <c r="G117" s="115"/>
      <c r="H117" s="136"/>
      <c r="I117" s="115"/>
      <c r="J117" s="115"/>
      <c r="K117" s="115"/>
      <c r="L117" s="132" t="str">
        <f>IF((I117=Index!C$2),VLOOKUP(J117,Index!B$3:S$228,2),IF((I117=Index!D$2),VLOOKUP(J117,Index!B$3:S$228,3),IF((I117=Index!E$2),VLOOKUP(J117,Index!B$3:S$228,4),IF((I117=Index!F$2),VLOOKUP(J117,Index!B$3:S$228,5),IF((I117=Index!G$2),VLOOKUP(J117,Index!B$3:S$228,6),IF((I117=Index!H$2),VLOOKUP(J117,Index!B$3:S$228,7),IF((I117=Index!I$2),VLOOKUP(J117,Index!B$3:S$228,8),IF((I117=Index!J$2),VLOOKUP(J117,Index!B$3:S$228,9),IF((I117=Index!K$2),VLOOKUP(J117,Index!B$3:S$228,10),IF((I117=Index!L$2),VLOOKUP(J117,Index!B$3:S$228,11),IF((I117=Index!M$2),VLOOKUP(J117,Index!B$3:S$228,12),IF((I117=Index!N$2),VLOOKUP(J117,Index!B$3:S$228,13),IF((I117=Index!O$2),VLOOKUP(J117,Index!B$3:S$228,14),IF((I117=Index!P$2),VLOOKUP(J117,Index!B$3:S$228,15),IF((I117=Index!Q$2),VLOOKUP(J117,Index!B$3:S$228,16),IF((I117=Index!R$2),VLOOKUP(J117,Index!B$3:S$228,17),IF((I117=Index!S$2),VLOOKUP(J117,Index!B$3:S$228,18),IF((I117=""),CONCATENATE("Custom (",K117,")"),IF((I117="No index"),"")))))))))))))))))))</f>
        <v>Custom ()</v>
      </c>
      <c r="M117" s="40" t="s">
        <v>9</v>
      </c>
      <c r="N117" s="40" t="s">
        <v>9</v>
      </c>
      <c r="O117" s="12" t="s">
        <v>51</v>
      </c>
      <c r="P117" s="170" t="str">
        <f t="shared" si="1"/>
        <v/>
      </c>
      <c r="Q117" s="12"/>
      <c r="S117" s="38"/>
      <c r="T117" s="38"/>
      <c r="W117" s="35"/>
      <c r="X117" s="108"/>
      <c r="AA117" s="66"/>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row>
    <row r="118" spans="1:53" s="5" customFormat="1">
      <c r="A118" s="132" t="str">
        <f>IF(D118="","",CONCATENATE('Sample information'!B$16," #1"," ",Q118))</f>
        <v/>
      </c>
      <c r="B118" s="132" t="str">
        <f>IF(D118="","",CONCATENATE('Sample information'!B$16,"-",'Sample list'!D118))</f>
        <v/>
      </c>
      <c r="C118" s="136"/>
      <c r="D118" s="115"/>
      <c r="E118" s="115"/>
      <c r="F118" s="115" t="s">
        <v>259</v>
      </c>
      <c r="G118" s="115"/>
      <c r="H118" s="136"/>
      <c r="I118" s="115"/>
      <c r="J118" s="115"/>
      <c r="K118" s="115"/>
      <c r="L118" s="132" t="str">
        <f>IF((I118=Index!C$2),VLOOKUP(J118,Index!B$3:S$228,2),IF((I118=Index!D$2),VLOOKUP(J118,Index!B$3:S$228,3),IF((I118=Index!E$2),VLOOKUP(J118,Index!B$3:S$228,4),IF((I118=Index!F$2),VLOOKUP(J118,Index!B$3:S$228,5),IF((I118=Index!G$2),VLOOKUP(J118,Index!B$3:S$228,6),IF((I118=Index!H$2),VLOOKUP(J118,Index!B$3:S$228,7),IF((I118=Index!I$2),VLOOKUP(J118,Index!B$3:S$228,8),IF((I118=Index!J$2),VLOOKUP(J118,Index!B$3:S$228,9),IF((I118=Index!K$2),VLOOKUP(J118,Index!B$3:S$228,10),IF((I118=Index!L$2),VLOOKUP(J118,Index!B$3:S$228,11),IF((I118=Index!M$2),VLOOKUP(J118,Index!B$3:S$228,12),IF((I118=Index!N$2),VLOOKUP(J118,Index!B$3:S$228,13),IF((I118=Index!O$2),VLOOKUP(J118,Index!B$3:S$228,14),IF((I118=Index!P$2),VLOOKUP(J118,Index!B$3:S$228,15),IF((I118=Index!Q$2),VLOOKUP(J118,Index!B$3:S$228,16),IF((I118=Index!R$2),VLOOKUP(J118,Index!B$3:S$228,17),IF((I118=Index!S$2),VLOOKUP(J118,Index!B$3:S$228,18),IF((I118=""),CONCATENATE("Custom (",K118,")"),IF((I118="No index"),"")))))))))))))))))))</f>
        <v>Custom ()</v>
      </c>
      <c r="M118" s="40" t="s">
        <v>9</v>
      </c>
      <c r="N118" s="40" t="s">
        <v>9</v>
      </c>
      <c r="O118" s="12" t="s">
        <v>52</v>
      </c>
      <c r="P118" s="170" t="str">
        <f t="shared" si="1"/>
        <v/>
      </c>
      <c r="Q118" s="12"/>
      <c r="S118" s="38"/>
      <c r="T118" s="38"/>
      <c r="W118" s="35"/>
      <c r="X118" s="108"/>
      <c r="AA118" s="66"/>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row>
    <row r="119" spans="1:53" s="5" customFormat="1">
      <c r="A119" s="132" t="str">
        <f>IF(D119="","",CONCATENATE('Sample information'!B$16," #1"," ",Q119))</f>
        <v/>
      </c>
      <c r="B119" s="132" t="str">
        <f>IF(D119="","",CONCATENATE('Sample information'!B$16,"-",'Sample list'!D119))</f>
        <v/>
      </c>
      <c r="C119" s="136"/>
      <c r="D119" s="115"/>
      <c r="E119" s="115"/>
      <c r="F119" s="115" t="s">
        <v>259</v>
      </c>
      <c r="G119" s="115"/>
      <c r="H119" s="136"/>
      <c r="I119" s="115"/>
      <c r="J119" s="115"/>
      <c r="K119" s="115"/>
      <c r="L119" s="132" t="str">
        <f>IF((I119=Index!C$2),VLOOKUP(J119,Index!B$3:S$228,2),IF((I119=Index!D$2),VLOOKUP(J119,Index!B$3:S$228,3),IF((I119=Index!E$2),VLOOKUP(J119,Index!B$3:S$228,4),IF((I119=Index!F$2),VLOOKUP(J119,Index!B$3:S$228,5),IF((I119=Index!G$2),VLOOKUP(J119,Index!B$3:S$228,6),IF((I119=Index!H$2),VLOOKUP(J119,Index!B$3:S$228,7),IF((I119=Index!I$2),VLOOKUP(J119,Index!B$3:S$228,8),IF((I119=Index!J$2),VLOOKUP(J119,Index!B$3:S$228,9),IF((I119=Index!K$2),VLOOKUP(J119,Index!B$3:S$228,10),IF((I119=Index!L$2),VLOOKUP(J119,Index!B$3:S$228,11),IF((I119=Index!M$2),VLOOKUP(J119,Index!B$3:S$228,12),IF((I119=Index!N$2),VLOOKUP(J119,Index!B$3:S$228,13),IF((I119=Index!O$2),VLOOKUP(J119,Index!B$3:S$228,14),IF((I119=Index!P$2),VLOOKUP(J119,Index!B$3:S$228,15),IF((I119=Index!Q$2),VLOOKUP(J119,Index!B$3:S$228,16),IF((I119=Index!R$2),VLOOKUP(J119,Index!B$3:S$228,17),IF((I119=Index!S$2),VLOOKUP(J119,Index!B$3:S$228,18),IF((I119=""),CONCATENATE("Custom (",K119,")"),IF((I119="No index"),"")))))))))))))))))))</f>
        <v>Custom ()</v>
      </c>
      <c r="M119" s="40" t="s">
        <v>9</v>
      </c>
      <c r="N119" s="40" t="s">
        <v>9</v>
      </c>
      <c r="O119" s="12" t="s">
        <v>53</v>
      </c>
      <c r="P119" s="170" t="str">
        <f t="shared" si="1"/>
        <v/>
      </c>
      <c r="Q119" s="12"/>
      <c r="S119" s="38"/>
      <c r="T119" s="38"/>
      <c r="W119" s="35"/>
      <c r="X119" s="108"/>
      <c r="AA119" s="66"/>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row>
    <row r="120" spans="1:53" s="5" customFormat="1">
      <c r="A120" s="132" t="str">
        <f>IF(D120="","",CONCATENATE('Sample information'!B$16," #1"," ",Q120))</f>
        <v/>
      </c>
      <c r="B120" s="132" t="str">
        <f>IF(D120="","",CONCATENATE('Sample information'!B$16,"-",'Sample list'!D120))</f>
        <v/>
      </c>
      <c r="C120" s="136"/>
      <c r="D120" s="115"/>
      <c r="E120" s="115"/>
      <c r="F120" s="115" t="s">
        <v>259</v>
      </c>
      <c r="G120" s="115"/>
      <c r="H120" s="136"/>
      <c r="I120" s="115"/>
      <c r="J120" s="115"/>
      <c r="K120" s="115"/>
      <c r="L120" s="132" t="str">
        <f>IF((I120=Index!C$2),VLOOKUP(J120,Index!B$3:S$228,2),IF((I120=Index!D$2),VLOOKUP(J120,Index!B$3:S$228,3),IF((I120=Index!E$2),VLOOKUP(J120,Index!B$3:S$228,4),IF((I120=Index!F$2),VLOOKUP(J120,Index!B$3:S$228,5),IF((I120=Index!G$2),VLOOKUP(J120,Index!B$3:S$228,6),IF((I120=Index!H$2),VLOOKUP(J120,Index!B$3:S$228,7),IF((I120=Index!I$2),VLOOKUP(J120,Index!B$3:S$228,8),IF((I120=Index!J$2),VLOOKUP(J120,Index!B$3:S$228,9),IF((I120=Index!K$2),VLOOKUP(J120,Index!B$3:S$228,10),IF((I120=Index!L$2),VLOOKUP(J120,Index!B$3:S$228,11),IF((I120=Index!M$2),VLOOKUP(J120,Index!B$3:S$228,12),IF((I120=Index!N$2),VLOOKUP(J120,Index!B$3:S$228,13),IF((I120=Index!O$2),VLOOKUP(J120,Index!B$3:S$228,14),IF((I120=Index!P$2),VLOOKUP(J120,Index!B$3:S$228,15),IF((I120=Index!Q$2),VLOOKUP(J120,Index!B$3:S$228,16),IF((I120=Index!R$2),VLOOKUP(J120,Index!B$3:S$228,17),IF((I120=Index!S$2),VLOOKUP(J120,Index!B$3:S$228,18),IF((I120=""),CONCATENATE("Custom (",K120,")"),IF((I120="No index"),"")))))))))))))))))))</f>
        <v>Custom ()</v>
      </c>
      <c r="M120" s="40" t="s">
        <v>9</v>
      </c>
      <c r="N120" s="40" t="s">
        <v>9</v>
      </c>
      <c r="O120" s="12" t="s">
        <v>54</v>
      </c>
      <c r="P120" s="170" t="str">
        <f t="shared" si="1"/>
        <v/>
      </c>
      <c r="Q120" s="12"/>
      <c r="S120" s="38"/>
      <c r="T120" s="38"/>
      <c r="W120" s="35"/>
      <c r="X120" s="108"/>
      <c r="AA120" s="66"/>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row>
    <row r="121" spans="1:53" s="5" customFormat="1">
      <c r="A121" s="132" t="str">
        <f>IF(D121="","",CONCATENATE('Sample information'!B$16," #1"," ",Q121))</f>
        <v/>
      </c>
      <c r="B121" s="132" t="str">
        <f>IF(D121="","",CONCATENATE('Sample information'!B$16,"-",'Sample list'!D121))</f>
        <v/>
      </c>
      <c r="C121" s="136"/>
      <c r="D121" s="115"/>
      <c r="E121" s="115"/>
      <c r="F121" s="115" t="s">
        <v>259</v>
      </c>
      <c r="G121" s="115"/>
      <c r="H121" s="136"/>
      <c r="I121" s="115"/>
      <c r="J121" s="115"/>
      <c r="K121" s="115"/>
      <c r="L121" s="132" t="str">
        <f>IF((I121=Index!C$2),VLOOKUP(J121,Index!B$3:S$228,2),IF((I121=Index!D$2),VLOOKUP(J121,Index!B$3:S$228,3),IF((I121=Index!E$2),VLOOKUP(J121,Index!B$3:S$228,4),IF((I121=Index!F$2),VLOOKUP(J121,Index!B$3:S$228,5),IF((I121=Index!G$2),VLOOKUP(J121,Index!B$3:S$228,6),IF((I121=Index!H$2),VLOOKUP(J121,Index!B$3:S$228,7),IF((I121=Index!I$2),VLOOKUP(J121,Index!B$3:S$228,8),IF((I121=Index!J$2),VLOOKUP(J121,Index!B$3:S$228,9),IF((I121=Index!K$2),VLOOKUP(J121,Index!B$3:S$228,10),IF((I121=Index!L$2),VLOOKUP(J121,Index!B$3:S$228,11),IF((I121=Index!M$2),VLOOKUP(J121,Index!B$3:S$228,12),IF((I121=Index!N$2),VLOOKUP(J121,Index!B$3:S$228,13),IF((I121=Index!O$2),VLOOKUP(J121,Index!B$3:S$228,14),IF((I121=Index!P$2),VLOOKUP(J121,Index!B$3:S$228,15),IF((I121=Index!Q$2),VLOOKUP(J121,Index!B$3:S$228,16),IF((I121=Index!R$2),VLOOKUP(J121,Index!B$3:S$228,17),IF((I121=Index!S$2),VLOOKUP(J121,Index!B$3:S$228,18),IF((I121=""),CONCATENATE("Custom (",K121,")"),IF((I121="No index"),"")))))))))))))))))))</f>
        <v>Custom ()</v>
      </c>
      <c r="M121" s="40" t="s">
        <v>9</v>
      </c>
      <c r="N121" s="40" t="s">
        <v>9</v>
      </c>
      <c r="O121" s="12" t="s">
        <v>55</v>
      </c>
      <c r="P121" s="170" t="str">
        <f t="shared" si="1"/>
        <v/>
      </c>
      <c r="Q121" s="12"/>
      <c r="S121" s="38"/>
      <c r="T121" s="38"/>
      <c r="W121" s="35"/>
      <c r="X121" s="108"/>
      <c r="AA121" s="66"/>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row>
    <row r="122" spans="1:53" s="5" customFormat="1">
      <c r="A122" s="132" t="str">
        <f>IF(D122="","",CONCATENATE('Sample information'!B$16," #1"," ",Q122))</f>
        <v/>
      </c>
      <c r="B122" s="132" t="str">
        <f>IF(D122="","",CONCATENATE('Sample information'!B$16,"-",'Sample list'!D122))</f>
        <v/>
      </c>
      <c r="C122" s="136"/>
      <c r="D122" s="115"/>
      <c r="E122" s="115"/>
      <c r="F122" s="115" t="s">
        <v>259</v>
      </c>
      <c r="G122" s="115"/>
      <c r="H122" s="136"/>
      <c r="I122" s="115"/>
      <c r="J122" s="115"/>
      <c r="K122" s="115"/>
      <c r="L122" s="132" t="str">
        <f>IF((I122=Index!C$2),VLOOKUP(J122,Index!B$3:S$228,2),IF((I122=Index!D$2),VLOOKUP(J122,Index!B$3:S$228,3),IF((I122=Index!E$2),VLOOKUP(J122,Index!B$3:S$228,4),IF((I122=Index!F$2),VLOOKUP(J122,Index!B$3:S$228,5),IF((I122=Index!G$2),VLOOKUP(J122,Index!B$3:S$228,6),IF((I122=Index!H$2),VLOOKUP(J122,Index!B$3:S$228,7),IF((I122=Index!I$2),VLOOKUP(J122,Index!B$3:S$228,8),IF((I122=Index!J$2),VLOOKUP(J122,Index!B$3:S$228,9),IF((I122=Index!K$2),VLOOKUP(J122,Index!B$3:S$228,10),IF((I122=Index!L$2),VLOOKUP(J122,Index!B$3:S$228,11),IF((I122=Index!M$2),VLOOKUP(J122,Index!B$3:S$228,12),IF((I122=Index!N$2),VLOOKUP(J122,Index!B$3:S$228,13),IF((I122=Index!O$2),VLOOKUP(J122,Index!B$3:S$228,14),IF((I122=Index!P$2),VLOOKUP(J122,Index!B$3:S$228,15),IF((I122=Index!Q$2),VLOOKUP(J122,Index!B$3:S$228,16),IF((I122=Index!R$2),VLOOKUP(J122,Index!B$3:S$228,17),IF((I122=Index!S$2),VLOOKUP(J122,Index!B$3:S$228,18),IF((I122=""),CONCATENATE("Custom (",K122,")"),IF((I122="No index"),"")))))))))))))))))))</f>
        <v>Custom ()</v>
      </c>
      <c r="M122" s="40" t="s">
        <v>9</v>
      </c>
      <c r="N122" s="40" t="s">
        <v>9</v>
      </c>
      <c r="O122" s="12" t="s">
        <v>56</v>
      </c>
      <c r="P122" s="170" t="str">
        <f t="shared" si="1"/>
        <v/>
      </c>
      <c r="Q122" s="12"/>
      <c r="S122" s="38"/>
      <c r="T122" s="38"/>
      <c r="W122" s="35"/>
      <c r="X122" s="108"/>
      <c r="AA122" s="66"/>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row>
    <row r="123" spans="1:53" s="5" customFormat="1">
      <c r="A123" s="132" t="str">
        <f>IF(D123="","",CONCATENATE('Sample information'!B$16," #1"," ",Q123))</f>
        <v/>
      </c>
      <c r="B123" s="132" t="str">
        <f>IF(D123="","",CONCATENATE('Sample information'!B$16,"-",'Sample list'!D123))</f>
        <v/>
      </c>
      <c r="C123" s="136"/>
      <c r="D123" s="115"/>
      <c r="E123" s="115"/>
      <c r="F123" s="115" t="s">
        <v>259</v>
      </c>
      <c r="G123" s="115"/>
      <c r="H123" s="136"/>
      <c r="I123" s="115"/>
      <c r="J123" s="115"/>
      <c r="K123" s="115"/>
      <c r="L123" s="132" t="str">
        <f>IF((I123=Index!C$2),VLOOKUP(J123,Index!B$3:S$228,2),IF((I123=Index!D$2),VLOOKUP(J123,Index!B$3:S$228,3),IF((I123=Index!E$2),VLOOKUP(J123,Index!B$3:S$228,4),IF((I123=Index!F$2),VLOOKUP(J123,Index!B$3:S$228,5),IF((I123=Index!G$2),VLOOKUP(J123,Index!B$3:S$228,6),IF((I123=Index!H$2),VLOOKUP(J123,Index!B$3:S$228,7),IF((I123=Index!I$2),VLOOKUP(J123,Index!B$3:S$228,8),IF((I123=Index!J$2),VLOOKUP(J123,Index!B$3:S$228,9),IF((I123=Index!K$2),VLOOKUP(J123,Index!B$3:S$228,10),IF((I123=Index!L$2),VLOOKUP(J123,Index!B$3:S$228,11),IF((I123=Index!M$2),VLOOKUP(J123,Index!B$3:S$228,12),IF((I123=Index!N$2),VLOOKUP(J123,Index!B$3:S$228,13),IF((I123=Index!O$2),VLOOKUP(J123,Index!B$3:S$228,14),IF((I123=Index!P$2),VLOOKUP(J123,Index!B$3:S$228,15),IF((I123=Index!Q$2),VLOOKUP(J123,Index!B$3:S$228,16),IF((I123=Index!R$2),VLOOKUP(J123,Index!B$3:S$228,17),IF((I123=Index!S$2),VLOOKUP(J123,Index!B$3:S$228,18),IF((I123=""),CONCATENATE("Custom (",K123,")"),IF((I123="No index"),"")))))))))))))))))))</f>
        <v>Custom ()</v>
      </c>
      <c r="M123" s="40" t="s">
        <v>9</v>
      </c>
      <c r="N123" s="40" t="s">
        <v>9</v>
      </c>
      <c r="O123" s="12" t="s">
        <v>57</v>
      </c>
      <c r="P123" s="170" t="str">
        <f t="shared" si="1"/>
        <v/>
      </c>
      <c r="Q123" s="12"/>
      <c r="S123" s="38"/>
      <c r="T123" s="38"/>
      <c r="W123" s="35"/>
      <c r="X123" s="108"/>
      <c r="AA123" s="66"/>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row>
    <row r="124" spans="1:53" s="5" customFormat="1">
      <c r="A124" s="132" t="str">
        <f>IF(D124="","",CONCATENATE('Sample information'!B$16," #1"," ",Q124))</f>
        <v/>
      </c>
      <c r="B124" s="132" t="str">
        <f>IF(D124="","",CONCATENATE('Sample information'!B$16,"-",'Sample list'!D124))</f>
        <v/>
      </c>
      <c r="C124" s="136"/>
      <c r="D124" s="115"/>
      <c r="E124" s="115"/>
      <c r="F124" s="115" t="s">
        <v>259</v>
      </c>
      <c r="G124" s="115"/>
      <c r="H124" s="136"/>
      <c r="I124" s="115"/>
      <c r="J124" s="115"/>
      <c r="K124" s="115"/>
      <c r="L124" s="132" t="str">
        <f>IF((I124=Index!C$2),VLOOKUP(J124,Index!B$3:S$228,2),IF((I124=Index!D$2),VLOOKUP(J124,Index!B$3:S$228,3),IF((I124=Index!E$2),VLOOKUP(J124,Index!B$3:S$228,4),IF((I124=Index!F$2),VLOOKUP(J124,Index!B$3:S$228,5),IF((I124=Index!G$2),VLOOKUP(J124,Index!B$3:S$228,6),IF((I124=Index!H$2),VLOOKUP(J124,Index!B$3:S$228,7),IF((I124=Index!I$2),VLOOKUP(J124,Index!B$3:S$228,8),IF((I124=Index!J$2),VLOOKUP(J124,Index!B$3:S$228,9),IF((I124=Index!K$2),VLOOKUP(J124,Index!B$3:S$228,10),IF((I124=Index!L$2),VLOOKUP(J124,Index!B$3:S$228,11),IF((I124=Index!M$2),VLOOKUP(J124,Index!B$3:S$228,12),IF((I124=Index!N$2),VLOOKUP(J124,Index!B$3:S$228,13),IF((I124=Index!O$2),VLOOKUP(J124,Index!B$3:S$228,14),IF((I124=Index!P$2),VLOOKUP(J124,Index!B$3:S$228,15),IF((I124=Index!Q$2),VLOOKUP(J124,Index!B$3:S$228,16),IF((I124=Index!R$2),VLOOKUP(J124,Index!B$3:S$228,17),IF((I124=Index!S$2),VLOOKUP(J124,Index!B$3:S$228,18),IF((I124=""),CONCATENATE("Custom (",K124,")"),IF((I124="No index"),"")))))))))))))))))))</f>
        <v>Custom ()</v>
      </c>
      <c r="M124" s="40" t="s">
        <v>9</v>
      </c>
      <c r="N124" s="40" t="s">
        <v>9</v>
      </c>
      <c r="O124" s="12" t="s">
        <v>58</v>
      </c>
      <c r="P124" s="170" t="str">
        <f t="shared" si="1"/>
        <v/>
      </c>
      <c r="Q124" s="12"/>
      <c r="S124" s="38"/>
      <c r="T124" s="38"/>
      <c r="W124" s="35"/>
      <c r="X124" s="108"/>
      <c r="AA124" s="66"/>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row>
    <row r="125" spans="1:53" s="5" customFormat="1">
      <c r="A125" s="132" t="str">
        <f>IF(D125="","",CONCATENATE('Sample information'!B$16," #1"," ",Q125))</f>
        <v/>
      </c>
      <c r="B125" s="132" t="str">
        <f>IF(D125="","",CONCATENATE('Sample information'!B$16,"-",'Sample list'!D125))</f>
        <v/>
      </c>
      <c r="C125" s="136"/>
      <c r="D125" s="115"/>
      <c r="E125" s="115"/>
      <c r="F125" s="115" t="s">
        <v>259</v>
      </c>
      <c r="G125" s="115"/>
      <c r="H125" s="136"/>
      <c r="I125" s="115"/>
      <c r="J125" s="115"/>
      <c r="K125" s="115"/>
      <c r="L125" s="132" t="str">
        <f>IF((I125=Index!C$2),VLOOKUP(J125,Index!B$3:S$228,2),IF((I125=Index!D$2),VLOOKUP(J125,Index!B$3:S$228,3),IF((I125=Index!E$2),VLOOKUP(J125,Index!B$3:S$228,4),IF((I125=Index!F$2),VLOOKUP(J125,Index!B$3:S$228,5),IF((I125=Index!G$2),VLOOKUP(J125,Index!B$3:S$228,6),IF((I125=Index!H$2),VLOOKUP(J125,Index!B$3:S$228,7),IF((I125=Index!I$2),VLOOKUP(J125,Index!B$3:S$228,8),IF((I125=Index!J$2),VLOOKUP(J125,Index!B$3:S$228,9),IF((I125=Index!K$2),VLOOKUP(J125,Index!B$3:S$228,10),IF((I125=Index!L$2),VLOOKUP(J125,Index!B$3:S$228,11),IF((I125=Index!M$2),VLOOKUP(J125,Index!B$3:S$228,12),IF((I125=Index!N$2),VLOOKUP(J125,Index!B$3:S$228,13),IF((I125=Index!O$2),VLOOKUP(J125,Index!B$3:S$228,14),IF((I125=Index!P$2),VLOOKUP(J125,Index!B$3:S$228,15),IF((I125=Index!Q$2),VLOOKUP(J125,Index!B$3:S$228,16),IF((I125=Index!R$2),VLOOKUP(J125,Index!B$3:S$228,17),IF((I125=Index!S$2),VLOOKUP(J125,Index!B$3:S$228,18),IF((I125=""),CONCATENATE("Custom (",K125,")"),IF((I125="No index"),"")))))))))))))))))))</f>
        <v>Custom ()</v>
      </c>
      <c r="M125" s="40" t="s">
        <v>9</v>
      </c>
      <c r="N125" s="40" t="s">
        <v>9</v>
      </c>
      <c r="O125" s="12" t="s">
        <v>59</v>
      </c>
      <c r="P125" s="170" t="str">
        <f t="shared" si="1"/>
        <v/>
      </c>
      <c r="Q125" s="12"/>
      <c r="S125" s="38"/>
      <c r="T125" s="38"/>
      <c r="W125" s="35"/>
      <c r="X125" s="108"/>
      <c r="AA125" s="66"/>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row>
    <row r="126" spans="1:53" s="5" customFormat="1">
      <c r="A126" s="132" t="str">
        <f>IF(D126="","",CONCATENATE('Sample information'!B$16," #1"," ",Q126))</f>
        <v/>
      </c>
      <c r="B126" s="132" t="str">
        <f>IF(D126="","",CONCATENATE('Sample information'!B$16,"-",'Sample list'!D126))</f>
        <v/>
      </c>
      <c r="C126" s="136"/>
      <c r="D126" s="115"/>
      <c r="E126" s="115"/>
      <c r="F126" s="115" t="s">
        <v>259</v>
      </c>
      <c r="G126" s="115"/>
      <c r="H126" s="136"/>
      <c r="I126" s="115"/>
      <c r="J126" s="115"/>
      <c r="K126" s="115"/>
      <c r="L126" s="132" t="str">
        <f>IF((I126=Index!C$2),VLOOKUP(J126,Index!B$3:S$228,2),IF((I126=Index!D$2),VLOOKUP(J126,Index!B$3:S$228,3),IF((I126=Index!E$2),VLOOKUP(J126,Index!B$3:S$228,4),IF((I126=Index!F$2),VLOOKUP(J126,Index!B$3:S$228,5),IF((I126=Index!G$2),VLOOKUP(J126,Index!B$3:S$228,6),IF((I126=Index!H$2),VLOOKUP(J126,Index!B$3:S$228,7),IF((I126=Index!I$2),VLOOKUP(J126,Index!B$3:S$228,8),IF((I126=Index!J$2),VLOOKUP(J126,Index!B$3:S$228,9),IF((I126=Index!K$2),VLOOKUP(J126,Index!B$3:S$228,10),IF((I126=Index!L$2),VLOOKUP(J126,Index!B$3:S$228,11),IF((I126=Index!M$2),VLOOKUP(J126,Index!B$3:S$228,12),IF((I126=Index!N$2),VLOOKUP(J126,Index!B$3:S$228,13),IF((I126=Index!O$2),VLOOKUP(J126,Index!B$3:S$228,14),IF((I126=Index!P$2),VLOOKUP(J126,Index!B$3:S$228,15),IF((I126=Index!Q$2),VLOOKUP(J126,Index!B$3:S$228,16),IF((I126=Index!R$2),VLOOKUP(J126,Index!B$3:S$228,17),IF((I126=Index!S$2),VLOOKUP(J126,Index!B$3:S$228,18),IF((I126=""),CONCATENATE("Custom (",K126,")"),IF((I126="No index"),"")))))))))))))))))))</f>
        <v>Custom ()</v>
      </c>
      <c r="M126" s="40" t="s">
        <v>9</v>
      </c>
      <c r="N126" s="40" t="s">
        <v>9</v>
      </c>
      <c r="O126" s="12" t="s">
        <v>60</v>
      </c>
      <c r="P126" s="170" t="str">
        <f t="shared" si="1"/>
        <v/>
      </c>
      <c r="Q126" s="12"/>
      <c r="S126" s="38"/>
      <c r="T126" s="38"/>
      <c r="W126" s="35"/>
      <c r="X126" s="108"/>
      <c r="AA126" s="66"/>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row>
    <row r="127" spans="1:53" s="5" customFormat="1">
      <c r="A127" s="132" t="str">
        <f>IF(D127="","",CONCATENATE('Sample information'!B$16," #1"," ",Q127))</f>
        <v/>
      </c>
      <c r="B127" s="132" t="str">
        <f>IF(D127="","",CONCATENATE('Sample information'!B$16,"-",'Sample list'!D127))</f>
        <v/>
      </c>
      <c r="C127" s="136"/>
      <c r="D127" s="115"/>
      <c r="E127" s="115"/>
      <c r="F127" s="115" t="s">
        <v>259</v>
      </c>
      <c r="G127" s="115"/>
      <c r="H127" s="136"/>
      <c r="I127" s="115"/>
      <c r="J127" s="115"/>
      <c r="K127" s="115"/>
      <c r="L127" s="132" t="str">
        <f>IF((I127=Index!C$2),VLOOKUP(J127,Index!B$3:S$228,2),IF((I127=Index!D$2),VLOOKUP(J127,Index!B$3:S$228,3),IF((I127=Index!E$2),VLOOKUP(J127,Index!B$3:S$228,4),IF((I127=Index!F$2),VLOOKUP(J127,Index!B$3:S$228,5),IF((I127=Index!G$2),VLOOKUP(J127,Index!B$3:S$228,6),IF((I127=Index!H$2),VLOOKUP(J127,Index!B$3:S$228,7),IF((I127=Index!I$2),VLOOKUP(J127,Index!B$3:S$228,8),IF((I127=Index!J$2),VLOOKUP(J127,Index!B$3:S$228,9),IF((I127=Index!K$2),VLOOKUP(J127,Index!B$3:S$228,10),IF((I127=Index!L$2),VLOOKUP(J127,Index!B$3:S$228,11),IF((I127=Index!M$2),VLOOKUP(J127,Index!B$3:S$228,12),IF((I127=Index!N$2),VLOOKUP(J127,Index!B$3:S$228,13),IF((I127=Index!O$2),VLOOKUP(J127,Index!B$3:S$228,14),IF((I127=Index!P$2),VLOOKUP(J127,Index!B$3:S$228,15),IF((I127=Index!Q$2),VLOOKUP(J127,Index!B$3:S$228,16),IF((I127=Index!R$2),VLOOKUP(J127,Index!B$3:S$228,17),IF((I127=Index!S$2),VLOOKUP(J127,Index!B$3:S$228,18),IF((I127=""),CONCATENATE("Custom (",K127,")"),IF((I127="No index"),"")))))))))))))))))))</f>
        <v>Custom ()</v>
      </c>
      <c r="M127" s="40" t="s">
        <v>9</v>
      </c>
      <c r="N127" s="40" t="s">
        <v>9</v>
      </c>
      <c r="O127" s="12" t="s">
        <v>61</v>
      </c>
      <c r="P127" s="170" t="str">
        <f t="shared" si="1"/>
        <v/>
      </c>
      <c r="Q127" s="12"/>
      <c r="S127" s="38"/>
      <c r="T127" s="38"/>
      <c r="W127" s="35"/>
      <c r="X127" s="108"/>
      <c r="AA127" s="66"/>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row>
    <row r="128" spans="1:53" s="5" customFormat="1">
      <c r="A128" s="132" t="str">
        <f>IF(D128="","",CONCATENATE('Sample information'!B$16," #1"," ",Q128))</f>
        <v/>
      </c>
      <c r="B128" s="132" t="str">
        <f>IF(D128="","",CONCATENATE('Sample information'!B$16,"-",'Sample list'!D128))</f>
        <v/>
      </c>
      <c r="C128" s="136"/>
      <c r="D128" s="115"/>
      <c r="E128" s="115"/>
      <c r="F128" s="115" t="s">
        <v>259</v>
      </c>
      <c r="G128" s="115"/>
      <c r="H128" s="136"/>
      <c r="I128" s="115"/>
      <c r="J128" s="115"/>
      <c r="K128" s="115"/>
      <c r="L128" s="132" t="str">
        <f>IF((I128=Index!C$2),VLOOKUP(J128,Index!B$3:S$228,2),IF((I128=Index!D$2),VLOOKUP(J128,Index!B$3:S$228,3),IF((I128=Index!E$2),VLOOKUP(J128,Index!B$3:S$228,4),IF((I128=Index!F$2),VLOOKUP(J128,Index!B$3:S$228,5),IF((I128=Index!G$2),VLOOKUP(J128,Index!B$3:S$228,6),IF((I128=Index!H$2),VLOOKUP(J128,Index!B$3:S$228,7),IF((I128=Index!I$2),VLOOKUP(J128,Index!B$3:S$228,8),IF((I128=Index!J$2),VLOOKUP(J128,Index!B$3:S$228,9),IF((I128=Index!K$2),VLOOKUP(J128,Index!B$3:S$228,10),IF((I128=Index!L$2),VLOOKUP(J128,Index!B$3:S$228,11),IF((I128=Index!M$2),VLOOKUP(J128,Index!B$3:S$228,12),IF((I128=Index!N$2),VLOOKUP(J128,Index!B$3:S$228,13),IF((I128=Index!O$2),VLOOKUP(J128,Index!B$3:S$228,14),IF((I128=Index!P$2),VLOOKUP(J128,Index!B$3:S$228,15),IF((I128=Index!Q$2),VLOOKUP(J128,Index!B$3:S$228,16),IF((I128=Index!R$2),VLOOKUP(J128,Index!B$3:S$228,17),IF((I128=Index!S$2),VLOOKUP(J128,Index!B$3:S$228,18),IF((I128=""),CONCATENATE("Custom (",K128,")"),IF((I128="No index"),"")))))))))))))))))))</f>
        <v>Custom ()</v>
      </c>
      <c r="M128" s="40" t="s">
        <v>9</v>
      </c>
      <c r="N128" s="40" t="s">
        <v>9</v>
      </c>
      <c r="O128" s="12" t="s">
        <v>62</v>
      </c>
      <c r="P128" s="170" t="str">
        <f t="shared" si="1"/>
        <v/>
      </c>
      <c r="Q128" s="12"/>
      <c r="S128" s="38"/>
      <c r="T128" s="38"/>
      <c r="W128" s="35"/>
      <c r="X128" s="108"/>
      <c r="AA128" s="66"/>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row>
    <row r="129" spans="1:53" s="5" customFormat="1">
      <c r="A129" s="132" t="str">
        <f>IF(D129="","",CONCATENATE('Sample information'!B$16," #1"," ",Q129))</f>
        <v/>
      </c>
      <c r="B129" s="132" t="str">
        <f>IF(D129="","",CONCATENATE('Sample information'!B$16,"-",'Sample list'!D129))</f>
        <v/>
      </c>
      <c r="C129" s="136"/>
      <c r="D129" s="115"/>
      <c r="E129" s="115"/>
      <c r="F129" s="115" t="s">
        <v>259</v>
      </c>
      <c r="G129" s="115"/>
      <c r="H129" s="136"/>
      <c r="I129" s="115"/>
      <c r="J129" s="115"/>
      <c r="K129" s="115"/>
      <c r="L129" s="132" t="str">
        <f>IF((I129=Index!C$2),VLOOKUP(J129,Index!B$3:S$228,2),IF((I129=Index!D$2),VLOOKUP(J129,Index!B$3:S$228,3),IF((I129=Index!E$2),VLOOKUP(J129,Index!B$3:S$228,4),IF((I129=Index!F$2),VLOOKUP(J129,Index!B$3:S$228,5),IF((I129=Index!G$2),VLOOKUP(J129,Index!B$3:S$228,6),IF((I129=Index!H$2),VLOOKUP(J129,Index!B$3:S$228,7),IF((I129=Index!I$2),VLOOKUP(J129,Index!B$3:S$228,8),IF((I129=Index!J$2),VLOOKUP(J129,Index!B$3:S$228,9),IF((I129=Index!K$2),VLOOKUP(J129,Index!B$3:S$228,10),IF((I129=Index!L$2),VLOOKUP(J129,Index!B$3:S$228,11),IF((I129=Index!M$2),VLOOKUP(J129,Index!B$3:S$228,12),IF((I129=Index!N$2),VLOOKUP(J129,Index!B$3:S$228,13),IF((I129=Index!O$2),VLOOKUP(J129,Index!B$3:S$228,14),IF((I129=Index!P$2),VLOOKUP(J129,Index!B$3:S$228,15),IF((I129=Index!Q$2),VLOOKUP(J129,Index!B$3:S$228,16),IF((I129=Index!R$2),VLOOKUP(J129,Index!B$3:S$228,17),IF((I129=Index!S$2),VLOOKUP(J129,Index!B$3:S$228,18),IF((I129=""),CONCATENATE("Custom (",K129,")"),IF((I129="No index"),"")))))))))))))))))))</f>
        <v>Custom ()</v>
      </c>
      <c r="M129" s="40" t="s">
        <v>9</v>
      </c>
      <c r="N129" s="40" t="s">
        <v>9</v>
      </c>
      <c r="O129" s="12" t="s">
        <v>63</v>
      </c>
      <c r="P129" s="170" t="str">
        <f t="shared" si="1"/>
        <v/>
      </c>
      <c r="Q129" s="12"/>
      <c r="S129" s="38"/>
      <c r="T129" s="38"/>
      <c r="W129" s="35"/>
      <c r="X129" s="108"/>
      <c r="AA129" s="66"/>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row>
    <row r="130" spans="1:53" s="5" customFormat="1">
      <c r="A130" s="132" t="str">
        <f>IF(D130="","",CONCATENATE('Sample information'!B$16," #1"," ",Q130))</f>
        <v/>
      </c>
      <c r="B130" s="132" t="str">
        <f>IF(D130="","",CONCATENATE('Sample information'!B$16,"-",'Sample list'!D130))</f>
        <v/>
      </c>
      <c r="C130" s="136"/>
      <c r="D130" s="115"/>
      <c r="E130" s="115"/>
      <c r="F130" s="115" t="s">
        <v>259</v>
      </c>
      <c r="G130" s="115"/>
      <c r="H130" s="136"/>
      <c r="I130" s="115"/>
      <c r="J130" s="115"/>
      <c r="K130" s="115"/>
      <c r="L130" s="132" t="str">
        <f>IF((I130=Index!C$2),VLOOKUP(J130,Index!B$3:S$228,2),IF((I130=Index!D$2),VLOOKUP(J130,Index!B$3:S$228,3),IF((I130=Index!E$2),VLOOKUP(J130,Index!B$3:S$228,4),IF((I130=Index!F$2),VLOOKUP(J130,Index!B$3:S$228,5),IF((I130=Index!G$2),VLOOKUP(J130,Index!B$3:S$228,6),IF((I130=Index!H$2),VLOOKUP(J130,Index!B$3:S$228,7),IF((I130=Index!I$2),VLOOKUP(J130,Index!B$3:S$228,8),IF((I130=Index!J$2),VLOOKUP(J130,Index!B$3:S$228,9),IF((I130=Index!K$2),VLOOKUP(J130,Index!B$3:S$228,10),IF((I130=Index!L$2),VLOOKUP(J130,Index!B$3:S$228,11),IF((I130=Index!M$2),VLOOKUP(J130,Index!B$3:S$228,12),IF((I130=Index!N$2),VLOOKUP(J130,Index!B$3:S$228,13),IF((I130=Index!O$2),VLOOKUP(J130,Index!B$3:S$228,14),IF((I130=Index!P$2),VLOOKUP(J130,Index!B$3:S$228,15),IF((I130=Index!Q$2),VLOOKUP(J130,Index!B$3:S$228,16),IF((I130=Index!R$2),VLOOKUP(J130,Index!B$3:S$228,17),IF((I130=Index!S$2),VLOOKUP(J130,Index!B$3:S$228,18),IF((I130=""),CONCATENATE("Custom (",K130,")"),IF((I130="No index"),"")))))))))))))))))))</f>
        <v>Custom ()</v>
      </c>
      <c r="M130" s="40" t="s">
        <v>9</v>
      </c>
      <c r="N130" s="40" t="s">
        <v>9</v>
      </c>
      <c r="O130" s="12" t="s">
        <v>64</v>
      </c>
      <c r="P130" s="170" t="str">
        <f t="shared" si="1"/>
        <v/>
      </c>
      <c r="Q130" s="12"/>
      <c r="S130" s="38"/>
      <c r="T130" s="38"/>
      <c r="W130" s="35"/>
      <c r="X130" s="108"/>
      <c r="AA130" s="66"/>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row>
    <row r="131" spans="1:53" s="5" customFormat="1">
      <c r="A131" s="132" t="str">
        <f>IF(D131="","",CONCATENATE('Sample information'!B$16," #1"," ",Q131))</f>
        <v/>
      </c>
      <c r="B131" s="132" t="str">
        <f>IF(D131="","",CONCATENATE('Sample information'!B$16,"-",'Sample list'!D131))</f>
        <v/>
      </c>
      <c r="C131" s="136"/>
      <c r="D131" s="115"/>
      <c r="E131" s="115"/>
      <c r="F131" s="115" t="s">
        <v>259</v>
      </c>
      <c r="G131" s="115"/>
      <c r="H131" s="136"/>
      <c r="I131" s="115"/>
      <c r="J131" s="115"/>
      <c r="K131" s="115"/>
      <c r="L131" s="132" t="str">
        <f>IF((I131=Index!C$2),VLOOKUP(J131,Index!B$3:S$228,2),IF((I131=Index!D$2),VLOOKUP(J131,Index!B$3:S$228,3),IF((I131=Index!E$2),VLOOKUP(J131,Index!B$3:S$228,4),IF((I131=Index!F$2),VLOOKUP(J131,Index!B$3:S$228,5),IF((I131=Index!G$2),VLOOKUP(J131,Index!B$3:S$228,6),IF((I131=Index!H$2),VLOOKUP(J131,Index!B$3:S$228,7),IF((I131=Index!I$2),VLOOKUP(J131,Index!B$3:S$228,8),IF((I131=Index!J$2),VLOOKUP(J131,Index!B$3:S$228,9),IF((I131=Index!K$2),VLOOKUP(J131,Index!B$3:S$228,10),IF((I131=Index!L$2),VLOOKUP(J131,Index!B$3:S$228,11),IF((I131=Index!M$2),VLOOKUP(J131,Index!B$3:S$228,12),IF((I131=Index!N$2),VLOOKUP(J131,Index!B$3:S$228,13),IF((I131=Index!O$2),VLOOKUP(J131,Index!B$3:S$228,14),IF((I131=Index!P$2),VLOOKUP(J131,Index!B$3:S$228,15),IF((I131=Index!Q$2),VLOOKUP(J131,Index!B$3:S$228,16),IF((I131=Index!R$2),VLOOKUP(J131,Index!B$3:S$228,17),IF((I131=Index!S$2),VLOOKUP(J131,Index!B$3:S$228,18),IF((I131=""),CONCATENATE("Custom (",K131,")"),IF((I131="No index"),"")))))))))))))))))))</f>
        <v>Custom ()</v>
      </c>
      <c r="M131" s="40" t="s">
        <v>9</v>
      </c>
      <c r="N131" s="40" t="s">
        <v>9</v>
      </c>
      <c r="O131" s="12" t="s">
        <v>65</v>
      </c>
      <c r="P131" s="170" t="str">
        <f t="shared" si="1"/>
        <v/>
      </c>
      <c r="Q131" s="12"/>
      <c r="S131" s="38"/>
      <c r="T131" s="38"/>
      <c r="W131" s="35"/>
      <c r="X131" s="108"/>
      <c r="AA131" s="66"/>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row>
    <row r="132" spans="1:53" s="5" customFormat="1">
      <c r="A132" s="132" t="str">
        <f>IF(D132="","",CONCATENATE('Sample information'!B$16," #1"," ",Q132))</f>
        <v/>
      </c>
      <c r="B132" s="132" t="str">
        <f>IF(D132="","",CONCATENATE('Sample information'!B$16,"-",'Sample list'!D132))</f>
        <v/>
      </c>
      <c r="C132" s="136"/>
      <c r="D132" s="115"/>
      <c r="E132" s="115"/>
      <c r="F132" s="115" t="s">
        <v>259</v>
      </c>
      <c r="G132" s="115"/>
      <c r="H132" s="136"/>
      <c r="I132" s="115"/>
      <c r="J132" s="115"/>
      <c r="K132" s="115"/>
      <c r="L132" s="132" t="str">
        <f>IF((I132=Index!C$2),VLOOKUP(J132,Index!B$3:S$228,2),IF((I132=Index!D$2),VLOOKUP(J132,Index!B$3:S$228,3),IF((I132=Index!E$2),VLOOKUP(J132,Index!B$3:S$228,4),IF((I132=Index!F$2),VLOOKUP(J132,Index!B$3:S$228,5),IF((I132=Index!G$2),VLOOKUP(J132,Index!B$3:S$228,6),IF((I132=Index!H$2),VLOOKUP(J132,Index!B$3:S$228,7),IF((I132=Index!I$2),VLOOKUP(J132,Index!B$3:S$228,8),IF((I132=Index!J$2),VLOOKUP(J132,Index!B$3:S$228,9),IF((I132=Index!K$2),VLOOKUP(J132,Index!B$3:S$228,10),IF((I132=Index!L$2),VLOOKUP(J132,Index!B$3:S$228,11),IF((I132=Index!M$2),VLOOKUP(J132,Index!B$3:S$228,12),IF((I132=Index!N$2),VLOOKUP(J132,Index!B$3:S$228,13),IF((I132=Index!O$2),VLOOKUP(J132,Index!B$3:S$228,14),IF((I132=Index!P$2),VLOOKUP(J132,Index!B$3:S$228,15),IF((I132=Index!Q$2),VLOOKUP(J132,Index!B$3:S$228,16),IF((I132=Index!R$2),VLOOKUP(J132,Index!B$3:S$228,17),IF((I132=Index!S$2),VLOOKUP(J132,Index!B$3:S$228,18),IF((I132=""),CONCATENATE("Custom (",K132,")"),IF((I132="No index"),"")))))))))))))))))))</f>
        <v>Custom ()</v>
      </c>
      <c r="M132" s="40" t="s">
        <v>9</v>
      </c>
      <c r="N132" s="40" t="s">
        <v>9</v>
      </c>
      <c r="O132" s="12" t="s">
        <v>66</v>
      </c>
      <c r="P132" s="170" t="str">
        <f t="shared" si="1"/>
        <v/>
      </c>
      <c r="Q132" s="12"/>
      <c r="S132" s="38"/>
      <c r="T132" s="38"/>
      <c r="W132" s="35"/>
      <c r="X132" s="108"/>
      <c r="AA132" s="66"/>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row>
    <row r="133" spans="1:53" s="5" customFormat="1">
      <c r="A133" s="132" t="str">
        <f>IF(D133="","",CONCATENATE('Sample information'!B$16," #1"," ",Q133))</f>
        <v/>
      </c>
      <c r="B133" s="132" t="str">
        <f>IF(D133="","",CONCATENATE('Sample information'!B$16,"-",'Sample list'!D133))</f>
        <v/>
      </c>
      <c r="C133" s="136"/>
      <c r="D133" s="115"/>
      <c r="E133" s="115"/>
      <c r="F133" s="115" t="s">
        <v>259</v>
      </c>
      <c r="G133" s="115"/>
      <c r="H133" s="136"/>
      <c r="I133" s="115"/>
      <c r="J133" s="115"/>
      <c r="K133" s="115"/>
      <c r="L133" s="132" t="str">
        <f>IF((I133=Index!C$2),VLOOKUP(J133,Index!B$3:S$228,2),IF((I133=Index!D$2),VLOOKUP(J133,Index!B$3:S$228,3),IF((I133=Index!E$2),VLOOKUP(J133,Index!B$3:S$228,4),IF((I133=Index!F$2),VLOOKUP(J133,Index!B$3:S$228,5),IF((I133=Index!G$2),VLOOKUP(J133,Index!B$3:S$228,6),IF((I133=Index!H$2),VLOOKUP(J133,Index!B$3:S$228,7),IF((I133=Index!I$2),VLOOKUP(J133,Index!B$3:S$228,8),IF((I133=Index!J$2),VLOOKUP(J133,Index!B$3:S$228,9),IF((I133=Index!K$2),VLOOKUP(J133,Index!B$3:S$228,10),IF((I133=Index!L$2),VLOOKUP(J133,Index!B$3:S$228,11),IF((I133=Index!M$2),VLOOKUP(J133,Index!B$3:S$228,12),IF((I133=Index!N$2),VLOOKUP(J133,Index!B$3:S$228,13),IF((I133=Index!O$2),VLOOKUP(J133,Index!B$3:S$228,14),IF((I133=Index!P$2),VLOOKUP(J133,Index!B$3:S$228,15),IF((I133=Index!Q$2),VLOOKUP(J133,Index!B$3:S$228,16),IF((I133=Index!R$2),VLOOKUP(J133,Index!B$3:S$228,17),IF((I133=Index!S$2),VLOOKUP(J133,Index!B$3:S$228,18),IF((I133=""),CONCATENATE("Custom (",K133,")"),IF((I133="No index"),"")))))))))))))))))))</f>
        <v>Custom ()</v>
      </c>
      <c r="M133" s="40" t="s">
        <v>9</v>
      </c>
      <c r="N133" s="40" t="s">
        <v>9</v>
      </c>
      <c r="O133" s="12" t="s">
        <v>67</v>
      </c>
      <c r="P133" s="170" t="str">
        <f t="shared" si="1"/>
        <v/>
      </c>
      <c r="Q133" s="12"/>
      <c r="S133" s="38"/>
      <c r="T133" s="38"/>
      <c r="W133" s="35"/>
      <c r="X133" s="108"/>
      <c r="AA133" s="66"/>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row>
    <row r="134" spans="1:53" s="5" customFormat="1">
      <c r="A134" s="132" t="str">
        <f>IF(D134="","",CONCATENATE('Sample information'!B$16," #1"," ",Q134))</f>
        <v/>
      </c>
      <c r="B134" s="132" t="str">
        <f>IF(D134="","",CONCATENATE('Sample information'!B$16,"-",'Sample list'!D134))</f>
        <v/>
      </c>
      <c r="C134" s="136"/>
      <c r="D134" s="115"/>
      <c r="E134" s="115"/>
      <c r="F134" s="115" t="s">
        <v>259</v>
      </c>
      <c r="G134" s="115"/>
      <c r="H134" s="136"/>
      <c r="I134" s="115"/>
      <c r="J134" s="115"/>
      <c r="K134" s="115"/>
      <c r="L134" s="132" t="str">
        <f>IF((I134=Index!C$2),VLOOKUP(J134,Index!B$3:S$228,2),IF((I134=Index!D$2),VLOOKUP(J134,Index!B$3:S$228,3),IF((I134=Index!E$2),VLOOKUP(J134,Index!B$3:S$228,4),IF((I134=Index!F$2),VLOOKUP(J134,Index!B$3:S$228,5),IF((I134=Index!G$2),VLOOKUP(J134,Index!B$3:S$228,6),IF((I134=Index!H$2),VLOOKUP(J134,Index!B$3:S$228,7),IF((I134=Index!I$2),VLOOKUP(J134,Index!B$3:S$228,8),IF((I134=Index!J$2),VLOOKUP(J134,Index!B$3:S$228,9),IF((I134=Index!K$2),VLOOKUP(J134,Index!B$3:S$228,10),IF((I134=Index!L$2),VLOOKUP(J134,Index!B$3:S$228,11),IF((I134=Index!M$2),VLOOKUP(J134,Index!B$3:S$228,12),IF((I134=Index!N$2),VLOOKUP(J134,Index!B$3:S$228,13),IF((I134=Index!O$2),VLOOKUP(J134,Index!B$3:S$228,14),IF((I134=Index!P$2),VLOOKUP(J134,Index!B$3:S$228,15),IF((I134=Index!Q$2),VLOOKUP(J134,Index!B$3:S$228,16),IF((I134=Index!R$2),VLOOKUP(J134,Index!B$3:S$228,17),IF((I134=Index!S$2),VLOOKUP(J134,Index!B$3:S$228,18),IF((I134=""),CONCATENATE("Custom (",K134,")"),IF((I134="No index"),"")))))))))))))))))))</f>
        <v>Custom ()</v>
      </c>
      <c r="M134" s="40" t="s">
        <v>9</v>
      </c>
      <c r="N134" s="40" t="s">
        <v>9</v>
      </c>
      <c r="O134" s="12" t="s">
        <v>68</v>
      </c>
      <c r="P134" s="170" t="str">
        <f t="shared" si="1"/>
        <v/>
      </c>
      <c r="Q134" s="12"/>
      <c r="S134" s="38"/>
      <c r="T134" s="38"/>
      <c r="W134" s="35"/>
      <c r="X134" s="108"/>
      <c r="AA134" s="66"/>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row>
    <row r="135" spans="1:53" s="5" customFormat="1">
      <c r="A135" s="132" t="str">
        <f>IF(D135="","",CONCATENATE('Sample information'!B$16," #1"," ",Q135))</f>
        <v/>
      </c>
      <c r="B135" s="132" t="str">
        <f>IF(D135="","",CONCATENATE('Sample information'!B$16,"-",'Sample list'!D135))</f>
        <v/>
      </c>
      <c r="C135" s="136"/>
      <c r="D135" s="115"/>
      <c r="E135" s="115"/>
      <c r="F135" s="115" t="s">
        <v>259</v>
      </c>
      <c r="G135" s="115"/>
      <c r="H135" s="136"/>
      <c r="I135" s="115"/>
      <c r="J135" s="115"/>
      <c r="K135" s="115"/>
      <c r="L135" s="132" t="str">
        <f>IF((I135=Index!C$2),VLOOKUP(J135,Index!B$3:S$228,2),IF((I135=Index!D$2),VLOOKUP(J135,Index!B$3:S$228,3),IF((I135=Index!E$2),VLOOKUP(J135,Index!B$3:S$228,4),IF((I135=Index!F$2),VLOOKUP(J135,Index!B$3:S$228,5),IF((I135=Index!G$2),VLOOKUP(J135,Index!B$3:S$228,6),IF((I135=Index!H$2),VLOOKUP(J135,Index!B$3:S$228,7),IF((I135=Index!I$2),VLOOKUP(J135,Index!B$3:S$228,8),IF((I135=Index!J$2),VLOOKUP(J135,Index!B$3:S$228,9),IF((I135=Index!K$2),VLOOKUP(J135,Index!B$3:S$228,10),IF((I135=Index!L$2),VLOOKUP(J135,Index!B$3:S$228,11),IF((I135=Index!M$2),VLOOKUP(J135,Index!B$3:S$228,12),IF((I135=Index!N$2),VLOOKUP(J135,Index!B$3:S$228,13),IF((I135=Index!O$2),VLOOKUP(J135,Index!B$3:S$228,14),IF((I135=Index!P$2),VLOOKUP(J135,Index!B$3:S$228,15),IF((I135=Index!Q$2),VLOOKUP(J135,Index!B$3:S$228,16),IF((I135=Index!R$2),VLOOKUP(J135,Index!B$3:S$228,17),IF((I135=Index!S$2),VLOOKUP(J135,Index!B$3:S$228,18),IF((I135=""),CONCATENATE("Custom (",K135,")"),IF((I135="No index"),"")))))))))))))))))))</f>
        <v>Custom ()</v>
      </c>
      <c r="M135" s="40" t="s">
        <v>9</v>
      </c>
      <c r="N135" s="40" t="s">
        <v>9</v>
      </c>
      <c r="O135" s="12" t="s">
        <v>69</v>
      </c>
      <c r="P135" s="170" t="str">
        <f t="shared" si="1"/>
        <v/>
      </c>
      <c r="Q135" s="12"/>
      <c r="S135" s="38"/>
      <c r="T135" s="38"/>
      <c r="W135" s="35"/>
      <c r="X135" s="108"/>
      <c r="AA135" s="66"/>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row>
    <row r="136" spans="1:53" s="5" customFormat="1">
      <c r="A136" s="132" t="str">
        <f>IF(D136="","",CONCATENATE('Sample information'!B$16," #1"," ",Q136))</f>
        <v/>
      </c>
      <c r="B136" s="132" t="str">
        <f>IF(D136="","",CONCATENATE('Sample information'!B$16,"-",'Sample list'!D136))</f>
        <v/>
      </c>
      <c r="C136" s="136"/>
      <c r="D136" s="115"/>
      <c r="E136" s="115"/>
      <c r="F136" s="115" t="s">
        <v>259</v>
      </c>
      <c r="G136" s="115"/>
      <c r="H136" s="136"/>
      <c r="I136" s="115"/>
      <c r="J136" s="115"/>
      <c r="K136" s="115"/>
      <c r="L136" s="132" t="str">
        <f>IF((I136=Index!C$2),VLOOKUP(J136,Index!B$3:S$228,2),IF((I136=Index!D$2),VLOOKUP(J136,Index!B$3:S$228,3),IF((I136=Index!E$2),VLOOKUP(J136,Index!B$3:S$228,4),IF((I136=Index!F$2),VLOOKUP(J136,Index!B$3:S$228,5),IF((I136=Index!G$2),VLOOKUP(J136,Index!B$3:S$228,6),IF((I136=Index!H$2),VLOOKUP(J136,Index!B$3:S$228,7),IF((I136=Index!I$2),VLOOKUP(J136,Index!B$3:S$228,8),IF((I136=Index!J$2),VLOOKUP(J136,Index!B$3:S$228,9),IF((I136=Index!K$2),VLOOKUP(J136,Index!B$3:S$228,10),IF((I136=Index!L$2),VLOOKUP(J136,Index!B$3:S$228,11),IF((I136=Index!M$2),VLOOKUP(J136,Index!B$3:S$228,12),IF((I136=Index!N$2),VLOOKUP(J136,Index!B$3:S$228,13),IF((I136=Index!O$2),VLOOKUP(J136,Index!B$3:S$228,14),IF((I136=Index!P$2),VLOOKUP(J136,Index!B$3:S$228,15),IF((I136=Index!Q$2),VLOOKUP(J136,Index!B$3:S$228,16),IF((I136=Index!R$2),VLOOKUP(J136,Index!B$3:S$228,17),IF((I136=Index!S$2),VLOOKUP(J136,Index!B$3:S$228,18),IF((I136=""),CONCATENATE("Custom (",K136,")"),IF((I136="No index"),"")))))))))))))))))))</f>
        <v>Custom ()</v>
      </c>
      <c r="M136" s="40" t="s">
        <v>9</v>
      </c>
      <c r="N136" s="40" t="s">
        <v>9</v>
      </c>
      <c r="O136" s="12" t="s">
        <v>70</v>
      </c>
      <c r="P136" s="170" t="str">
        <f t="shared" si="1"/>
        <v/>
      </c>
      <c r="Q136" s="12"/>
      <c r="S136" s="38"/>
      <c r="T136" s="38"/>
      <c r="W136" s="35"/>
      <c r="X136" s="108"/>
      <c r="AA136" s="66"/>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row>
    <row r="137" spans="1:53" s="5" customFormat="1">
      <c r="A137" s="132" t="str">
        <f>IF(D137="","",CONCATENATE('Sample information'!B$16," #1"," ",Q137))</f>
        <v/>
      </c>
      <c r="B137" s="132" t="str">
        <f>IF(D137="","",CONCATENATE('Sample information'!B$16,"-",'Sample list'!D137))</f>
        <v/>
      </c>
      <c r="C137" s="136"/>
      <c r="D137" s="115"/>
      <c r="E137" s="115"/>
      <c r="F137" s="115" t="s">
        <v>259</v>
      </c>
      <c r="G137" s="115"/>
      <c r="H137" s="136"/>
      <c r="I137" s="115"/>
      <c r="J137" s="115"/>
      <c r="K137" s="115"/>
      <c r="L137" s="132" t="str">
        <f>IF((I137=Index!C$2),VLOOKUP(J137,Index!B$3:S$228,2),IF((I137=Index!D$2),VLOOKUP(J137,Index!B$3:S$228,3),IF((I137=Index!E$2),VLOOKUP(J137,Index!B$3:S$228,4),IF((I137=Index!F$2),VLOOKUP(J137,Index!B$3:S$228,5),IF((I137=Index!G$2),VLOOKUP(J137,Index!B$3:S$228,6),IF((I137=Index!H$2),VLOOKUP(J137,Index!B$3:S$228,7),IF((I137=Index!I$2),VLOOKUP(J137,Index!B$3:S$228,8),IF((I137=Index!J$2),VLOOKUP(J137,Index!B$3:S$228,9),IF((I137=Index!K$2),VLOOKUP(J137,Index!B$3:S$228,10),IF((I137=Index!L$2),VLOOKUP(J137,Index!B$3:S$228,11),IF((I137=Index!M$2),VLOOKUP(J137,Index!B$3:S$228,12),IF((I137=Index!N$2),VLOOKUP(J137,Index!B$3:S$228,13),IF((I137=Index!O$2),VLOOKUP(J137,Index!B$3:S$228,14),IF((I137=Index!P$2),VLOOKUP(J137,Index!B$3:S$228,15),IF((I137=Index!Q$2),VLOOKUP(J137,Index!B$3:S$228,16),IF((I137=Index!R$2),VLOOKUP(J137,Index!B$3:S$228,17),IF((I137=Index!S$2),VLOOKUP(J137,Index!B$3:S$228,18),IF((I137=""),CONCATENATE("Custom (",K137,")"),IF((I137="No index"),"")))))))))))))))))))</f>
        <v>Custom ()</v>
      </c>
      <c r="M137" s="40" t="s">
        <v>9</v>
      </c>
      <c r="N137" s="40" t="s">
        <v>9</v>
      </c>
      <c r="O137" s="12" t="s">
        <v>71</v>
      </c>
      <c r="P137" s="170" t="str">
        <f t="shared" si="1"/>
        <v/>
      </c>
      <c r="Q137" s="12"/>
      <c r="S137" s="38"/>
      <c r="T137" s="38"/>
      <c r="W137" s="35"/>
      <c r="X137" s="108"/>
      <c r="AA137" s="66"/>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row>
    <row r="138" spans="1:53" s="5" customFormat="1">
      <c r="A138" s="132" t="str">
        <f>IF(D138="","",CONCATENATE('Sample information'!B$16," #1"," ",Q138))</f>
        <v/>
      </c>
      <c r="B138" s="132" t="str">
        <f>IF(D138="","",CONCATENATE('Sample information'!B$16,"-",'Sample list'!D138))</f>
        <v/>
      </c>
      <c r="C138" s="136"/>
      <c r="D138" s="115"/>
      <c r="E138" s="115"/>
      <c r="F138" s="115" t="s">
        <v>259</v>
      </c>
      <c r="G138" s="115"/>
      <c r="H138" s="136"/>
      <c r="I138" s="115"/>
      <c r="J138" s="115"/>
      <c r="K138" s="115"/>
      <c r="L138" s="132" t="str">
        <f>IF((I138=Index!C$2),VLOOKUP(J138,Index!B$3:S$228,2),IF((I138=Index!D$2),VLOOKUP(J138,Index!B$3:S$228,3),IF((I138=Index!E$2),VLOOKUP(J138,Index!B$3:S$228,4),IF((I138=Index!F$2),VLOOKUP(J138,Index!B$3:S$228,5),IF((I138=Index!G$2),VLOOKUP(J138,Index!B$3:S$228,6),IF((I138=Index!H$2),VLOOKUP(J138,Index!B$3:S$228,7),IF((I138=Index!I$2),VLOOKUP(J138,Index!B$3:S$228,8),IF((I138=Index!J$2),VLOOKUP(J138,Index!B$3:S$228,9),IF((I138=Index!K$2),VLOOKUP(J138,Index!B$3:S$228,10),IF((I138=Index!L$2),VLOOKUP(J138,Index!B$3:S$228,11),IF((I138=Index!M$2),VLOOKUP(J138,Index!B$3:S$228,12),IF((I138=Index!N$2),VLOOKUP(J138,Index!B$3:S$228,13),IF((I138=Index!O$2),VLOOKUP(J138,Index!B$3:S$228,14),IF((I138=Index!P$2),VLOOKUP(J138,Index!B$3:S$228,15),IF((I138=Index!Q$2),VLOOKUP(J138,Index!B$3:S$228,16),IF((I138=Index!R$2),VLOOKUP(J138,Index!B$3:S$228,17),IF((I138=Index!S$2),VLOOKUP(J138,Index!B$3:S$228,18),IF((I138=""),CONCATENATE("Custom (",K138,")"),IF((I138="No index"),"")))))))))))))))))))</f>
        <v>Custom ()</v>
      </c>
      <c r="M138" s="40" t="s">
        <v>9</v>
      </c>
      <c r="N138" s="40" t="s">
        <v>9</v>
      </c>
      <c r="O138" s="12" t="s">
        <v>72</v>
      </c>
      <c r="P138" s="170" t="str">
        <f t="shared" si="1"/>
        <v/>
      </c>
      <c r="Q138" s="12"/>
      <c r="S138" s="38"/>
      <c r="T138" s="38"/>
      <c r="W138" s="35"/>
      <c r="X138" s="108"/>
      <c r="AA138" s="66"/>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row>
    <row r="139" spans="1:53" s="5" customFormat="1">
      <c r="A139" s="132" t="str">
        <f>IF(D139="","",CONCATENATE('Sample information'!B$16," #1"," ",Q139))</f>
        <v/>
      </c>
      <c r="B139" s="132" t="str">
        <f>IF(D139="","",CONCATENATE('Sample information'!B$16,"-",'Sample list'!D139))</f>
        <v/>
      </c>
      <c r="C139" s="136"/>
      <c r="D139" s="115"/>
      <c r="E139" s="115"/>
      <c r="F139" s="115" t="s">
        <v>259</v>
      </c>
      <c r="G139" s="115"/>
      <c r="H139" s="136"/>
      <c r="I139" s="115"/>
      <c r="J139" s="115"/>
      <c r="K139" s="115"/>
      <c r="L139" s="132" t="str">
        <f>IF((I139=Index!C$2),VLOOKUP(J139,Index!B$3:S$228,2),IF((I139=Index!D$2),VLOOKUP(J139,Index!B$3:S$228,3),IF((I139=Index!E$2),VLOOKUP(J139,Index!B$3:S$228,4),IF((I139=Index!F$2),VLOOKUP(J139,Index!B$3:S$228,5),IF((I139=Index!G$2),VLOOKUP(J139,Index!B$3:S$228,6),IF((I139=Index!H$2),VLOOKUP(J139,Index!B$3:S$228,7),IF((I139=Index!I$2),VLOOKUP(J139,Index!B$3:S$228,8),IF((I139=Index!J$2),VLOOKUP(J139,Index!B$3:S$228,9),IF((I139=Index!K$2),VLOOKUP(J139,Index!B$3:S$228,10),IF((I139=Index!L$2),VLOOKUP(J139,Index!B$3:S$228,11),IF((I139=Index!M$2),VLOOKUP(J139,Index!B$3:S$228,12),IF((I139=Index!N$2),VLOOKUP(J139,Index!B$3:S$228,13),IF((I139=Index!O$2),VLOOKUP(J139,Index!B$3:S$228,14),IF((I139=Index!P$2),VLOOKUP(J139,Index!B$3:S$228,15),IF((I139=Index!Q$2),VLOOKUP(J139,Index!B$3:S$228,16),IF((I139=Index!R$2),VLOOKUP(J139,Index!B$3:S$228,17),IF((I139=Index!S$2),VLOOKUP(J139,Index!B$3:S$228,18),IF((I139=""),CONCATENATE("Custom (",K139,")"),IF((I139="No index"),"")))))))))))))))))))</f>
        <v>Custom ()</v>
      </c>
      <c r="M139" s="40" t="s">
        <v>9</v>
      </c>
      <c r="N139" s="40" t="s">
        <v>9</v>
      </c>
      <c r="O139" s="12" t="s">
        <v>73</v>
      </c>
      <c r="P139" s="170" t="str">
        <f t="shared" si="1"/>
        <v/>
      </c>
      <c r="Q139" s="12"/>
      <c r="S139" s="38"/>
      <c r="T139" s="38"/>
      <c r="W139" s="35"/>
      <c r="X139" s="108"/>
      <c r="AA139" s="66"/>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row>
    <row r="140" spans="1:53" s="5" customFormat="1">
      <c r="A140" s="132" t="str">
        <f>IF(D140="","",CONCATENATE('Sample information'!B$16," #1"," ",Q140))</f>
        <v/>
      </c>
      <c r="B140" s="132" t="str">
        <f>IF(D140="","",CONCATENATE('Sample information'!B$16,"-",'Sample list'!D140))</f>
        <v/>
      </c>
      <c r="C140" s="136"/>
      <c r="D140" s="115"/>
      <c r="E140" s="115"/>
      <c r="F140" s="115" t="s">
        <v>259</v>
      </c>
      <c r="G140" s="115"/>
      <c r="H140" s="136"/>
      <c r="I140" s="115"/>
      <c r="J140" s="115"/>
      <c r="K140" s="115"/>
      <c r="L140" s="132" t="str">
        <f>IF((I140=Index!C$2),VLOOKUP(J140,Index!B$3:S$228,2),IF((I140=Index!D$2),VLOOKUP(J140,Index!B$3:S$228,3),IF((I140=Index!E$2),VLOOKUP(J140,Index!B$3:S$228,4),IF((I140=Index!F$2),VLOOKUP(J140,Index!B$3:S$228,5),IF((I140=Index!G$2),VLOOKUP(J140,Index!B$3:S$228,6),IF((I140=Index!H$2),VLOOKUP(J140,Index!B$3:S$228,7),IF((I140=Index!I$2),VLOOKUP(J140,Index!B$3:S$228,8),IF((I140=Index!J$2),VLOOKUP(J140,Index!B$3:S$228,9),IF((I140=Index!K$2),VLOOKUP(J140,Index!B$3:S$228,10),IF((I140=Index!L$2),VLOOKUP(J140,Index!B$3:S$228,11),IF((I140=Index!M$2),VLOOKUP(J140,Index!B$3:S$228,12),IF((I140=Index!N$2),VLOOKUP(J140,Index!B$3:S$228,13),IF((I140=Index!O$2),VLOOKUP(J140,Index!B$3:S$228,14),IF((I140=Index!P$2),VLOOKUP(J140,Index!B$3:S$228,15),IF((I140=Index!Q$2),VLOOKUP(J140,Index!B$3:S$228,16),IF((I140=Index!R$2),VLOOKUP(J140,Index!B$3:S$228,17),IF((I140=Index!S$2),VLOOKUP(J140,Index!B$3:S$228,18),IF((I140=""),CONCATENATE("Custom (",K140,")"),IF((I140="No index"),"")))))))))))))))))))</f>
        <v>Custom ()</v>
      </c>
      <c r="M140" s="40" t="s">
        <v>9</v>
      </c>
      <c r="N140" s="40" t="s">
        <v>9</v>
      </c>
      <c r="O140" s="12" t="s">
        <v>74</v>
      </c>
      <c r="P140" s="170" t="str">
        <f t="shared" ref="P140:P203" si="2">IF(H140="","",H140)</f>
        <v/>
      </c>
      <c r="Q140" s="12"/>
      <c r="S140" s="38"/>
      <c r="T140" s="38"/>
      <c r="W140" s="35"/>
      <c r="X140" s="108"/>
      <c r="AA140" s="66"/>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row>
    <row r="141" spans="1:53" s="5" customFormat="1">
      <c r="A141" s="132" t="str">
        <f>IF(D141="","",CONCATENATE('Sample information'!B$16," #1"," ",Q141))</f>
        <v/>
      </c>
      <c r="B141" s="132" t="str">
        <f>IF(D141="","",CONCATENATE('Sample information'!B$16,"-",'Sample list'!D141))</f>
        <v/>
      </c>
      <c r="C141" s="136"/>
      <c r="D141" s="115"/>
      <c r="E141" s="115"/>
      <c r="F141" s="115" t="s">
        <v>259</v>
      </c>
      <c r="G141" s="115"/>
      <c r="H141" s="136"/>
      <c r="I141" s="115"/>
      <c r="J141" s="115"/>
      <c r="K141" s="115"/>
      <c r="L141" s="132" t="str">
        <f>IF((I141=Index!C$2),VLOOKUP(J141,Index!B$3:S$228,2),IF((I141=Index!D$2),VLOOKUP(J141,Index!B$3:S$228,3),IF((I141=Index!E$2),VLOOKUP(J141,Index!B$3:S$228,4),IF((I141=Index!F$2),VLOOKUP(J141,Index!B$3:S$228,5),IF((I141=Index!G$2),VLOOKUP(J141,Index!B$3:S$228,6),IF((I141=Index!H$2),VLOOKUP(J141,Index!B$3:S$228,7),IF((I141=Index!I$2),VLOOKUP(J141,Index!B$3:S$228,8),IF((I141=Index!J$2),VLOOKUP(J141,Index!B$3:S$228,9),IF((I141=Index!K$2),VLOOKUP(J141,Index!B$3:S$228,10),IF((I141=Index!L$2),VLOOKUP(J141,Index!B$3:S$228,11),IF((I141=Index!M$2),VLOOKUP(J141,Index!B$3:S$228,12),IF((I141=Index!N$2),VLOOKUP(J141,Index!B$3:S$228,13),IF((I141=Index!O$2),VLOOKUP(J141,Index!B$3:S$228,14),IF((I141=Index!P$2),VLOOKUP(J141,Index!B$3:S$228,15),IF((I141=Index!Q$2),VLOOKUP(J141,Index!B$3:S$228,16),IF((I141=Index!R$2),VLOOKUP(J141,Index!B$3:S$228,17),IF((I141=Index!S$2),VLOOKUP(J141,Index!B$3:S$228,18),IF((I141=""),CONCATENATE("Custom (",K141,")"),IF((I141="No index"),"")))))))))))))))))))</f>
        <v>Custom ()</v>
      </c>
      <c r="M141" s="40" t="s">
        <v>9</v>
      </c>
      <c r="N141" s="40" t="s">
        <v>9</v>
      </c>
      <c r="O141" s="12" t="s">
        <v>75</v>
      </c>
      <c r="P141" s="170" t="str">
        <f t="shared" si="2"/>
        <v/>
      </c>
      <c r="Q141" s="12"/>
      <c r="S141" s="38"/>
      <c r="T141" s="38"/>
      <c r="W141" s="35"/>
      <c r="X141" s="108"/>
      <c r="AA141" s="66"/>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row>
    <row r="142" spans="1:53" s="5" customFormat="1">
      <c r="A142" s="132" t="str">
        <f>IF(D142="","",CONCATENATE('Sample information'!B$16," #1"," ",Q142))</f>
        <v/>
      </c>
      <c r="B142" s="132" t="str">
        <f>IF(D142="","",CONCATENATE('Sample information'!B$16,"-",'Sample list'!D142))</f>
        <v/>
      </c>
      <c r="C142" s="136"/>
      <c r="D142" s="115"/>
      <c r="E142" s="115"/>
      <c r="F142" s="115" t="s">
        <v>259</v>
      </c>
      <c r="G142" s="115"/>
      <c r="H142" s="136"/>
      <c r="I142" s="115"/>
      <c r="J142" s="115"/>
      <c r="K142" s="115"/>
      <c r="L142" s="132" t="str">
        <f>IF((I142=Index!C$2),VLOOKUP(J142,Index!B$3:S$228,2),IF((I142=Index!D$2),VLOOKUP(J142,Index!B$3:S$228,3),IF((I142=Index!E$2),VLOOKUP(J142,Index!B$3:S$228,4),IF((I142=Index!F$2),VLOOKUP(J142,Index!B$3:S$228,5),IF((I142=Index!G$2),VLOOKUP(J142,Index!B$3:S$228,6),IF((I142=Index!H$2),VLOOKUP(J142,Index!B$3:S$228,7),IF((I142=Index!I$2),VLOOKUP(J142,Index!B$3:S$228,8),IF((I142=Index!J$2),VLOOKUP(J142,Index!B$3:S$228,9),IF((I142=Index!K$2),VLOOKUP(J142,Index!B$3:S$228,10),IF((I142=Index!L$2),VLOOKUP(J142,Index!B$3:S$228,11),IF((I142=Index!M$2),VLOOKUP(J142,Index!B$3:S$228,12),IF((I142=Index!N$2),VLOOKUP(J142,Index!B$3:S$228,13),IF((I142=Index!O$2),VLOOKUP(J142,Index!B$3:S$228,14),IF((I142=Index!P$2),VLOOKUP(J142,Index!B$3:S$228,15),IF((I142=Index!Q$2),VLOOKUP(J142,Index!B$3:S$228,16),IF((I142=Index!R$2),VLOOKUP(J142,Index!B$3:S$228,17),IF((I142=Index!S$2),VLOOKUP(J142,Index!B$3:S$228,18),IF((I142=""),CONCATENATE("Custom (",K142,")"),IF((I142="No index"),"")))))))))))))))))))</f>
        <v>Custom ()</v>
      </c>
      <c r="M142" s="40" t="s">
        <v>9</v>
      </c>
      <c r="N142" s="40" t="s">
        <v>9</v>
      </c>
      <c r="O142" s="12" t="s">
        <v>76</v>
      </c>
      <c r="P142" s="170" t="str">
        <f t="shared" si="2"/>
        <v/>
      </c>
      <c r="Q142" s="12"/>
      <c r="S142" s="38"/>
      <c r="T142" s="38"/>
      <c r="W142" s="35"/>
      <c r="X142" s="108"/>
      <c r="AA142" s="66"/>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row>
    <row r="143" spans="1:53" s="5" customFormat="1">
      <c r="A143" s="132" t="str">
        <f>IF(D143="","",CONCATENATE('Sample information'!B$16," #1"," ",Q143))</f>
        <v/>
      </c>
      <c r="B143" s="132" t="str">
        <f>IF(D143="","",CONCATENATE('Sample information'!B$16,"-",'Sample list'!D143))</f>
        <v/>
      </c>
      <c r="C143" s="136"/>
      <c r="D143" s="115"/>
      <c r="E143" s="115"/>
      <c r="F143" s="115" t="s">
        <v>259</v>
      </c>
      <c r="G143" s="115"/>
      <c r="H143" s="136"/>
      <c r="I143" s="115"/>
      <c r="J143" s="115"/>
      <c r="K143" s="115"/>
      <c r="L143" s="132" t="str">
        <f>IF((I143=Index!C$2),VLOOKUP(J143,Index!B$3:S$228,2),IF((I143=Index!D$2),VLOOKUP(J143,Index!B$3:S$228,3),IF((I143=Index!E$2),VLOOKUP(J143,Index!B$3:S$228,4),IF((I143=Index!F$2),VLOOKUP(J143,Index!B$3:S$228,5),IF((I143=Index!G$2),VLOOKUP(J143,Index!B$3:S$228,6),IF((I143=Index!H$2),VLOOKUP(J143,Index!B$3:S$228,7),IF((I143=Index!I$2),VLOOKUP(J143,Index!B$3:S$228,8),IF((I143=Index!J$2),VLOOKUP(J143,Index!B$3:S$228,9),IF((I143=Index!K$2),VLOOKUP(J143,Index!B$3:S$228,10),IF((I143=Index!L$2),VLOOKUP(J143,Index!B$3:S$228,11),IF((I143=Index!M$2),VLOOKUP(J143,Index!B$3:S$228,12),IF((I143=Index!N$2),VLOOKUP(J143,Index!B$3:S$228,13),IF((I143=Index!O$2),VLOOKUP(J143,Index!B$3:S$228,14),IF((I143=Index!P$2),VLOOKUP(J143,Index!B$3:S$228,15),IF((I143=Index!Q$2),VLOOKUP(J143,Index!B$3:S$228,16),IF((I143=Index!R$2),VLOOKUP(J143,Index!B$3:S$228,17),IF((I143=Index!S$2),VLOOKUP(J143,Index!B$3:S$228,18),IF((I143=""),CONCATENATE("Custom (",K143,")"),IF((I143="No index"),"")))))))))))))))))))</f>
        <v>Custom ()</v>
      </c>
      <c r="M143" s="40" t="s">
        <v>9</v>
      </c>
      <c r="N143" s="40" t="s">
        <v>9</v>
      </c>
      <c r="O143" s="12" t="s">
        <v>77</v>
      </c>
      <c r="P143" s="170" t="str">
        <f t="shared" si="2"/>
        <v/>
      </c>
      <c r="Q143" s="12"/>
      <c r="S143" s="38"/>
      <c r="T143" s="38"/>
      <c r="W143" s="35"/>
      <c r="X143" s="108"/>
      <c r="AA143" s="66"/>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row>
    <row r="144" spans="1:53" s="5" customFormat="1">
      <c r="A144" s="132" t="str">
        <f>IF(D144="","",CONCATENATE('Sample information'!B$16," #1"," ",Q144))</f>
        <v/>
      </c>
      <c r="B144" s="132" t="str">
        <f>IF(D144="","",CONCATENATE('Sample information'!B$16,"-",'Sample list'!D144))</f>
        <v/>
      </c>
      <c r="C144" s="136"/>
      <c r="D144" s="115"/>
      <c r="E144" s="115"/>
      <c r="F144" s="115" t="s">
        <v>259</v>
      </c>
      <c r="G144" s="115"/>
      <c r="H144" s="136"/>
      <c r="I144" s="115"/>
      <c r="J144" s="115"/>
      <c r="K144" s="115"/>
      <c r="L144" s="132" t="str">
        <f>IF((I144=Index!C$2),VLOOKUP(J144,Index!B$3:S$228,2),IF((I144=Index!D$2),VLOOKUP(J144,Index!B$3:S$228,3),IF((I144=Index!E$2),VLOOKUP(J144,Index!B$3:S$228,4),IF((I144=Index!F$2),VLOOKUP(J144,Index!B$3:S$228,5),IF((I144=Index!G$2),VLOOKUP(J144,Index!B$3:S$228,6),IF((I144=Index!H$2),VLOOKUP(J144,Index!B$3:S$228,7),IF((I144=Index!I$2),VLOOKUP(J144,Index!B$3:S$228,8),IF((I144=Index!J$2),VLOOKUP(J144,Index!B$3:S$228,9),IF((I144=Index!K$2),VLOOKUP(J144,Index!B$3:S$228,10),IF((I144=Index!L$2),VLOOKUP(J144,Index!B$3:S$228,11),IF((I144=Index!M$2),VLOOKUP(J144,Index!B$3:S$228,12),IF((I144=Index!N$2),VLOOKUP(J144,Index!B$3:S$228,13),IF((I144=Index!O$2),VLOOKUP(J144,Index!B$3:S$228,14),IF((I144=Index!P$2),VLOOKUP(J144,Index!B$3:S$228,15),IF((I144=Index!Q$2),VLOOKUP(J144,Index!B$3:S$228,16),IF((I144=Index!R$2),VLOOKUP(J144,Index!B$3:S$228,17),IF((I144=Index!S$2),VLOOKUP(J144,Index!B$3:S$228,18),IF((I144=""),CONCATENATE("Custom (",K144,")"),IF((I144="No index"),"")))))))))))))))))))</f>
        <v>Custom ()</v>
      </c>
      <c r="M144" s="40" t="s">
        <v>9</v>
      </c>
      <c r="N144" s="40" t="s">
        <v>9</v>
      </c>
      <c r="O144" s="12" t="s">
        <v>78</v>
      </c>
      <c r="P144" s="170" t="str">
        <f t="shared" si="2"/>
        <v/>
      </c>
      <c r="Q144" s="12"/>
      <c r="S144" s="38"/>
      <c r="T144" s="38"/>
      <c r="W144" s="35"/>
      <c r="X144" s="108"/>
      <c r="AA144" s="66"/>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row>
    <row r="145" spans="1:53" s="5" customFormat="1">
      <c r="A145" s="132" t="str">
        <f>IF(D145="","",CONCATENATE('Sample information'!B$16," #1"," ",Q145))</f>
        <v/>
      </c>
      <c r="B145" s="132" t="str">
        <f>IF(D145="","",CONCATENATE('Sample information'!B$16,"-",'Sample list'!D145))</f>
        <v/>
      </c>
      <c r="C145" s="136"/>
      <c r="D145" s="115"/>
      <c r="E145" s="115"/>
      <c r="F145" s="115" t="s">
        <v>259</v>
      </c>
      <c r="G145" s="115"/>
      <c r="H145" s="136"/>
      <c r="I145" s="115"/>
      <c r="J145" s="115"/>
      <c r="K145" s="115"/>
      <c r="L145" s="132" t="str">
        <f>IF((I145=Index!C$2),VLOOKUP(J145,Index!B$3:S$228,2),IF((I145=Index!D$2),VLOOKUP(J145,Index!B$3:S$228,3),IF((I145=Index!E$2),VLOOKUP(J145,Index!B$3:S$228,4),IF((I145=Index!F$2),VLOOKUP(J145,Index!B$3:S$228,5),IF((I145=Index!G$2),VLOOKUP(J145,Index!B$3:S$228,6),IF((I145=Index!H$2),VLOOKUP(J145,Index!B$3:S$228,7),IF((I145=Index!I$2),VLOOKUP(J145,Index!B$3:S$228,8),IF((I145=Index!J$2),VLOOKUP(J145,Index!B$3:S$228,9),IF((I145=Index!K$2),VLOOKUP(J145,Index!B$3:S$228,10),IF((I145=Index!L$2),VLOOKUP(J145,Index!B$3:S$228,11),IF((I145=Index!M$2),VLOOKUP(J145,Index!B$3:S$228,12),IF((I145=Index!N$2),VLOOKUP(J145,Index!B$3:S$228,13),IF((I145=Index!O$2),VLOOKUP(J145,Index!B$3:S$228,14),IF((I145=Index!P$2),VLOOKUP(J145,Index!B$3:S$228,15),IF((I145=Index!Q$2),VLOOKUP(J145,Index!B$3:S$228,16),IF((I145=Index!R$2),VLOOKUP(J145,Index!B$3:S$228,17),IF((I145=Index!S$2),VLOOKUP(J145,Index!B$3:S$228,18),IF((I145=""),CONCATENATE("Custom (",K145,")"),IF((I145="No index"),"")))))))))))))))))))</f>
        <v>Custom ()</v>
      </c>
      <c r="M145" s="40" t="s">
        <v>9</v>
      </c>
      <c r="N145" s="40" t="s">
        <v>9</v>
      </c>
      <c r="O145" s="12" t="s">
        <v>79</v>
      </c>
      <c r="P145" s="170" t="str">
        <f t="shared" si="2"/>
        <v/>
      </c>
      <c r="Q145" s="12"/>
      <c r="S145" s="38"/>
      <c r="T145" s="38"/>
      <c r="W145" s="35"/>
      <c r="X145" s="108"/>
      <c r="AA145" s="66"/>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row>
    <row r="146" spans="1:53" s="5" customFormat="1">
      <c r="A146" s="132" t="str">
        <f>IF(D146="","",CONCATENATE('Sample information'!B$16," #1"," ",Q146))</f>
        <v/>
      </c>
      <c r="B146" s="132" t="str">
        <f>IF(D146="","",CONCATENATE('Sample information'!B$16,"-",'Sample list'!D146))</f>
        <v/>
      </c>
      <c r="C146" s="136"/>
      <c r="D146" s="115"/>
      <c r="E146" s="115"/>
      <c r="F146" s="115" t="s">
        <v>259</v>
      </c>
      <c r="G146" s="115"/>
      <c r="H146" s="136"/>
      <c r="I146" s="115"/>
      <c r="J146" s="115"/>
      <c r="K146" s="115"/>
      <c r="L146" s="132" t="str">
        <f>IF((I146=Index!C$2),VLOOKUP(J146,Index!B$3:S$228,2),IF((I146=Index!D$2),VLOOKUP(J146,Index!B$3:S$228,3),IF((I146=Index!E$2),VLOOKUP(J146,Index!B$3:S$228,4),IF((I146=Index!F$2),VLOOKUP(J146,Index!B$3:S$228,5),IF((I146=Index!G$2),VLOOKUP(J146,Index!B$3:S$228,6),IF((I146=Index!H$2),VLOOKUP(J146,Index!B$3:S$228,7),IF((I146=Index!I$2),VLOOKUP(J146,Index!B$3:S$228,8),IF((I146=Index!J$2),VLOOKUP(J146,Index!B$3:S$228,9),IF((I146=Index!K$2),VLOOKUP(J146,Index!B$3:S$228,10),IF((I146=Index!L$2),VLOOKUP(J146,Index!B$3:S$228,11),IF((I146=Index!M$2),VLOOKUP(J146,Index!B$3:S$228,12),IF((I146=Index!N$2),VLOOKUP(J146,Index!B$3:S$228,13),IF((I146=Index!O$2),VLOOKUP(J146,Index!B$3:S$228,14),IF((I146=Index!P$2),VLOOKUP(J146,Index!B$3:S$228,15),IF((I146=Index!Q$2),VLOOKUP(J146,Index!B$3:S$228,16),IF((I146=Index!R$2),VLOOKUP(J146,Index!B$3:S$228,17),IF((I146=Index!S$2),VLOOKUP(J146,Index!B$3:S$228,18),IF((I146=""),CONCATENATE("Custom (",K146,")"),IF((I146="No index"),"")))))))))))))))))))</f>
        <v>Custom ()</v>
      </c>
      <c r="M146" s="40" t="s">
        <v>9</v>
      </c>
      <c r="N146" s="40" t="s">
        <v>9</v>
      </c>
      <c r="O146" s="12" t="s">
        <v>80</v>
      </c>
      <c r="P146" s="170" t="str">
        <f t="shared" si="2"/>
        <v/>
      </c>
      <c r="Q146" s="12"/>
      <c r="S146" s="38"/>
      <c r="T146" s="38"/>
      <c r="W146" s="35"/>
      <c r="X146" s="108"/>
      <c r="AA146" s="66"/>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row>
    <row r="147" spans="1:53" s="5" customFormat="1">
      <c r="A147" s="132" t="str">
        <f>IF(D147="","",CONCATENATE('Sample information'!B$16," #1"," ",Q147))</f>
        <v/>
      </c>
      <c r="B147" s="132" t="str">
        <f>IF(D147="","",CONCATENATE('Sample information'!B$16,"-",'Sample list'!D147))</f>
        <v/>
      </c>
      <c r="C147" s="136"/>
      <c r="D147" s="115"/>
      <c r="E147" s="115"/>
      <c r="F147" s="115" t="s">
        <v>259</v>
      </c>
      <c r="G147" s="115"/>
      <c r="H147" s="136"/>
      <c r="I147" s="115"/>
      <c r="J147" s="115"/>
      <c r="K147" s="115"/>
      <c r="L147" s="132" t="str">
        <f>IF((I147=Index!C$2),VLOOKUP(J147,Index!B$3:S$228,2),IF((I147=Index!D$2),VLOOKUP(J147,Index!B$3:S$228,3),IF((I147=Index!E$2),VLOOKUP(J147,Index!B$3:S$228,4),IF((I147=Index!F$2),VLOOKUP(J147,Index!B$3:S$228,5),IF((I147=Index!G$2),VLOOKUP(J147,Index!B$3:S$228,6),IF((I147=Index!H$2),VLOOKUP(J147,Index!B$3:S$228,7),IF((I147=Index!I$2),VLOOKUP(J147,Index!B$3:S$228,8),IF((I147=Index!J$2),VLOOKUP(J147,Index!B$3:S$228,9),IF((I147=Index!K$2),VLOOKUP(J147,Index!B$3:S$228,10),IF((I147=Index!L$2),VLOOKUP(J147,Index!B$3:S$228,11),IF((I147=Index!M$2),VLOOKUP(J147,Index!B$3:S$228,12),IF((I147=Index!N$2),VLOOKUP(J147,Index!B$3:S$228,13),IF((I147=Index!O$2),VLOOKUP(J147,Index!B$3:S$228,14),IF((I147=Index!P$2),VLOOKUP(J147,Index!B$3:S$228,15),IF((I147=Index!Q$2),VLOOKUP(J147,Index!B$3:S$228,16),IF((I147=Index!R$2),VLOOKUP(J147,Index!B$3:S$228,17),IF((I147=Index!S$2),VLOOKUP(J147,Index!B$3:S$228,18),IF((I147=""),CONCATENATE("Custom (",K147,")"),IF((I147="No index"),"")))))))))))))))))))</f>
        <v>Custom ()</v>
      </c>
      <c r="M147" s="40" t="s">
        <v>9</v>
      </c>
      <c r="N147" s="40" t="s">
        <v>9</v>
      </c>
      <c r="O147" s="12" t="s">
        <v>81</v>
      </c>
      <c r="P147" s="170" t="str">
        <f t="shared" si="2"/>
        <v/>
      </c>
      <c r="Q147" s="12"/>
      <c r="S147" s="38"/>
      <c r="T147" s="38"/>
      <c r="W147" s="35"/>
      <c r="X147" s="108"/>
      <c r="AA147" s="66"/>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row>
    <row r="148" spans="1:53" s="5" customFormat="1">
      <c r="A148" s="132" t="str">
        <f>IF(D148="","",CONCATENATE('Sample information'!B$16," #1"," ",Q148))</f>
        <v/>
      </c>
      <c r="B148" s="132" t="str">
        <f>IF(D148="","",CONCATENATE('Sample information'!B$16,"-",'Sample list'!D148))</f>
        <v/>
      </c>
      <c r="C148" s="136"/>
      <c r="D148" s="115"/>
      <c r="E148" s="115"/>
      <c r="F148" s="115" t="s">
        <v>259</v>
      </c>
      <c r="G148" s="115"/>
      <c r="H148" s="136"/>
      <c r="I148" s="115"/>
      <c r="J148" s="115"/>
      <c r="K148" s="115"/>
      <c r="L148" s="132" t="str">
        <f>IF((I148=Index!C$2),VLOOKUP(J148,Index!B$3:S$228,2),IF((I148=Index!D$2),VLOOKUP(J148,Index!B$3:S$228,3),IF((I148=Index!E$2),VLOOKUP(J148,Index!B$3:S$228,4),IF((I148=Index!F$2),VLOOKUP(J148,Index!B$3:S$228,5),IF((I148=Index!G$2),VLOOKUP(J148,Index!B$3:S$228,6),IF((I148=Index!H$2),VLOOKUP(J148,Index!B$3:S$228,7),IF((I148=Index!I$2),VLOOKUP(J148,Index!B$3:S$228,8),IF((I148=Index!J$2),VLOOKUP(J148,Index!B$3:S$228,9),IF((I148=Index!K$2),VLOOKUP(J148,Index!B$3:S$228,10),IF((I148=Index!L$2),VLOOKUP(J148,Index!B$3:S$228,11),IF((I148=Index!M$2),VLOOKUP(J148,Index!B$3:S$228,12),IF((I148=Index!N$2),VLOOKUP(J148,Index!B$3:S$228,13),IF((I148=Index!O$2),VLOOKUP(J148,Index!B$3:S$228,14),IF((I148=Index!P$2),VLOOKUP(J148,Index!B$3:S$228,15),IF((I148=Index!Q$2),VLOOKUP(J148,Index!B$3:S$228,16),IF((I148=Index!R$2),VLOOKUP(J148,Index!B$3:S$228,17),IF((I148=Index!S$2),VLOOKUP(J148,Index!B$3:S$228,18),IF((I148=""),CONCATENATE("Custom (",K148,")"),IF((I148="No index"),"")))))))))))))))))))</f>
        <v>Custom ()</v>
      </c>
      <c r="M148" s="40" t="s">
        <v>9</v>
      </c>
      <c r="N148" s="40" t="s">
        <v>9</v>
      </c>
      <c r="O148" s="12" t="s">
        <v>82</v>
      </c>
      <c r="P148" s="170" t="str">
        <f t="shared" si="2"/>
        <v/>
      </c>
      <c r="Q148" s="12"/>
      <c r="S148" s="38"/>
      <c r="T148" s="38"/>
      <c r="W148" s="35"/>
      <c r="X148" s="108"/>
      <c r="AA148" s="66"/>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row>
    <row r="149" spans="1:53" s="5" customFormat="1">
      <c r="A149" s="132" t="str">
        <f>IF(D149="","",CONCATENATE('Sample information'!B$16," #1"," ",Q149))</f>
        <v/>
      </c>
      <c r="B149" s="132" t="str">
        <f>IF(D149="","",CONCATENATE('Sample information'!B$16,"-",'Sample list'!D149))</f>
        <v/>
      </c>
      <c r="C149" s="136"/>
      <c r="D149" s="115"/>
      <c r="E149" s="115"/>
      <c r="F149" s="115" t="s">
        <v>259</v>
      </c>
      <c r="G149" s="115"/>
      <c r="H149" s="136"/>
      <c r="I149" s="115"/>
      <c r="J149" s="115"/>
      <c r="K149" s="115"/>
      <c r="L149" s="132" t="str">
        <f>IF((I149=Index!C$2),VLOOKUP(J149,Index!B$3:S$228,2),IF((I149=Index!D$2),VLOOKUP(J149,Index!B$3:S$228,3),IF((I149=Index!E$2),VLOOKUP(J149,Index!B$3:S$228,4),IF((I149=Index!F$2),VLOOKUP(J149,Index!B$3:S$228,5),IF((I149=Index!G$2),VLOOKUP(J149,Index!B$3:S$228,6),IF((I149=Index!H$2),VLOOKUP(J149,Index!B$3:S$228,7),IF((I149=Index!I$2),VLOOKUP(J149,Index!B$3:S$228,8),IF((I149=Index!J$2),VLOOKUP(J149,Index!B$3:S$228,9),IF((I149=Index!K$2),VLOOKUP(J149,Index!B$3:S$228,10),IF((I149=Index!L$2),VLOOKUP(J149,Index!B$3:S$228,11),IF((I149=Index!M$2),VLOOKUP(J149,Index!B$3:S$228,12),IF((I149=Index!N$2),VLOOKUP(J149,Index!B$3:S$228,13),IF((I149=Index!O$2),VLOOKUP(J149,Index!B$3:S$228,14),IF((I149=Index!P$2),VLOOKUP(J149,Index!B$3:S$228,15),IF((I149=Index!Q$2),VLOOKUP(J149,Index!B$3:S$228,16),IF((I149=Index!R$2),VLOOKUP(J149,Index!B$3:S$228,17),IF((I149=Index!S$2),VLOOKUP(J149,Index!B$3:S$228,18),IF((I149=""),CONCATENATE("Custom (",K149,")"),IF((I149="No index"),"")))))))))))))))))))</f>
        <v>Custom ()</v>
      </c>
      <c r="M149" s="40" t="s">
        <v>9</v>
      </c>
      <c r="N149" s="40" t="s">
        <v>9</v>
      </c>
      <c r="O149" s="12" t="s">
        <v>83</v>
      </c>
      <c r="P149" s="170" t="str">
        <f t="shared" si="2"/>
        <v/>
      </c>
      <c r="Q149" s="12"/>
      <c r="S149" s="38"/>
      <c r="T149" s="38"/>
      <c r="W149" s="35"/>
      <c r="X149" s="108"/>
      <c r="AA149" s="66"/>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row>
    <row r="150" spans="1:53" s="5" customFormat="1">
      <c r="A150" s="132" t="str">
        <f>IF(D150="","",CONCATENATE('Sample information'!B$16," #1"," ",Q150))</f>
        <v/>
      </c>
      <c r="B150" s="132" t="str">
        <f>IF(D150="","",CONCATENATE('Sample information'!B$16,"-",'Sample list'!D150))</f>
        <v/>
      </c>
      <c r="C150" s="136"/>
      <c r="D150" s="115"/>
      <c r="E150" s="115"/>
      <c r="F150" s="115" t="s">
        <v>259</v>
      </c>
      <c r="G150" s="115"/>
      <c r="H150" s="136"/>
      <c r="I150" s="115"/>
      <c r="J150" s="115"/>
      <c r="K150" s="115"/>
      <c r="L150" s="132" t="str">
        <f>IF((I150=Index!C$2),VLOOKUP(J150,Index!B$3:S$228,2),IF((I150=Index!D$2),VLOOKUP(J150,Index!B$3:S$228,3),IF((I150=Index!E$2),VLOOKUP(J150,Index!B$3:S$228,4),IF((I150=Index!F$2),VLOOKUP(J150,Index!B$3:S$228,5),IF((I150=Index!G$2),VLOOKUP(J150,Index!B$3:S$228,6),IF((I150=Index!H$2),VLOOKUP(J150,Index!B$3:S$228,7),IF((I150=Index!I$2),VLOOKUP(J150,Index!B$3:S$228,8),IF((I150=Index!J$2),VLOOKUP(J150,Index!B$3:S$228,9),IF((I150=Index!K$2),VLOOKUP(J150,Index!B$3:S$228,10),IF((I150=Index!L$2),VLOOKUP(J150,Index!B$3:S$228,11),IF((I150=Index!M$2),VLOOKUP(J150,Index!B$3:S$228,12),IF((I150=Index!N$2),VLOOKUP(J150,Index!B$3:S$228,13),IF((I150=Index!O$2),VLOOKUP(J150,Index!B$3:S$228,14),IF((I150=Index!P$2),VLOOKUP(J150,Index!B$3:S$228,15),IF((I150=Index!Q$2),VLOOKUP(J150,Index!B$3:S$228,16),IF((I150=Index!R$2),VLOOKUP(J150,Index!B$3:S$228,17),IF((I150=Index!S$2),VLOOKUP(J150,Index!B$3:S$228,18),IF((I150=""),CONCATENATE("Custom (",K150,")"),IF((I150="No index"),"")))))))))))))))))))</f>
        <v>Custom ()</v>
      </c>
      <c r="M150" s="40" t="s">
        <v>9</v>
      </c>
      <c r="N150" s="40" t="s">
        <v>9</v>
      </c>
      <c r="O150" s="12" t="s">
        <v>84</v>
      </c>
      <c r="P150" s="170" t="str">
        <f t="shared" si="2"/>
        <v/>
      </c>
      <c r="Q150" s="12"/>
      <c r="S150" s="38"/>
      <c r="T150" s="38"/>
      <c r="W150" s="35"/>
      <c r="X150" s="108"/>
      <c r="AA150" s="66"/>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row>
    <row r="151" spans="1:53" s="5" customFormat="1">
      <c r="A151" s="132" t="str">
        <f>IF(D151="","",CONCATENATE('Sample information'!B$16," #1"," ",Q151))</f>
        <v/>
      </c>
      <c r="B151" s="132" t="str">
        <f>IF(D151="","",CONCATENATE('Sample information'!B$16,"-",'Sample list'!D151))</f>
        <v/>
      </c>
      <c r="C151" s="136"/>
      <c r="D151" s="115"/>
      <c r="E151" s="115"/>
      <c r="F151" s="115" t="s">
        <v>259</v>
      </c>
      <c r="G151" s="115"/>
      <c r="H151" s="136"/>
      <c r="I151" s="115"/>
      <c r="J151" s="115"/>
      <c r="K151" s="115"/>
      <c r="L151" s="132" t="str">
        <f>IF((I151=Index!C$2),VLOOKUP(J151,Index!B$3:S$228,2),IF((I151=Index!D$2),VLOOKUP(J151,Index!B$3:S$228,3),IF((I151=Index!E$2),VLOOKUP(J151,Index!B$3:S$228,4),IF((I151=Index!F$2),VLOOKUP(J151,Index!B$3:S$228,5),IF((I151=Index!G$2),VLOOKUP(J151,Index!B$3:S$228,6),IF((I151=Index!H$2),VLOOKUP(J151,Index!B$3:S$228,7),IF((I151=Index!I$2),VLOOKUP(J151,Index!B$3:S$228,8),IF((I151=Index!J$2),VLOOKUP(J151,Index!B$3:S$228,9),IF((I151=Index!K$2),VLOOKUP(J151,Index!B$3:S$228,10),IF((I151=Index!L$2),VLOOKUP(J151,Index!B$3:S$228,11),IF((I151=Index!M$2),VLOOKUP(J151,Index!B$3:S$228,12),IF((I151=Index!N$2),VLOOKUP(J151,Index!B$3:S$228,13),IF((I151=Index!O$2),VLOOKUP(J151,Index!B$3:S$228,14),IF((I151=Index!P$2),VLOOKUP(J151,Index!B$3:S$228,15),IF((I151=Index!Q$2),VLOOKUP(J151,Index!B$3:S$228,16),IF((I151=Index!R$2),VLOOKUP(J151,Index!B$3:S$228,17),IF((I151=Index!S$2),VLOOKUP(J151,Index!B$3:S$228,18),IF((I151=""),CONCATENATE("Custom (",K151,")"),IF((I151="No index"),"")))))))))))))))))))</f>
        <v>Custom ()</v>
      </c>
      <c r="M151" s="40" t="s">
        <v>9</v>
      </c>
      <c r="N151" s="40" t="s">
        <v>9</v>
      </c>
      <c r="O151" s="12" t="s">
        <v>85</v>
      </c>
      <c r="P151" s="170" t="str">
        <f t="shared" si="2"/>
        <v/>
      </c>
      <c r="Q151" s="12"/>
      <c r="S151" s="38"/>
      <c r="T151" s="38"/>
      <c r="W151" s="35"/>
      <c r="X151" s="108"/>
      <c r="AA151" s="66"/>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row>
    <row r="152" spans="1:53" s="5" customFormat="1">
      <c r="A152" s="132" t="str">
        <f>IF(D152="","",CONCATENATE('Sample information'!B$16," #1"," ",Q152))</f>
        <v/>
      </c>
      <c r="B152" s="132" t="str">
        <f>IF(D152="","",CONCATENATE('Sample information'!B$16,"-",'Sample list'!D152))</f>
        <v/>
      </c>
      <c r="C152" s="136"/>
      <c r="D152" s="115"/>
      <c r="E152" s="115"/>
      <c r="F152" s="115" t="s">
        <v>259</v>
      </c>
      <c r="G152" s="115"/>
      <c r="H152" s="136"/>
      <c r="I152" s="115"/>
      <c r="J152" s="115"/>
      <c r="K152" s="115"/>
      <c r="L152" s="132" t="str">
        <f>IF((I152=Index!C$2),VLOOKUP(J152,Index!B$3:S$228,2),IF((I152=Index!D$2),VLOOKUP(J152,Index!B$3:S$228,3),IF((I152=Index!E$2),VLOOKUP(J152,Index!B$3:S$228,4),IF((I152=Index!F$2),VLOOKUP(J152,Index!B$3:S$228,5),IF((I152=Index!G$2),VLOOKUP(J152,Index!B$3:S$228,6),IF((I152=Index!H$2),VLOOKUP(J152,Index!B$3:S$228,7),IF((I152=Index!I$2),VLOOKUP(J152,Index!B$3:S$228,8),IF((I152=Index!J$2),VLOOKUP(J152,Index!B$3:S$228,9),IF((I152=Index!K$2),VLOOKUP(J152,Index!B$3:S$228,10),IF((I152=Index!L$2),VLOOKUP(J152,Index!B$3:S$228,11),IF((I152=Index!M$2),VLOOKUP(J152,Index!B$3:S$228,12),IF((I152=Index!N$2),VLOOKUP(J152,Index!B$3:S$228,13),IF((I152=Index!O$2),VLOOKUP(J152,Index!B$3:S$228,14),IF((I152=Index!P$2),VLOOKUP(J152,Index!B$3:S$228,15),IF((I152=Index!Q$2),VLOOKUP(J152,Index!B$3:S$228,16),IF((I152=Index!R$2),VLOOKUP(J152,Index!B$3:S$228,17),IF((I152=Index!S$2),VLOOKUP(J152,Index!B$3:S$228,18),IF((I152=""),CONCATENATE("Custom (",K152,")"),IF((I152="No index"),"")))))))))))))))))))</f>
        <v>Custom ()</v>
      </c>
      <c r="M152" s="40" t="s">
        <v>9</v>
      </c>
      <c r="N152" s="40" t="s">
        <v>9</v>
      </c>
      <c r="O152" s="12" t="s">
        <v>86</v>
      </c>
      <c r="P152" s="170" t="str">
        <f t="shared" si="2"/>
        <v/>
      </c>
      <c r="Q152" s="12"/>
      <c r="S152" s="38"/>
      <c r="T152" s="38"/>
      <c r="W152" s="35"/>
      <c r="X152" s="108"/>
      <c r="AA152" s="66"/>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row>
    <row r="153" spans="1:53" s="5" customFormat="1">
      <c r="A153" s="132" t="str">
        <f>IF(D153="","",CONCATENATE('Sample information'!B$16," #1"," ",Q153))</f>
        <v/>
      </c>
      <c r="B153" s="132" t="str">
        <f>IF(D153="","",CONCATENATE('Sample information'!B$16,"-",'Sample list'!D153))</f>
        <v/>
      </c>
      <c r="C153" s="136"/>
      <c r="D153" s="115"/>
      <c r="E153" s="115"/>
      <c r="F153" s="115" t="s">
        <v>259</v>
      </c>
      <c r="G153" s="115"/>
      <c r="H153" s="136"/>
      <c r="I153" s="115"/>
      <c r="J153" s="115"/>
      <c r="K153" s="115"/>
      <c r="L153" s="132" t="str">
        <f>IF((I153=Index!C$2),VLOOKUP(J153,Index!B$3:S$228,2),IF((I153=Index!D$2),VLOOKUP(J153,Index!B$3:S$228,3),IF((I153=Index!E$2),VLOOKUP(J153,Index!B$3:S$228,4),IF((I153=Index!F$2),VLOOKUP(J153,Index!B$3:S$228,5),IF((I153=Index!G$2),VLOOKUP(J153,Index!B$3:S$228,6),IF((I153=Index!H$2),VLOOKUP(J153,Index!B$3:S$228,7),IF((I153=Index!I$2),VLOOKUP(J153,Index!B$3:S$228,8),IF((I153=Index!J$2),VLOOKUP(J153,Index!B$3:S$228,9),IF((I153=Index!K$2),VLOOKUP(J153,Index!B$3:S$228,10),IF((I153=Index!L$2),VLOOKUP(J153,Index!B$3:S$228,11),IF((I153=Index!M$2),VLOOKUP(J153,Index!B$3:S$228,12),IF((I153=Index!N$2),VLOOKUP(J153,Index!B$3:S$228,13),IF((I153=Index!O$2),VLOOKUP(J153,Index!B$3:S$228,14),IF((I153=Index!P$2),VLOOKUP(J153,Index!B$3:S$228,15),IF((I153=Index!Q$2),VLOOKUP(J153,Index!B$3:S$228,16),IF((I153=Index!R$2),VLOOKUP(J153,Index!B$3:S$228,17),IF((I153=Index!S$2),VLOOKUP(J153,Index!B$3:S$228,18),IF((I153=""),CONCATENATE("Custom (",K153,")"),IF((I153="No index"),"")))))))))))))))))))</f>
        <v>Custom ()</v>
      </c>
      <c r="M153" s="40" t="s">
        <v>9</v>
      </c>
      <c r="N153" s="40" t="s">
        <v>9</v>
      </c>
      <c r="O153" s="12" t="s">
        <v>87</v>
      </c>
      <c r="P153" s="170" t="str">
        <f t="shared" si="2"/>
        <v/>
      </c>
      <c r="Q153" s="12"/>
      <c r="S153" s="38"/>
      <c r="T153" s="38"/>
      <c r="W153" s="35"/>
      <c r="X153" s="108"/>
      <c r="AA153" s="66"/>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row>
    <row r="154" spans="1:53" s="5" customFormat="1">
      <c r="A154" s="132" t="str">
        <f>IF(D154="","",CONCATENATE('Sample information'!B$16," #1"," ",Q154))</f>
        <v/>
      </c>
      <c r="B154" s="132" t="str">
        <f>IF(D154="","",CONCATENATE('Sample information'!B$16,"-",'Sample list'!D154))</f>
        <v/>
      </c>
      <c r="C154" s="136"/>
      <c r="D154" s="115"/>
      <c r="E154" s="115"/>
      <c r="F154" s="115" t="s">
        <v>259</v>
      </c>
      <c r="G154" s="115"/>
      <c r="H154" s="136"/>
      <c r="I154" s="115"/>
      <c r="J154" s="115"/>
      <c r="K154" s="115"/>
      <c r="L154" s="132" t="str">
        <f>IF((I154=Index!C$2),VLOOKUP(J154,Index!B$3:S$228,2),IF((I154=Index!D$2),VLOOKUP(J154,Index!B$3:S$228,3),IF((I154=Index!E$2),VLOOKUP(J154,Index!B$3:S$228,4),IF((I154=Index!F$2),VLOOKUP(J154,Index!B$3:S$228,5),IF((I154=Index!G$2),VLOOKUP(J154,Index!B$3:S$228,6),IF((I154=Index!H$2),VLOOKUP(J154,Index!B$3:S$228,7),IF((I154=Index!I$2),VLOOKUP(J154,Index!B$3:S$228,8),IF((I154=Index!J$2),VLOOKUP(J154,Index!B$3:S$228,9),IF((I154=Index!K$2),VLOOKUP(J154,Index!B$3:S$228,10),IF((I154=Index!L$2),VLOOKUP(J154,Index!B$3:S$228,11),IF((I154=Index!M$2),VLOOKUP(J154,Index!B$3:S$228,12),IF((I154=Index!N$2),VLOOKUP(J154,Index!B$3:S$228,13),IF((I154=Index!O$2),VLOOKUP(J154,Index!B$3:S$228,14),IF((I154=Index!P$2),VLOOKUP(J154,Index!B$3:S$228,15),IF((I154=Index!Q$2),VLOOKUP(J154,Index!B$3:S$228,16),IF((I154=Index!R$2),VLOOKUP(J154,Index!B$3:S$228,17),IF((I154=Index!S$2),VLOOKUP(J154,Index!B$3:S$228,18),IF((I154=""),CONCATENATE("Custom (",K154,")"),IF((I154="No index"),"")))))))))))))))))))</f>
        <v>Custom ()</v>
      </c>
      <c r="M154" s="40" t="s">
        <v>9</v>
      </c>
      <c r="N154" s="40" t="s">
        <v>9</v>
      </c>
      <c r="O154" s="12" t="s">
        <v>88</v>
      </c>
      <c r="P154" s="170" t="str">
        <f t="shared" si="2"/>
        <v/>
      </c>
      <c r="Q154" s="12"/>
      <c r="S154" s="38"/>
      <c r="T154" s="38"/>
      <c r="W154" s="35"/>
      <c r="X154" s="108"/>
      <c r="AA154" s="66"/>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row>
    <row r="155" spans="1:53" s="5" customFormat="1">
      <c r="A155" s="132" t="str">
        <f>IF(D155="","",CONCATENATE('Sample information'!B$16," #1"," ",Q155))</f>
        <v/>
      </c>
      <c r="B155" s="132" t="str">
        <f>IF(D155="","",CONCATENATE('Sample information'!B$16,"-",'Sample list'!D155))</f>
        <v/>
      </c>
      <c r="C155" s="136"/>
      <c r="D155" s="115"/>
      <c r="E155" s="115"/>
      <c r="F155" s="115" t="s">
        <v>259</v>
      </c>
      <c r="G155" s="115"/>
      <c r="H155" s="136"/>
      <c r="I155" s="115"/>
      <c r="J155" s="115"/>
      <c r="K155" s="115"/>
      <c r="L155" s="132" t="str">
        <f>IF((I155=Index!C$2),VLOOKUP(J155,Index!B$3:S$228,2),IF((I155=Index!D$2),VLOOKUP(J155,Index!B$3:S$228,3),IF((I155=Index!E$2),VLOOKUP(J155,Index!B$3:S$228,4),IF((I155=Index!F$2),VLOOKUP(J155,Index!B$3:S$228,5),IF((I155=Index!G$2),VLOOKUP(J155,Index!B$3:S$228,6),IF((I155=Index!H$2),VLOOKUP(J155,Index!B$3:S$228,7),IF((I155=Index!I$2),VLOOKUP(J155,Index!B$3:S$228,8),IF((I155=Index!J$2),VLOOKUP(J155,Index!B$3:S$228,9),IF((I155=Index!K$2),VLOOKUP(J155,Index!B$3:S$228,10),IF((I155=Index!L$2),VLOOKUP(J155,Index!B$3:S$228,11),IF((I155=Index!M$2),VLOOKUP(J155,Index!B$3:S$228,12),IF((I155=Index!N$2),VLOOKUP(J155,Index!B$3:S$228,13),IF((I155=Index!O$2),VLOOKUP(J155,Index!B$3:S$228,14),IF((I155=Index!P$2),VLOOKUP(J155,Index!B$3:S$228,15),IF((I155=Index!Q$2),VLOOKUP(J155,Index!B$3:S$228,16),IF((I155=Index!R$2),VLOOKUP(J155,Index!B$3:S$228,17),IF((I155=Index!S$2),VLOOKUP(J155,Index!B$3:S$228,18),IF((I155=""),CONCATENATE("Custom (",K155,")"),IF((I155="No index"),"")))))))))))))))))))</f>
        <v>Custom ()</v>
      </c>
      <c r="M155" s="40" t="s">
        <v>9</v>
      </c>
      <c r="N155" s="40" t="s">
        <v>9</v>
      </c>
      <c r="O155" s="12" t="s">
        <v>89</v>
      </c>
      <c r="P155" s="170" t="str">
        <f t="shared" si="2"/>
        <v/>
      </c>
      <c r="Q155" s="12"/>
      <c r="S155" s="38"/>
      <c r="T155" s="38"/>
      <c r="W155" s="35"/>
      <c r="X155" s="108"/>
      <c r="AA155" s="66"/>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row>
    <row r="156" spans="1:53" s="5" customFormat="1">
      <c r="A156" s="132" t="str">
        <f>IF(D156="","",CONCATENATE('Sample information'!B$16," #1"," ",Q156))</f>
        <v/>
      </c>
      <c r="B156" s="132" t="str">
        <f>IF(D156="","",CONCATENATE('Sample information'!B$16,"-",'Sample list'!D156))</f>
        <v/>
      </c>
      <c r="C156" s="136"/>
      <c r="D156" s="115"/>
      <c r="E156" s="115"/>
      <c r="F156" s="115" t="s">
        <v>259</v>
      </c>
      <c r="G156" s="115"/>
      <c r="H156" s="136"/>
      <c r="I156" s="115"/>
      <c r="J156" s="115"/>
      <c r="K156" s="115"/>
      <c r="L156" s="132" t="str">
        <f>IF((I156=Index!C$2),VLOOKUP(J156,Index!B$3:S$228,2),IF((I156=Index!D$2),VLOOKUP(J156,Index!B$3:S$228,3),IF((I156=Index!E$2),VLOOKUP(J156,Index!B$3:S$228,4),IF((I156=Index!F$2),VLOOKUP(J156,Index!B$3:S$228,5),IF((I156=Index!G$2),VLOOKUP(J156,Index!B$3:S$228,6),IF((I156=Index!H$2),VLOOKUP(J156,Index!B$3:S$228,7),IF((I156=Index!I$2),VLOOKUP(J156,Index!B$3:S$228,8),IF((I156=Index!J$2),VLOOKUP(J156,Index!B$3:S$228,9),IF((I156=Index!K$2),VLOOKUP(J156,Index!B$3:S$228,10),IF((I156=Index!L$2),VLOOKUP(J156,Index!B$3:S$228,11),IF((I156=Index!M$2),VLOOKUP(J156,Index!B$3:S$228,12),IF((I156=Index!N$2),VLOOKUP(J156,Index!B$3:S$228,13),IF((I156=Index!O$2),VLOOKUP(J156,Index!B$3:S$228,14),IF((I156=Index!P$2),VLOOKUP(J156,Index!B$3:S$228,15),IF((I156=Index!Q$2),VLOOKUP(J156,Index!B$3:S$228,16),IF((I156=Index!R$2),VLOOKUP(J156,Index!B$3:S$228,17),IF((I156=Index!S$2),VLOOKUP(J156,Index!B$3:S$228,18),IF((I156=""),CONCATENATE("Custom (",K156,")"),IF((I156="No index"),"")))))))))))))))))))</f>
        <v>Custom ()</v>
      </c>
      <c r="M156" s="40" t="s">
        <v>9</v>
      </c>
      <c r="N156" s="40" t="s">
        <v>9</v>
      </c>
      <c r="O156" s="12" t="s">
        <v>90</v>
      </c>
      <c r="P156" s="170" t="str">
        <f t="shared" si="2"/>
        <v/>
      </c>
      <c r="Q156" s="12"/>
      <c r="S156" s="38"/>
      <c r="T156" s="38"/>
      <c r="W156" s="35"/>
      <c r="X156" s="108"/>
      <c r="AA156" s="66"/>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row>
    <row r="157" spans="1:53" s="5" customFormat="1">
      <c r="A157" s="132" t="str">
        <f>IF(D157="","",CONCATENATE('Sample information'!B$16," #1"," ",Q157))</f>
        <v/>
      </c>
      <c r="B157" s="132" t="str">
        <f>IF(D157="","",CONCATENATE('Sample information'!B$16,"-",'Sample list'!D157))</f>
        <v/>
      </c>
      <c r="C157" s="136"/>
      <c r="D157" s="115"/>
      <c r="E157" s="115"/>
      <c r="F157" s="115" t="s">
        <v>259</v>
      </c>
      <c r="G157" s="115"/>
      <c r="H157" s="136"/>
      <c r="I157" s="115"/>
      <c r="J157" s="115"/>
      <c r="K157" s="115"/>
      <c r="L157" s="132" t="str">
        <f>IF((I157=Index!C$2),VLOOKUP(J157,Index!B$3:S$228,2),IF((I157=Index!D$2),VLOOKUP(J157,Index!B$3:S$228,3),IF((I157=Index!E$2),VLOOKUP(J157,Index!B$3:S$228,4),IF((I157=Index!F$2),VLOOKUP(J157,Index!B$3:S$228,5),IF((I157=Index!G$2),VLOOKUP(J157,Index!B$3:S$228,6),IF((I157=Index!H$2),VLOOKUP(J157,Index!B$3:S$228,7),IF((I157=Index!I$2),VLOOKUP(J157,Index!B$3:S$228,8),IF((I157=Index!J$2),VLOOKUP(J157,Index!B$3:S$228,9),IF((I157=Index!K$2),VLOOKUP(J157,Index!B$3:S$228,10),IF((I157=Index!L$2),VLOOKUP(J157,Index!B$3:S$228,11),IF((I157=Index!M$2),VLOOKUP(J157,Index!B$3:S$228,12),IF((I157=Index!N$2),VLOOKUP(J157,Index!B$3:S$228,13),IF((I157=Index!O$2),VLOOKUP(J157,Index!B$3:S$228,14),IF((I157=Index!P$2),VLOOKUP(J157,Index!B$3:S$228,15),IF((I157=Index!Q$2),VLOOKUP(J157,Index!B$3:S$228,16),IF((I157=Index!R$2),VLOOKUP(J157,Index!B$3:S$228,17),IF((I157=Index!S$2),VLOOKUP(J157,Index!B$3:S$228,18),IF((I157=""),CONCATENATE("Custom (",K157,")"),IF((I157="No index"),"")))))))))))))))))))</f>
        <v>Custom ()</v>
      </c>
      <c r="M157" s="40" t="s">
        <v>9</v>
      </c>
      <c r="N157" s="40" t="s">
        <v>9</v>
      </c>
      <c r="O157" s="12" t="s">
        <v>91</v>
      </c>
      <c r="P157" s="170" t="str">
        <f t="shared" si="2"/>
        <v/>
      </c>
      <c r="Q157" s="12"/>
      <c r="S157" s="38"/>
      <c r="T157" s="38"/>
      <c r="W157" s="35"/>
      <c r="X157" s="108"/>
      <c r="AA157" s="66"/>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row>
    <row r="158" spans="1:53" s="5" customFormat="1">
      <c r="A158" s="132" t="str">
        <f>IF(D158="","",CONCATENATE('Sample information'!B$16," #1"," ",Q158))</f>
        <v/>
      </c>
      <c r="B158" s="132" t="str">
        <f>IF(D158="","",CONCATENATE('Sample information'!B$16,"-",'Sample list'!D158))</f>
        <v/>
      </c>
      <c r="C158" s="136"/>
      <c r="D158" s="115"/>
      <c r="E158" s="115"/>
      <c r="F158" s="115" t="s">
        <v>259</v>
      </c>
      <c r="G158" s="115"/>
      <c r="H158" s="136"/>
      <c r="I158" s="115"/>
      <c r="J158" s="115"/>
      <c r="K158" s="115"/>
      <c r="L158" s="132" t="str">
        <f>IF((I158=Index!C$2),VLOOKUP(J158,Index!B$3:S$228,2),IF((I158=Index!D$2),VLOOKUP(J158,Index!B$3:S$228,3),IF((I158=Index!E$2),VLOOKUP(J158,Index!B$3:S$228,4),IF((I158=Index!F$2),VLOOKUP(J158,Index!B$3:S$228,5),IF((I158=Index!G$2),VLOOKUP(J158,Index!B$3:S$228,6),IF((I158=Index!H$2),VLOOKUP(J158,Index!B$3:S$228,7),IF((I158=Index!I$2),VLOOKUP(J158,Index!B$3:S$228,8),IF((I158=Index!J$2),VLOOKUP(J158,Index!B$3:S$228,9),IF((I158=Index!K$2),VLOOKUP(J158,Index!B$3:S$228,10),IF((I158=Index!L$2),VLOOKUP(J158,Index!B$3:S$228,11),IF((I158=Index!M$2),VLOOKUP(J158,Index!B$3:S$228,12),IF((I158=Index!N$2),VLOOKUP(J158,Index!B$3:S$228,13),IF((I158=Index!O$2),VLOOKUP(J158,Index!B$3:S$228,14),IF((I158=Index!P$2),VLOOKUP(J158,Index!B$3:S$228,15),IF((I158=Index!Q$2),VLOOKUP(J158,Index!B$3:S$228,16),IF((I158=Index!R$2),VLOOKUP(J158,Index!B$3:S$228,17),IF((I158=Index!S$2),VLOOKUP(J158,Index!B$3:S$228,18),IF((I158=""),CONCATENATE("Custom (",K158,")"),IF((I158="No index"),"")))))))))))))))))))</f>
        <v>Custom ()</v>
      </c>
      <c r="M158" s="40" t="s">
        <v>9</v>
      </c>
      <c r="N158" s="40" t="s">
        <v>9</v>
      </c>
      <c r="O158" s="12" t="s">
        <v>92</v>
      </c>
      <c r="P158" s="170" t="str">
        <f t="shared" si="2"/>
        <v/>
      </c>
      <c r="Q158" s="12"/>
      <c r="S158" s="38"/>
      <c r="T158" s="38"/>
      <c r="W158" s="35"/>
      <c r="X158" s="108"/>
      <c r="AA158" s="66"/>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row>
    <row r="159" spans="1:53" s="5" customFormat="1">
      <c r="A159" s="132" t="str">
        <f>IF(D159="","",CONCATENATE('Sample information'!B$16," #1"," ",Q159))</f>
        <v/>
      </c>
      <c r="B159" s="132" t="str">
        <f>IF(D159="","",CONCATENATE('Sample information'!B$16,"-",'Sample list'!D159))</f>
        <v/>
      </c>
      <c r="C159" s="136"/>
      <c r="D159" s="115"/>
      <c r="E159" s="115"/>
      <c r="F159" s="115" t="s">
        <v>259</v>
      </c>
      <c r="G159" s="115"/>
      <c r="H159" s="136"/>
      <c r="I159" s="115"/>
      <c r="J159" s="115"/>
      <c r="K159" s="115"/>
      <c r="L159" s="132" t="str">
        <f>IF((I159=Index!C$2),VLOOKUP(J159,Index!B$3:S$228,2),IF((I159=Index!D$2),VLOOKUP(J159,Index!B$3:S$228,3),IF((I159=Index!E$2),VLOOKUP(J159,Index!B$3:S$228,4),IF((I159=Index!F$2),VLOOKUP(J159,Index!B$3:S$228,5),IF((I159=Index!G$2),VLOOKUP(J159,Index!B$3:S$228,6),IF((I159=Index!H$2),VLOOKUP(J159,Index!B$3:S$228,7),IF((I159=Index!I$2),VLOOKUP(J159,Index!B$3:S$228,8),IF((I159=Index!J$2),VLOOKUP(J159,Index!B$3:S$228,9),IF((I159=Index!K$2),VLOOKUP(J159,Index!B$3:S$228,10),IF((I159=Index!L$2),VLOOKUP(J159,Index!B$3:S$228,11),IF((I159=Index!M$2),VLOOKUP(J159,Index!B$3:S$228,12),IF((I159=Index!N$2),VLOOKUP(J159,Index!B$3:S$228,13),IF((I159=Index!O$2),VLOOKUP(J159,Index!B$3:S$228,14),IF((I159=Index!P$2),VLOOKUP(J159,Index!B$3:S$228,15),IF((I159=Index!Q$2),VLOOKUP(J159,Index!B$3:S$228,16),IF((I159=Index!R$2),VLOOKUP(J159,Index!B$3:S$228,17),IF((I159=Index!S$2),VLOOKUP(J159,Index!B$3:S$228,18),IF((I159=""),CONCATENATE("Custom (",K159,")"),IF((I159="No index"),"")))))))))))))))))))</f>
        <v>Custom ()</v>
      </c>
      <c r="M159" s="40" t="s">
        <v>9</v>
      </c>
      <c r="N159" s="40" t="s">
        <v>9</v>
      </c>
      <c r="O159" s="12" t="s">
        <v>93</v>
      </c>
      <c r="P159" s="170" t="str">
        <f t="shared" si="2"/>
        <v/>
      </c>
      <c r="Q159" s="12"/>
      <c r="S159" s="38"/>
      <c r="T159" s="38"/>
      <c r="W159" s="35"/>
      <c r="X159" s="108"/>
      <c r="AA159" s="66"/>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row>
    <row r="160" spans="1:53" s="5" customFormat="1">
      <c r="A160" s="132" t="str">
        <f>IF(D160="","",CONCATENATE('Sample information'!B$16," #1"," ",Q160))</f>
        <v/>
      </c>
      <c r="B160" s="132" t="str">
        <f>IF(D160="","",CONCATENATE('Sample information'!B$16,"-",'Sample list'!D160))</f>
        <v/>
      </c>
      <c r="C160" s="136"/>
      <c r="D160" s="115"/>
      <c r="E160" s="115"/>
      <c r="F160" s="115" t="s">
        <v>259</v>
      </c>
      <c r="G160" s="115"/>
      <c r="H160" s="136"/>
      <c r="I160" s="115"/>
      <c r="J160" s="115"/>
      <c r="K160" s="115"/>
      <c r="L160" s="132" t="str">
        <f>IF((I160=Index!C$2),VLOOKUP(J160,Index!B$3:S$228,2),IF((I160=Index!D$2),VLOOKUP(J160,Index!B$3:S$228,3),IF((I160=Index!E$2),VLOOKUP(J160,Index!B$3:S$228,4),IF((I160=Index!F$2),VLOOKUP(J160,Index!B$3:S$228,5),IF((I160=Index!G$2),VLOOKUP(J160,Index!B$3:S$228,6),IF((I160=Index!H$2),VLOOKUP(J160,Index!B$3:S$228,7),IF((I160=Index!I$2),VLOOKUP(J160,Index!B$3:S$228,8),IF((I160=Index!J$2),VLOOKUP(J160,Index!B$3:S$228,9),IF((I160=Index!K$2),VLOOKUP(J160,Index!B$3:S$228,10),IF((I160=Index!L$2),VLOOKUP(J160,Index!B$3:S$228,11),IF((I160=Index!M$2),VLOOKUP(J160,Index!B$3:S$228,12),IF((I160=Index!N$2),VLOOKUP(J160,Index!B$3:S$228,13),IF((I160=Index!O$2),VLOOKUP(J160,Index!B$3:S$228,14),IF((I160=Index!P$2),VLOOKUP(J160,Index!B$3:S$228,15),IF((I160=Index!Q$2),VLOOKUP(J160,Index!B$3:S$228,16),IF((I160=Index!R$2),VLOOKUP(J160,Index!B$3:S$228,17),IF((I160=Index!S$2),VLOOKUP(J160,Index!B$3:S$228,18),IF((I160=""),CONCATENATE("Custom (",K160,")"),IF((I160="No index"),"")))))))))))))))))))</f>
        <v>Custom ()</v>
      </c>
      <c r="M160" s="40" t="s">
        <v>9</v>
      </c>
      <c r="N160" s="40" t="s">
        <v>9</v>
      </c>
      <c r="O160" s="12" t="s">
        <v>94</v>
      </c>
      <c r="P160" s="170" t="str">
        <f t="shared" si="2"/>
        <v/>
      </c>
      <c r="Q160" s="12"/>
      <c r="S160" s="38"/>
      <c r="T160" s="38"/>
      <c r="W160" s="35"/>
      <c r="X160" s="108"/>
      <c r="AA160" s="66"/>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row>
    <row r="161" spans="1:53" s="5" customFormat="1">
      <c r="A161" s="132" t="str">
        <f>IF(D161="","",CONCATENATE('Sample information'!B$16," #1"," ",Q161))</f>
        <v/>
      </c>
      <c r="B161" s="132" t="str">
        <f>IF(D161="","",CONCATENATE('Sample information'!B$16,"-",'Sample list'!D161))</f>
        <v/>
      </c>
      <c r="C161" s="136"/>
      <c r="D161" s="115"/>
      <c r="E161" s="115"/>
      <c r="F161" s="115" t="s">
        <v>259</v>
      </c>
      <c r="G161" s="115"/>
      <c r="H161" s="136"/>
      <c r="I161" s="115"/>
      <c r="J161" s="115"/>
      <c r="K161" s="115"/>
      <c r="L161" s="132" t="str">
        <f>IF((I161=Index!C$2),VLOOKUP(J161,Index!B$3:S$228,2),IF((I161=Index!D$2),VLOOKUP(J161,Index!B$3:S$228,3),IF((I161=Index!E$2),VLOOKUP(J161,Index!B$3:S$228,4),IF((I161=Index!F$2),VLOOKUP(J161,Index!B$3:S$228,5),IF((I161=Index!G$2),VLOOKUP(J161,Index!B$3:S$228,6),IF((I161=Index!H$2),VLOOKUP(J161,Index!B$3:S$228,7),IF((I161=Index!I$2),VLOOKUP(J161,Index!B$3:S$228,8),IF((I161=Index!J$2),VLOOKUP(J161,Index!B$3:S$228,9),IF((I161=Index!K$2),VLOOKUP(J161,Index!B$3:S$228,10),IF((I161=Index!L$2),VLOOKUP(J161,Index!B$3:S$228,11),IF((I161=Index!M$2),VLOOKUP(J161,Index!B$3:S$228,12),IF((I161=Index!N$2),VLOOKUP(J161,Index!B$3:S$228,13),IF((I161=Index!O$2),VLOOKUP(J161,Index!B$3:S$228,14),IF((I161=Index!P$2),VLOOKUP(J161,Index!B$3:S$228,15),IF((I161=Index!Q$2),VLOOKUP(J161,Index!B$3:S$228,16),IF((I161=Index!R$2),VLOOKUP(J161,Index!B$3:S$228,17),IF((I161=Index!S$2),VLOOKUP(J161,Index!B$3:S$228,18),IF((I161=""),CONCATENATE("Custom (",K161,")"),IF((I161="No index"),"")))))))))))))))))))</f>
        <v>Custom ()</v>
      </c>
      <c r="M161" s="40" t="s">
        <v>9</v>
      </c>
      <c r="N161" s="40" t="s">
        <v>9</v>
      </c>
      <c r="O161" s="12" t="s">
        <v>95</v>
      </c>
      <c r="P161" s="170" t="str">
        <f t="shared" si="2"/>
        <v/>
      </c>
      <c r="Q161" s="12"/>
      <c r="S161" s="38"/>
      <c r="T161" s="38"/>
      <c r="W161" s="35"/>
      <c r="X161" s="108"/>
      <c r="AA161" s="66"/>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row>
    <row r="162" spans="1:53" s="5" customFormat="1">
      <c r="A162" s="132" t="str">
        <f>IF(D162="","",CONCATENATE('Sample information'!B$16," #1"," ",Q162))</f>
        <v/>
      </c>
      <c r="B162" s="132" t="str">
        <f>IF(D162="","",CONCATENATE('Sample information'!B$16,"-",'Sample list'!D162))</f>
        <v/>
      </c>
      <c r="C162" s="136"/>
      <c r="D162" s="115"/>
      <c r="E162" s="115"/>
      <c r="F162" s="115" t="s">
        <v>259</v>
      </c>
      <c r="G162" s="115"/>
      <c r="H162" s="136"/>
      <c r="I162" s="115"/>
      <c r="J162" s="115"/>
      <c r="K162" s="115"/>
      <c r="L162" s="132" t="str">
        <f>IF((I162=Index!C$2),VLOOKUP(J162,Index!B$3:S$228,2),IF((I162=Index!D$2),VLOOKUP(J162,Index!B$3:S$228,3),IF((I162=Index!E$2),VLOOKUP(J162,Index!B$3:S$228,4),IF((I162=Index!F$2),VLOOKUP(J162,Index!B$3:S$228,5),IF((I162=Index!G$2),VLOOKUP(J162,Index!B$3:S$228,6),IF((I162=Index!H$2),VLOOKUP(J162,Index!B$3:S$228,7),IF((I162=Index!I$2),VLOOKUP(J162,Index!B$3:S$228,8),IF((I162=Index!J$2),VLOOKUP(J162,Index!B$3:S$228,9),IF((I162=Index!K$2),VLOOKUP(J162,Index!B$3:S$228,10),IF((I162=Index!L$2),VLOOKUP(J162,Index!B$3:S$228,11),IF((I162=Index!M$2),VLOOKUP(J162,Index!B$3:S$228,12),IF((I162=Index!N$2),VLOOKUP(J162,Index!B$3:S$228,13),IF((I162=Index!O$2),VLOOKUP(J162,Index!B$3:S$228,14),IF((I162=Index!P$2),VLOOKUP(J162,Index!B$3:S$228,15),IF((I162=Index!Q$2),VLOOKUP(J162,Index!B$3:S$228,16),IF((I162=Index!R$2),VLOOKUP(J162,Index!B$3:S$228,17),IF((I162=Index!S$2),VLOOKUP(J162,Index!B$3:S$228,18),IF((I162=""),CONCATENATE("Custom (",K162,")"),IF((I162="No index"),"")))))))))))))))))))</f>
        <v>Custom ()</v>
      </c>
      <c r="M162" s="40" t="s">
        <v>9</v>
      </c>
      <c r="N162" s="40" t="s">
        <v>9</v>
      </c>
      <c r="O162" s="12" t="s">
        <v>96</v>
      </c>
      <c r="P162" s="170" t="str">
        <f t="shared" si="2"/>
        <v/>
      </c>
      <c r="Q162" s="12"/>
      <c r="S162" s="38"/>
      <c r="T162" s="38"/>
      <c r="W162" s="35"/>
      <c r="X162" s="108"/>
      <c r="AA162" s="66"/>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row>
    <row r="163" spans="1:53" s="5" customFormat="1">
      <c r="A163" s="132" t="str">
        <f>IF(D163="","",CONCATENATE('Sample information'!B$16," #1"," ",Q163))</f>
        <v/>
      </c>
      <c r="B163" s="132" t="str">
        <f>IF(D163="","",CONCATENATE('Sample information'!B$16,"-",'Sample list'!D163))</f>
        <v/>
      </c>
      <c r="C163" s="136"/>
      <c r="D163" s="115"/>
      <c r="E163" s="115"/>
      <c r="F163" s="115" t="s">
        <v>259</v>
      </c>
      <c r="G163" s="115"/>
      <c r="H163" s="136"/>
      <c r="I163" s="115"/>
      <c r="J163" s="115"/>
      <c r="K163" s="115"/>
      <c r="L163" s="132" t="str">
        <f>IF((I163=Index!C$2),VLOOKUP(J163,Index!B$3:S$228,2),IF((I163=Index!D$2),VLOOKUP(J163,Index!B$3:S$228,3),IF((I163=Index!E$2),VLOOKUP(J163,Index!B$3:S$228,4),IF((I163=Index!F$2),VLOOKUP(J163,Index!B$3:S$228,5),IF((I163=Index!G$2),VLOOKUP(J163,Index!B$3:S$228,6),IF((I163=Index!H$2),VLOOKUP(J163,Index!B$3:S$228,7),IF((I163=Index!I$2),VLOOKUP(J163,Index!B$3:S$228,8),IF((I163=Index!J$2),VLOOKUP(J163,Index!B$3:S$228,9),IF((I163=Index!K$2),VLOOKUP(J163,Index!B$3:S$228,10),IF((I163=Index!L$2),VLOOKUP(J163,Index!B$3:S$228,11),IF((I163=Index!M$2),VLOOKUP(J163,Index!B$3:S$228,12),IF((I163=Index!N$2),VLOOKUP(J163,Index!B$3:S$228,13),IF((I163=Index!O$2),VLOOKUP(J163,Index!B$3:S$228,14),IF((I163=Index!P$2),VLOOKUP(J163,Index!B$3:S$228,15),IF((I163=Index!Q$2),VLOOKUP(J163,Index!B$3:S$228,16),IF((I163=Index!R$2),VLOOKUP(J163,Index!B$3:S$228,17),IF((I163=Index!S$2),VLOOKUP(J163,Index!B$3:S$228,18),IF((I163=""),CONCATENATE("Custom (",K163,")"),IF((I163="No index"),"")))))))))))))))))))</f>
        <v>Custom ()</v>
      </c>
      <c r="M163" s="40" t="s">
        <v>9</v>
      </c>
      <c r="N163" s="40" t="s">
        <v>9</v>
      </c>
      <c r="O163" s="12" t="s">
        <v>97</v>
      </c>
      <c r="P163" s="170" t="str">
        <f t="shared" si="2"/>
        <v/>
      </c>
      <c r="Q163" s="12"/>
      <c r="S163" s="38"/>
      <c r="T163" s="38"/>
      <c r="W163" s="35"/>
      <c r="X163" s="108"/>
      <c r="AA163" s="66"/>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row>
    <row r="164" spans="1:53" s="5" customFormat="1">
      <c r="A164" s="132" t="str">
        <f>IF(D164="","",CONCATENATE('Sample information'!B$16," #1"," ",Q164))</f>
        <v/>
      </c>
      <c r="B164" s="132" t="str">
        <f>IF(D164="","",CONCATENATE('Sample information'!B$16,"-",'Sample list'!D164))</f>
        <v/>
      </c>
      <c r="C164" s="136"/>
      <c r="D164" s="115"/>
      <c r="E164" s="115"/>
      <c r="F164" s="115" t="s">
        <v>259</v>
      </c>
      <c r="G164" s="115"/>
      <c r="H164" s="136"/>
      <c r="I164" s="115"/>
      <c r="J164" s="115"/>
      <c r="K164" s="115"/>
      <c r="L164" s="132" t="str">
        <f>IF((I164=Index!C$2),VLOOKUP(J164,Index!B$3:S$228,2),IF((I164=Index!D$2),VLOOKUP(J164,Index!B$3:S$228,3),IF((I164=Index!E$2),VLOOKUP(J164,Index!B$3:S$228,4),IF((I164=Index!F$2),VLOOKUP(J164,Index!B$3:S$228,5),IF((I164=Index!G$2),VLOOKUP(J164,Index!B$3:S$228,6),IF((I164=Index!H$2),VLOOKUP(J164,Index!B$3:S$228,7),IF((I164=Index!I$2),VLOOKUP(J164,Index!B$3:S$228,8),IF((I164=Index!J$2),VLOOKUP(J164,Index!B$3:S$228,9),IF((I164=Index!K$2),VLOOKUP(J164,Index!B$3:S$228,10),IF((I164=Index!L$2),VLOOKUP(J164,Index!B$3:S$228,11),IF((I164=Index!M$2),VLOOKUP(J164,Index!B$3:S$228,12),IF((I164=Index!N$2),VLOOKUP(J164,Index!B$3:S$228,13),IF((I164=Index!O$2),VLOOKUP(J164,Index!B$3:S$228,14),IF((I164=Index!P$2),VLOOKUP(J164,Index!B$3:S$228,15),IF((I164=Index!Q$2),VLOOKUP(J164,Index!B$3:S$228,16),IF((I164=Index!R$2),VLOOKUP(J164,Index!B$3:S$228,17),IF((I164=Index!S$2),VLOOKUP(J164,Index!B$3:S$228,18),IF((I164=""),CONCATENATE("Custom (",K164,")"),IF((I164="No index"),"")))))))))))))))))))</f>
        <v>Custom ()</v>
      </c>
      <c r="M164" s="40" t="s">
        <v>9</v>
      </c>
      <c r="N164" s="40" t="s">
        <v>9</v>
      </c>
      <c r="O164" s="12" t="s">
        <v>98</v>
      </c>
      <c r="P164" s="170" t="str">
        <f t="shared" si="2"/>
        <v/>
      </c>
      <c r="Q164" s="12"/>
      <c r="S164" s="38"/>
      <c r="T164" s="38"/>
      <c r="W164" s="35"/>
      <c r="X164" s="108"/>
      <c r="AA164" s="66"/>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row>
    <row r="165" spans="1:53" s="5" customFormat="1">
      <c r="A165" s="132" t="str">
        <f>IF(D165="","",CONCATENATE('Sample information'!B$16," #1"," ",Q165))</f>
        <v/>
      </c>
      <c r="B165" s="132" t="str">
        <f>IF(D165="","",CONCATENATE('Sample information'!B$16,"-",'Sample list'!D165))</f>
        <v/>
      </c>
      <c r="C165" s="136"/>
      <c r="D165" s="115"/>
      <c r="E165" s="115"/>
      <c r="F165" s="115" t="s">
        <v>259</v>
      </c>
      <c r="G165" s="115"/>
      <c r="H165" s="136"/>
      <c r="I165" s="115"/>
      <c r="J165" s="115"/>
      <c r="K165" s="115"/>
      <c r="L165" s="132" t="str">
        <f>IF((I165=Index!C$2),VLOOKUP(J165,Index!B$3:S$228,2),IF((I165=Index!D$2),VLOOKUP(J165,Index!B$3:S$228,3),IF((I165=Index!E$2),VLOOKUP(J165,Index!B$3:S$228,4),IF((I165=Index!F$2),VLOOKUP(J165,Index!B$3:S$228,5),IF((I165=Index!G$2),VLOOKUP(J165,Index!B$3:S$228,6),IF((I165=Index!H$2),VLOOKUP(J165,Index!B$3:S$228,7),IF((I165=Index!I$2),VLOOKUP(J165,Index!B$3:S$228,8),IF((I165=Index!J$2),VLOOKUP(J165,Index!B$3:S$228,9),IF((I165=Index!K$2),VLOOKUP(J165,Index!B$3:S$228,10),IF((I165=Index!L$2),VLOOKUP(J165,Index!B$3:S$228,11),IF((I165=Index!M$2),VLOOKUP(J165,Index!B$3:S$228,12),IF((I165=Index!N$2),VLOOKUP(J165,Index!B$3:S$228,13),IF((I165=Index!O$2),VLOOKUP(J165,Index!B$3:S$228,14),IF((I165=Index!P$2),VLOOKUP(J165,Index!B$3:S$228,15),IF((I165=Index!Q$2),VLOOKUP(J165,Index!B$3:S$228,16),IF((I165=Index!R$2),VLOOKUP(J165,Index!B$3:S$228,17),IF((I165=Index!S$2),VLOOKUP(J165,Index!B$3:S$228,18),IF((I165=""),CONCATENATE("Custom (",K165,")"),IF((I165="No index"),"")))))))))))))))))))</f>
        <v>Custom ()</v>
      </c>
      <c r="M165" s="40" t="s">
        <v>9</v>
      </c>
      <c r="N165" s="40" t="s">
        <v>9</v>
      </c>
      <c r="O165" s="12" t="s">
        <v>99</v>
      </c>
      <c r="P165" s="170" t="str">
        <f t="shared" si="2"/>
        <v/>
      </c>
      <c r="Q165" s="12"/>
      <c r="S165" s="38"/>
      <c r="T165" s="38"/>
      <c r="W165" s="35"/>
      <c r="X165" s="108"/>
      <c r="AA165" s="66"/>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row>
    <row r="166" spans="1:53" s="5" customFormat="1">
      <c r="A166" s="132" t="str">
        <f>IF(D166="","",CONCATENATE('Sample information'!B$16," #1"," ",Q166))</f>
        <v/>
      </c>
      <c r="B166" s="132" t="str">
        <f>IF(D166="","",CONCATENATE('Sample information'!B$16,"-",'Sample list'!D166))</f>
        <v/>
      </c>
      <c r="C166" s="136"/>
      <c r="D166" s="115"/>
      <c r="E166" s="115"/>
      <c r="F166" s="115" t="s">
        <v>259</v>
      </c>
      <c r="G166" s="115"/>
      <c r="H166" s="136"/>
      <c r="I166" s="115"/>
      <c r="J166" s="115"/>
      <c r="K166" s="115"/>
      <c r="L166" s="132" t="str">
        <f>IF((I166=Index!C$2),VLOOKUP(J166,Index!B$3:S$228,2),IF((I166=Index!D$2),VLOOKUP(J166,Index!B$3:S$228,3),IF((I166=Index!E$2),VLOOKUP(J166,Index!B$3:S$228,4),IF((I166=Index!F$2),VLOOKUP(J166,Index!B$3:S$228,5),IF((I166=Index!G$2),VLOOKUP(J166,Index!B$3:S$228,6),IF((I166=Index!H$2),VLOOKUP(J166,Index!B$3:S$228,7),IF((I166=Index!I$2),VLOOKUP(J166,Index!B$3:S$228,8),IF((I166=Index!J$2),VLOOKUP(J166,Index!B$3:S$228,9),IF((I166=Index!K$2),VLOOKUP(J166,Index!B$3:S$228,10),IF((I166=Index!L$2),VLOOKUP(J166,Index!B$3:S$228,11),IF((I166=Index!M$2),VLOOKUP(J166,Index!B$3:S$228,12),IF((I166=Index!N$2),VLOOKUP(J166,Index!B$3:S$228,13),IF((I166=Index!O$2),VLOOKUP(J166,Index!B$3:S$228,14),IF((I166=Index!P$2),VLOOKUP(J166,Index!B$3:S$228,15),IF((I166=Index!Q$2),VLOOKUP(J166,Index!B$3:S$228,16),IF((I166=Index!R$2),VLOOKUP(J166,Index!B$3:S$228,17),IF((I166=Index!S$2),VLOOKUP(J166,Index!B$3:S$228,18),IF((I166=""),CONCATENATE("Custom (",K166,")"),IF((I166="No index"),"")))))))))))))))))))</f>
        <v>Custom ()</v>
      </c>
      <c r="M166" s="40" t="s">
        <v>9</v>
      </c>
      <c r="N166" s="40" t="s">
        <v>9</v>
      </c>
      <c r="O166" s="12" t="s">
        <v>100</v>
      </c>
      <c r="P166" s="170" t="str">
        <f t="shared" si="2"/>
        <v/>
      </c>
      <c r="Q166" s="12"/>
      <c r="S166" s="38"/>
      <c r="T166" s="38"/>
      <c r="W166" s="35"/>
      <c r="X166" s="108"/>
      <c r="AA166" s="66"/>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row>
    <row r="167" spans="1:53" s="5" customFormat="1">
      <c r="A167" s="132" t="str">
        <f>IF(D167="","",CONCATENATE('Sample information'!B$16," #1"," ",Q167))</f>
        <v/>
      </c>
      <c r="B167" s="132" t="str">
        <f>IF(D167="","",CONCATENATE('Sample information'!B$16,"-",'Sample list'!D167))</f>
        <v/>
      </c>
      <c r="C167" s="136"/>
      <c r="D167" s="115"/>
      <c r="E167" s="115"/>
      <c r="F167" s="115" t="s">
        <v>259</v>
      </c>
      <c r="G167" s="115"/>
      <c r="H167" s="136"/>
      <c r="I167" s="115"/>
      <c r="J167" s="115"/>
      <c r="K167" s="115"/>
      <c r="L167" s="132" t="str">
        <f>IF((I167=Index!C$2),VLOOKUP(J167,Index!B$3:S$228,2),IF((I167=Index!D$2),VLOOKUP(J167,Index!B$3:S$228,3),IF((I167=Index!E$2),VLOOKUP(J167,Index!B$3:S$228,4),IF((I167=Index!F$2),VLOOKUP(J167,Index!B$3:S$228,5),IF((I167=Index!G$2),VLOOKUP(J167,Index!B$3:S$228,6),IF((I167=Index!H$2),VLOOKUP(J167,Index!B$3:S$228,7),IF((I167=Index!I$2),VLOOKUP(J167,Index!B$3:S$228,8),IF((I167=Index!J$2),VLOOKUP(J167,Index!B$3:S$228,9),IF((I167=Index!K$2),VLOOKUP(J167,Index!B$3:S$228,10),IF((I167=Index!L$2),VLOOKUP(J167,Index!B$3:S$228,11),IF((I167=Index!M$2),VLOOKUP(J167,Index!B$3:S$228,12),IF((I167=Index!N$2),VLOOKUP(J167,Index!B$3:S$228,13),IF((I167=Index!O$2),VLOOKUP(J167,Index!B$3:S$228,14),IF((I167=Index!P$2),VLOOKUP(J167,Index!B$3:S$228,15),IF((I167=Index!Q$2),VLOOKUP(J167,Index!B$3:S$228,16),IF((I167=Index!R$2),VLOOKUP(J167,Index!B$3:S$228,17),IF((I167=Index!S$2),VLOOKUP(J167,Index!B$3:S$228,18),IF((I167=""),CONCATENATE("Custom (",K167,")"),IF((I167="No index"),"")))))))))))))))))))</f>
        <v>Custom ()</v>
      </c>
      <c r="M167" s="40" t="s">
        <v>9</v>
      </c>
      <c r="N167" s="40" t="s">
        <v>9</v>
      </c>
      <c r="O167" s="12" t="s">
        <v>101</v>
      </c>
      <c r="P167" s="170" t="str">
        <f t="shared" si="2"/>
        <v/>
      </c>
      <c r="Q167" s="12"/>
      <c r="S167" s="38"/>
      <c r="T167" s="38"/>
      <c r="W167" s="35"/>
      <c r="X167" s="108"/>
      <c r="AA167" s="66"/>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row>
    <row r="168" spans="1:53" s="5" customFormat="1">
      <c r="A168" s="132" t="str">
        <f>IF(D168="","",CONCATENATE('Sample information'!B$16," #1"," ",Q168))</f>
        <v/>
      </c>
      <c r="B168" s="132" t="str">
        <f>IF(D168="","",CONCATENATE('Sample information'!B$16,"-",'Sample list'!D168))</f>
        <v/>
      </c>
      <c r="C168" s="136"/>
      <c r="D168" s="115"/>
      <c r="E168" s="115"/>
      <c r="F168" s="115" t="s">
        <v>259</v>
      </c>
      <c r="G168" s="115"/>
      <c r="H168" s="136"/>
      <c r="I168" s="115"/>
      <c r="J168" s="115"/>
      <c r="K168" s="115"/>
      <c r="L168" s="132" t="str">
        <f>IF((I168=Index!C$2),VLOOKUP(J168,Index!B$3:S$228,2),IF((I168=Index!D$2),VLOOKUP(J168,Index!B$3:S$228,3),IF((I168=Index!E$2),VLOOKUP(J168,Index!B$3:S$228,4),IF((I168=Index!F$2),VLOOKUP(J168,Index!B$3:S$228,5),IF((I168=Index!G$2),VLOOKUP(J168,Index!B$3:S$228,6),IF((I168=Index!H$2),VLOOKUP(J168,Index!B$3:S$228,7),IF((I168=Index!I$2),VLOOKUP(J168,Index!B$3:S$228,8),IF((I168=Index!J$2),VLOOKUP(J168,Index!B$3:S$228,9),IF((I168=Index!K$2),VLOOKUP(J168,Index!B$3:S$228,10),IF((I168=Index!L$2),VLOOKUP(J168,Index!B$3:S$228,11),IF((I168=Index!M$2),VLOOKUP(J168,Index!B$3:S$228,12),IF((I168=Index!N$2),VLOOKUP(J168,Index!B$3:S$228,13),IF((I168=Index!O$2),VLOOKUP(J168,Index!B$3:S$228,14),IF((I168=Index!P$2),VLOOKUP(J168,Index!B$3:S$228,15),IF((I168=Index!Q$2),VLOOKUP(J168,Index!B$3:S$228,16),IF((I168=Index!R$2),VLOOKUP(J168,Index!B$3:S$228,17),IF((I168=Index!S$2),VLOOKUP(J168,Index!B$3:S$228,18),IF((I168=""),CONCATENATE("Custom (",K168,")"),IF((I168="No index"),"")))))))))))))))))))</f>
        <v>Custom ()</v>
      </c>
      <c r="M168" s="40" t="s">
        <v>9</v>
      </c>
      <c r="N168" s="40" t="s">
        <v>9</v>
      </c>
      <c r="O168" s="12" t="s">
        <v>102</v>
      </c>
      <c r="P168" s="170" t="str">
        <f t="shared" si="2"/>
        <v/>
      </c>
      <c r="Q168" s="12"/>
      <c r="S168" s="38"/>
      <c r="T168" s="38"/>
      <c r="W168" s="35"/>
      <c r="X168" s="108"/>
      <c r="AA168" s="66"/>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row>
    <row r="169" spans="1:53" s="5" customFormat="1">
      <c r="A169" s="132" t="str">
        <f>IF(D169="","",CONCATENATE('Sample information'!B$16," #1"," ",Q169))</f>
        <v/>
      </c>
      <c r="B169" s="132" t="str">
        <f>IF(D169="","",CONCATENATE('Sample information'!B$16,"-",'Sample list'!D169))</f>
        <v/>
      </c>
      <c r="C169" s="136"/>
      <c r="D169" s="115"/>
      <c r="E169" s="115"/>
      <c r="F169" s="115" t="s">
        <v>259</v>
      </c>
      <c r="G169" s="115"/>
      <c r="H169" s="136"/>
      <c r="I169" s="115"/>
      <c r="J169" s="115"/>
      <c r="K169" s="115"/>
      <c r="L169" s="132" t="str">
        <f>IF((I169=Index!C$2),VLOOKUP(J169,Index!B$3:S$228,2),IF((I169=Index!D$2),VLOOKUP(J169,Index!B$3:S$228,3),IF((I169=Index!E$2),VLOOKUP(J169,Index!B$3:S$228,4),IF((I169=Index!F$2),VLOOKUP(J169,Index!B$3:S$228,5),IF((I169=Index!G$2),VLOOKUP(J169,Index!B$3:S$228,6),IF((I169=Index!H$2),VLOOKUP(J169,Index!B$3:S$228,7),IF((I169=Index!I$2),VLOOKUP(J169,Index!B$3:S$228,8),IF((I169=Index!J$2),VLOOKUP(J169,Index!B$3:S$228,9),IF((I169=Index!K$2),VLOOKUP(J169,Index!B$3:S$228,10),IF((I169=Index!L$2),VLOOKUP(J169,Index!B$3:S$228,11),IF((I169=Index!M$2),VLOOKUP(J169,Index!B$3:S$228,12),IF((I169=Index!N$2),VLOOKUP(J169,Index!B$3:S$228,13),IF((I169=Index!O$2),VLOOKUP(J169,Index!B$3:S$228,14),IF((I169=Index!P$2),VLOOKUP(J169,Index!B$3:S$228,15),IF((I169=Index!Q$2),VLOOKUP(J169,Index!B$3:S$228,16),IF((I169=Index!R$2),VLOOKUP(J169,Index!B$3:S$228,17),IF((I169=Index!S$2),VLOOKUP(J169,Index!B$3:S$228,18),IF((I169=""),CONCATENATE("Custom (",K169,")"),IF((I169="No index"),"")))))))))))))))))))</f>
        <v>Custom ()</v>
      </c>
      <c r="M169" s="40" t="s">
        <v>9</v>
      </c>
      <c r="N169" s="40" t="s">
        <v>9</v>
      </c>
      <c r="O169" s="12" t="s">
        <v>103</v>
      </c>
      <c r="P169" s="170" t="str">
        <f t="shared" si="2"/>
        <v/>
      </c>
      <c r="Q169" s="12"/>
      <c r="S169" s="38"/>
      <c r="T169" s="38"/>
      <c r="W169" s="35"/>
      <c r="X169" s="108"/>
      <c r="AA169" s="66"/>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row>
    <row r="170" spans="1:53" s="5" customFormat="1">
      <c r="A170" s="132" t="str">
        <f>IF(D170="","",CONCATENATE('Sample information'!B$16," #1"," ",Q170))</f>
        <v/>
      </c>
      <c r="B170" s="132" t="str">
        <f>IF(D170="","",CONCATENATE('Sample information'!B$16,"-",'Sample list'!D170))</f>
        <v/>
      </c>
      <c r="C170" s="136"/>
      <c r="D170" s="115"/>
      <c r="E170" s="115"/>
      <c r="F170" s="115" t="s">
        <v>259</v>
      </c>
      <c r="G170" s="115"/>
      <c r="H170" s="136"/>
      <c r="I170" s="115"/>
      <c r="J170" s="115"/>
      <c r="K170" s="115"/>
      <c r="L170" s="132" t="str">
        <f>IF((I170=Index!C$2),VLOOKUP(J170,Index!B$3:S$228,2),IF((I170=Index!D$2),VLOOKUP(J170,Index!B$3:S$228,3),IF((I170=Index!E$2),VLOOKUP(J170,Index!B$3:S$228,4),IF((I170=Index!F$2),VLOOKUP(J170,Index!B$3:S$228,5),IF((I170=Index!G$2),VLOOKUP(J170,Index!B$3:S$228,6),IF((I170=Index!H$2),VLOOKUP(J170,Index!B$3:S$228,7),IF((I170=Index!I$2),VLOOKUP(J170,Index!B$3:S$228,8),IF((I170=Index!J$2),VLOOKUP(J170,Index!B$3:S$228,9),IF((I170=Index!K$2),VLOOKUP(J170,Index!B$3:S$228,10),IF((I170=Index!L$2),VLOOKUP(J170,Index!B$3:S$228,11),IF((I170=Index!M$2),VLOOKUP(J170,Index!B$3:S$228,12),IF((I170=Index!N$2),VLOOKUP(J170,Index!B$3:S$228,13),IF((I170=Index!O$2),VLOOKUP(J170,Index!B$3:S$228,14),IF((I170=Index!P$2),VLOOKUP(J170,Index!B$3:S$228,15),IF((I170=Index!Q$2),VLOOKUP(J170,Index!B$3:S$228,16),IF((I170=Index!R$2),VLOOKUP(J170,Index!B$3:S$228,17),IF((I170=Index!S$2),VLOOKUP(J170,Index!B$3:S$228,18),IF((I170=""),CONCATENATE("Custom (",K170,")"),IF((I170="No index"),"")))))))))))))))))))</f>
        <v>Custom ()</v>
      </c>
      <c r="M170" s="40" t="s">
        <v>9</v>
      </c>
      <c r="N170" s="40" t="s">
        <v>9</v>
      </c>
      <c r="O170" s="12" t="s">
        <v>104</v>
      </c>
      <c r="P170" s="170" t="str">
        <f t="shared" si="2"/>
        <v/>
      </c>
      <c r="Q170" s="12"/>
      <c r="S170" s="38"/>
      <c r="T170" s="38"/>
      <c r="W170" s="35"/>
      <c r="X170" s="108"/>
      <c r="AA170" s="66"/>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row>
    <row r="171" spans="1:53" s="5" customFormat="1">
      <c r="A171" s="132" t="str">
        <f>IF(D171="","",CONCATENATE('Sample information'!B$16," #1"," ",Q171))</f>
        <v/>
      </c>
      <c r="B171" s="132" t="str">
        <f>IF(D171="","",CONCATENATE('Sample information'!B$16,"-",'Sample list'!D171))</f>
        <v/>
      </c>
      <c r="C171" s="136"/>
      <c r="D171" s="115"/>
      <c r="E171" s="115"/>
      <c r="F171" s="115" t="s">
        <v>259</v>
      </c>
      <c r="G171" s="115"/>
      <c r="H171" s="136"/>
      <c r="I171" s="115"/>
      <c r="J171" s="115"/>
      <c r="K171" s="115"/>
      <c r="L171" s="132" t="str">
        <f>IF((I171=Index!C$2),VLOOKUP(J171,Index!B$3:S$228,2),IF((I171=Index!D$2),VLOOKUP(J171,Index!B$3:S$228,3),IF((I171=Index!E$2),VLOOKUP(J171,Index!B$3:S$228,4),IF((I171=Index!F$2),VLOOKUP(J171,Index!B$3:S$228,5),IF((I171=Index!G$2),VLOOKUP(J171,Index!B$3:S$228,6),IF((I171=Index!H$2),VLOOKUP(J171,Index!B$3:S$228,7),IF((I171=Index!I$2),VLOOKUP(J171,Index!B$3:S$228,8),IF((I171=Index!J$2),VLOOKUP(J171,Index!B$3:S$228,9),IF((I171=Index!K$2),VLOOKUP(J171,Index!B$3:S$228,10),IF((I171=Index!L$2),VLOOKUP(J171,Index!B$3:S$228,11),IF((I171=Index!M$2),VLOOKUP(J171,Index!B$3:S$228,12),IF((I171=Index!N$2),VLOOKUP(J171,Index!B$3:S$228,13),IF((I171=Index!O$2),VLOOKUP(J171,Index!B$3:S$228,14),IF((I171=Index!P$2),VLOOKUP(J171,Index!B$3:S$228,15),IF((I171=Index!Q$2),VLOOKUP(J171,Index!B$3:S$228,16),IF((I171=Index!R$2),VLOOKUP(J171,Index!B$3:S$228,17),IF((I171=Index!S$2),VLOOKUP(J171,Index!B$3:S$228,18),IF((I171=""),CONCATENATE("Custom (",K171,")"),IF((I171="No index"),"")))))))))))))))))))</f>
        <v>Custom ()</v>
      </c>
      <c r="M171" s="40" t="s">
        <v>9</v>
      </c>
      <c r="N171" s="40" t="s">
        <v>9</v>
      </c>
      <c r="O171" s="12" t="s">
        <v>105</v>
      </c>
      <c r="P171" s="170" t="str">
        <f t="shared" si="2"/>
        <v/>
      </c>
      <c r="Q171" s="12"/>
      <c r="S171" s="38"/>
      <c r="T171" s="38"/>
      <c r="W171" s="35"/>
      <c r="X171" s="108"/>
      <c r="AA171" s="66"/>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row>
    <row r="172" spans="1:53" s="5" customFormat="1">
      <c r="A172" s="132" t="str">
        <f>IF(D172="","",CONCATENATE('Sample information'!B$16," #1"," ",Q172))</f>
        <v/>
      </c>
      <c r="B172" s="132" t="str">
        <f>IF(D172="","",CONCATENATE('Sample information'!B$16,"-",'Sample list'!D172))</f>
        <v/>
      </c>
      <c r="C172" s="136"/>
      <c r="D172" s="115"/>
      <c r="E172" s="115"/>
      <c r="F172" s="115" t="s">
        <v>259</v>
      </c>
      <c r="G172" s="115"/>
      <c r="H172" s="136"/>
      <c r="I172" s="115"/>
      <c r="J172" s="115"/>
      <c r="K172" s="115"/>
      <c r="L172" s="132" t="str">
        <f>IF((I172=Index!C$2),VLOOKUP(J172,Index!B$3:S$228,2),IF((I172=Index!D$2),VLOOKUP(J172,Index!B$3:S$228,3),IF((I172=Index!E$2),VLOOKUP(J172,Index!B$3:S$228,4),IF((I172=Index!F$2),VLOOKUP(J172,Index!B$3:S$228,5),IF((I172=Index!G$2),VLOOKUP(J172,Index!B$3:S$228,6),IF((I172=Index!H$2),VLOOKUP(J172,Index!B$3:S$228,7),IF((I172=Index!I$2),VLOOKUP(J172,Index!B$3:S$228,8),IF((I172=Index!J$2),VLOOKUP(J172,Index!B$3:S$228,9),IF((I172=Index!K$2),VLOOKUP(J172,Index!B$3:S$228,10),IF((I172=Index!L$2),VLOOKUP(J172,Index!B$3:S$228,11),IF((I172=Index!M$2),VLOOKUP(J172,Index!B$3:S$228,12),IF((I172=Index!N$2),VLOOKUP(J172,Index!B$3:S$228,13),IF((I172=Index!O$2),VLOOKUP(J172,Index!B$3:S$228,14),IF((I172=Index!P$2),VLOOKUP(J172,Index!B$3:S$228,15),IF((I172=Index!Q$2),VLOOKUP(J172,Index!B$3:S$228,16),IF((I172=Index!R$2),VLOOKUP(J172,Index!B$3:S$228,17),IF((I172=Index!S$2),VLOOKUP(J172,Index!B$3:S$228,18),IF((I172=""),CONCATENATE("Custom (",K172,")"),IF((I172="No index"),"")))))))))))))))))))</f>
        <v>Custom ()</v>
      </c>
      <c r="M172" s="40" t="s">
        <v>9</v>
      </c>
      <c r="N172" s="40" t="s">
        <v>9</v>
      </c>
      <c r="O172" s="12" t="s">
        <v>106</v>
      </c>
      <c r="P172" s="170" t="str">
        <f t="shared" si="2"/>
        <v/>
      </c>
      <c r="Q172" s="12"/>
      <c r="S172" s="38"/>
      <c r="T172" s="38"/>
      <c r="W172" s="35"/>
      <c r="X172" s="108"/>
      <c r="AA172" s="66"/>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row>
    <row r="173" spans="1:53" s="5" customFormat="1">
      <c r="A173" s="132" t="str">
        <f>IF(D173="","",CONCATENATE('Sample information'!B$16," #1"," ",Q173))</f>
        <v/>
      </c>
      <c r="B173" s="132" t="str">
        <f>IF(D173="","",CONCATENATE('Sample information'!B$16,"-",'Sample list'!D173))</f>
        <v/>
      </c>
      <c r="C173" s="136"/>
      <c r="D173" s="115"/>
      <c r="E173" s="115"/>
      <c r="F173" s="115" t="s">
        <v>259</v>
      </c>
      <c r="G173" s="115"/>
      <c r="H173" s="136"/>
      <c r="I173" s="115"/>
      <c r="J173" s="115"/>
      <c r="K173" s="115"/>
      <c r="L173" s="132" t="str">
        <f>IF((I173=Index!C$2),VLOOKUP(J173,Index!B$3:S$228,2),IF((I173=Index!D$2),VLOOKUP(J173,Index!B$3:S$228,3),IF((I173=Index!E$2),VLOOKUP(J173,Index!B$3:S$228,4),IF((I173=Index!F$2),VLOOKUP(J173,Index!B$3:S$228,5),IF((I173=Index!G$2),VLOOKUP(J173,Index!B$3:S$228,6),IF((I173=Index!H$2),VLOOKUP(J173,Index!B$3:S$228,7),IF((I173=Index!I$2),VLOOKUP(J173,Index!B$3:S$228,8),IF((I173=Index!J$2),VLOOKUP(J173,Index!B$3:S$228,9),IF((I173=Index!K$2),VLOOKUP(J173,Index!B$3:S$228,10),IF((I173=Index!L$2),VLOOKUP(J173,Index!B$3:S$228,11),IF((I173=Index!M$2),VLOOKUP(J173,Index!B$3:S$228,12),IF((I173=Index!N$2),VLOOKUP(J173,Index!B$3:S$228,13),IF((I173=Index!O$2),VLOOKUP(J173,Index!B$3:S$228,14),IF((I173=Index!P$2),VLOOKUP(J173,Index!B$3:S$228,15),IF((I173=Index!Q$2),VLOOKUP(J173,Index!B$3:S$228,16),IF((I173=Index!R$2),VLOOKUP(J173,Index!B$3:S$228,17),IF((I173=Index!S$2),VLOOKUP(J173,Index!B$3:S$228,18),IF((I173=""),CONCATENATE("Custom (",K173,")"),IF((I173="No index"),"")))))))))))))))))))</f>
        <v>Custom ()</v>
      </c>
      <c r="M173" s="40" t="s">
        <v>9</v>
      </c>
      <c r="N173" s="40" t="s">
        <v>9</v>
      </c>
      <c r="O173" s="12" t="s">
        <v>107</v>
      </c>
      <c r="P173" s="170" t="str">
        <f t="shared" si="2"/>
        <v/>
      </c>
      <c r="Q173" s="12"/>
      <c r="S173" s="38"/>
      <c r="T173" s="38"/>
      <c r="W173" s="35"/>
      <c r="X173" s="108"/>
      <c r="AA173" s="66"/>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row>
    <row r="174" spans="1:53" s="5" customFormat="1">
      <c r="A174" s="132" t="str">
        <f>IF(D174="","",CONCATENATE('Sample information'!B$16," #1"," ",Q174))</f>
        <v/>
      </c>
      <c r="B174" s="132" t="str">
        <f>IF(D174="","",CONCATENATE('Sample information'!B$16,"-",'Sample list'!D174))</f>
        <v/>
      </c>
      <c r="C174" s="136"/>
      <c r="D174" s="115"/>
      <c r="E174" s="115"/>
      <c r="F174" s="115" t="s">
        <v>259</v>
      </c>
      <c r="G174" s="115"/>
      <c r="H174" s="136"/>
      <c r="I174" s="115"/>
      <c r="J174" s="115"/>
      <c r="K174" s="115"/>
      <c r="L174" s="132" t="str">
        <f>IF((I174=Index!C$2),VLOOKUP(J174,Index!B$3:S$228,2),IF((I174=Index!D$2),VLOOKUP(J174,Index!B$3:S$228,3),IF((I174=Index!E$2),VLOOKUP(J174,Index!B$3:S$228,4),IF((I174=Index!F$2),VLOOKUP(J174,Index!B$3:S$228,5),IF((I174=Index!G$2),VLOOKUP(J174,Index!B$3:S$228,6),IF((I174=Index!H$2),VLOOKUP(J174,Index!B$3:S$228,7),IF((I174=Index!I$2),VLOOKUP(J174,Index!B$3:S$228,8),IF((I174=Index!J$2),VLOOKUP(J174,Index!B$3:S$228,9),IF((I174=Index!K$2),VLOOKUP(J174,Index!B$3:S$228,10),IF((I174=Index!L$2),VLOOKUP(J174,Index!B$3:S$228,11),IF((I174=Index!M$2),VLOOKUP(J174,Index!B$3:S$228,12),IF((I174=Index!N$2),VLOOKUP(J174,Index!B$3:S$228,13),IF((I174=Index!O$2),VLOOKUP(J174,Index!B$3:S$228,14),IF((I174=Index!P$2),VLOOKUP(J174,Index!B$3:S$228,15),IF((I174=Index!Q$2),VLOOKUP(J174,Index!B$3:S$228,16),IF((I174=Index!R$2),VLOOKUP(J174,Index!B$3:S$228,17),IF((I174=Index!S$2),VLOOKUP(J174,Index!B$3:S$228,18),IF((I174=""),CONCATENATE("Custom (",K174,")"),IF((I174="No index"),"")))))))))))))))))))</f>
        <v>Custom ()</v>
      </c>
      <c r="M174" s="40" t="s">
        <v>9</v>
      </c>
      <c r="N174" s="40" t="s">
        <v>9</v>
      </c>
      <c r="O174" s="12" t="s">
        <v>108</v>
      </c>
      <c r="P174" s="170" t="str">
        <f t="shared" si="2"/>
        <v/>
      </c>
      <c r="Q174" s="12"/>
      <c r="S174" s="38"/>
      <c r="T174" s="38"/>
      <c r="W174" s="35"/>
      <c r="X174" s="108"/>
      <c r="AA174" s="66"/>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row>
    <row r="175" spans="1:53" s="5" customFormat="1">
      <c r="A175" s="132" t="str">
        <f>IF(D175="","",CONCATENATE('Sample information'!B$16," #1"," ",Q175))</f>
        <v/>
      </c>
      <c r="B175" s="132" t="str">
        <f>IF(D175="","",CONCATENATE('Sample information'!B$16,"-",'Sample list'!D175))</f>
        <v/>
      </c>
      <c r="C175" s="136"/>
      <c r="D175" s="115"/>
      <c r="E175" s="115"/>
      <c r="F175" s="115" t="s">
        <v>259</v>
      </c>
      <c r="G175" s="115"/>
      <c r="H175" s="136"/>
      <c r="I175" s="115"/>
      <c r="J175" s="115"/>
      <c r="K175" s="115"/>
      <c r="L175" s="132" t="str">
        <f>IF((I175=Index!C$2),VLOOKUP(J175,Index!B$3:S$228,2),IF((I175=Index!D$2),VLOOKUP(J175,Index!B$3:S$228,3),IF((I175=Index!E$2),VLOOKUP(J175,Index!B$3:S$228,4),IF((I175=Index!F$2),VLOOKUP(J175,Index!B$3:S$228,5),IF((I175=Index!G$2),VLOOKUP(J175,Index!B$3:S$228,6),IF((I175=Index!H$2),VLOOKUP(J175,Index!B$3:S$228,7),IF((I175=Index!I$2),VLOOKUP(J175,Index!B$3:S$228,8),IF((I175=Index!J$2),VLOOKUP(J175,Index!B$3:S$228,9),IF((I175=Index!K$2),VLOOKUP(J175,Index!B$3:S$228,10),IF((I175=Index!L$2),VLOOKUP(J175,Index!B$3:S$228,11),IF((I175=Index!M$2),VLOOKUP(J175,Index!B$3:S$228,12),IF((I175=Index!N$2),VLOOKUP(J175,Index!B$3:S$228,13),IF((I175=Index!O$2),VLOOKUP(J175,Index!B$3:S$228,14),IF((I175=Index!P$2),VLOOKUP(J175,Index!B$3:S$228,15),IF((I175=Index!Q$2),VLOOKUP(J175,Index!B$3:S$228,16),IF((I175=Index!R$2),VLOOKUP(J175,Index!B$3:S$228,17),IF((I175=Index!S$2),VLOOKUP(J175,Index!B$3:S$228,18),IF((I175=""),CONCATENATE("Custom (",K175,")"),IF((I175="No index"),"")))))))))))))))))))</f>
        <v>Custom ()</v>
      </c>
      <c r="M175" s="40" t="s">
        <v>9</v>
      </c>
      <c r="N175" s="40" t="s">
        <v>9</v>
      </c>
      <c r="O175" s="12" t="s">
        <v>109</v>
      </c>
      <c r="P175" s="170" t="str">
        <f t="shared" si="2"/>
        <v/>
      </c>
      <c r="Q175" s="12"/>
      <c r="S175" s="38"/>
      <c r="T175" s="38"/>
      <c r="W175" s="35"/>
      <c r="X175" s="108"/>
      <c r="AA175" s="66"/>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row>
    <row r="176" spans="1:53" s="5" customFormat="1">
      <c r="A176" s="132" t="str">
        <f>IF(D176="","",CONCATENATE('Sample information'!B$16," #1"," ",Q176))</f>
        <v/>
      </c>
      <c r="B176" s="132" t="str">
        <f>IF(D176="","",CONCATENATE('Sample information'!B$16,"-",'Sample list'!D176))</f>
        <v/>
      </c>
      <c r="C176" s="136"/>
      <c r="D176" s="115"/>
      <c r="E176" s="115"/>
      <c r="F176" s="115" t="s">
        <v>259</v>
      </c>
      <c r="G176" s="115"/>
      <c r="H176" s="136"/>
      <c r="I176" s="115"/>
      <c r="J176" s="115"/>
      <c r="K176" s="115"/>
      <c r="L176" s="132" t="str">
        <f>IF((I176=Index!C$2),VLOOKUP(J176,Index!B$3:S$228,2),IF((I176=Index!D$2),VLOOKUP(J176,Index!B$3:S$228,3),IF((I176=Index!E$2),VLOOKUP(J176,Index!B$3:S$228,4),IF((I176=Index!F$2),VLOOKUP(J176,Index!B$3:S$228,5),IF((I176=Index!G$2),VLOOKUP(J176,Index!B$3:S$228,6),IF((I176=Index!H$2),VLOOKUP(J176,Index!B$3:S$228,7),IF((I176=Index!I$2),VLOOKUP(J176,Index!B$3:S$228,8),IF((I176=Index!J$2),VLOOKUP(J176,Index!B$3:S$228,9),IF((I176=Index!K$2),VLOOKUP(J176,Index!B$3:S$228,10),IF((I176=Index!L$2),VLOOKUP(J176,Index!B$3:S$228,11),IF((I176=Index!M$2),VLOOKUP(J176,Index!B$3:S$228,12),IF((I176=Index!N$2),VLOOKUP(J176,Index!B$3:S$228,13),IF((I176=Index!O$2),VLOOKUP(J176,Index!B$3:S$228,14),IF((I176=Index!P$2),VLOOKUP(J176,Index!B$3:S$228,15),IF((I176=Index!Q$2),VLOOKUP(J176,Index!B$3:S$228,16),IF((I176=Index!R$2),VLOOKUP(J176,Index!B$3:S$228,17),IF((I176=Index!S$2),VLOOKUP(J176,Index!B$3:S$228,18),IF((I176=""),CONCATENATE("Custom (",K176,")"),IF((I176="No index"),"")))))))))))))))))))</f>
        <v>Custom ()</v>
      </c>
      <c r="M176" s="40" t="s">
        <v>9</v>
      </c>
      <c r="N176" s="40" t="s">
        <v>9</v>
      </c>
      <c r="O176" s="12" t="s">
        <v>110</v>
      </c>
      <c r="P176" s="170" t="str">
        <f t="shared" si="2"/>
        <v/>
      </c>
      <c r="Q176" s="12"/>
      <c r="S176" s="38"/>
      <c r="T176" s="38"/>
      <c r="W176" s="35"/>
      <c r="X176" s="108"/>
      <c r="AA176" s="66"/>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row>
    <row r="177" spans="1:53" s="5" customFormat="1">
      <c r="A177" s="132" t="str">
        <f>IF(D177="","",CONCATENATE('Sample information'!B$16," #1"," ",Q177))</f>
        <v/>
      </c>
      <c r="B177" s="132" t="str">
        <f>IF(D177="","",CONCATENATE('Sample information'!B$16,"-",'Sample list'!D177))</f>
        <v/>
      </c>
      <c r="C177" s="136"/>
      <c r="D177" s="115"/>
      <c r="E177" s="115"/>
      <c r="F177" s="115" t="s">
        <v>259</v>
      </c>
      <c r="G177" s="115"/>
      <c r="H177" s="136"/>
      <c r="I177" s="115"/>
      <c r="J177" s="115"/>
      <c r="K177" s="115"/>
      <c r="L177" s="132" t="str">
        <f>IF((I177=Index!C$2),VLOOKUP(J177,Index!B$3:S$228,2),IF((I177=Index!D$2),VLOOKUP(J177,Index!B$3:S$228,3),IF((I177=Index!E$2),VLOOKUP(J177,Index!B$3:S$228,4),IF((I177=Index!F$2),VLOOKUP(J177,Index!B$3:S$228,5),IF((I177=Index!G$2),VLOOKUP(J177,Index!B$3:S$228,6),IF((I177=Index!H$2),VLOOKUP(J177,Index!B$3:S$228,7),IF((I177=Index!I$2),VLOOKUP(J177,Index!B$3:S$228,8),IF((I177=Index!J$2),VLOOKUP(J177,Index!B$3:S$228,9),IF((I177=Index!K$2),VLOOKUP(J177,Index!B$3:S$228,10),IF((I177=Index!L$2),VLOOKUP(J177,Index!B$3:S$228,11),IF((I177=Index!M$2),VLOOKUP(J177,Index!B$3:S$228,12),IF((I177=Index!N$2),VLOOKUP(J177,Index!B$3:S$228,13),IF((I177=Index!O$2),VLOOKUP(J177,Index!B$3:S$228,14),IF((I177=Index!P$2),VLOOKUP(J177,Index!B$3:S$228,15),IF((I177=Index!Q$2),VLOOKUP(J177,Index!B$3:S$228,16),IF((I177=Index!R$2),VLOOKUP(J177,Index!B$3:S$228,17),IF((I177=Index!S$2),VLOOKUP(J177,Index!B$3:S$228,18),IF((I177=""),CONCATENATE("Custom (",K177,")"),IF((I177="No index"),"")))))))))))))))))))</f>
        <v>Custom ()</v>
      </c>
      <c r="M177" s="40" t="s">
        <v>9</v>
      </c>
      <c r="N177" s="40" t="s">
        <v>9</v>
      </c>
      <c r="O177" s="12" t="s">
        <v>111</v>
      </c>
      <c r="P177" s="170" t="str">
        <f t="shared" si="2"/>
        <v/>
      </c>
      <c r="Q177" s="12"/>
      <c r="S177" s="38"/>
      <c r="T177" s="38"/>
      <c r="W177" s="35"/>
      <c r="X177" s="108"/>
      <c r="AA177" s="66"/>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row>
    <row r="178" spans="1:53" s="5" customFormat="1">
      <c r="A178" s="132" t="str">
        <f>IF(D178="","",CONCATENATE('Sample information'!B$16," #1"," ",Q178))</f>
        <v/>
      </c>
      <c r="B178" s="132" t="str">
        <f>IF(D178="","",CONCATENATE('Sample information'!B$16,"-",'Sample list'!D178))</f>
        <v/>
      </c>
      <c r="C178" s="136"/>
      <c r="D178" s="115"/>
      <c r="E178" s="115"/>
      <c r="F178" s="115" t="s">
        <v>259</v>
      </c>
      <c r="G178" s="115"/>
      <c r="H178" s="136"/>
      <c r="I178" s="115"/>
      <c r="J178" s="115"/>
      <c r="K178" s="115"/>
      <c r="L178" s="132" t="str">
        <f>IF((I178=Index!C$2),VLOOKUP(J178,Index!B$3:S$228,2),IF((I178=Index!D$2),VLOOKUP(J178,Index!B$3:S$228,3),IF((I178=Index!E$2),VLOOKUP(J178,Index!B$3:S$228,4),IF((I178=Index!F$2),VLOOKUP(J178,Index!B$3:S$228,5),IF((I178=Index!G$2),VLOOKUP(J178,Index!B$3:S$228,6),IF((I178=Index!H$2),VLOOKUP(J178,Index!B$3:S$228,7),IF((I178=Index!I$2),VLOOKUP(J178,Index!B$3:S$228,8),IF((I178=Index!J$2),VLOOKUP(J178,Index!B$3:S$228,9),IF((I178=Index!K$2),VLOOKUP(J178,Index!B$3:S$228,10),IF((I178=Index!L$2),VLOOKUP(J178,Index!B$3:S$228,11),IF((I178=Index!M$2),VLOOKUP(J178,Index!B$3:S$228,12),IF((I178=Index!N$2),VLOOKUP(J178,Index!B$3:S$228,13),IF((I178=Index!O$2),VLOOKUP(J178,Index!B$3:S$228,14),IF((I178=Index!P$2),VLOOKUP(J178,Index!B$3:S$228,15),IF((I178=Index!Q$2),VLOOKUP(J178,Index!B$3:S$228,16),IF((I178=Index!R$2),VLOOKUP(J178,Index!B$3:S$228,17),IF((I178=Index!S$2),VLOOKUP(J178,Index!B$3:S$228,18),IF((I178=""),CONCATENATE("Custom (",K178,")"),IF((I178="No index"),"")))))))))))))))))))</f>
        <v>Custom ()</v>
      </c>
      <c r="M178" s="40" t="s">
        <v>9</v>
      </c>
      <c r="N178" s="40" t="s">
        <v>9</v>
      </c>
      <c r="O178" s="12" t="s">
        <v>112</v>
      </c>
      <c r="P178" s="170" t="str">
        <f t="shared" si="2"/>
        <v/>
      </c>
      <c r="Q178" s="12"/>
      <c r="S178" s="38"/>
      <c r="T178" s="38"/>
      <c r="W178" s="35"/>
      <c r="X178" s="108"/>
      <c r="AA178" s="66"/>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row>
    <row r="179" spans="1:53" s="5" customFormat="1">
      <c r="A179" s="132" t="str">
        <f>IF(D179="","",CONCATENATE('Sample information'!B$16," #1"," ",Q179))</f>
        <v/>
      </c>
      <c r="B179" s="132" t="str">
        <f>IF(D179="","",CONCATENATE('Sample information'!B$16,"-",'Sample list'!D179))</f>
        <v/>
      </c>
      <c r="C179" s="136"/>
      <c r="D179" s="115"/>
      <c r="E179" s="115"/>
      <c r="F179" s="115" t="s">
        <v>259</v>
      </c>
      <c r="G179" s="115"/>
      <c r="H179" s="136"/>
      <c r="I179" s="115"/>
      <c r="J179" s="115"/>
      <c r="K179" s="115"/>
      <c r="L179" s="132" t="str">
        <f>IF((I179=Index!C$2),VLOOKUP(J179,Index!B$3:S$228,2),IF((I179=Index!D$2),VLOOKUP(J179,Index!B$3:S$228,3),IF((I179=Index!E$2),VLOOKUP(J179,Index!B$3:S$228,4),IF((I179=Index!F$2),VLOOKUP(J179,Index!B$3:S$228,5),IF((I179=Index!G$2),VLOOKUP(J179,Index!B$3:S$228,6),IF((I179=Index!H$2),VLOOKUP(J179,Index!B$3:S$228,7),IF((I179=Index!I$2),VLOOKUP(J179,Index!B$3:S$228,8),IF((I179=Index!J$2),VLOOKUP(J179,Index!B$3:S$228,9),IF((I179=Index!K$2),VLOOKUP(J179,Index!B$3:S$228,10),IF((I179=Index!L$2),VLOOKUP(J179,Index!B$3:S$228,11),IF((I179=Index!M$2),VLOOKUP(J179,Index!B$3:S$228,12),IF((I179=Index!N$2),VLOOKUP(J179,Index!B$3:S$228,13),IF((I179=Index!O$2),VLOOKUP(J179,Index!B$3:S$228,14),IF((I179=Index!P$2),VLOOKUP(J179,Index!B$3:S$228,15),IF((I179=Index!Q$2),VLOOKUP(J179,Index!B$3:S$228,16),IF((I179=Index!R$2),VLOOKUP(J179,Index!B$3:S$228,17),IF((I179=Index!S$2),VLOOKUP(J179,Index!B$3:S$228,18),IF((I179=""),CONCATENATE("Custom (",K179,")"),IF((I179="No index"),"")))))))))))))))))))</f>
        <v>Custom ()</v>
      </c>
      <c r="M179" s="40" t="s">
        <v>9</v>
      </c>
      <c r="N179" s="40" t="s">
        <v>9</v>
      </c>
      <c r="O179" s="12" t="s">
        <v>113</v>
      </c>
      <c r="P179" s="170" t="str">
        <f t="shared" si="2"/>
        <v/>
      </c>
      <c r="Q179" s="12"/>
      <c r="S179" s="38"/>
      <c r="T179" s="38"/>
      <c r="W179" s="35"/>
      <c r="X179" s="108"/>
      <c r="AA179" s="66"/>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row>
    <row r="180" spans="1:53" s="5" customFormat="1">
      <c r="A180" s="132" t="str">
        <f>IF(D180="","",CONCATENATE('Sample information'!B$16," #1"," ",Q180))</f>
        <v/>
      </c>
      <c r="B180" s="132" t="str">
        <f>IF(D180="","",CONCATENATE('Sample information'!B$16,"-",'Sample list'!D180))</f>
        <v/>
      </c>
      <c r="C180" s="136"/>
      <c r="D180" s="115"/>
      <c r="E180" s="115"/>
      <c r="F180" s="115" t="s">
        <v>259</v>
      </c>
      <c r="G180" s="115"/>
      <c r="H180" s="136"/>
      <c r="I180" s="115"/>
      <c r="J180" s="115"/>
      <c r="K180" s="115"/>
      <c r="L180" s="132" t="str">
        <f>IF((I180=Index!C$2),VLOOKUP(J180,Index!B$3:S$228,2),IF((I180=Index!D$2),VLOOKUP(J180,Index!B$3:S$228,3),IF((I180=Index!E$2),VLOOKUP(J180,Index!B$3:S$228,4),IF((I180=Index!F$2),VLOOKUP(J180,Index!B$3:S$228,5),IF((I180=Index!G$2),VLOOKUP(J180,Index!B$3:S$228,6),IF((I180=Index!H$2),VLOOKUP(J180,Index!B$3:S$228,7),IF((I180=Index!I$2),VLOOKUP(J180,Index!B$3:S$228,8),IF((I180=Index!J$2),VLOOKUP(J180,Index!B$3:S$228,9),IF((I180=Index!K$2),VLOOKUP(J180,Index!B$3:S$228,10),IF((I180=Index!L$2),VLOOKUP(J180,Index!B$3:S$228,11),IF((I180=Index!M$2),VLOOKUP(J180,Index!B$3:S$228,12),IF((I180=Index!N$2),VLOOKUP(J180,Index!B$3:S$228,13),IF((I180=Index!O$2),VLOOKUP(J180,Index!B$3:S$228,14),IF((I180=Index!P$2),VLOOKUP(J180,Index!B$3:S$228,15),IF((I180=Index!Q$2),VLOOKUP(J180,Index!B$3:S$228,16),IF((I180=Index!R$2),VLOOKUP(J180,Index!B$3:S$228,17),IF((I180=Index!S$2),VLOOKUP(J180,Index!B$3:S$228,18),IF((I180=""),CONCATENATE("Custom (",K180,")"),IF((I180="No index"),"")))))))))))))))))))</f>
        <v>Custom ()</v>
      </c>
      <c r="M180" s="40" t="s">
        <v>9</v>
      </c>
      <c r="N180" s="40" t="s">
        <v>9</v>
      </c>
      <c r="O180" s="12" t="s">
        <v>114</v>
      </c>
      <c r="P180" s="170" t="str">
        <f t="shared" si="2"/>
        <v/>
      </c>
      <c r="Q180" s="12"/>
      <c r="S180" s="38"/>
      <c r="T180" s="38"/>
      <c r="W180" s="35"/>
      <c r="X180" s="108"/>
      <c r="AA180" s="66"/>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row>
    <row r="181" spans="1:53" s="5" customFormat="1">
      <c r="A181" s="132" t="str">
        <f>IF(D181="","",CONCATENATE('Sample information'!B$16," #1"," ",Q181))</f>
        <v/>
      </c>
      <c r="B181" s="132" t="str">
        <f>IF(D181="","",CONCATENATE('Sample information'!B$16,"-",'Sample list'!D181))</f>
        <v/>
      </c>
      <c r="C181" s="136"/>
      <c r="D181" s="115"/>
      <c r="E181" s="115"/>
      <c r="F181" s="115" t="s">
        <v>259</v>
      </c>
      <c r="G181" s="115"/>
      <c r="H181" s="136"/>
      <c r="I181" s="115"/>
      <c r="J181" s="115"/>
      <c r="K181" s="115"/>
      <c r="L181" s="132" t="str">
        <f>IF((I181=Index!C$2),VLOOKUP(J181,Index!B$3:S$228,2),IF((I181=Index!D$2),VLOOKUP(J181,Index!B$3:S$228,3),IF((I181=Index!E$2),VLOOKUP(J181,Index!B$3:S$228,4),IF((I181=Index!F$2),VLOOKUP(J181,Index!B$3:S$228,5),IF((I181=Index!G$2),VLOOKUP(J181,Index!B$3:S$228,6),IF((I181=Index!H$2),VLOOKUP(J181,Index!B$3:S$228,7),IF((I181=Index!I$2),VLOOKUP(J181,Index!B$3:S$228,8),IF((I181=Index!J$2),VLOOKUP(J181,Index!B$3:S$228,9),IF((I181=Index!K$2),VLOOKUP(J181,Index!B$3:S$228,10),IF((I181=Index!L$2),VLOOKUP(J181,Index!B$3:S$228,11),IF((I181=Index!M$2),VLOOKUP(J181,Index!B$3:S$228,12),IF((I181=Index!N$2),VLOOKUP(J181,Index!B$3:S$228,13),IF((I181=Index!O$2),VLOOKUP(J181,Index!B$3:S$228,14),IF((I181=Index!P$2),VLOOKUP(J181,Index!B$3:S$228,15),IF((I181=Index!Q$2),VLOOKUP(J181,Index!B$3:S$228,16),IF((I181=Index!R$2),VLOOKUP(J181,Index!B$3:S$228,17),IF((I181=Index!S$2),VLOOKUP(J181,Index!B$3:S$228,18),IF((I181=""),CONCATENATE("Custom (",K181,")"),IF((I181="No index"),"")))))))))))))))))))</f>
        <v>Custom ()</v>
      </c>
      <c r="M181" s="40" t="s">
        <v>9</v>
      </c>
      <c r="N181" s="40" t="s">
        <v>9</v>
      </c>
      <c r="O181" s="12" t="s">
        <v>115</v>
      </c>
      <c r="P181" s="170" t="str">
        <f t="shared" si="2"/>
        <v/>
      </c>
      <c r="Q181" s="12"/>
      <c r="S181" s="38"/>
      <c r="T181" s="38"/>
      <c r="W181" s="35"/>
      <c r="X181" s="108"/>
      <c r="AA181" s="66"/>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row>
    <row r="182" spans="1:53" s="5" customFormat="1">
      <c r="A182" s="132" t="str">
        <f>IF(D182="","",CONCATENATE('Sample information'!B$16," #1"," ",Q182))</f>
        <v/>
      </c>
      <c r="B182" s="132" t="str">
        <f>IF(D182="","",CONCATENATE('Sample information'!B$16,"-",'Sample list'!D182))</f>
        <v/>
      </c>
      <c r="C182" s="136"/>
      <c r="D182" s="115"/>
      <c r="E182" s="115"/>
      <c r="F182" s="115" t="s">
        <v>259</v>
      </c>
      <c r="G182" s="115"/>
      <c r="H182" s="136"/>
      <c r="I182" s="115"/>
      <c r="J182" s="115"/>
      <c r="K182" s="115"/>
      <c r="L182" s="132" t="str">
        <f>IF((I182=Index!C$2),VLOOKUP(J182,Index!B$3:S$228,2),IF((I182=Index!D$2),VLOOKUP(J182,Index!B$3:S$228,3),IF((I182=Index!E$2),VLOOKUP(J182,Index!B$3:S$228,4),IF((I182=Index!F$2),VLOOKUP(J182,Index!B$3:S$228,5),IF((I182=Index!G$2),VLOOKUP(J182,Index!B$3:S$228,6),IF((I182=Index!H$2),VLOOKUP(J182,Index!B$3:S$228,7),IF((I182=Index!I$2),VLOOKUP(J182,Index!B$3:S$228,8),IF((I182=Index!J$2),VLOOKUP(J182,Index!B$3:S$228,9),IF((I182=Index!K$2),VLOOKUP(J182,Index!B$3:S$228,10),IF((I182=Index!L$2),VLOOKUP(J182,Index!B$3:S$228,11),IF((I182=Index!M$2),VLOOKUP(J182,Index!B$3:S$228,12),IF((I182=Index!N$2),VLOOKUP(J182,Index!B$3:S$228,13),IF((I182=Index!O$2),VLOOKUP(J182,Index!B$3:S$228,14),IF((I182=Index!P$2),VLOOKUP(J182,Index!B$3:S$228,15),IF((I182=Index!Q$2),VLOOKUP(J182,Index!B$3:S$228,16),IF((I182=Index!R$2),VLOOKUP(J182,Index!B$3:S$228,17),IF((I182=Index!S$2),VLOOKUP(J182,Index!B$3:S$228,18),IF((I182=""),CONCATENATE("Custom (",K182,")"),IF((I182="No index"),"")))))))))))))))))))</f>
        <v>Custom ()</v>
      </c>
      <c r="M182" s="40" t="s">
        <v>9</v>
      </c>
      <c r="N182" s="40" t="s">
        <v>9</v>
      </c>
      <c r="O182" s="12" t="s">
        <v>116</v>
      </c>
      <c r="P182" s="170" t="str">
        <f t="shared" si="2"/>
        <v/>
      </c>
      <c r="Q182" s="12"/>
      <c r="S182" s="38"/>
      <c r="T182" s="38"/>
      <c r="W182" s="35"/>
      <c r="X182" s="108"/>
      <c r="AA182" s="66"/>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row>
    <row r="183" spans="1:53" s="5" customFormat="1">
      <c r="A183" s="132" t="str">
        <f>IF(D183="","",CONCATENATE('Sample information'!B$16," #1"," ",Q183))</f>
        <v/>
      </c>
      <c r="B183" s="132" t="str">
        <f>IF(D183="","",CONCATENATE('Sample information'!B$16,"-",'Sample list'!D183))</f>
        <v/>
      </c>
      <c r="C183" s="136"/>
      <c r="D183" s="115"/>
      <c r="E183" s="115"/>
      <c r="F183" s="115" t="s">
        <v>259</v>
      </c>
      <c r="G183" s="115"/>
      <c r="H183" s="136"/>
      <c r="I183" s="115"/>
      <c r="J183" s="115"/>
      <c r="K183" s="115"/>
      <c r="L183" s="132" t="str">
        <f>IF((I183=Index!C$2),VLOOKUP(J183,Index!B$3:S$228,2),IF((I183=Index!D$2),VLOOKUP(J183,Index!B$3:S$228,3),IF((I183=Index!E$2),VLOOKUP(J183,Index!B$3:S$228,4),IF((I183=Index!F$2),VLOOKUP(J183,Index!B$3:S$228,5),IF((I183=Index!G$2),VLOOKUP(J183,Index!B$3:S$228,6),IF((I183=Index!H$2),VLOOKUP(J183,Index!B$3:S$228,7),IF((I183=Index!I$2),VLOOKUP(J183,Index!B$3:S$228,8),IF((I183=Index!J$2),VLOOKUP(J183,Index!B$3:S$228,9),IF((I183=Index!K$2),VLOOKUP(J183,Index!B$3:S$228,10),IF((I183=Index!L$2),VLOOKUP(J183,Index!B$3:S$228,11),IF((I183=Index!M$2),VLOOKUP(J183,Index!B$3:S$228,12),IF((I183=Index!N$2),VLOOKUP(J183,Index!B$3:S$228,13),IF((I183=Index!O$2),VLOOKUP(J183,Index!B$3:S$228,14),IF((I183=Index!P$2),VLOOKUP(J183,Index!B$3:S$228,15),IF((I183=Index!Q$2),VLOOKUP(J183,Index!B$3:S$228,16),IF((I183=Index!R$2),VLOOKUP(J183,Index!B$3:S$228,17),IF((I183=Index!S$2),VLOOKUP(J183,Index!B$3:S$228,18),IF((I183=""),CONCATENATE("Custom (",K183,")"),IF((I183="No index"),"")))))))))))))))))))</f>
        <v>Custom ()</v>
      </c>
      <c r="M183" s="40" t="s">
        <v>9</v>
      </c>
      <c r="N183" s="40" t="s">
        <v>9</v>
      </c>
      <c r="O183" s="12" t="s">
        <v>117</v>
      </c>
      <c r="P183" s="170" t="str">
        <f t="shared" si="2"/>
        <v/>
      </c>
      <c r="Q183" s="12"/>
      <c r="S183" s="38"/>
      <c r="T183" s="38"/>
      <c r="W183" s="35"/>
      <c r="X183" s="108"/>
      <c r="AA183" s="66"/>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row>
    <row r="184" spans="1:53" s="5" customFormat="1">
      <c r="A184" s="132" t="str">
        <f>IF(D184="","",CONCATENATE('Sample information'!B$16," #1"," ",Q184))</f>
        <v/>
      </c>
      <c r="B184" s="132" t="str">
        <f>IF(D184="","",CONCATENATE('Sample information'!B$16,"-",'Sample list'!D184))</f>
        <v/>
      </c>
      <c r="C184" s="136"/>
      <c r="D184" s="115"/>
      <c r="E184" s="115"/>
      <c r="F184" s="115" t="s">
        <v>259</v>
      </c>
      <c r="G184" s="115"/>
      <c r="H184" s="136"/>
      <c r="I184" s="115"/>
      <c r="J184" s="115"/>
      <c r="K184" s="115"/>
      <c r="L184" s="132" t="str">
        <f>IF((I184=Index!C$2),VLOOKUP(J184,Index!B$3:S$228,2),IF((I184=Index!D$2),VLOOKUP(J184,Index!B$3:S$228,3),IF((I184=Index!E$2),VLOOKUP(J184,Index!B$3:S$228,4),IF((I184=Index!F$2),VLOOKUP(J184,Index!B$3:S$228,5),IF((I184=Index!G$2),VLOOKUP(J184,Index!B$3:S$228,6),IF((I184=Index!H$2),VLOOKUP(J184,Index!B$3:S$228,7),IF((I184=Index!I$2),VLOOKUP(J184,Index!B$3:S$228,8),IF((I184=Index!J$2),VLOOKUP(J184,Index!B$3:S$228,9),IF((I184=Index!K$2),VLOOKUP(J184,Index!B$3:S$228,10),IF((I184=Index!L$2),VLOOKUP(J184,Index!B$3:S$228,11),IF((I184=Index!M$2),VLOOKUP(J184,Index!B$3:S$228,12),IF((I184=Index!N$2),VLOOKUP(J184,Index!B$3:S$228,13),IF((I184=Index!O$2),VLOOKUP(J184,Index!B$3:S$228,14),IF((I184=Index!P$2),VLOOKUP(J184,Index!B$3:S$228,15),IF((I184=Index!Q$2),VLOOKUP(J184,Index!B$3:S$228,16),IF((I184=Index!R$2),VLOOKUP(J184,Index!B$3:S$228,17),IF((I184=Index!S$2),VLOOKUP(J184,Index!B$3:S$228,18),IF((I184=""),CONCATENATE("Custom (",K184,")"),IF((I184="No index"),"")))))))))))))))))))</f>
        <v>Custom ()</v>
      </c>
      <c r="M184" s="40" t="s">
        <v>9</v>
      </c>
      <c r="N184" s="40" t="s">
        <v>9</v>
      </c>
      <c r="O184" s="12" t="s">
        <v>118</v>
      </c>
      <c r="P184" s="170" t="str">
        <f t="shared" si="2"/>
        <v/>
      </c>
      <c r="Q184" s="12"/>
      <c r="S184" s="38"/>
      <c r="T184" s="38"/>
      <c r="W184" s="35"/>
      <c r="X184" s="108"/>
      <c r="AA184" s="66"/>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row>
    <row r="185" spans="1:53" s="5" customFormat="1">
      <c r="A185" s="132" t="str">
        <f>IF(D185="","",CONCATENATE('Sample information'!B$16," #1"," ",Q185))</f>
        <v/>
      </c>
      <c r="B185" s="132" t="str">
        <f>IF(D185="","",CONCATENATE('Sample information'!B$16,"-",'Sample list'!D185))</f>
        <v/>
      </c>
      <c r="C185" s="136"/>
      <c r="D185" s="115"/>
      <c r="E185" s="115"/>
      <c r="F185" s="115" t="s">
        <v>259</v>
      </c>
      <c r="G185" s="115"/>
      <c r="H185" s="136"/>
      <c r="I185" s="115"/>
      <c r="J185" s="115"/>
      <c r="K185" s="115"/>
      <c r="L185" s="132" t="str">
        <f>IF((I185=Index!C$2),VLOOKUP(J185,Index!B$3:S$228,2),IF((I185=Index!D$2),VLOOKUP(J185,Index!B$3:S$228,3),IF((I185=Index!E$2),VLOOKUP(J185,Index!B$3:S$228,4),IF((I185=Index!F$2),VLOOKUP(J185,Index!B$3:S$228,5),IF((I185=Index!G$2),VLOOKUP(J185,Index!B$3:S$228,6),IF((I185=Index!H$2),VLOOKUP(J185,Index!B$3:S$228,7),IF((I185=Index!I$2),VLOOKUP(J185,Index!B$3:S$228,8),IF((I185=Index!J$2),VLOOKUP(J185,Index!B$3:S$228,9),IF((I185=Index!K$2),VLOOKUP(J185,Index!B$3:S$228,10),IF((I185=Index!L$2),VLOOKUP(J185,Index!B$3:S$228,11),IF((I185=Index!M$2),VLOOKUP(J185,Index!B$3:S$228,12),IF((I185=Index!N$2),VLOOKUP(J185,Index!B$3:S$228,13),IF((I185=Index!O$2),VLOOKUP(J185,Index!B$3:S$228,14),IF((I185=Index!P$2),VLOOKUP(J185,Index!B$3:S$228,15),IF((I185=Index!Q$2),VLOOKUP(J185,Index!B$3:S$228,16),IF((I185=Index!R$2),VLOOKUP(J185,Index!B$3:S$228,17),IF((I185=Index!S$2),VLOOKUP(J185,Index!B$3:S$228,18),IF((I185=""),CONCATENATE("Custom (",K185,")"),IF((I185="No index"),"")))))))))))))))))))</f>
        <v>Custom ()</v>
      </c>
      <c r="M185" s="40" t="s">
        <v>9</v>
      </c>
      <c r="N185" s="40" t="s">
        <v>9</v>
      </c>
      <c r="O185" s="12" t="s">
        <v>119</v>
      </c>
      <c r="P185" s="170" t="str">
        <f t="shared" si="2"/>
        <v/>
      </c>
      <c r="Q185" s="12"/>
      <c r="S185" s="38"/>
      <c r="T185" s="38"/>
      <c r="W185" s="35"/>
      <c r="X185" s="108"/>
      <c r="AA185" s="66"/>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row>
    <row r="186" spans="1:53" s="5" customFormat="1">
      <c r="A186" s="132" t="str">
        <f>IF(D186="","",CONCATENATE('Sample information'!B$16," #1"," ",Q186))</f>
        <v/>
      </c>
      <c r="B186" s="132" t="str">
        <f>IF(D186="","",CONCATENATE('Sample information'!B$16,"-",'Sample list'!D186))</f>
        <v/>
      </c>
      <c r="C186" s="136"/>
      <c r="D186" s="115"/>
      <c r="E186" s="115"/>
      <c r="F186" s="115" t="s">
        <v>259</v>
      </c>
      <c r="G186" s="115"/>
      <c r="H186" s="136"/>
      <c r="I186" s="115"/>
      <c r="J186" s="115"/>
      <c r="K186" s="115"/>
      <c r="L186" s="132" t="str">
        <f>IF((I186=Index!C$2),VLOOKUP(J186,Index!B$3:S$228,2),IF((I186=Index!D$2),VLOOKUP(J186,Index!B$3:S$228,3),IF((I186=Index!E$2),VLOOKUP(J186,Index!B$3:S$228,4),IF((I186=Index!F$2),VLOOKUP(J186,Index!B$3:S$228,5),IF((I186=Index!G$2),VLOOKUP(J186,Index!B$3:S$228,6),IF((I186=Index!H$2),VLOOKUP(J186,Index!B$3:S$228,7),IF((I186=Index!I$2),VLOOKUP(J186,Index!B$3:S$228,8),IF((I186=Index!J$2),VLOOKUP(J186,Index!B$3:S$228,9),IF((I186=Index!K$2),VLOOKUP(J186,Index!B$3:S$228,10),IF((I186=Index!L$2),VLOOKUP(J186,Index!B$3:S$228,11),IF((I186=Index!M$2),VLOOKUP(J186,Index!B$3:S$228,12),IF((I186=Index!N$2),VLOOKUP(J186,Index!B$3:S$228,13),IF((I186=Index!O$2),VLOOKUP(J186,Index!B$3:S$228,14),IF((I186=Index!P$2),VLOOKUP(J186,Index!B$3:S$228,15),IF((I186=Index!Q$2),VLOOKUP(J186,Index!B$3:S$228,16),IF((I186=Index!R$2),VLOOKUP(J186,Index!B$3:S$228,17),IF((I186=Index!S$2),VLOOKUP(J186,Index!B$3:S$228,18),IF((I186=""),CONCATENATE("Custom (",K186,")"),IF((I186="No index"),"")))))))))))))))))))</f>
        <v>Custom ()</v>
      </c>
      <c r="M186" s="40" t="s">
        <v>9</v>
      </c>
      <c r="N186" s="40" t="s">
        <v>9</v>
      </c>
      <c r="O186" s="12" t="s">
        <v>120</v>
      </c>
      <c r="P186" s="170" t="str">
        <f t="shared" si="2"/>
        <v/>
      </c>
      <c r="Q186" s="12"/>
      <c r="S186" s="38"/>
      <c r="T186" s="38"/>
      <c r="W186" s="35"/>
      <c r="X186" s="108"/>
      <c r="AA186" s="66"/>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row>
    <row r="187" spans="1:53" s="5" customFormat="1">
      <c r="A187" s="132" t="str">
        <f>IF(D187="","",CONCATENATE('Sample information'!B$16," #1"," ",Q187))</f>
        <v/>
      </c>
      <c r="B187" s="132" t="str">
        <f>IF(D187="","",CONCATENATE('Sample information'!B$16,"-",'Sample list'!D187))</f>
        <v/>
      </c>
      <c r="C187" s="136"/>
      <c r="D187" s="115"/>
      <c r="E187" s="115"/>
      <c r="F187" s="115" t="s">
        <v>259</v>
      </c>
      <c r="G187" s="115"/>
      <c r="H187" s="136"/>
      <c r="I187" s="115"/>
      <c r="J187" s="115"/>
      <c r="K187" s="115"/>
      <c r="L187" s="132" t="str">
        <f>IF((I187=Index!C$2),VLOOKUP(J187,Index!B$3:S$228,2),IF((I187=Index!D$2),VLOOKUP(J187,Index!B$3:S$228,3),IF((I187=Index!E$2),VLOOKUP(J187,Index!B$3:S$228,4),IF((I187=Index!F$2),VLOOKUP(J187,Index!B$3:S$228,5),IF((I187=Index!G$2),VLOOKUP(J187,Index!B$3:S$228,6),IF((I187=Index!H$2),VLOOKUP(J187,Index!B$3:S$228,7),IF((I187=Index!I$2),VLOOKUP(J187,Index!B$3:S$228,8),IF((I187=Index!J$2),VLOOKUP(J187,Index!B$3:S$228,9),IF((I187=Index!K$2),VLOOKUP(J187,Index!B$3:S$228,10),IF((I187=Index!L$2),VLOOKUP(J187,Index!B$3:S$228,11),IF((I187=Index!M$2),VLOOKUP(J187,Index!B$3:S$228,12),IF((I187=Index!N$2),VLOOKUP(J187,Index!B$3:S$228,13),IF((I187=Index!O$2),VLOOKUP(J187,Index!B$3:S$228,14),IF((I187=Index!P$2),VLOOKUP(J187,Index!B$3:S$228,15),IF((I187=Index!Q$2),VLOOKUP(J187,Index!B$3:S$228,16),IF((I187=Index!R$2),VLOOKUP(J187,Index!B$3:S$228,17),IF((I187=Index!S$2),VLOOKUP(J187,Index!B$3:S$228,18),IF((I187=""),CONCATENATE("Custom (",K187,")"),IF((I187="No index"),"")))))))))))))))))))</f>
        <v>Custom ()</v>
      </c>
      <c r="M187" s="40" t="s">
        <v>9</v>
      </c>
      <c r="N187" s="40" t="s">
        <v>9</v>
      </c>
      <c r="O187" s="12" t="s">
        <v>121</v>
      </c>
      <c r="P187" s="170" t="str">
        <f t="shared" si="2"/>
        <v/>
      </c>
      <c r="Q187" s="12"/>
      <c r="S187" s="38"/>
      <c r="T187" s="38"/>
      <c r="W187" s="35"/>
      <c r="X187" s="108"/>
      <c r="AA187" s="66"/>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row>
    <row r="188" spans="1:53" s="5" customFormat="1">
      <c r="A188" s="132" t="str">
        <f>IF(D188="","",CONCATENATE('Sample information'!B$16," #1"," ",Q188))</f>
        <v/>
      </c>
      <c r="B188" s="132" t="str">
        <f>IF(D188="","",CONCATENATE('Sample information'!B$16,"-",'Sample list'!D188))</f>
        <v/>
      </c>
      <c r="C188" s="136"/>
      <c r="D188" s="115"/>
      <c r="E188" s="115"/>
      <c r="F188" s="115" t="s">
        <v>259</v>
      </c>
      <c r="G188" s="115"/>
      <c r="H188" s="136"/>
      <c r="I188" s="115"/>
      <c r="J188" s="115"/>
      <c r="K188" s="115"/>
      <c r="L188" s="132" t="str">
        <f>IF((I188=Index!C$2),VLOOKUP(J188,Index!B$3:S$228,2),IF((I188=Index!D$2),VLOOKUP(J188,Index!B$3:S$228,3),IF((I188=Index!E$2),VLOOKUP(J188,Index!B$3:S$228,4),IF((I188=Index!F$2),VLOOKUP(J188,Index!B$3:S$228,5),IF((I188=Index!G$2),VLOOKUP(J188,Index!B$3:S$228,6),IF((I188=Index!H$2),VLOOKUP(J188,Index!B$3:S$228,7),IF((I188=Index!I$2),VLOOKUP(J188,Index!B$3:S$228,8),IF((I188=Index!J$2),VLOOKUP(J188,Index!B$3:S$228,9),IF((I188=Index!K$2),VLOOKUP(J188,Index!B$3:S$228,10),IF((I188=Index!L$2),VLOOKUP(J188,Index!B$3:S$228,11),IF((I188=Index!M$2),VLOOKUP(J188,Index!B$3:S$228,12),IF((I188=Index!N$2),VLOOKUP(J188,Index!B$3:S$228,13),IF((I188=Index!O$2),VLOOKUP(J188,Index!B$3:S$228,14),IF((I188=Index!P$2),VLOOKUP(J188,Index!B$3:S$228,15),IF((I188=Index!Q$2),VLOOKUP(J188,Index!B$3:S$228,16),IF((I188=Index!R$2),VLOOKUP(J188,Index!B$3:S$228,17),IF((I188=Index!S$2),VLOOKUP(J188,Index!B$3:S$228,18),IF((I188=""),CONCATENATE("Custom (",K188,")"),IF((I188="No index"),"")))))))))))))))))))</f>
        <v>Custom ()</v>
      </c>
      <c r="M188" s="40" t="s">
        <v>9</v>
      </c>
      <c r="N188" s="40" t="s">
        <v>9</v>
      </c>
      <c r="O188" s="12" t="s">
        <v>122</v>
      </c>
      <c r="P188" s="170" t="str">
        <f t="shared" si="2"/>
        <v/>
      </c>
      <c r="Q188" s="12"/>
      <c r="S188" s="38"/>
      <c r="T188" s="38"/>
      <c r="W188" s="35"/>
      <c r="X188" s="108"/>
      <c r="AA188" s="66"/>
      <c r="AB188" s="35"/>
      <c r="AC188" s="35"/>
      <c r="AD188" s="35"/>
      <c r="AE188" s="35"/>
      <c r="AF188" s="35"/>
      <c r="AG188" s="35"/>
      <c r="AH188" s="35"/>
      <c r="AI188" s="35"/>
      <c r="AJ188" s="35"/>
      <c r="AK188" s="35"/>
      <c r="AL188" s="35"/>
      <c r="AM188" s="35"/>
      <c r="AN188" s="35"/>
      <c r="AO188" s="35"/>
      <c r="AP188" s="35"/>
      <c r="AQ188" s="35"/>
      <c r="AR188" s="35"/>
      <c r="AS188" s="35"/>
      <c r="AT188" s="35"/>
      <c r="AU188" s="35"/>
      <c r="AV188" s="35"/>
      <c r="AW188" s="35"/>
      <c r="AX188" s="35"/>
      <c r="AY188" s="35"/>
      <c r="AZ188" s="35"/>
      <c r="BA188" s="35"/>
    </row>
    <row r="189" spans="1:53" s="5" customFormat="1">
      <c r="A189" s="132" t="str">
        <f>IF(D189="","",CONCATENATE('Sample information'!B$16," #1"," ",Q189))</f>
        <v/>
      </c>
      <c r="B189" s="132" t="str">
        <f>IF(D189="","",CONCATENATE('Sample information'!B$16,"-",'Sample list'!D189))</f>
        <v/>
      </c>
      <c r="C189" s="136"/>
      <c r="D189" s="115"/>
      <c r="E189" s="115"/>
      <c r="F189" s="115" t="s">
        <v>259</v>
      </c>
      <c r="G189" s="115"/>
      <c r="H189" s="136"/>
      <c r="I189" s="115"/>
      <c r="J189" s="115"/>
      <c r="K189" s="115"/>
      <c r="L189" s="132" t="str">
        <f>IF((I189=Index!C$2),VLOOKUP(J189,Index!B$3:S$228,2),IF((I189=Index!D$2),VLOOKUP(J189,Index!B$3:S$228,3),IF((I189=Index!E$2),VLOOKUP(J189,Index!B$3:S$228,4),IF((I189=Index!F$2),VLOOKUP(J189,Index!B$3:S$228,5),IF((I189=Index!G$2),VLOOKUP(J189,Index!B$3:S$228,6),IF((I189=Index!H$2),VLOOKUP(J189,Index!B$3:S$228,7),IF((I189=Index!I$2),VLOOKUP(J189,Index!B$3:S$228,8),IF((I189=Index!J$2),VLOOKUP(J189,Index!B$3:S$228,9),IF((I189=Index!K$2),VLOOKUP(J189,Index!B$3:S$228,10),IF((I189=Index!L$2),VLOOKUP(J189,Index!B$3:S$228,11),IF((I189=Index!M$2),VLOOKUP(J189,Index!B$3:S$228,12),IF((I189=Index!N$2),VLOOKUP(J189,Index!B$3:S$228,13),IF((I189=Index!O$2),VLOOKUP(J189,Index!B$3:S$228,14),IF((I189=Index!P$2),VLOOKUP(J189,Index!B$3:S$228,15),IF((I189=Index!Q$2),VLOOKUP(J189,Index!B$3:S$228,16),IF((I189=Index!R$2),VLOOKUP(J189,Index!B$3:S$228,17),IF((I189=Index!S$2),VLOOKUP(J189,Index!B$3:S$228,18),IF((I189=""),CONCATENATE("Custom (",K189,")"),IF((I189="No index"),"")))))))))))))))))))</f>
        <v>Custom ()</v>
      </c>
      <c r="M189" s="40" t="s">
        <v>9</v>
      </c>
      <c r="N189" s="40" t="s">
        <v>9</v>
      </c>
      <c r="O189" s="12" t="s">
        <v>123</v>
      </c>
      <c r="P189" s="170" t="str">
        <f t="shared" si="2"/>
        <v/>
      </c>
      <c r="Q189" s="12"/>
      <c r="S189" s="38"/>
      <c r="T189" s="38"/>
      <c r="W189" s="35"/>
      <c r="X189" s="108"/>
      <c r="AA189" s="66"/>
      <c r="AB189" s="35"/>
      <c r="AC189" s="35"/>
      <c r="AD189" s="35"/>
      <c r="AE189" s="35"/>
      <c r="AF189" s="35"/>
      <c r="AG189" s="35"/>
      <c r="AH189" s="35"/>
      <c r="AI189" s="35"/>
      <c r="AJ189" s="35"/>
      <c r="AK189" s="35"/>
      <c r="AL189" s="35"/>
      <c r="AM189" s="35"/>
      <c r="AN189" s="35"/>
      <c r="AO189" s="35"/>
      <c r="AP189" s="35"/>
      <c r="AQ189" s="35"/>
      <c r="AR189" s="35"/>
      <c r="AS189" s="35"/>
      <c r="AT189" s="35"/>
      <c r="AU189" s="35"/>
      <c r="AV189" s="35"/>
      <c r="AW189" s="35"/>
      <c r="AX189" s="35"/>
      <c r="AY189" s="35"/>
      <c r="AZ189" s="35"/>
      <c r="BA189" s="35"/>
    </row>
    <row r="190" spans="1:53" s="5" customFormat="1">
      <c r="A190" s="132" t="str">
        <f>IF(D190="","",CONCATENATE('Sample information'!B$16," #1"," ",Q190))</f>
        <v/>
      </c>
      <c r="B190" s="132" t="str">
        <f>IF(D190="","",CONCATENATE('Sample information'!B$16,"-",'Sample list'!D190))</f>
        <v/>
      </c>
      <c r="C190" s="136"/>
      <c r="D190" s="115"/>
      <c r="E190" s="115"/>
      <c r="F190" s="115" t="s">
        <v>259</v>
      </c>
      <c r="G190" s="115"/>
      <c r="H190" s="136"/>
      <c r="I190" s="115"/>
      <c r="J190" s="115"/>
      <c r="K190" s="115"/>
      <c r="L190" s="132" t="str">
        <f>IF((I190=Index!C$2),VLOOKUP(J190,Index!B$3:S$228,2),IF((I190=Index!D$2),VLOOKUP(J190,Index!B$3:S$228,3),IF((I190=Index!E$2),VLOOKUP(J190,Index!B$3:S$228,4),IF((I190=Index!F$2),VLOOKUP(J190,Index!B$3:S$228,5),IF((I190=Index!G$2),VLOOKUP(J190,Index!B$3:S$228,6),IF((I190=Index!H$2),VLOOKUP(J190,Index!B$3:S$228,7),IF((I190=Index!I$2),VLOOKUP(J190,Index!B$3:S$228,8),IF((I190=Index!J$2),VLOOKUP(J190,Index!B$3:S$228,9),IF((I190=Index!K$2),VLOOKUP(J190,Index!B$3:S$228,10),IF((I190=Index!L$2),VLOOKUP(J190,Index!B$3:S$228,11),IF((I190=Index!M$2),VLOOKUP(J190,Index!B$3:S$228,12),IF((I190=Index!N$2),VLOOKUP(J190,Index!B$3:S$228,13),IF((I190=Index!O$2),VLOOKUP(J190,Index!B$3:S$228,14),IF((I190=Index!P$2),VLOOKUP(J190,Index!B$3:S$228,15),IF((I190=Index!Q$2),VLOOKUP(J190,Index!B$3:S$228,16),IF((I190=Index!R$2),VLOOKUP(J190,Index!B$3:S$228,17),IF((I190=Index!S$2),VLOOKUP(J190,Index!B$3:S$228,18),IF((I190=""),CONCATENATE("Custom (",K190,")"),IF((I190="No index"),"")))))))))))))))))))</f>
        <v>Custom ()</v>
      </c>
      <c r="M190" s="40" t="s">
        <v>9</v>
      </c>
      <c r="N190" s="40" t="s">
        <v>9</v>
      </c>
      <c r="O190" s="12" t="s">
        <v>124</v>
      </c>
      <c r="P190" s="170" t="str">
        <f t="shared" si="2"/>
        <v/>
      </c>
      <c r="Q190" s="12"/>
      <c r="S190" s="38"/>
      <c r="T190" s="38"/>
      <c r="W190" s="35"/>
      <c r="X190" s="108"/>
      <c r="AA190" s="66"/>
      <c r="AB190" s="35"/>
      <c r="AC190" s="35"/>
      <c r="AD190" s="35"/>
      <c r="AE190" s="35"/>
      <c r="AF190" s="35"/>
      <c r="AG190" s="35"/>
      <c r="AH190" s="35"/>
      <c r="AI190" s="35"/>
      <c r="AJ190" s="35"/>
      <c r="AK190" s="35"/>
      <c r="AL190" s="35"/>
      <c r="AM190" s="35"/>
      <c r="AN190" s="35"/>
      <c r="AO190" s="35"/>
      <c r="AP190" s="35"/>
      <c r="AQ190" s="35"/>
      <c r="AR190" s="35"/>
      <c r="AS190" s="35"/>
      <c r="AT190" s="35"/>
      <c r="AU190" s="35"/>
      <c r="AV190" s="35"/>
      <c r="AW190" s="35"/>
      <c r="AX190" s="35"/>
      <c r="AY190" s="35"/>
      <c r="AZ190" s="35"/>
      <c r="BA190" s="35"/>
    </row>
    <row r="191" spans="1:53" s="5" customFormat="1">
      <c r="A191" s="132" t="str">
        <f>IF(D191="","",CONCATENATE('Sample information'!B$16," #1"," ",Q191))</f>
        <v/>
      </c>
      <c r="B191" s="132" t="str">
        <f>IF(D191="","",CONCATENATE('Sample information'!B$16,"-",'Sample list'!D191))</f>
        <v/>
      </c>
      <c r="C191" s="136"/>
      <c r="D191" s="115"/>
      <c r="E191" s="115"/>
      <c r="F191" s="115" t="s">
        <v>259</v>
      </c>
      <c r="G191" s="115"/>
      <c r="H191" s="136"/>
      <c r="I191" s="115"/>
      <c r="J191" s="115"/>
      <c r="K191" s="115"/>
      <c r="L191" s="132" t="str">
        <f>IF((I191=Index!C$2),VLOOKUP(J191,Index!B$3:S$228,2),IF((I191=Index!D$2),VLOOKUP(J191,Index!B$3:S$228,3),IF((I191=Index!E$2),VLOOKUP(J191,Index!B$3:S$228,4),IF((I191=Index!F$2),VLOOKUP(J191,Index!B$3:S$228,5),IF((I191=Index!G$2),VLOOKUP(J191,Index!B$3:S$228,6),IF((I191=Index!H$2),VLOOKUP(J191,Index!B$3:S$228,7),IF((I191=Index!I$2),VLOOKUP(J191,Index!B$3:S$228,8),IF((I191=Index!J$2),VLOOKUP(J191,Index!B$3:S$228,9),IF((I191=Index!K$2),VLOOKUP(J191,Index!B$3:S$228,10),IF((I191=Index!L$2),VLOOKUP(J191,Index!B$3:S$228,11),IF((I191=Index!M$2),VLOOKUP(J191,Index!B$3:S$228,12),IF((I191=Index!N$2),VLOOKUP(J191,Index!B$3:S$228,13),IF((I191=Index!O$2),VLOOKUP(J191,Index!B$3:S$228,14),IF((I191=Index!P$2),VLOOKUP(J191,Index!B$3:S$228,15),IF((I191=Index!Q$2),VLOOKUP(J191,Index!B$3:S$228,16),IF((I191=Index!R$2),VLOOKUP(J191,Index!B$3:S$228,17),IF((I191=Index!S$2),VLOOKUP(J191,Index!B$3:S$228,18),IF((I191=""),CONCATENATE("Custom (",K191,")"),IF((I191="No index"),"")))))))))))))))))))</f>
        <v>Custom ()</v>
      </c>
      <c r="M191" s="40" t="s">
        <v>9</v>
      </c>
      <c r="N191" s="40" t="s">
        <v>9</v>
      </c>
      <c r="O191" s="12" t="s">
        <v>125</v>
      </c>
      <c r="P191" s="170" t="str">
        <f t="shared" si="2"/>
        <v/>
      </c>
      <c r="Q191" s="12"/>
      <c r="S191" s="38"/>
      <c r="T191" s="38"/>
      <c r="W191" s="35"/>
      <c r="X191" s="108"/>
      <c r="AA191" s="66"/>
      <c r="AB191" s="35"/>
      <c r="AC191" s="35"/>
      <c r="AD191" s="35"/>
      <c r="AE191" s="35"/>
      <c r="AF191" s="35"/>
      <c r="AG191" s="35"/>
      <c r="AH191" s="35"/>
      <c r="AI191" s="35"/>
      <c r="AJ191" s="35"/>
      <c r="AK191" s="35"/>
      <c r="AL191" s="35"/>
      <c r="AM191" s="35"/>
      <c r="AN191" s="35"/>
      <c r="AO191" s="35"/>
      <c r="AP191" s="35"/>
      <c r="AQ191" s="35"/>
      <c r="AR191" s="35"/>
      <c r="AS191" s="35"/>
      <c r="AT191" s="35"/>
      <c r="AU191" s="35"/>
      <c r="AV191" s="35"/>
      <c r="AW191" s="35"/>
      <c r="AX191" s="35"/>
      <c r="AY191" s="35"/>
      <c r="AZ191" s="35"/>
      <c r="BA191" s="35"/>
    </row>
    <row r="192" spans="1:53" s="5" customFormat="1">
      <c r="A192" s="132" t="str">
        <f>IF(D192="","",CONCATENATE('Sample information'!B$16," #1"," ",Q192))</f>
        <v/>
      </c>
      <c r="B192" s="132" t="str">
        <f>IF(D192="","",CONCATENATE('Sample information'!B$16,"-",'Sample list'!D192))</f>
        <v/>
      </c>
      <c r="C192" s="136"/>
      <c r="D192" s="115"/>
      <c r="E192" s="115"/>
      <c r="F192" s="115" t="s">
        <v>259</v>
      </c>
      <c r="G192" s="115"/>
      <c r="H192" s="136"/>
      <c r="I192" s="115"/>
      <c r="J192" s="115"/>
      <c r="K192" s="115"/>
      <c r="L192" s="132" t="str">
        <f>IF((I192=Index!C$2),VLOOKUP(J192,Index!B$3:S$228,2),IF((I192=Index!D$2),VLOOKUP(J192,Index!B$3:S$228,3),IF((I192=Index!E$2),VLOOKUP(J192,Index!B$3:S$228,4),IF((I192=Index!F$2),VLOOKUP(J192,Index!B$3:S$228,5),IF((I192=Index!G$2),VLOOKUP(J192,Index!B$3:S$228,6),IF((I192=Index!H$2),VLOOKUP(J192,Index!B$3:S$228,7),IF((I192=Index!I$2),VLOOKUP(J192,Index!B$3:S$228,8),IF((I192=Index!J$2),VLOOKUP(J192,Index!B$3:S$228,9),IF((I192=Index!K$2),VLOOKUP(J192,Index!B$3:S$228,10),IF((I192=Index!L$2),VLOOKUP(J192,Index!B$3:S$228,11),IF((I192=Index!M$2),VLOOKUP(J192,Index!B$3:S$228,12),IF((I192=Index!N$2),VLOOKUP(J192,Index!B$3:S$228,13),IF((I192=Index!O$2),VLOOKUP(J192,Index!B$3:S$228,14),IF((I192=Index!P$2),VLOOKUP(J192,Index!B$3:S$228,15),IF((I192=Index!Q$2),VLOOKUP(J192,Index!B$3:S$228,16),IF((I192=Index!R$2),VLOOKUP(J192,Index!B$3:S$228,17),IF((I192=Index!S$2),VLOOKUP(J192,Index!B$3:S$228,18),IF((I192=""),CONCATENATE("Custom (",K192,")"),IF((I192="No index"),"")))))))))))))))))))</f>
        <v>Custom ()</v>
      </c>
      <c r="M192" s="40" t="s">
        <v>9</v>
      </c>
      <c r="N192" s="40" t="s">
        <v>9</v>
      </c>
      <c r="O192" s="12" t="s">
        <v>126</v>
      </c>
      <c r="P192" s="170" t="str">
        <f t="shared" si="2"/>
        <v/>
      </c>
      <c r="Q192" s="12"/>
      <c r="S192" s="38"/>
      <c r="T192" s="38"/>
      <c r="W192" s="35"/>
      <c r="X192" s="108"/>
      <c r="AA192" s="66"/>
      <c r="AB192" s="35"/>
      <c r="AC192" s="35"/>
      <c r="AD192" s="35"/>
      <c r="AE192" s="35"/>
      <c r="AF192" s="35"/>
      <c r="AG192" s="35"/>
      <c r="AH192" s="35"/>
      <c r="AI192" s="35"/>
      <c r="AJ192" s="35"/>
      <c r="AK192" s="35"/>
      <c r="AL192" s="35"/>
      <c r="AM192" s="35"/>
      <c r="AN192" s="35"/>
      <c r="AO192" s="35"/>
      <c r="AP192" s="35"/>
      <c r="AQ192" s="35"/>
      <c r="AR192" s="35"/>
      <c r="AS192" s="35"/>
      <c r="AT192" s="35"/>
      <c r="AU192" s="35"/>
      <c r="AV192" s="35"/>
      <c r="AW192" s="35"/>
      <c r="AX192" s="35"/>
      <c r="AY192" s="35"/>
      <c r="AZ192" s="35"/>
      <c r="BA192" s="35"/>
    </row>
    <row r="193" spans="1:53" s="5" customFormat="1">
      <c r="A193" s="132" t="str">
        <f>IF(D193="","",CONCATENATE('Sample information'!B$16," #1"," ",Q193))</f>
        <v/>
      </c>
      <c r="B193" s="132" t="str">
        <f>IF(D193="","",CONCATENATE('Sample information'!B$16,"-",'Sample list'!D193))</f>
        <v/>
      </c>
      <c r="C193" s="136"/>
      <c r="D193" s="115"/>
      <c r="E193" s="115"/>
      <c r="F193" s="115" t="s">
        <v>259</v>
      </c>
      <c r="G193" s="115"/>
      <c r="H193" s="136"/>
      <c r="I193" s="115"/>
      <c r="J193" s="115"/>
      <c r="K193" s="115"/>
      <c r="L193" s="132" t="str">
        <f>IF((I193=Index!C$2),VLOOKUP(J193,Index!B$3:S$228,2),IF((I193=Index!D$2),VLOOKUP(J193,Index!B$3:S$228,3),IF((I193=Index!E$2),VLOOKUP(J193,Index!B$3:S$228,4),IF((I193=Index!F$2),VLOOKUP(J193,Index!B$3:S$228,5),IF((I193=Index!G$2),VLOOKUP(J193,Index!B$3:S$228,6),IF((I193=Index!H$2),VLOOKUP(J193,Index!B$3:S$228,7),IF((I193=Index!I$2),VLOOKUP(J193,Index!B$3:S$228,8),IF((I193=Index!J$2),VLOOKUP(J193,Index!B$3:S$228,9),IF((I193=Index!K$2),VLOOKUP(J193,Index!B$3:S$228,10),IF((I193=Index!L$2),VLOOKUP(J193,Index!B$3:S$228,11),IF((I193=Index!M$2),VLOOKUP(J193,Index!B$3:S$228,12),IF((I193=Index!N$2),VLOOKUP(J193,Index!B$3:S$228,13),IF((I193=Index!O$2),VLOOKUP(J193,Index!B$3:S$228,14),IF((I193=Index!P$2),VLOOKUP(J193,Index!B$3:S$228,15),IF((I193=Index!Q$2),VLOOKUP(J193,Index!B$3:S$228,16),IF((I193=Index!R$2),VLOOKUP(J193,Index!B$3:S$228,17),IF((I193=Index!S$2),VLOOKUP(J193,Index!B$3:S$228,18),IF((I193=""),CONCATENATE("Custom (",K193,")"),IF((I193="No index"),"")))))))))))))))))))</f>
        <v>Custom ()</v>
      </c>
      <c r="M193" s="40" t="s">
        <v>9</v>
      </c>
      <c r="N193" s="40" t="s">
        <v>9</v>
      </c>
      <c r="O193" s="12" t="s">
        <v>127</v>
      </c>
      <c r="P193" s="170" t="str">
        <f t="shared" si="2"/>
        <v/>
      </c>
      <c r="Q193" s="12"/>
      <c r="S193" s="38"/>
      <c r="T193" s="38"/>
      <c r="W193" s="35"/>
      <c r="X193" s="108"/>
      <c r="AA193" s="66"/>
      <c r="AB193" s="35"/>
      <c r="AC193" s="35"/>
      <c r="AD193" s="35"/>
      <c r="AE193" s="35"/>
      <c r="AF193" s="35"/>
      <c r="AG193" s="35"/>
      <c r="AH193" s="35"/>
      <c r="AI193" s="35"/>
      <c r="AJ193" s="35"/>
      <c r="AK193" s="35"/>
      <c r="AL193" s="35"/>
      <c r="AM193" s="35"/>
      <c r="AN193" s="35"/>
      <c r="AO193" s="35"/>
      <c r="AP193" s="35"/>
      <c r="AQ193" s="35"/>
      <c r="AR193" s="35"/>
      <c r="AS193" s="35"/>
      <c r="AT193" s="35"/>
      <c r="AU193" s="35"/>
      <c r="AV193" s="35"/>
      <c r="AW193" s="35"/>
      <c r="AX193" s="35"/>
      <c r="AY193" s="35"/>
      <c r="AZ193" s="35"/>
      <c r="BA193" s="35"/>
    </row>
    <row r="194" spans="1:53" s="5" customFormat="1">
      <c r="A194" s="132" t="str">
        <f>IF(D194="","",CONCATENATE('Sample information'!B$16," #1"," ",Q194))</f>
        <v/>
      </c>
      <c r="B194" s="132" t="str">
        <f>IF(D194="","",CONCATENATE('Sample information'!B$16,"-",'Sample list'!D194))</f>
        <v/>
      </c>
      <c r="C194" s="136"/>
      <c r="D194" s="115"/>
      <c r="E194" s="115"/>
      <c r="F194" s="115" t="s">
        <v>259</v>
      </c>
      <c r="G194" s="115"/>
      <c r="H194" s="136"/>
      <c r="I194" s="115"/>
      <c r="J194" s="115"/>
      <c r="K194" s="115"/>
      <c r="L194" s="132" t="str">
        <f>IF((I194=Index!C$2),VLOOKUP(J194,Index!B$3:S$228,2),IF((I194=Index!D$2),VLOOKUP(J194,Index!B$3:S$228,3),IF((I194=Index!E$2),VLOOKUP(J194,Index!B$3:S$228,4),IF((I194=Index!F$2),VLOOKUP(J194,Index!B$3:S$228,5),IF((I194=Index!G$2),VLOOKUP(J194,Index!B$3:S$228,6),IF((I194=Index!H$2),VLOOKUP(J194,Index!B$3:S$228,7),IF((I194=Index!I$2),VLOOKUP(J194,Index!B$3:S$228,8),IF((I194=Index!J$2),VLOOKUP(J194,Index!B$3:S$228,9),IF((I194=Index!K$2),VLOOKUP(J194,Index!B$3:S$228,10),IF((I194=Index!L$2),VLOOKUP(J194,Index!B$3:S$228,11),IF((I194=Index!M$2),VLOOKUP(J194,Index!B$3:S$228,12),IF((I194=Index!N$2),VLOOKUP(J194,Index!B$3:S$228,13),IF((I194=Index!O$2),VLOOKUP(J194,Index!B$3:S$228,14),IF((I194=Index!P$2),VLOOKUP(J194,Index!B$3:S$228,15),IF((I194=Index!Q$2),VLOOKUP(J194,Index!B$3:S$228,16),IF((I194=Index!R$2),VLOOKUP(J194,Index!B$3:S$228,17),IF((I194=Index!S$2),VLOOKUP(J194,Index!B$3:S$228,18),IF((I194=""),CONCATENATE("Custom (",K194,")"),IF((I194="No index"),"")))))))))))))))))))</f>
        <v>Custom ()</v>
      </c>
      <c r="M194" s="40" t="s">
        <v>9</v>
      </c>
      <c r="N194" s="40" t="s">
        <v>9</v>
      </c>
      <c r="O194" s="12" t="s">
        <v>128</v>
      </c>
      <c r="P194" s="170" t="str">
        <f t="shared" si="2"/>
        <v/>
      </c>
      <c r="Q194" s="12"/>
      <c r="S194" s="38"/>
      <c r="T194" s="38"/>
      <c r="W194" s="35"/>
      <c r="X194" s="108"/>
      <c r="AA194" s="66"/>
      <c r="AB194" s="35"/>
      <c r="AC194" s="35"/>
      <c r="AD194" s="35"/>
      <c r="AE194" s="35"/>
      <c r="AF194" s="35"/>
      <c r="AG194" s="35"/>
      <c r="AH194" s="35"/>
      <c r="AI194" s="35"/>
      <c r="AJ194" s="35"/>
      <c r="AK194" s="35"/>
      <c r="AL194" s="35"/>
      <c r="AM194" s="35"/>
      <c r="AN194" s="35"/>
      <c r="AO194" s="35"/>
      <c r="AP194" s="35"/>
      <c r="AQ194" s="35"/>
      <c r="AR194" s="35"/>
      <c r="AS194" s="35"/>
      <c r="AT194" s="35"/>
      <c r="AU194" s="35"/>
      <c r="AV194" s="35"/>
      <c r="AW194" s="35"/>
      <c r="AX194" s="35"/>
      <c r="AY194" s="35"/>
      <c r="AZ194" s="35"/>
      <c r="BA194" s="35"/>
    </row>
    <row r="195" spans="1:53" s="5" customFormat="1">
      <c r="A195" s="132" t="str">
        <f>IF(D195="","",CONCATENATE('Sample information'!B$16," #1"," ",Q195))</f>
        <v/>
      </c>
      <c r="B195" s="132" t="str">
        <f>IF(D195="","",CONCATENATE('Sample information'!B$16,"-",'Sample list'!D195))</f>
        <v/>
      </c>
      <c r="C195" s="136"/>
      <c r="D195" s="115"/>
      <c r="E195" s="115"/>
      <c r="F195" s="115" t="s">
        <v>259</v>
      </c>
      <c r="G195" s="115"/>
      <c r="H195" s="136"/>
      <c r="I195" s="115"/>
      <c r="J195" s="115"/>
      <c r="K195" s="115"/>
      <c r="L195" s="132" t="str">
        <f>IF((I195=Index!C$2),VLOOKUP(J195,Index!B$3:S$228,2),IF((I195=Index!D$2),VLOOKUP(J195,Index!B$3:S$228,3),IF((I195=Index!E$2),VLOOKUP(J195,Index!B$3:S$228,4),IF((I195=Index!F$2),VLOOKUP(J195,Index!B$3:S$228,5),IF((I195=Index!G$2),VLOOKUP(J195,Index!B$3:S$228,6),IF((I195=Index!H$2),VLOOKUP(J195,Index!B$3:S$228,7),IF((I195=Index!I$2),VLOOKUP(J195,Index!B$3:S$228,8),IF((I195=Index!J$2),VLOOKUP(J195,Index!B$3:S$228,9),IF((I195=Index!K$2),VLOOKUP(J195,Index!B$3:S$228,10),IF((I195=Index!L$2),VLOOKUP(J195,Index!B$3:S$228,11),IF((I195=Index!M$2),VLOOKUP(J195,Index!B$3:S$228,12),IF((I195=Index!N$2),VLOOKUP(J195,Index!B$3:S$228,13),IF((I195=Index!O$2),VLOOKUP(J195,Index!B$3:S$228,14),IF((I195=Index!P$2),VLOOKUP(J195,Index!B$3:S$228,15),IF((I195=Index!Q$2),VLOOKUP(J195,Index!B$3:S$228,16),IF((I195=Index!R$2),VLOOKUP(J195,Index!B$3:S$228,17),IF((I195=Index!S$2),VLOOKUP(J195,Index!B$3:S$228,18),IF((I195=""),CONCATENATE("Custom (",K195,")"),IF((I195="No index"),"")))))))))))))))))))</f>
        <v>Custom ()</v>
      </c>
      <c r="M195" s="40" t="s">
        <v>9</v>
      </c>
      <c r="N195" s="40" t="s">
        <v>9</v>
      </c>
      <c r="O195" s="12" t="s">
        <v>129</v>
      </c>
      <c r="P195" s="170" t="str">
        <f t="shared" si="2"/>
        <v/>
      </c>
      <c r="Q195" s="12"/>
      <c r="S195" s="38"/>
      <c r="T195" s="38"/>
      <c r="W195" s="35"/>
      <c r="X195" s="108"/>
      <c r="AA195" s="66"/>
      <c r="AB195" s="35"/>
      <c r="AC195" s="35"/>
      <c r="AD195" s="35"/>
      <c r="AE195" s="35"/>
      <c r="AF195" s="35"/>
      <c r="AG195" s="35"/>
      <c r="AH195" s="35"/>
      <c r="AI195" s="35"/>
      <c r="AJ195" s="35"/>
      <c r="AK195" s="35"/>
      <c r="AL195" s="35"/>
      <c r="AM195" s="35"/>
      <c r="AN195" s="35"/>
      <c r="AO195" s="35"/>
      <c r="AP195" s="35"/>
      <c r="AQ195" s="35"/>
      <c r="AR195" s="35"/>
      <c r="AS195" s="35"/>
      <c r="AT195" s="35"/>
      <c r="AU195" s="35"/>
      <c r="AV195" s="35"/>
      <c r="AW195" s="35"/>
      <c r="AX195" s="35"/>
      <c r="AY195" s="35"/>
      <c r="AZ195" s="35"/>
      <c r="BA195" s="35"/>
    </row>
    <row r="196" spans="1:53" s="5" customFormat="1">
      <c r="A196" s="132" t="str">
        <f>IF(D196="","",CONCATENATE('Sample information'!B$16," #1"," ",Q196))</f>
        <v/>
      </c>
      <c r="B196" s="132" t="str">
        <f>IF(D196="","",CONCATENATE('Sample information'!B$16,"-",'Sample list'!D196))</f>
        <v/>
      </c>
      <c r="C196" s="136"/>
      <c r="D196" s="115"/>
      <c r="E196" s="115"/>
      <c r="F196" s="115" t="s">
        <v>259</v>
      </c>
      <c r="G196" s="115"/>
      <c r="H196" s="136"/>
      <c r="I196" s="115"/>
      <c r="J196" s="115"/>
      <c r="K196" s="115"/>
      <c r="L196" s="132" t="str">
        <f>IF((I196=Index!C$2),VLOOKUP(J196,Index!B$3:S$228,2),IF((I196=Index!D$2),VLOOKUP(J196,Index!B$3:S$228,3),IF((I196=Index!E$2),VLOOKUP(J196,Index!B$3:S$228,4),IF((I196=Index!F$2),VLOOKUP(J196,Index!B$3:S$228,5),IF((I196=Index!G$2),VLOOKUP(J196,Index!B$3:S$228,6),IF((I196=Index!H$2),VLOOKUP(J196,Index!B$3:S$228,7),IF((I196=Index!I$2),VLOOKUP(J196,Index!B$3:S$228,8),IF((I196=Index!J$2),VLOOKUP(J196,Index!B$3:S$228,9),IF((I196=Index!K$2),VLOOKUP(J196,Index!B$3:S$228,10),IF((I196=Index!L$2),VLOOKUP(J196,Index!B$3:S$228,11),IF((I196=Index!M$2),VLOOKUP(J196,Index!B$3:S$228,12),IF((I196=Index!N$2),VLOOKUP(J196,Index!B$3:S$228,13),IF((I196=Index!O$2),VLOOKUP(J196,Index!B$3:S$228,14),IF((I196=Index!P$2),VLOOKUP(J196,Index!B$3:S$228,15),IF((I196=Index!Q$2),VLOOKUP(J196,Index!B$3:S$228,16),IF((I196=Index!R$2),VLOOKUP(J196,Index!B$3:S$228,17),IF((I196=Index!S$2),VLOOKUP(J196,Index!B$3:S$228,18),IF((I196=""),CONCATENATE("Custom (",K196,")"),IF((I196="No index"),"")))))))))))))))))))</f>
        <v>Custom ()</v>
      </c>
      <c r="M196" s="40" t="s">
        <v>9</v>
      </c>
      <c r="N196" s="40" t="s">
        <v>9</v>
      </c>
      <c r="O196" s="12" t="s">
        <v>130</v>
      </c>
      <c r="P196" s="170" t="str">
        <f t="shared" si="2"/>
        <v/>
      </c>
      <c r="Q196" s="12"/>
      <c r="S196" s="38"/>
      <c r="T196" s="38"/>
      <c r="W196" s="35"/>
      <c r="X196" s="108"/>
      <c r="AA196" s="66"/>
      <c r="AB196" s="35"/>
      <c r="AC196" s="35"/>
      <c r="AD196" s="35"/>
      <c r="AE196" s="35"/>
      <c r="AF196" s="35"/>
      <c r="AG196" s="35"/>
      <c r="AH196" s="35"/>
      <c r="AI196" s="35"/>
      <c r="AJ196" s="35"/>
      <c r="AK196" s="35"/>
      <c r="AL196" s="35"/>
      <c r="AM196" s="35"/>
      <c r="AN196" s="35"/>
      <c r="AO196" s="35"/>
      <c r="AP196" s="35"/>
      <c r="AQ196" s="35"/>
      <c r="AR196" s="35"/>
      <c r="AS196" s="35"/>
      <c r="AT196" s="35"/>
      <c r="AU196" s="35"/>
      <c r="AV196" s="35"/>
      <c r="AW196" s="35"/>
      <c r="AX196" s="35"/>
      <c r="AY196" s="35"/>
      <c r="AZ196" s="35"/>
      <c r="BA196" s="35"/>
    </row>
    <row r="197" spans="1:53" s="5" customFormat="1">
      <c r="A197" s="132" t="str">
        <f>IF(D197="","",CONCATENATE('Sample information'!B$16," #1"," ",Q197))</f>
        <v/>
      </c>
      <c r="B197" s="132" t="str">
        <f>IF(D197="","",CONCATENATE('Sample information'!B$16,"-",'Sample list'!D197))</f>
        <v/>
      </c>
      <c r="C197" s="136"/>
      <c r="D197" s="115"/>
      <c r="E197" s="115"/>
      <c r="F197" s="115" t="s">
        <v>259</v>
      </c>
      <c r="G197" s="115"/>
      <c r="H197" s="136"/>
      <c r="I197" s="115"/>
      <c r="J197" s="115"/>
      <c r="K197" s="115"/>
      <c r="L197" s="132" t="str">
        <f>IF((I197=Index!C$2),VLOOKUP(J197,Index!B$3:S$228,2),IF((I197=Index!D$2),VLOOKUP(J197,Index!B$3:S$228,3),IF((I197=Index!E$2),VLOOKUP(J197,Index!B$3:S$228,4),IF((I197=Index!F$2),VLOOKUP(J197,Index!B$3:S$228,5),IF((I197=Index!G$2),VLOOKUP(J197,Index!B$3:S$228,6),IF((I197=Index!H$2),VLOOKUP(J197,Index!B$3:S$228,7),IF((I197=Index!I$2),VLOOKUP(J197,Index!B$3:S$228,8),IF((I197=Index!J$2),VLOOKUP(J197,Index!B$3:S$228,9),IF((I197=Index!K$2),VLOOKUP(J197,Index!B$3:S$228,10),IF((I197=Index!L$2),VLOOKUP(J197,Index!B$3:S$228,11),IF((I197=Index!M$2),VLOOKUP(J197,Index!B$3:S$228,12),IF((I197=Index!N$2),VLOOKUP(J197,Index!B$3:S$228,13),IF((I197=Index!O$2),VLOOKUP(J197,Index!B$3:S$228,14),IF((I197=Index!P$2),VLOOKUP(J197,Index!B$3:S$228,15),IF((I197=Index!Q$2),VLOOKUP(J197,Index!B$3:S$228,16),IF((I197=Index!R$2),VLOOKUP(J197,Index!B$3:S$228,17),IF((I197=Index!S$2),VLOOKUP(J197,Index!B$3:S$228,18),IF((I197=""),CONCATENATE("Custom (",K197,")"),IF((I197="No index"),"")))))))))))))))))))</f>
        <v>Custom ()</v>
      </c>
      <c r="M197" s="40" t="s">
        <v>9</v>
      </c>
      <c r="N197" s="40" t="s">
        <v>9</v>
      </c>
      <c r="O197" s="12" t="s">
        <v>131</v>
      </c>
      <c r="P197" s="170" t="str">
        <f t="shared" si="2"/>
        <v/>
      </c>
      <c r="Q197" s="12"/>
      <c r="S197" s="38"/>
      <c r="T197" s="38"/>
      <c r="W197" s="35"/>
      <c r="X197" s="108"/>
      <c r="AA197" s="66"/>
      <c r="AB197" s="35"/>
      <c r="AC197" s="35"/>
      <c r="AD197" s="35"/>
      <c r="AE197" s="35"/>
      <c r="AF197" s="35"/>
      <c r="AG197" s="35"/>
      <c r="AH197" s="35"/>
      <c r="AI197" s="35"/>
      <c r="AJ197" s="35"/>
      <c r="AK197" s="35"/>
      <c r="AL197" s="35"/>
      <c r="AM197" s="35"/>
      <c r="AN197" s="35"/>
      <c r="AO197" s="35"/>
      <c r="AP197" s="35"/>
      <c r="AQ197" s="35"/>
      <c r="AR197" s="35"/>
      <c r="AS197" s="35"/>
      <c r="AT197" s="35"/>
      <c r="AU197" s="35"/>
      <c r="AV197" s="35"/>
      <c r="AW197" s="35"/>
      <c r="AX197" s="35"/>
      <c r="AY197" s="35"/>
      <c r="AZ197" s="35"/>
      <c r="BA197" s="35"/>
    </row>
    <row r="198" spans="1:53" s="5" customFormat="1">
      <c r="A198" s="132" t="str">
        <f>IF(D198="","",CONCATENATE('Sample information'!B$16," #1"," ",Q198))</f>
        <v/>
      </c>
      <c r="B198" s="132" t="str">
        <f>IF(D198="","",CONCATENATE('Sample information'!B$16,"-",'Sample list'!D198))</f>
        <v/>
      </c>
      <c r="C198" s="136"/>
      <c r="D198" s="115"/>
      <c r="E198" s="115"/>
      <c r="F198" s="115" t="s">
        <v>259</v>
      </c>
      <c r="G198" s="115"/>
      <c r="H198" s="136"/>
      <c r="I198" s="115"/>
      <c r="J198" s="115"/>
      <c r="K198" s="115"/>
      <c r="L198" s="132" t="str">
        <f>IF((I198=Index!C$2),VLOOKUP(J198,Index!B$3:S$228,2),IF((I198=Index!D$2),VLOOKUP(J198,Index!B$3:S$228,3),IF((I198=Index!E$2),VLOOKUP(J198,Index!B$3:S$228,4),IF((I198=Index!F$2),VLOOKUP(J198,Index!B$3:S$228,5),IF((I198=Index!G$2),VLOOKUP(J198,Index!B$3:S$228,6),IF((I198=Index!H$2),VLOOKUP(J198,Index!B$3:S$228,7),IF((I198=Index!I$2),VLOOKUP(J198,Index!B$3:S$228,8),IF((I198=Index!J$2),VLOOKUP(J198,Index!B$3:S$228,9),IF((I198=Index!K$2),VLOOKUP(J198,Index!B$3:S$228,10),IF((I198=Index!L$2),VLOOKUP(J198,Index!B$3:S$228,11),IF((I198=Index!M$2),VLOOKUP(J198,Index!B$3:S$228,12),IF((I198=Index!N$2),VLOOKUP(J198,Index!B$3:S$228,13),IF((I198=Index!O$2),VLOOKUP(J198,Index!B$3:S$228,14),IF((I198=Index!P$2),VLOOKUP(J198,Index!B$3:S$228,15),IF((I198=Index!Q$2),VLOOKUP(J198,Index!B$3:S$228,16),IF((I198=Index!R$2),VLOOKUP(J198,Index!B$3:S$228,17),IF((I198=Index!S$2),VLOOKUP(J198,Index!B$3:S$228,18),IF((I198=""),CONCATENATE("Custom (",K198,")"),IF((I198="No index"),"")))))))))))))))))))</f>
        <v>Custom ()</v>
      </c>
      <c r="M198" s="40" t="s">
        <v>9</v>
      </c>
      <c r="N198" s="40" t="s">
        <v>9</v>
      </c>
      <c r="O198" s="12" t="s">
        <v>132</v>
      </c>
      <c r="P198" s="170" t="str">
        <f t="shared" si="2"/>
        <v/>
      </c>
      <c r="Q198" s="12"/>
      <c r="S198" s="38"/>
      <c r="T198" s="38"/>
      <c r="W198" s="35"/>
      <c r="X198" s="108"/>
      <c r="AA198" s="66"/>
      <c r="AB198" s="35"/>
      <c r="AC198" s="35"/>
      <c r="AD198" s="35"/>
      <c r="AE198" s="35"/>
      <c r="AF198" s="35"/>
      <c r="AG198" s="35"/>
      <c r="AH198" s="35"/>
      <c r="AI198" s="35"/>
      <c r="AJ198" s="35"/>
      <c r="AK198" s="35"/>
      <c r="AL198" s="35"/>
      <c r="AM198" s="35"/>
      <c r="AN198" s="35"/>
      <c r="AO198" s="35"/>
      <c r="AP198" s="35"/>
      <c r="AQ198" s="35"/>
      <c r="AR198" s="35"/>
      <c r="AS198" s="35"/>
      <c r="AT198" s="35"/>
      <c r="AU198" s="35"/>
      <c r="AV198" s="35"/>
      <c r="AW198" s="35"/>
      <c r="AX198" s="35"/>
      <c r="AY198" s="35"/>
      <c r="AZ198" s="35"/>
      <c r="BA198" s="35"/>
    </row>
    <row r="199" spans="1:53" s="5" customFormat="1">
      <c r="A199" s="132" t="str">
        <f>IF(D199="","",CONCATENATE('Sample information'!B$16," #1"," ",Q199))</f>
        <v/>
      </c>
      <c r="B199" s="132" t="str">
        <f>IF(D199="","",CONCATENATE('Sample information'!B$16,"-",'Sample list'!D199))</f>
        <v/>
      </c>
      <c r="C199" s="136"/>
      <c r="D199" s="115"/>
      <c r="E199" s="115"/>
      <c r="F199" s="115" t="s">
        <v>259</v>
      </c>
      <c r="G199" s="115"/>
      <c r="H199" s="136"/>
      <c r="I199" s="115"/>
      <c r="J199" s="115"/>
      <c r="K199" s="115"/>
      <c r="L199" s="132" t="str">
        <f>IF((I199=Index!C$2),VLOOKUP(J199,Index!B$3:S$228,2),IF((I199=Index!D$2),VLOOKUP(J199,Index!B$3:S$228,3),IF((I199=Index!E$2),VLOOKUP(J199,Index!B$3:S$228,4),IF((I199=Index!F$2),VLOOKUP(J199,Index!B$3:S$228,5),IF((I199=Index!G$2),VLOOKUP(J199,Index!B$3:S$228,6),IF((I199=Index!H$2),VLOOKUP(J199,Index!B$3:S$228,7),IF((I199=Index!I$2),VLOOKUP(J199,Index!B$3:S$228,8),IF((I199=Index!J$2),VLOOKUP(J199,Index!B$3:S$228,9),IF((I199=Index!K$2),VLOOKUP(J199,Index!B$3:S$228,10),IF((I199=Index!L$2),VLOOKUP(J199,Index!B$3:S$228,11),IF((I199=Index!M$2),VLOOKUP(J199,Index!B$3:S$228,12),IF((I199=Index!N$2),VLOOKUP(J199,Index!B$3:S$228,13),IF((I199=Index!O$2),VLOOKUP(J199,Index!B$3:S$228,14),IF((I199=Index!P$2),VLOOKUP(J199,Index!B$3:S$228,15),IF((I199=Index!Q$2),VLOOKUP(J199,Index!B$3:S$228,16),IF((I199=Index!R$2),VLOOKUP(J199,Index!B$3:S$228,17),IF((I199=Index!S$2),VLOOKUP(J199,Index!B$3:S$228,18),IF((I199=""),CONCATENATE("Custom (",K199,")"),IF((I199="No index"),"")))))))))))))))))))</f>
        <v>Custom ()</v>
      </c>
      <c r="M199" s="40" t="s">
        <v>9</v>
      </c>
      <c r="N199" s="40" t="s">
        <v>9</v>
      </c>
      <c r="O199" s="12" t="s">
        <v>133</v>
      </c>
      <c r="P199" s="170" t="str">
        <f t="shared" si="2"/>
        <v/>
      </c>
      <c r="Q199" s="12"/>
      <c r="S199" s="38"/>
      <c r="T199" s="38"/>
      <c r="W199" s="35"/>
      <c r="X199" s="108"/>
      <c r="AA199" s="66"/>
      <c r="AB199" s="35"/>
      <c r="AC199" s="35"/>
      <c r="AD199" s="35"/>
      <c r="AE199" s="35"/>
      <c r="AF199" s="35"/>
      <c r="AG199" s="35"/>
      <c r="AH199" s="35"/>
      <c r="AI199" s="35"/>
      <c r="AJ199" s="35"/>
      <c r="AK199" s="35"/>
      <c r="AL199" s="35"/>
      <c r="AM199" s="35"/>
      <c r="AN199" s="35"/>
      <c r="AO199" s="35"/>
      <c r="AP199" s="35"/>
      <c r="AQ199" s="35"/>
      <c r="AR199" s="35"/>
      <c r="AS199" s="35"/>
      <c r="AT199" s="35"/>
      <c r="AU199" s="35"/>
      <c r="AV199" s="35"/>
      <c r="AW199" s="35"/>
      <c r="AX199" s="35"/>
      <c r="AY199" s="35"/>
      <c r="AZ199" s="35"/>
      <c r="BA199" s="35"/>
    </row>
    <row r="200" spans="1:53" s="5" customFormat="1">
      <c r="A200" s="132" t="str">
        <f>IF(D200="","",CONCATENATE('Sample information'!B$16," #1"," ",Q200))</f>
        <v/>
      </c>
      <c r="B200" s="132" t="str">
        <f>IF(D200="","",CONCATENATE('Sample information'!B$16,"-",'Sample list'!D200))</f>
        <v/>
      </c>
      <c r="C200" s="136"/>
      <c r="D200" s="115"/>
      <c r="E200" s="115"/>
      <c r="F200" s="115" t="s">
        <v>259</v>
      </c>
      <c r="G200" s="115"/>
      <c r="H200" s="136"/>
      <c r="I200" s="115"/>
      <c r="J200" s="115"/>
      <c r="K200" s="115"/>
      <c r="L200" s="132" t="str">
        <f>IF((I200=Index!C$2),VLOOKUP(J200,Index!B$3:S$228,2),IF((I200=Index!D$2),VLOOKUP(J200,Index!B$3:S$228,3),IF((I200=Index!E$2),VLOOKUP(J200,Index!B$3:S$228,4),IF((I200=Index!F$2),VLOOKUP(J200,Index!B$3:S$228,5),IF((I200=Index!G$2),VLOOKUP(J200,Index!B$3:S$228,6),IF((I200=Index!H$2),VLOOKUP(J200,Index!B$3:S$228,7),IF((I200=Index!I$2),VLOOKUP(J200,Index!B$3:S$228,8),IF((I200=Index!J$2),VLOOKUP(J200,Index!B$3:S$228,9),IF((I200=Index!K$2),VLOOKUP(J200,Index!B$3:S$228,10),IF((I200=Index!L$2),VLOOKUP(J200,Index!B$3:S$228,11),IF((I200=Index!M$2),VLOOKUP(J200,Index!B$3:S$228,12),IF((I200=Index!N$2),VLOOKUP(J200,Index!B$3:S$228,13),IF((I200=Index!O$2),VLOOKUP(J200,Index!B$3:S$228,14),IF((I200=Index!P$2),VLOOKUP(J200,Index!B$3:S$228,15),IF((I200=Index!Q$2),VLOOKUP(J200,Index!B$3:S$228,16),IF((I200=Index!R$2),VLOOKUP(J200,Index!B$3:S$228,17),IF((I200=Index!S$2),VLOOKUP(J200,Index!B$3:S$228,18),IF((I200=""),CONCATENATE("Custom (",K200,")"),IF((I200="No index"),"")))))))))))))))))))</f>
        <v>Custom ()</v>
      </c>
      <c r="M200" s="40" t="s">
        <v>9</v>
      </c>
      <c r="N200" s="40" t="s">
        <v>9</v>
      </c>
      <c r="O200" s="12" t="s">
        <v>134</v>
      </c>
      <c r="P200" s="170" t="str">
        <f t="shared" si="2"/>
        <v/>
      </c>
      <c r="Q200" s="12"/>
      <c r="S200" s="38"/>
      <c r="T200" s="38"/>
      <c r="W200" s="35"/>
      <c r="X200" s="108"/>
      <c r="AA200" s="66"/>
      <c r="AB200" s="35"/>
      <c r="AC200" s="35"/>
      <c r="AD200" s="35"/>
      <c r="AE200" s="35"/>
      <c r="AF200" s="35"/>
      <c r="AG200" s="35"/>
      <c r="AH200" s="35"/>
      <c r="AI200" s="35"/>
      <c r="AJ200" s="35"/>
      <c r="AK200" s="35"/>
      <c r="AL200" s="35"/>
      <c r="AM200" s="35"/>
      <c r="AN200" s="35"/>
      <c r="AO200" s="35"/>
      <c r="AP200" s="35"/>
      <c r="AQ200" s="35"/>
      <c r="AR200" s="35"/>
      <c r="AS200" s="35"/>
      <c r="AT200" s="35"/>
      <c r="AU200" s="35"/>
      <c r="AV200" s="35"/>
      <c r="AW200" s="35"/>
      <c r="AX200" s="35"/>
      <c r="AY200" s="35"/>
      <c r="AZ200" s="35"/>
      <c r="BA200" s="35"/>
    </row>
    <row r="201" spans="1:53" s="5" customFormat="1">
      <c r="A201" s="132" t="str">
        <f>IF(D201="","",CONCATENATE('Sample information'!B$16," #1"," ",Q201))</f>
        <v/>
      </c>
      <c r="B201" s="132" t="str">
        <f>IF(D201="","",CONCATENATE('Sample information'!B$16,"-",'Sample list'!D201))</f>
        <v/>
      </c>
      <c r="C201" s="136"/>
      <c r="D201" s="115"/>
      <c r="E201" s="115"/>
      <c r="F201" s="115" t="s">
        <v>259</v>
      </c>
      <c r="G201" s="115"/>
      <c r="H201" s="136"/>
      <c r="I201" s="115"/>
      <c r="J201" s="115"/>
      <c r="K201" s="115"/>
      <c r="L201" s="132" t="str">
        <f>IF((I201=Index!C$2),VLOOKUP(J201,Index!B$3:S$228,2),IF((I201=Index!D$2),VLOOKUP(J201,Index!B$3:S$228,3),IF((I201=Index!E$2),VLOOKUP(J201,Index!B$3:S$228,4),IF((I201=Index!F$2),VLOOKUP(J201,Index!B$3:S$228,5),IF((I201=Index!G$2),VLOOKUP(J201,Index!B$3:S$228,6),IF((I201=Index!H$2),VLOOKUP(J201,Index!B$3:S$228,7),IF((I201=Index!I$2),VLOOKUP(J201,Index!B$3:S$228,8),IF((I201=Index!J$2),VLOOKUP(J201,Index!B$3:S$228,9),IF((I201=Index!K$2),VLOOKUP(J201,Index!B$3:S$228,10),IF((I201=Index!L$2),VLOOKUP(J201,Index!B$3:S$228,11),IF((I201=Index!M$2),VLOOKUP(J201,Index!B$3:S$228,12),IF((I201=Index!N$2),VLOOKUP(J201,Index!B$3:S$228,13),IF((I201=Index!O$2),VLOOKUP(J201,Index!B$3:S$228,14),IF((I201=Index!P$2),VLOOKUP(J201,Index!B$3:S$228,15),IF((I201=Index!Q$2),VLOOKUP(J201,Index!B$3:S$228,16),IF((I201=Index!R$2),VLOOKUP(J201,Index!B$3:S$228,17),IF((I201=Index!S$2),VLOOKUP(J201,Index!B$3:S$228,18),IF((I201=""),CONCATENATE("Custom (",K201,")"),IF((I201="No index"),"")))))))))))))))))))</f>
        <v>Custom ()</v>
      </c>
      <c r="M201" s="40" t="s">
        <v>9</v>
      </c>
      <c r="N201" s="40" t="s">
        <v>9</v>
      </c>
      <c r="O201" s="12" t="s">
        <v>135</v>
      </c>
      <c r="P201" s="170" t="str">
        <f t="shared" si="2"/>
        <v/>
      </c>
      <c r="Q201" s="12"/>
      <c r="S201" s="38"/>
      <c r="T201" s="38"/>
      <c r="W201" s="35"/>
      <c r="X201" s="108"/>
      <c r="AA201" s="66"/>
      <c r="AB201" s="35"/>
      <c r="AC201" s="35"/>
      <c r="AD201" s="35"/>
      <c r="AE201" s="35"/>
      <c r="AF201" s="35"/>
      <c r="AG201" s="35"/>
      <c r="AH201" s="35"/>
      <c r="AI201" s="35"/>
      <c r="AJ201" s="35"/>
      <c r="AK201" s="35"/>
      <c r="AL201" s="35"/>
      <c r="AM201" s="35"/>
      <c r="AN201" s="35"/>
      <c r="AO201" s="35"/>
      <c r="AP201" s="35"/>
      <c r="AQ201" s="35"/>
      <c r="AR201" s="35"/>
      <c r="AS201" s="35"/>
      <c r="AT201" s="35"/>
      <c r="AU201" s="35"/>
      <c r="AV201" s="35"/>
      <c r="AW201" s="35"/>
      <c r="AX201" s="35"/>
      <c r="AY201" s="35"/>
      <c r="AZ201" s="35"/>
      <c r="BA201" s="35"/>
    </row>
    <row r="202" spans="1:53" s="5" customFormat="1">
      <c r="A202" s="132" t="str">
        <f>IF(D202="","",CONCATENATE('Sample information'!B$16," #1"," ",Q202))</f>
        <v/>
      </c>
      <c r="B202" s="132" t="str">
        <f>IF(D202="","",CONCATENATE('Sample information'!B$16,"-",'Sample list'!D202))</f>
        <v/>
      </c>
      <c r="C202" s="136"/>
      <c r="D202" s="115"/>
      <c r="E202" s="115"/>
      <c r="F202" s="115" t="s">
        <v>259</v>
      </c>
      <c r="G202" s="115"/>
      <c r="H202" s="136"/>
      <c r="I202" s="115"/>
      <c r="J202" s="115"/>
      <c r="K202" s="115"/>
      <c r="L202" s="132" t="str">
        <f>IF((I202=Index!C$2),VLOOKUP(J202,Index!B$3:S$228,2),IF((I202=Index!D$2),VLOOKUP(J202,Index!B$3:S$228,3),IF((I202=Index!E$2),VLOOKUP(J202,Index!B$3:S$228,4),IF((I202=Index!F$2),VLOOKUP(J202,Index!B$3:S$228,5),IF((I202=Index!G$2),VLOOKUP(J202,Index!B$3:S$228,6),IF((I202=Index!H$2),VLOOKUP(J202,Index!B$3:S$228,7),IF((I202=Index!I$2),VLOOKUP(J202,Index!B$3:S$228,8),IF((I202=Index!J$2),VLOOKUP(J202,Index!B$3:S$228,9),IF((I202=Index!K$2),VLOOKUP(J202,Index!B$3:S$228,10),IF((I202=Index!L$2),VLOOKUP(J202,Index!B$3:S$228,11),IF((I202=Index!M$2),VLOOKUP(J202,Index!B$3:S$228,12),IF((I202=Index!N$2),VLOOKUP(J202,Index!B$3:S$228,13),IF((I202=Index!O$2),VLOOKUP(J202,Index!B$3:S$228,14),IF((I202=Index!P$2),VLOOKUP(J202,Index!B$3:S$228,15),IF((I202=Index!Q$2),VLOOKUP(J202,Index!B$3:S$228,16),IF((I202=Index!R$2),VLOOKUP(J202,Index!B$3:S$228,17),IF((I202=Index!S$2),VLOOKUP(J202,Index!B$3:S$228,18),IF((I202=""),CONCATENATE("Custom (",K202,")"),IF((I202="No index"),"")))))))))))))))))))</f>
        <v>Custom ()</v>
      </c>
      <c r="M202" s="40" t="s">
        <v>9</v>
      </c>
      <c r="N202" s="40" t="s">
        <v>9</v>
      </c>
      <c r="O202" s="12" t="s">
        <v>136</v>
      </c>
      <c r="P202" s="170" t="str">
        <f t="shared" si="2"/>
        <v/>
      </c>
      <c r="Q202" s="12"/>
      <c r="S202" s="38"/>
      <c r="T202" s="38"/>
      <c r="W202" s="35"/>
      <c r="X202" s="108"/>
      <c r="AA202" s="66"/>
      <c r="AB202" s="35"/>
      <c r="AC202" s="35"/>
      <c r="AD202" s="35"/>
      <c r="AE202" s="35"/>
      <c r="AF202" s="35"/>
      <c r="AG202" s="35"/>
      <c r="AH202" s="35"/>
      <c r="AI202" s="35"/>
      <c r="AJ202" s="35"/>
      <c r="AK202" s="35"/>
      <c r="AL202" s="35"/>
      <c r="AM202" s="35"/>
      <c r="AN202" s="35"/>
      <c r="AO202" s="35"/>
      <c r="AP202" s="35"/>
      <c r="AQ202" s="35"/>
      <c r="AR202" s="35"/>
      <c r="AS202" s="35"/>
      <c r="AT202" s="35"/>
      <c r="AU202" s="35"/>
      <c r="AV202" s="35"/>
      <c r="AW202" s="35"/>
      <c r="AX202" s="35"/>
      <c r="AY202" s="35"/>
      <c r="AZ202" s="35"/>
      <c r="BA202" s="35"/>
    </row>
    <row r="203" spans="1:53" s="5" customFormat="1">
      <c r="A203" s="132" t="str">
        <f>IF(D203="","",CONCATENATE('Sample information'!B$16," #1"," ",Q203))</f>
        <v/>
      </c>
      <c r="B203" s="132" t="str">
        <f>IF(D203="","",CONCATENATE('Sample information'!B$16,"-",'Sample list'!D203))</f>
        <v/>
      </c>
      <c r="C203" s="136"/>
      <c r="D203" s="115"/>
      <c r="E203" s="115"/>
      <c r="F203" s="115" t="s">
        <v>259</v>
      </c>
      <c r="G203" s="115"/>
      <c r="H203" s="136"/>
      <c r="I203" s="115"/>
      <c r="J203" s="115"/>
      <c r="K203" s="115"/>
      <c r="L203" s="132" t="str">
        <f>IF((I203=Index!C$2),VLOOKUP(J203,Index!B$3:S$228,2),IF((I203=Index!D$2),VLOOKUP(J203,Index!B$3:S$228,3),IF((I203=Index!E$2),VLOOKUP(J203,Index!B$3:S$228,4),IF((I203=Index!F$2),VLOOKUP(J203,Index!B$3:S$228,5),IF((I203=Index!G$2),VLOOKUP(J203,Index!B$3:S$228,6),IF((I203=Index!H$2),VLOOKUP(J203,Index!B$3:S$228,7),IF((I203=Index!I$2),VLOOKUP(J203,Index!B$3:S$228,8),IF((I203=Index!J$2),VLOOKUP(J203,Index!B$3:S$228,9),IF((I203=Index!K$2),VLOOKUP(J203,Index!B$3:S$228,10),IF((I203=Index!L$2),VLOOKUP(J203,Index!B$3:S$228,11),IF((I203=Index!M$2),VLOOKUP(J203,Index!B$3:S$228,12),IF((I203=Index!N$2),VLOOKUP(J203,Index!B$3:S$228,13),IF((I203=Index!O$2),VLOOKUP(J203,Index!B$3:S$228,14),IF((I203=Index!P$2),VLOOKUP(J203,Index!B$3:S$228,15),IF((I203=Index!Q$2),VLOOKUP(J203,Index!B$3:S$228,16),IF((I203=Index!R$2),VLOOKUP(J203,Index!B$3:S$228,17),IF((I203=Index!S$2),VLOOKUP(J203,Index!B$3:S$228,18),IF((I203=""),CONCATENATE("Custom (",K203,")"),IF((I203="No index"),"")))))))))))))))))))</f>
        <v>Custom ()</v>
      </c>
      <c r="M203" s="40" t="s">
        <v>9</v>
      </c>
      <c r="N203" s="40" t="s">
        <v>9</v>
      </c>
      <c r="O203" s="12" t="s">
        <v>41</v>
      </c>
      <c r="P203" s="170" t="str">
        <f t="shared" si="2"/>
        <v/>
      </c>
      <c r="Q203" s="12"/>
      <c r="S203" s="38"/>
      <c r="T203" s="38"/>
      <c r="W203" s="35"/>
      <c r="X203" s="108"/>
      <c r="AA203" s="66"/>
      <c r="AB203" s="35"/>
      <c r="AC203" s="35"/>
      <c r="AD203" s="35"/>
      <c r="AE203" s="35"/>
      <c r="AF203" s="35"/>
      <c r="AG203" s="35"/>
      <c r="AH203" s="35"/>
      <c r="AI203" s="35"/>
      <c r="AJ203" s="35"/>
      <c r="AK203" s="35"/>
      <c r="AL203" s="35"/>
      <c r="AM203" s="35"/>
      <c r="AN203" s="35"/>
      <c r="AO203" s="35"/>
      <c r="AP203" s="35"/>
      <c r="AQ203" s="35"/>
      <c r="AR203" s="35"/>
      <c r="AS203" s="35"/>
      <c r="AT203" s="35"/>
      <c r="AU203" s="35"/>
      <c r="AV203" s="35"/>
      <c r="AW203" s="35"/>
      <c r="AX203" s="35"/>
      <c r="AY203" s="35"/>
      <c r="AZ203" s="35"/>
      <c r="BA203" s="35"/>
    </row>
    <row r="204" spans="1:53" s="5" customFormat="1">
      <c r="A204" s="132" t="str">
        <f>IF(D204="","",CONCATENATE('Sample information'!B$16," #1"," ",Q204))</f>
        <v/>
      </c>
      <c r="B204" s="132" t="str">
        <f>IF(D204="","",CONCATENATE('Sample information'!B$16,"-",'Sample list'!D204))</f>
        <v/>
      </c>
      <c r="C204" s="136"/>
      <c r="D204" s="115"/>
      <c r="E204" s="115"/>
      <c r="F204" s="115" t="s">
        <v>259</v>
      </c>
      <c r="G204" s="115"/>
      <c r="H204" s="136"/>
      <c r="I204" s="115"/>
      <c r="J204" s="115"/>
      <c r="K204" s="115"/>
      <c r="L204" s="132" t="str">
        <f>IF((I204=Index!C$2),VLOOKUP(J204,Index!B$3:S$228,2),IF((I204=Index!D$2),VLOOKUP(J204,Index!B$3:S$228,3),IF((I204=Index!E$2),VLOOKUP(J204,Index!B$3:S$228,4),IF((I204=Index!F$2),VLOOKUP(J204,Index!B$3:S$228,5),IF((I204=Index!G$2),VLOOKUP(J204,Index!B$3:S$228,6),IF((I204=Index!H$2),VLOOKUP(J204,Index!B$3:S$228,7),IF((I204=Index!I$2),VLOOKUP(J204,Index!B$3:S$228,8),IF((I204=Index!J$2),VLOOKUP(J204,Index!B$3:S$228,9),IF((I204=Index!K$2),VLOOKUP(J204,Index!B$3:S$228,10),IF((I204=Index!L$2),VLOOKUP(J204,Index!B$3:S$228,11),IF((I204=Index!M$2),VLOOKUP(J204,Index!B$3:S$228,12),IF((I204=Index!N$2),VLOOKUP(J204,Index!B$3:S$228,13),IF((I204=Index!O$2),VLOOKUP(J204,Index!B$3:S$228,14),IF((I204=Index!P$2),VLOOKUP(J204,Index!B$3:S$228,15),IF((I204=Index!Q$2),VLOOKUP(J204,Index!B$3:S$228,16),IF((I204=Index!R$2),VLOOKUP(J204,Index!B$3:S$228,17),IF((I204=Index!S$2),VLOOKUP(J204,Index!B$3:S$228,18),IF((I204=""),CONCATENATE("Custom (",K204,")"),IF((I204="No index"),"")))))))))))))))))))</f>
        <v>Custom ()</v>
      </c>
      <c r="M204" s="40" t="s">
        <v>9</v>
      </c>
      <c r="N204" s="40" t="s">
        <v>9</v>
      </c>
      <c r="O204" s="12" t="s">
        <v>42</v>
      </c>
      <c r="P204" s="170" t="str">
        <f t="shared" ref="P204:P267" si="3">IF(H204="","",H204)</f>
        <v/>
      </c>
      <c r="Q204" s="12"/>
      <c r="S204" s="38"/>
      <c r="T204" s="38"/>
      <c r="W204" s="35"/>
      <c r="X204" s="108"/>
      <c r="AA204" s="66"/>
      <c r="AB204" s="35"/>
      <c r="AC204" s="35"/>
      <c r="AD204" s="35"/>
      <c r="AE204" s="35"/>
      <c r="AF204" s="35"/>
      <c r="AG204" s="35"/>
      <c r="AH204" s="35"/>
      <c r="AI204" s="35"/>
      <c r="AJ204" s="35"/>
      <c r="AK204" s="35"/>
      <c r="AL204" s="35"/>
      <c r="AM204" s="35"/>
      <c r="AN204" s="35"/>
      <c r="AO204" s="35"/>
      <c r="AP204" s="35"/>
      <c r="AQ204" s="35"/>
      <c r="AR204" s="35"/>
      <c r="AS204" s="35"/>
      <c r="AT204" s="35"/>
      <c r="AU204" s="35"/>
      <c r="AV204" s="35"/>
      <c r="AW204" s="35"/>
      <c r="AX204" s="35"/>
      <c r="AY204" s="35"/>
      <c r="AZ204" s="35"/>
      <c r="BA204" s="35"/>
    </row>
    <row r="205" spans="1:53" s="5" customFormat="1">
      <c r="A205" s="132" t="str">
        <f>IF(D205="","",CONCATENATE('Sample information'!B$16," #1"," ",Q205))</f>
        <v/>
      </c>
      <c r="B205" s="132" t="str">
        <f>IF(D205="","",CONCATENATE('Sample information'!B$16,"-",'Sample list'!D205))</f>
        <v/>
      </c>
      <c r="C205" s="136"/>
      <c r="D205" s="115"/>
      <c r="E205" s="115"/>
      <c r="F205" s="115" t="s">
        <v>259</v>
      </c>
      <c r="G205" s="115"/>
      <c r="H205" s="136"/>
      <c r="I205" s="115"/>
      <c r="J205" s="115"/>
      <c r="K205" s="115"/>
      <c r="L205" s="132" t="str">
        <f>IF((I205=Index!C$2),VLOOKUP(J205,Index!B$3:S$228,2),IF((I205=Index!D$2),VLOOKUP(J205,Index!B$3:S$228,3),IF((I205=Index!E$2),VLOOKUP(J205,Index!B$3:S$228,4),IF((I205=Index!F$2),VLOOKUP(J205,Index!B$3:S$228,5),IF((I205=Index!G$2),VLOOKUP(J205,Index!B$3:S$228,6),IF((I205=Index!H$2),VLOOKUP(J205,Index!B$3:S$228,7),IF((I205=Index!I$2),VLOOKUP(J205,Index!B$3:S$228,8),IF((I205=Index!J$2),VLOOKUP(J205,Index!B$3:S$228,9),IF((I205=Index!K$2),VLOOKUP(J205,Index!B$3:S$228,10),IF((I205=Index!L$2),VLOOKUP(J205,Index!B$3:S$228,11),IF((I205=Index!M$2),VLOOKUP(J205,Index!B$3:S$228,12),IF((I205=Index!N$2),VLOOKUP(J205,Index!B$3:S$228,13),IF((I205=Index!O$2),VLOOKUP(J205,Index!B$3:S$228,14),IF((I205=Index!P$2),VLOOKUP(J205,Index!B$3:S$228,15),IF((I205=Index!Q$2),VLOOKUP(J205,Index!B$3:S$228,16),IF((I205=Index!R$2),VLOOKUP(J205,Index!B$3:S$228,17),IF((I205=Index!S$2),VLOOKUP(J205,Index!B$3:S$228,18),IF((I205=""),CONCATENATE("Custom (",K205,")"),IF((I205="No index"),"")))))))))))))))))))</f>
        <v>Custom ()</v>
      </c>
      <c r="M205" s="40" t="s">
        <v>9</v>
      </c>
      <c r="N205" s="40" t="s">
        <v>9</v>
      </c>
      <c r="O205" s="12" t="s">
        <v>43</v>
      </c>
      <c r="P205" s="170" t="str">
        <f t="shared" si="3"/>
        <v/>
      </c>
      <c r="Q205" s="12"/>
      <c r="S205" s="38"/>
      <c r="T205" s="38"/>
      <c r="W205" s="35"/>
      <c r="X205" s="108"/>
      <c r="AA205" s="66"/>
      <c r="AB205" s="35"/>
      <c r="AC205" s="35"/>
      <c r="AD205" s="35"/>
      <c r="AE205" s="35"/>
      <c r="AF205" s="35"/>
      <c r="AG205" s="35"/>
      <c r="AH205" s="35"/>
      <c r="AI205" s="35"/>
      <c r="AJ205" s="35"/>
      <c r="AK205" s="35"/>
      <c r="AL205" s="35"/>
      <c r="AM205" s="35"/>
      <c r="AN205" s="35"/>
      <c r="AO205" s="35"/>
      <c r="AP205" s="35"/>
      <c r="AQ205" s="35"/>
      <c r="AR205" s="35"/>
      <c r="AS205" s="35"/>
      <c r="AT205" s="35"/>
      <c r="AU205" s="35"/>
      <c r="AV205" s="35"/>
      <c r="AW205" s="35"/>
      <c r="AX205" s="35"/>
      <c r="AY205" s="35"/>
      <c r="AZ205" s="35"/>
      <c r="BA205" s="35"/>
    </row>
    <row r="206" spans="1:53" s="5" customFormat="1">
      <c r="A206" s="132" t="str">
        <f>IF(D206="","",CONCATENATE('Sample information'!B$16," #1"," ",Q206))</f>
        <v/>
      </c>
      <c r="B206" s="132" t="str">
        <f>IF(D206="","",CONCATENATE('Sample information'!B$16,"-",'Sample list'!D206))</f>
        <v/>
      </c>
      <c r="C206" s="136"/>
      <c r="D206" s="115"/>
      <c r="E206" s="115"/>
      <c r="F206" s="115" t="s">
        <v>259</v>
      </c>
      <c r="G206" s="115"/>
      <c r="H206" s="136"/>
      <c r="I206" s="115"/>
      <c r="J206" s="115"/>
      <c r="K206" s="115"/>
      <c r="L206" s="132" t="str">
        <f>IF((I206=Index!C$2),VLOOKUP(J206,Index!B$3:S$228,2),IF((I206=Index!D$2),VLOOKUP(J206,Index!B$3:S$228,3),IF((I206=Index!E$2),VLOOKUP(J206,Index!B$3:S$228,4),IF((I206=Index!F$2),VLOOKUP(J206,Index!B$3:S$228,5),IF((I206=Index!G$2),VLOOKUP(J206,Index!B$3:S$228,6),IF((I206=Index!H$2),VLOOKUP(J206,Index!B$3:S$228,7),IF((I206=Index!I$2),VLOOKUP(J206,Index!B$3:S$228,8),IF((I206=Index!J$2),VLOOKUP(J206,Index!B$3:S$228,9),IF((I206=Index!K$2),VLOOKUP(J206,Index!B$3:S$228,10),IF((I206=Index!L$2),VLOOKUP(J206,Index!B$3:S$228,11),IF((I206=Index!M$2),VLOOKUP(J206,Index!B$3:S$228,12),IF((I206=Index!N$2),VLOOKUP(J206,Index!B$3:S$228,13),IF((I206=Index!O$2),VLOOKUP(J206,Index!B$3:S$228,14),IF((I206=Index!P$2),VLOOKUP(J206,Index!B$3:S$228,15),IF((I206=Index!Q$2),VLOOKUP(J206,Index!B$3:S$228,16),IF((I206=Index!R$2),VLOOKUP(J206,Index!B$3:S$228,17),IF((I206=Index!S$2),VLOOKUP(J206,Index!B$3:S$228,18),IF((I206=""),CONCATENATE("Custom (",K206,")"),IF((I206="No index"),"")))))))))))))))))))</f>
        <v>Custom ()</v>
      </c>
      <c r="M206" s="40" t="s">
        <v>9</v>
      </c>
      <c r="N206" s="40" t="s">
        <v>9</v>
      </c>
      <c r="O206" s="12" t="s">
        <v>44</v>
      </c>
      <c r="P206" s="170" t="str">
        <f t="shared" si="3"/>
        <v/>
      </c>
      <c r="Q206" s="12"/>
      <c r="S206" s="38"/>
      <c r="T206" s="38"/>
      <c r="W206" s="35"/>
      <c r="X206" s="108"/>
      <c r="AA206" s="66"/>
      <c r="AB206" s="35"/>
      <c r="AC206" s="35"/>
      <c r="AD206" s="35"/>
      <c r="AE206" s="35"/>
      <c r="AF206" s="35"/>
      <c r="AG206" s="35"/>
      <c r="AH206" s="35"/>
      <c r="AI206" s="35"/>
      <c r="AJ206" s="35"/>
      <c r="AK206" s="35"/>
      <c r="AL206" s="35"/>
      <c r="AM206" s="35"/>
      <c r="AN206" s="35"/>
      <c r="AO206" s="35"/>
      <c r="AP206" s="35"/>
      <c r="AQ206" s="35"/>
      <c r="AR206" s="35"/>
      <c r="AS206" s="35"/>
      <c r="AT206" s="35"/>
      <c r="AU206" s="35"/>
      <c r="AV206" s="35"/>
      <c r="AW206" s="35"/>
      <c r="AX206" s="35"/>
      <c r="AY206" s="35"/>
      <c r="AZ206" s="35"/>
      <c r="BA206" s="35"/>
    </row>
    <row r="207" spans="1:53" s="5" customFormat="1">
      <c r="A207" s="132" t="str">
        <f>IF(D207="","",CONCATENATE('Sample information'!B$16," #1"," ",Q207))</f>
        <v/>
      </c>
      <c r="B207" s="132" t="str">
        <f>IF(D207="","",CONCATENATE('Sample information'!B$16,"-",'Sample list'!D207))</f>
        <v/>
      </c>
      <c r="C207" s="136"/>
      <c r="D207" s="115"/>
      <c r="E207" s="115"/>
      <c r="F207" s="115" t="s">
        <v>259</v>
      </c>
      <c r="G207" s="115"/>
      <c r="H207" s="136"/>
      <c r="I207" s="115"/>
      <c r="J207" s="115"/>
      <c r="K207" s="115"/>
      <c r="L207" s="132" t="str">
        <f>IF((I207=Index!C$2),VLOOKUP(J207,Index!B$3:S$228,2),IF((I207=Index!D$2),VLOOKUP(J207,Index!B$3:S$228,3),IF((I207=Index!E$2),VLOOKUP(J207,Index!B$3:S$228,4),IF((I207=Index!F$2),VLOOKUP(J207,Index!B$3:S$228,5),IF((I207=Index!G$2),VLOOKUP(J207,Index!B$3:S$228,6),IF((I207=Index!H$2),VLOOKUP(J207,Index!B$3:S$228,7),IF((I207=Index!I$2),VLOOKUP(J207,Index!B$3:S$228,8),IF((I207=Index!J$2),VLOOKUP(J207,Index!B$3:S$228,9),IF((I207=Index!K$2),VLOOKUP(J207,Index!B$3:S$228,10),IF((I207=Index!L$2),VLOOKUP(J207,Index!B$3:S$228,11),IF((I207=Index!M$2),VLOOKUP(J207,Index!B$3:S$228,12),IF((I207=Index!N$2),VLOOKUP(J207,Index!B$3:S$228,13),IF((I207=Index!O$2),VLOOKUP(J207,Index!B$3:S$228,14),IF((I207=Index!P$2),VLOOKUP(J207,Index!B$3:S$228,15),IF((I207=Index!Q$2),VLOOKUP(J207,Index!B$3:S$228,16),IF((I207=Index!R$2),VLOOKUP(J207,Index!B$3:S$228,17),IF((I207=Index!S$2),VLOOKUP(J207,Index!B$3:S$228,18),IF((I207=""),CONCATENATE("Custom (",K207,")"),IF((I207="No index"),"")))))))))))))))))))</f>
        <v>Custom ()</v>
      </c>
      <c r="M207" s="40" t="s">
        <v>9</v>
      </c>
      <c r="N207" s="40" t="s">
        <v>9</v>
      </c>
      <c r="O207" s="12" t="s">
        <v>45</v>
      </c>
      <c r="P207" s="170" t="str">
        <f t="shared" si="3"/>
        <v/>
      </c>
      <c r="Q207" s="12"/>
      <c r="S207" s="38"/>
      <c r="T207" s="38"/>
      <c r="W207" s="35"/>
      <c r="X207" s="108"/>
      <c r="AA207" s="66"/>
      <c r="AB207" s="35"/>
      <c r="AC207" s="35"/>
      <c r="AD207" s="35"/>
      <c r="AE207" s="35"/>
      <c r="AF207" s="35"/>
      <c r="AG207" s="35"/>
      <c r="AH207" s="35"/>
      <c r="AI207" s="35"/>
      <c r="AJ207" s="35"/>
      <c r="AK207" s="35"/>
      <c r="AL207" s="35"/>
      <c r="AM207" s="35"/>
      <c r="AN207" s="35"/>
      <c r="AO207" s="35"/>
      <c r="AP207" s="35"/>
      <c r="AQ207" s="35"/>
      <c r="AR207" s="35"/>
      <c r="AS207" s="35"/>
      <c r="AT207" s="35"/>
      <c r="AU207" s="35"/>
      <c r="AV207" s="35"/>
      <c r="AW207" s="35"/>
      <c r="AX207" s="35"/>
      <c r="AY207" s="35"/>
      <c r="AZ207" s="35"/>
      <c r="BA207" s="35"/>
    </row>
    <row r="208" spans="1:53" s="5" customFormat="1">
      <c r="A208" s="132" t="str">
        <f>IF(D208="","",CONCATENATE('Sample information'!B$16," #1"," ",Q208))</f>
        <v/>
      </c>
      <c r="B208" s="132" t="str">
        <f>IF(D208="","",CONCATENATE('Sample information'!B$16,"-",'Sample list'!D208))</f>
        <v/>
      </c>
      <c r="C208" s="136"/>
      <c r="D208" s="115"/>
      <c r="E208" s="115"/>
      <c r="F208" s="115" t="s">
        <v>259</v>
      </c>
      <c r="G208" s="115"/>
      <c r="H208" s="136"/>
      <c r="I208" s="115"/>
      <c r="J208" s="115"/>
      <c r="K208" s="115"/>
      <c r="L208" s="132" t="str">
        <f>IF((I208=Index!C$2),VLOOKUP(J208,Index!B$3:S$228,2),IF((I208=Index!D$2),VLOOKUP(J208,Index!B$3:S$228,3),IF((I208=Index!E$2),VLOOKUP(J208,Index!B$3:S$228,4),IF((I208=Index!F$2),VLOOKUP(J208,Index!B$3:S$228,5),IF((I208=Index!G$2),VLOOKUP(J208,Index!B$3:S$228,6),IF((I208=Index!H$2),VLOOKUP(J208,Index!B$3:S$228,7),IF((I208=Index!I$2),VLOOKUP(J208,Index!B$3:S$228,8),IF((I208=Index!J$2),VLOOKUP(J208,Index!B$3:S$228,9),IF((I208=Index!K$2),VLOOKUP(J208,Index!B$3:S$228,10),IF((I208=Index!L$2),VLOOKUP(J208,Index!B$3:S$228,11),IF((I208=Index!M$2),VLOOKUP(J208,Index!B$3:S$228,12),IF((I208=Index!N$2),VLOOKUP(J208,Index!B$3:S$228,13),IF((I208=Index!O$2),VLOOKUP(J208,Index!B$3:S$228,14),IF((I208=Index!P$2),VLOOKUP(J208,Index!B$3:S$228,15),IF((I208=Index!Q$2),VLOOKUP(J208,Index!B$3:S$228,16),IF((I208=Index!R$2),VLOOKUP(J208,Index!B$3:S$228,17),IF((I208=Index!S$2),VLOOKUP(J208,Index!B$3:S$228,18),IF((I208=""),CONCATENATE("Custom (",K208,")"),IF((I208="No index"),"")))))))))))))))))))</f>
        <v>Custom ()</v>
      </c>
      <c r="M208" s="40" t="s">
        <v>9</v>
      </c>
      <c r="N208" s="40" t="s">
        <v>9</v>
      </c>
      <c r="O208" s="12" t="s">
        <v>46</v>
      </c>
      <c r="P208" s="170" t="str">
        <f t="shared" si="3"/>
        <v/>
      </c>
      <c r="Q208" s="12"/>
      <c r="S208" s="38"/>
      <c r="T208" s="38"/>
      <c r="W208" s="35"/>
      <c r="X208" s="108"/>
      <c r="AA208" s="66"/>
      <c r="AB208" s="35"/>
      <c r="AC208" s="35"/>
      <c r="AD208" s="35"/>
      <c r="AE208" s="35"/>
      <c r="AF208" s="35"/>
      <c r="AG208" s="35"/>
      <c r="AH208" s="35"/>
      <c r="AI208" s="35"/>
      <c r="AJ208" s="35"/>
      <c r="AK208" s="35"/>
      <c r="AL208" s="35"/>
      <c r="AM208" s="35"/>
      <c r="AN208" s="35"/>
      <c r="AO208" s="35"/>
      <c r="AP208" s="35"/>
      <c r="AQ208" s="35"/>
      <c r="AR208" s="35"/>
      <c r="AS208" s="35"/>
      <c r="AT208" s="35"/>
      <c r="AU208" s="35"/>
      <c r="AV208" s="35"/>
      <c r="AW208" s="35"/>
      <c r="AX208" s="35"/>
      <c r="AY208" s="35"/>
      <c r="AZ208" s="35"/>
      <c r="BA208" s="35"/>
    </row>
    <row r="209" spans="1:53" s="5" customFormat="1">
      <c r="A209" s="132" t="str">
        <f>IF(D209="","",CONCATENATE('Sample information'!B$16," #1"," ",Q209))</f>
        <v/>
      </c>
      <c r="B209" s="132" t="str">
        <f>IF(D209="","",CONCATENATE('Sample information'!B$16,"-",'Sample list'!D209))</f>
        <v/>
      </c>
      <c r="C209" s="136"/>
      <c r="D209" s="115"/>
      <c r="E209" s="115"/>
      <c r="F209" s="115" t="s">
        <v>259</v>
      </c>
      <c r="G209" s="115"/>
      <c r="H209" s="136"/>
      <c r="I209" s="115"/>
      <c r="J209" s="115"/>
      <c r="K209" s="115"/>
      <c r="L209" s="132" t="str">
        <f>IF((I209=Index!C$2),VLOOKUP(J209,Index!B$3:S$228,2),IF((I209=Index!D$2),VLOOKUP(J209,Index!B$3:S$228,3),IF((I209=Index!E$2),VLOOKUP(J209,Index!B$3:S$228,4),IF((I209=Index!F$2),VLOOKUP(J209,Index!B$3:S$228,5),IF((I209=Index!G$2),VLOOKUP(J209,Index!B$3:S$228,6),IF((I209=Index!H$2),VLOOKUP(J209,Index!B$3:S$228,7),IF((I209=Index!I$2),VLOOKUP(J209,Index!B$3:S$228,8),IF((I209=Index!J$2),VLOOKUP(J209,Index!B$3:S$228,9),IF((I209=Index!K$2),VLOOKUP(J209,Index!B$3:S$228,10),IF((I209=Index!L$2),VLOOKUP(J209,Index!B$3:S$228,11),IF((I209=Index!M$2),VLOOKUP(J209,Index!B$3:S$228,12),IF((I209=Index!N$2),VLOOKUP(J209,Index!B$3:S$228,13),IF((I209=Index!O$2),VLOOKUP(J209,Index!B$3:S$228,14),IF((I209=Index!P$2),VLOOKUP(J209,Index!B$3:S$228,15),IF((I209=Index!Q$2),VLOOKUP(J209,Index!B$3:S$228,16),IF((I209=Index!R$2),VLOOKUP(J209,Index!B$3:S$228,17),IF((I209=Index!S$2),VLOOKUP(J209,Index!B$3:S$228,18),IF((I209=""),CONCATENATE("Custom (",K209,")"),IF((I209="No index"),"")))))))))))))))))))</f>
        <v>Custom ()</v>
      </c>
      <c r="M209" s="40" t="s">
        <v>9</v>
      </c>
      <c r="N209" s="40" t="s">
        <v>9</v>
      </c>
      <c r="O209" s="12" t="s">
        <v>47</v>
      </c>
      <c r="P209" s="170" t="str">
        <f t="shared" si="3"/>
        <v/>
      </c>
      <c r="Q209" s="12"/>
      <c r="S209" s="38"/>
      <c r="T209" s="38"/>
      <c r="W209" s="35"/>
      <c r="X209" s="108"/>
      <c r="AA209" s="66"/>
      <c r="AB209" s="35"/>
      <c r="AC209" s="35"/>
      <c r="AD209" s="35"/>
      <c r="AE209" s="35"/>
      <c r="AF209" s="35"/>
      <c r="AG209" s="35"/>
      <c r="AH209" s="35"/>
      <c r="AI209" s="35"/>
      <c r="AJ209" s="35"/>
      <c r="AK209" s="35"/>
      <c r="AL209" s="35"/>
      <c r="AM209" s="35"/>
      <c r="AN209" s="35"/>
      <c r="AO209" s="35"/>
      <c r="AP209" s="35"/>
      <c r="AQ209" s="35"/>
      <c r="AR209" s="35"/>
      <c r="AS209" s="35"/>
      <c r="AT209" s="35"/>
      <c r="AU209" s="35"/>
      <c r="AV209" s="35"/>
      <c r="AW209" s="35"/>
      <c r="AX209" s="35"/>
      <c r="AY209" s="35"/>
      <c r="AZ209" s="35"/>
      <c r="BA209" s="35"/>
    </row>
    <row r="210" spans="1:53" s="5" customFormat="1">
      <c r="A210" s="132" t="str">
        <f>IF(D210="","",CONCATENATE('Sample information'!B$16," #1"," ",Q210))</f>
        <v/>
      </c>
      <c r="B210" s="132" t="str">
        <f>IF(D210="","",CONCATENATE('Sample information'!B$16,"-",'Sample list'!D210))</f>
        <v/>
      </c>
      <c r="C210" s="136"/>
      <c r="D210" s="115"/>
      <c r="E210" s="115"/>
      <c r="F210" s="115" t="s">
        <v>259</v>
      </c>
      <c r="G210" s="115"/>
      <c r="H210" s="136"/>
      <c r="I210" s="115"/>
      <c r="J210" s="115"/>
      <c r="K210" s="115"/>
      <c r="L210" s="132" t="str">
        <f>IF((I210=Index!C$2),VLOOKUP(J210,Index!B$3:S$228,2),IF((I210=Index!D$2),VLOOKUP(J210,Index!B$3:S$228,3),IF((I210=Index!E$2),VLOOKUP(J210,Index!B$3:S$228,4),IF((I210=Index!F$2),VLOOKUP(J210,Index!B$3:S$228,5),IF((I210=Index!G$2),VLOOKUP(J210,Index!B$3:S$228,6),IF((I210=Index!H$2),VLOOKUP(J210,Index!B$3:S$228,7),IF((I210=Index!I$2),VLOOKUP(J210,Index!B$3:S$228,8),IF((I210=Index!J$2),VLOOKUP(J210,Index!B$3:S$228,9),IF((I210=Index!K$2),VLOOKUP(J210,Index!B$3:S$228,10),IF((I210=Index!L$2),VLOOKUP(J210,Index!B$3:S$228,11),IF((I210=Index!M$2),VLOOKUP(J210,Index!B$3:S$228,12),IF((I210=Index!N$2),VLOOKUP(J210,Index!B$3:S$228,13),IF((I210=Index!O$2),VLOOKUP(J210,Index!B$3:S$228,14),IF((I210=Index!P$2),VLOOKUP(J210,Index!B$3:S$228,15),IF((I210=Index!Q$2),VLOOKUP(J210,Index!B$3:S$228,16),IF((I210=Index!R$2),VLOOKUP(J210,Index!B$3:S$228,17),IF((I210=Index!S$2),VLOOKUP(J210,Index!B$3:S$228,18),IF((I210=""),CONCATENATE("Custom (",K210,")"),IF((I210="No index"),"")))))))))))))))))))</f>
        <v>Custom ()</v>
      </c>
      <c r="M210" s="40" t="s">
        <v>9</v>
      </c>
      <c r="N210" s="40" t="s">
        <v>9</v>
      </c>
      <c r="O210" s="12" t="s">
        <v>48</v>
      </c>
      <c r="P210" s="170" t="str">
        <f t="shared" si="3"/>
        <v/>
      </c>
      <c r="Q210" s="12"/>
      <c r="S210" s="38"/>
      <c r="T210" s="38"/>
      <c r="W210" s="35"/>
      <c r="X210" s="108"/>
      <c r="AA210" s="66"/>
      <c r="AB210" s="35"/>
      <c r="AC210" s="35"/>
      <c r="AD210" s="35"/>
      <c r="AE210" s="35"/>
      <c r="AF210" s="35"/>
      <c r="AG210" s="35"/>
      <c r="AH210" s="35"/>
      <c r="AI210" s="35"/>
      <c r="AJ210" s="35"/>
      <c r="AK210" s="35"/>
      <c r="AL210" s="35"/>
      <c r="AM210" s="35"/>
      <c r="AN210" s="35"/>
      <c r="AO210" s="35"/>
      <c r="AP210" s="35"/>
      <c r="AQ210" s="35"/>
      <c r="AR210" s="35"/>
      <c r="AS210" s="35"/>
      <c r="AT210" s="35"/>
      <c r="AU210" s="35"/>
      <c r="AV210" s="35"/>
      <c r="AW210" s="35"/>
      <c r="AX210" s="35"/>
      <c r="AY210" s="35"/>
      <c r="AZ210" s="35"/>
      <c r="BA210" s="35"/>
    </row>
    <row r="211" spans="1:53" s="5" customFormat="1">
      <c r="A211" s="132" t="str">
        <f>IF(D211="","",CONCATENATE('Sample information'!B$16," #1"," ",Q211))</f>
        <v/>
      </c>
      <c r="B211" s="132" t="str">
        <f>IF(D211="","",CONCATENATE('Sample information'!B$16,"-",'Sample list'!D211))</f>
        <v/>
      </c>
      <c r="C211" s="136"/>
      <c r="D211" s="115"/>
      <c r="E211" s="115"/>
      <c r="F211" s="115" t="s">
        <v>259</v>
      </c>
      <c r="G211" s="115"/>
      <c r="H211" s="136"/>
      <c r="I211" s="115"/>
      <c r="J211" s="115"/>
      <c r="K211" s="115"/>
      <c r="L211" s="132" t="str">
        <f>IF((I211=Index!C$2),VLOOKUP(J211,Index!B$3:S$228,2),IF((I211=Index!D$2),VLOOKUP(J211,Index!B$3:S$228,3),IF((I211=Index!E$2),VLOOKUP(J211,Index!B$3:S$228,4),IF((I211=Index!F$2),VLOOKUP(J211,Index!B$3:S$228,5),IF((I211=Index!G$2),VLOOKUP(J211,Index!B$3:S$228,6),IF((I211=Index!H$2),VLOOKUP(J211,Index!B$3:S$228,7),IF((I211=Index!I$2),VLOOKUP(J211,Index!B$3:S$228,8),IF((I211=Index!J$2),VLOOKUP(J211,Index!B$3:S$228,9),IF((I211=Index!K$2),VLOOKUP(J211,Index!B$3:S$228,10),IF((I211=Index!L$2),VLOOKUP(J211,Index!B$3:S$228,11),IF((I211=Index!M$2),VLOOKUP(J211,Index!B$3:S$228,12),IF((I211=Index!N$2),VLOOKUP(J211,Index!B$3:S$228,13),IF((I211=Index!O$2),VLOOKUP(J211,Index!B$3:S$228,14),IF((I211=Index!P$2),VLOOKUP(J211,Index!B$3:S$228,15),IF((I211=Index!Q$2),VLOOKUP(J211,Index!B$3:S$228,16),IF((I211=Index!R$2),VLOOKUP(J211,Index!B$3:S$228,17),IF((I211=Index!S$2),VLOOKUP(J211,Index!B$3:S$228,18),IF((I211=""),CONCATENATE("Custom (",K211,")"),IF((I211="No index"),"")))))))))))))))))))</f>
        <v>Custom ()</v>
      </c>
      <c r="M211" s="40" t="s">
        <v>9</v>
      </c>
      <c r="N211" s="40" t="s">
        <v>9</v>
      </c>
      <c r="O211" s="12" t="s">
        <v>49</v>
      </c>
      <c r="P211" s="170" t="str">
        <f t="shared" si="3"/>
        <v/>
      </c>
      <c r="Q211" s="12"/>
      <c r="S211" s="38"/>
      <c r="T211" s="38"/>
      <c r="W211" s="35"/>
      <c r="X211" s="108"/>
      <c r="AA211" s="66"/>
      <c r="AB211" s="35"/>
      <c r="AC211" s="35"/>
      <c r="AD211" s="35"/>
      <c r="AE211" s="35"/>
      <c r="AF211" s="35"/>
      <c r="AG211" s="35"/>
      <c r="AH211" s="35"/>
      <c r="AI211" s="35"/>
      <c r="AJ211" s="35"/>
      <c r="AK211" s="35"/>
      <c r="AL211" s="35"/>
      <c r="AM211" s="35"/>
      <c r="AN211" s="35"/>
      <c r="AO211" s="35"/>
      <c r="AP211" s="35"/>
      <c r="AQ211" s="35"/>
      <c r="AR211" s="35"/>
      <c r="AS211" s="35"/>
      <c r="AT211" s="35"/>
      <c r="AU211" s="35"/>
      <c r="AV211" s="35"/>
      <c r="AW211" s="35"/>
      <c r="AX211" s="35"/>
      <c r="AY211" s="35"/>
      <c r="AZ211" s="35"/>
      <c r="BA211" s="35"/>
    </row>
    <row r="212" spans="1:53" s="5" customFormat="1">
      <c r="A212" s="132" t="str">
        <f>IF(D212="","",CONCATENATE('Sample information'!B$16," #1"," ",Q212))</f>
        <v/>
      </c>
      <c r="B212" s="132" t="str">
        <f>IF(D212="","",CONCATENATE('Sample information'!B$16,"-",'Sample list'!D212))</f>
        <v/>
      </c>
      <c r="C212" s="136"/>
      <c r="D212" s="115"/>
      <c r="E212" s="115"/>
      <c r="F212" s="115" t="s">
        <v>259</v>
      </c>
      <c r="G212" s="115"/>
      <c r="H212" s="136"/>
      <c r="I212" s="115"/>
      <c r="J212" s="115"/>
      <c r="K212" s="115"/>
      <c r="L212" s="132" t="str">
        <f>IF((I212=Index!C$2),VLOOKUP(J212,Index!B$3:S$228,2),IF((I212=Index!D$2),VLOOKUP(J212,Index!B$3:S$228,3),IF((I212=Index!E$2),VLOOKUP(J212,Index!B$3:S$228,4),IF((I212=Index!F$2),VLOOKUP(J212,Index!B$3:S$228,5),IF((I212=Index!G$2),VLOOKUP(J212,Index!B$3:S$228,6),IF((I212=Index!H$2),VLOOKUP(J212,Index!B$3:S$228,7),IF((I212=Index!I$2),VLOOKUP(J212,Index!B$3:S$228,8),IF((I212=Index!J$2),VLOOKUP(J212,Index!B$3:S$228,9),IF((I212=Index!K$2),VLOOKUP(J212,Index!B$3:S$228,10),IF((I212=Index!L$2),VLOOKUP(J212,Index!B$3:S$228,11),IF((I212=Index!M$2),VLOOKUP(J212,Index!B$3:S$228,12),IF((I212=Index!N$2),VLOOKUP(J212,Index!B$3:S$228,13),IF((I212=Index!O$2),VLOOKUP(J212,Index!B$3:S$228,14),IF((I212=Index!P$2),VLOOKUP(J212,Index!B$3:S$228,15),IF((I212=Index!Q$2),VLOOKUP(J212,Index!B$3:S$228,16),IF((I212=Index!R$2),VLOOKUP(J212,Index!B$3:S$228,17),IF((I212=Index!S$2),VLOOKUP(J212,Index!B$3:S$228,18),IF((I212=""),CONCATENATE("Custom (",K212,")"),IF((I212="No index"),"")))))))))))))))))))</f>
        <v>Custom ()</v>
      </c>
      <c r="M212" s="40" t="s">
        <v>9</v>
      </c>
      <c r="N212" s="40" t="s">
        <v>9</v>
      </c>
      <c r="O212" s="12" t="s">
        <v>50</v>
      </c>
      <c r="P212" s="170" t="str">
        <f t="shared" si="3"/>
        <v/>
      </c>
      <c r="Q212" s="12"/>
      <c r="S212" s="38"/>
      <c r="T212" s="38"/>
      <c r="W212" s="35"/>
      <c r="X212" s="108"/>
      <c r="AA212" s="66"/>
      <c r="AB212" s="35"/>
      <c r="AC212" s="35"/>
      <c r="AD212" s="35"/>
      <c r="AE212" s="35"/>
      <c r="AF212" s="35"/>
      <c r="AG212" s="35"/>
      <c r="AH212" s="35"/>
      <c r="AI212" s="35"/>
      <c r="AJ212" s="35"/>
      <c r="AK212" s="35"/>
      <c r="AL212" s="35"/>
      <c r="AM212" s="35"/>
      <c r="AN212" s="35"/>
      <c r="AO212" s="35"/>
      <c r="AP212" s="35"/>
      <c r="AQ212" s="35"/>
      <c r="AR212" s="35"/>
      <c r="AS212" s="35"/>
      <c r="AT212" s="35"/>
      <c r="AU212" s="35"/>
      <c r="AV212" s="35"/>
      <c r="AW212" s="35"/>
      <c r="AX212" s="35"/>
      <c r="AY212" s="35"/>
      <c r="AZ212" s="35"/>
      <c r="BA212" s="35"/>
    </row>
    <row r="213" spans="1:53" s="5" customFormat="1">
      <c r="A213" s="132" t="str">
        <f>IF(D213="","",CONCATENATE('Sample information'!B$16," #1"," ",Q213))</f>
        <v/>
      </c>
      <c r="B213" s="132" t="str">
        <f>IF(D213="","",CONCATENATE('Sample information'!B$16,"-",'Sample list'!D213))</f>
        <v/>
      </c>
      <c r="C213" s="136"/>
      <c r="D213" s="115"/>
      <c r="E213" s="115"/>
      <c r="F213" s="115" t="s">
        <v>259</v>
      </c>
      <c r="G213" s="115"/>
      <c r="H213" s="136"/>
      <c r="I213" s="115"/>
      <c r="J213" s="115"/>
      <c r="K213" s="115"/>
      <c r="L213" s="132" t="str">
        <f>IF((I213=Index!C$2),VLOOKUP(J213,Index!B$3:S$228,2),IF((I213=Index!D$2),VLOOKUP(J213,Index!B$3:S$228,3),IF((I213=Index!E$2),VLOOKUP(J213,Index!B$3:S$228,4),IF((I213=Index!F$2),VLOOKUP(J213,Index!B$3:S$228,5),IF((I213=Index!G$2),VLOOKUP(J213,Index!B$3:S$228,6),IF((I213=Index!H$2),VLOOKUP(J213,Index!B$3:S$228,7),IF((I213=Index!I$2),VLOOKUP(J213,Index!B$3:S$228,8),IF((I213=Index!J$2),VLOOKUP(J213,Index!B$3:S$228,9),IF((I213=Index!K$2),VLOOKUP(J213,Index!B$3:S$228,10),IF((I213=Index!L$2),VLOOKUP(J213,Index!B$3:S$228,11),IF((I213=Index!M$2),VLOOKUP(J213,Index!B$3:S$228,12),IF((I213=Index!N$2),VLOOKUP(J213,Index!B$3:S$228,13),IF((I213=Index!O$2),VLOOKUP(J213,Index!B$3:S$228,14),IF((I213=Index!P$2),VLOOKUP(J213,Index!B$3:S$228,15),IF((I213=Index!Q$2),VLOOKUP(J213,Index!B$3:S$228,16),IF((I213=Index!R$2),VLOOKUP(J213,Index!B$3:S$228,17),IF((I213=Index!S$2),VLOOKUP(J213,Index!B$3:S$228,18),IF((I213=""),CONCATENATE("Custom (",K213,")"),IF((I213="No index"),"")))))))))))))))))))</f>
        <v>Custom ()</v>
      </c>
      <c r="M213" s="40" t="s">
        <v>9</v>
      </c>
      <c r="N213" s="40" t="s">
        <v>9</v>
      </c>
      <c r="O213" s="12" t="s">
        <v>51</v>
      </c>
      <c r="P213" s="170" t="str">
        <f t="shared" si="3"/>
        <v/>
      </c>
      <c r="Q213" s="12"/>
      <c r="S213" s="38"/>
      <c r="T213" s="38"/>
      <c r="W213" s="35"/>
      <c r="X213" s="108"/>
      <c r="AA213" s="66"/>
      <c r="AB213" s="35"/>
      <c r="AC213" s="35"/>
      <c r="AD213" s="35"/>
      <c r="AE213" s="35"/>
      <c r="AF213" s="35"/>
      <c r="AG213" s="35"/>
      <c r="AH213" s="35"/>
      <c r="AI213" s="35"/>
      <c r="AJ213" s="35"/>
      <c r="AK213" s="35"/>
      <c r="AL213" s="35"/>
      <c r="AM213" s="35"/>
      <c r="AN213" s="35"/>
      <c r="AO213" s="35"/>
      <c r="AP213" s="35"/>
      <c r="AQ213" s="35"/>
      <c r="AR213" s="35"/>
      <c r="AS213" s="35"/>
      <c r="AT213" s="35"/>
      <c r="AU213" s="35"/>
      <c r="AV213" s="35"/>
      <c r="AW213" s="35"/>
      <c r="AX213" s="35"/>
      <c r="AY213" s="35"/>
      <c r="AZ213" s="35"/>
      <c r="BA213" s="35"/>
    </row>
    <row r="214" spans="1:53" s="5" customFormat="1">
      <c r="A214" s="132" t="str">
        <f>IF(D214="","",CONCATENATE('Sample information'!B$16," #1"," ",Q214))</f>
        <v/>
      </c>
      <c r="B214" s="132" t="str">
        <f>IF(D214="","",CONCATENATE('Sample information'!B$16,"-",'Sample list'!D214))</f>
        <v/>
      </c>
      <c r="C214" s="136"/>
      <c r="D214" s="115"/>
      <c r="E214" s="115"/>
      <c r="F214" s="115" t="s">
        <v>259</v>
      </c>
      <c r="G214" s="115"/>
      <c r="H214" s="136"/>
      <c r="I214" s="115"/>
      <c r="J214" s="115"/>
      <c r="K214" s="115"/>
      <c r="L214" s="132" t="str">
        <f>IF((I214=Index!C$2),VLOOKUP(J214,Index!B$3:S$228,2),IF((I214=Index!D$2),VLOOKUP(J214,Index!B$3:S$228,3),IF((I214=Index!E$2),VLOOKUP(J214,Index!B$3:S$228,4),IF((I214=Index!F$2),VLOOKUP(J214,Index!B$3:S$228,5),IF((I214=Index!G$2),VLOOKUP(J214,Index!B$3:S$228,6),IF((I214=Index!H$2),VLOOKUP(J214,Index!B$3:S$228,7),IF((I214=Index!I$2),VLOOKUP(J214,Index!B$3:S$228,8),IF((I214=Index!J$2),VLOOKUP(J214,Index!B$3:S$228,9),IF((I214=Index!K$2),VLOOKUP(J214,Index!B$3:S$228,10),IF((I214=Index!L$2),VLOOKUP(J214,Index!B$3:S$228,11),IF((I214=Index!M$2),VLOOKUP(J214,Index!B$3:S$228,12),IF((I214=Index!N$2),VLOOKUP(J214,Index!B$3:S$228,13),IF((I214=Index!O$2),VLOOKUP(J214,Index!B$3:S$228,14),IF((I214=Index!P$2),VLOOKUP(J214,Index!B$3:S$228,15),IF((I214=Index!Q$2),VLOOKUP(J214,Index!B$3:S$228,16),IF((I214=Index!R$2),VLOOKUP(J214,Index!B$3:S$228,17),IF((I214=Index!S$2),VLOOKUP(J214,Index!B$3:S$228,18),IF((I214=""),CONCATENATE("Custom (",K214,")"),IF((I214="No index"),"")))))))))))))))))))</f>
        <v>Custom ()</v>
      </c>
      <c r="M214" s="40" t="s">
        <v>9</v>
      </c>
      <c r="N214" s="40" t="s">
        <v>9</v>
      </c>
      <c r="O214" s="12" t="s">
        <v>52</v>
      </c>
      <c r="P214" s="170" t="str">
        <f t="shared" si="3"/>
        <v/>
      </c>
      <c r="Q214" s="12"/>
      <c r="S214" s="38"/>
      <c r="T214" s="38"/>
      <c r="W214" s="35"/>
      <c r="X214" s="108"/>
      <c r="AA214" s="66"/>
      <c r="AB214" s="35"/>
      <c r="AC214" s="35"/>
      <c r="AD214" s="35"/>
      <c r="AE214" s="35"/>
      <c r="AF214" s="35"/>
      <c r="AG214" s="35"/>
      <c r="AH214" s="35"/>
      <c r="AI214" s="35"/>
      <c r="AJ214" s="35"/>
      <c r="AK214" s="35"/>
      <c r="AL214" s="35"/>
      <c r="AM214" s="35"/>
      <c r="AN214" s="35"/>
      <c r="AO214" s="35"/>
      <c r="AP214" s="35"/>
      <c r="AQ214" s="35"/>
      <c r="AR214" s="35"/>
      <c r="AS214" s="35"/>
      <c r="AT214" s="35"/>
      <c r="AU214" s="35"/>
      <c r="AV214" s="35"/>
      <c r="AW214" s="35"/>
      <c r="AX214" s="35"/>
      <c r="AY214" s="35"/>
      <c r="AZ214" s="35"/>
      <c r="BA214" s="35"/>
    </row>
    <row r="215" spans="1:53" s="5" customFormat="1">
      <c r="A215" s="132" t="str">
        <f>IF(D215="","",CONCATENATE('Sample information'!B$16," #1"," ",Q215))</f>
        <v/>
      </c>
      <c r="B215" s="132" t="str">
        <f>IF(D215="","",CONCATENATE('Sample information'!B$16,"-",'Sample list'!D215))</f>
        <v/>
      </c>
      <c r="C215" s="136"/>
      <c r="D215" s="115"/>
      <c r="E215" s="115"/>
      <c r="F215" s="115" t="s">
        <v>259</v>
      </c>
      <c r="G215" s="115"/>
      <c r="H215" s="136"/>
      <c r="I215" s="115"/>
      <c r="J215" s="115"/>
      <c r="K215" s="115"/>
      <c r="L215" s="132" t="str">
        <f>IF((I215=Index!C$2),VLOOKUP(J215,Index!B$3:S$228,2),IF((I215=Index!D$2),VLOOKUP(J215,Index!B$3:S$228,3),IF((I215=Index!E$2),VLOOKUP(J215,Index!B$3:S$228,4),IF((I215=Index!F$2),VLOOKUP(J215,Index!B$3:S$228,5),IF((I215=Index!G$2),VLOOKUP(J215,Index!B$3:S$228,6),IF((I215=Index!H$2),VLOOKUP(J215,Index!B$3:S$228,7),IF((I215=Index!I$2),VLOOKUP(J215,Index!B$3:S$228,8),IF((I215=Index!J$2),VLOOKUP(J215,Index!B$3:S$228,9),IF((I215=Index!K$2),VLOOKUP(J215,Index!B$3:S$228,10),IF((I215=Index!L$2),VLOOKUP(J215,Index!B$3:S$228,11),IF((I215=Index!M$2),VLOOKUP(J215,Index!B$3:S$228,12),IF((I215=Index!N$2),VLOOKUP(J215,Index!B$3:S$228,13),IF((I215=Index!O$2),VLOOKUP(J215,Index!B$3:S$228,14),IF((I215=Index!P$2),VLOOKUP(J215,Index!B$3:S$228,15),IF((I215=Index!Q$2),VLOOKUP(J215,Index!B$3:S$228,16),IF((I215=Index!R$2),VLOOKUP(J215,Index!B$3:S$228,17),IF((I215=Index!S$2),VLOOKUP(J215,Index!B$3:S$228,18),IF((I215=""),CONCATENATE("Custom (",K215,")"),IF((I215="No index"),"")))))))))))))))))))</f>
        <v>Custom ()</v>
      </c>
      <c r="M215" s="40" t="s">
        <v>9</v>
      </c>
      <c r="N215" s="40" t="s">
        <v>9</v>
      </c>
      <c r="O215" s="12" t="s">
        <v>53</v>
      </c>
      <c r="P215" s="170" t="str">
        <f t="shared" si="3"/>
        <v/>
      </c>
      <c r="Q215" s="12"/>
      <c r="S215" s="38"/>
      <c r="T215" s="38"/>
      <c r="W215" s="35"/>
      <c r="X215" s="108"/>
      <c r="AA215" s="66"/>
      <c r="AB215" s="35"/>
      <c r="AC215" s="35"/>
      <c r="AD215" s="35"/>
      <c r="AE215" s="35"/>
      <c r="AF215" s="35"/>
      <c r="AG215" s="35"/>
      <c r="AH215" s="35"/>
      <c r="AI215" s="35"/>
      <c r="AJ215" s="35"/>
      <c r="AK215" s="35"/>
      <c r="AL215" s="35"/>
      <c r="AM215" s="35"/>
      <c r="AN215" s="35"/>
      <c r="AO215" s="35"/>
      <c r="AP215" s="35"/>
      <c r="AQ215" s="35"/>
      <c r="AR215" s="35"/>
      <c r="AS215" s="35"/>
      <c r="AT215" s="35"/>
      <c r="AU215" s="35"/>
      <c r="AV215" s="35"/>
      <c r="AW215" s="35"/>
      <c r="AX215" s="35"/>
      <c r="AY215" s="35"/>
      <c r="AZ215" s="35"/>
      <c r="BA215" s="35"/>
    </row>
    <row r="216" spans="1:53" s="5" customFormat="1">
      <c r="A216" s="132" t="str">
        <f>IF(D216="","",CONCATENATE('Sample information'!B$16," #1"," ",Q216))</f>
        <v/>
      </c>
      <c r="B216" s="132" t="str">
        <f>IF(D216="","",CONCATENATE('Sample information'!B$16,"-",'Sample list'!D216))</f>
        <v/>
      </c>
      <c r="C216" s="136"/>
      <c r="D216" s="115"/>
      <c r="E216" s="115"/>
      <c r="F216" s="115" t="s">
        <v>259</v>
      </c>
      <c r="G216" s="115"/>
      <c r="H216" s="136"/>
      <c r="I216" s="115"/>
      <c r="J216" s="115"/>
      <c r="K216" s="115"/>
      <c r="L216" s="132" t="str">
        <f>IF((I216=Index!C$2),VLOOKUP(J216,Index!B$3:S$228,2),IF((I216=Index!D$2),VLOOKUP(J216,Index!B$3:S$228,3),IF((I216=Index!E$2),VLOOKUP(J216,Index!B$3:S$228,4),IF((I216=Index!F$2),VLOOKUP(J216,Index!B$3:S$228,5),IF((I216=Index!G$2),VLOOKUP(J216,Index!B$3:S$228,6),IF((I216=Index!H$2),VLOOKUP(J216,Index!B$3:S$228,7),IF((I216=Index!I$2),VLOOKUP(J216,Index!B$3:S$228,8),IF((I216=Index!J$2),VLOOKUP(J216,Index!B$3:S$228,9),IF((I216=Index!K$2),VLOOKUP(J216,Index!B$3:S$228,10),IF((I216=Index!L$2),VLOOKUP(J216,Index!B$3:S$228,11),IF((I216=Index!M$2),VLOOKUP(J216,Index!B$3:S$228,12),IF((I216=Index!N$2),VLOOKUP(J216,Index!B$3:S$228,13),IF((I216=Index!O$2),VLOOKUP(J216,Index!B$3:S$228,14),IF((I216=Index!P$2),VLOOKUP(J216,Index!B$3:S$228,15),IF((I216=Index!Q$2),VLOOKUP(J216,Index!B$3:S$228,16),IF((I216=Index!R$2),VLOOKUP(J216,Index!B$3:S$228,17),IF((I216=Index!S$2),VLOOKUP(J216,Index!B$3:S$228,18),IF((I216=""),CONCATENATE("Custom (",K216,")"),IF((I216="No index"),"")))))))))))))))))))</f>
        <v>Custom ()</v>
      </c>
      <c r="M216" s="40" t="s">
        <v>9</v>
      </c>
      <c r="N216" s="40" t="s">
        <v>9</v>
      </c>
      <c r="O216" s="12" t="s">
        <v>54</v>
      </c>
      <c r="P216" s="170" t="str">
        <f t="shared" si="3"/>
        <v/>
      </c>
      <c r="Q216" s="12"/>
      <c r="S216" s="38"/>
      <c r="T216" s="38"/>
      <c r="W216" s="35"/>
      <c r="X216" s="108"/>
      <c r="AA216" s="66"/>
      <c r="AB216" s="35"/>
      <c r="AC216" s="35"/>
      <c r="AD216" s="35"/>
      <c r="AE216" s="35"/>
      <c r="AF216" s="35"/>
      <c r="AG216" s="35"/>
      <c r="AH216" s="35"/>
      <c r="AI216" s="35"/>
      <c r="AJ216" s="35"/>
      <c r="AK216" s="35"/>
      <c r="AL216" s="35"/>
      <c r="AM216" s="35"/>
      <c r="AN216" s="35"/>
      <c r="AO216" s="35"/>
      <c r="AP216" s="35"/>
      <c r="AQ216" s="35"/>
      <c r="AR216" s="35"/>
      <c r="AS216" s="35"/>
      <c r="AT216" s="35"/>
      <c r="AU216" s="35"/>
      <c r="AV216" s="35"/>
      <c r="AW216" s="35"/>
      <c r="AX216" s="35"/>
      <c r="AY216" s="35"/>
      <c r="AZ216" s="35"/>
      <c r="BA216" s="35"/>
    </row>
    <row r="217" spans="1:53" s="5" customFormat="1">
      <c r="A217" s="132" t="str">
        <f>IF(D217="","",CONCATENATE('Sample information'!B$16," #1"," ",Q217))</f>
        <v/>
      </c>
      <c r="B217" s="132" t="str">
        <f>IF(D217="","",CONCATENATE('Sample information'!B$16,"-",'Sample list'!D217))</f>
        <v/>
      </c>
      <c r="C217" s="136"/>
      <c r="D217" s="115"/>
      <c r="E217" s="115"/>
      <c r="F217" s="115" t="s">
        <v>259</v>
      </c>
      <c r="G217" s="115"/>
      <c r="H217" s="136"/>
      <c r="I217" s="115"/>
      <c r="J217" s="115"/>
      <c r="K217" s="115"/>
      <c r="L217" s="132" t="str">
        <f>IF((I217=Index!C$2),VLOOKUP(J217,Index!B$3:S$228,2),IF((I217=Index!D$2),VLOOKUP(J217,Index!B$3:S$228,3),IF((I217=Index!E$2),VLOOKUP(J217,Index!B$3:S$228,4),IF((I217=Index!F$2),VLOOKUP(J217,Index!B$3:S$228,5),IF((I217=Index!G$2),VLOOKUP(J217,Index!B$3:S$228,6),IF((I217=Index!H$2),VLOOKUP(J217,Index!B$3:S$228,7),IF((I217=Index!I$2),VLOOKUP(J217,Index!B$3:S$228,8),IF((I217=Index!J$2),VLOOKUP(J217,Index!B$3:S$228,9),IF((I217=Index!K$2),VLOOKUP(J217,Index!B$3:S$228,10),IF((I217=Index!L$2),VLOOKUP(J217,Index!B$3:S$228,11),IF((I217=Index!M$2),VLOOKUP(J217,Index!B$3:S$228,12),IF((I217=Index!N$2),VLOOKUP(J217,Index!B$3:S$228,13),IF((I217=Index!O$2),VLOOKUP(J217,Index!B$3:S$228,14),IF((I217=Index!P$2),VLOOKUP(J217,Index!B$3:S$228,15),IF((I217=Index!Q$2),VLOOKUP(J217,Index!B$3:S$228,16),IF((I217=Index!R$2),VLOOKUP(J217,Index!B$3:S$228,17),IF((I217=Index!S$2),VLOOKUP(J217,Index!B$3:S$228,18),IF((I217=""),CONCATENATE("Custom (",K217,")"),IF((I217="No index"),"")))))))))))))))))))</f>
        <v>Custom ()</v>
      </c>
      <c r="M217" s="40" t="s">
        <v>9</v>
      </c>
      <c r="N217" s="40" t="s">
        <v>9</v>
      </c>
      <c r="O217" s="12" t="s">
        <v>55</v>
      </c>
      <c r="P217" s="170" t="str">
        <f t="shared" si="3"/>
        <v/>
      </c>
      <c r="Q217" s="12"/>
      <c r="S217" s="38"/>
      <c r="T217" s="38"/>
      <c r="W217" s="35"/>
      <c r="X217" s="108"/>
      <c r="AA217" s="66"/>
      <c r="AB217" s="35"/>
      <c r="AC217" s="35"/>
      <c r="AD217" s="35"/>
      <c r="AE217" s="35"/>
      <c r="AF217" s="35"/>
      <c r="AG217" s="35"/>
      <c r="AH217" s="35"/>
      <c r="AI217" s="35"/>
      <c r="AJ217" s="35"/>
      <c r="AK217" s="35"/>
      <c r="AL217" s="35"/>
      <c r="AM217" s="35"/>
      <c r="AN217" s="35"/>
      <c r="AO217" s="35"/>
      <c r="AP217" s="35"/>
      <c r="AQ217" s="35"/>
      <c r="AR217" s="35"/>
      <c r="AS217" s="35"/>
      <c r="AT217" s="35"/>
      <c r="AU217" s="35"/>
      <c r="AV217" s="35"/>
      <c r="AW217" s="35"/>
      <c r="AX217" s="35"/>
      <c r="AY217" s="35"/>
      <c r="AZ217" s="35"/>
      <c r="BA217" s="35"/>
    </row>
    <row r="218" spans="1:53" s="5" customFormat="1">
      <c r="A218" s="132" t="str">
        <f>IF(D218="","",CONCATENATE('Sample information'!B$16," #1"," ",Q218))</f>
        <v/>
      </c>
      <c r="B218" s="132" t="str">
        <f>IF(D218="","",CONCATENATE('Sample information'!B$16,"-",'Sample list'!D218))</f>
        <v/>
      </c>
      <c r="C218" s="136"/>
      <c r="D218" s="115"/>
      <c r="E218" s="115"/>
      <c r="F218" s="115" t="s">
        <v>259</v>
      </c>
      <c r="G218" s="115"/>
      <c r="H218" s="136"/>
      <c r="I218" s="115"/>
      <c r="J218" s="115"/>
      <c r="K218" s="115"/>
      <c r="L218" s="132" t="str">
        <f>IF((I218=Index!C$2),VLOOKUP(J218,Index!B$3:S$228,2),IF((I218=Index!D$2),VLOOKUP(J218,Index!B$3:S$228,3),IF((I218=Index!E$2),VLOOKUP(J218,Index!B$3:S$228,4),IF((I218=Index!F$2),VLOOKUP(J218,Index!B$3:S$228,5),IF((I218=Index!G$2),VLOOKUP(J218,Index!B$3:S$228,6),IF((I218=Index!H$2),VLOOKUP(J218,Index!B$3:S$228,7),IF((I218=Index!I$2),VLOOKUP(J218,Index!B$3:S$228,8),IF((I218=Index!J$2),VLOOKUP(J218,Index!B$3:S$228,9),IF((I218=Index!K$2),VLOOKUP(J218,Index!B$3:S$228,10),IF((I218=Index!L$2),VLOOKUP(J218,Index!B$3:S$228,11),IF((I218=Index!M$2),VLOOKUP(J218,Index!B$3:S$228,12),IF((I218=Index!N$2),VLOOKUP(J218,Index!B$3:S$228,13),IF((I218=Index!O$2),VLOOKUP(J218,Index!B$3:S$228,14),IF((I218=Index!P$2),VLOOKUP(J218,Index!B$3:S$228,15),IF((I218=Index!Q$2),VLOOKUP(J218,Index!B$3:S$228,16),IF((I218=Index!R$2),VLOOKUP(J218,Index!B$3:S$228,17),IF((I218=Index!S$2),VLOOKUP(J218,Index!B$3:S$228,18),IF((I218=""),CONCATENATE("Custom (",K218,")"),IF((I218="No index"),"")))))))))))))))))))</f>
        <v>Custom ()</v>
      </c>
      <c r="M218" s="40" t="s">
        <v>9</v>
      </c>
      <c r="N218" s="40" t="s">
        <v>9</v>
      </c>
      <c r="O218" s="12" t="s">
        <v>56</v>
      </c>
      <c r="P218" s="170" t="str">
        <f t="shared" si="3"/>
        <v/>
      </c>
      <c r="Q218" s="12"/>
      <c r="S218" s="38"/>
      <c r="T218" s="38"/>
      <c r="W218" s="35"/>
      <c r="X218" s="108"/>
      <c r="AA218" s="66"/>
      <c r="AB218" s="35"/>
      <c r="AC218" s="35"/>
      <c r="AD218" s="35"/>
      <c r="AE218" s="35"/>
      <c r="AF218" s="35"/>
      <c r="AG218" s="35"/>
      <c r="AH218" s="35"/>
      <c r="AI218" s="35"/>
      <c r="AJ218" s="35"/>
      <c r="AK218" s="35"/>
      <c r="AL218" s="35"/>
      <c r="AM218" s="35"/>
      <c r="AN218" s="35"/>
      <c r="AO218" s="35"/>
      <c r="AP218" s="35"/>
      <c r="AQ218" s="35"/>
      <c r="AR218" s="35"/>
      <c r="AS218" s="35"/>
      <c r="AT218" s="35"/>
      <c r="AU218" s="35"/>
      <c r="AV218" s="35"/>
      <c r="AW218" s="35"/>
      <c r="AX218" s="35"/>
      <c r="AY218" s="35"/>
      <c r="AZ218" s="35"/>
      <c r="BA218" s="35"/>
    </row>
    <row r="219" spans="1:53" s="5" customFormat="1">
      <c r="A219" s="132" t="str">
        <f>IF(D219="","",CONCATENATE('Sample information'!B$16," #1"," ",Q219))</f>
        <v/>
      </c>
      <c r="B219" s="132" t="str">
        <f>IF(D219="","",CONCATENATE('Sample information'!B$16,"-",'Sample list'!D219))</f>
        <v/>
      </c>
      <c r="C219" s="136"/>
      <c r="D219" s="115"/>
      <c r="E219" s="115"/>
      <c r="F219" s="115" t="s">
        <v>259</v>
      </c>
      <c r="G219" s="115"/>
      <c r="H219" s="136"/>
      <c r="I219" s="115"/>
      <c r="J219" s="115"/>
      <c r="K219" s="115"/>
      <c r="L219" s="132" t="str">
        <f>IF((I219=Index!C$2),VLOOKUP(J219,Index!B$3:S$228,2),IF((I219=Index!D$2),VLOOKUP(J219,Index!B$3:S$228,3),IF((I219=Index!E$2),VLOOKUP(J219,Index!B$3:S$228,4),IF((I219=Index!F$2),VLOOKUP(J219,Index!B$3:S$228,5),IF((I219=Index!G$2),VLOOKUP(J219,Index!B$3:S$228,6),IF((I219=Index!H$2),VLOOKUP(J219,Index!B$3:S$228,7),IF((I219=Index!I$2),VLOOKUP(J219,Index!B$3:S$228,8),IF((I219=Index!J$2),VLOOKUP(J219,Index!B$3:S$228,9),IF((I219=Index!K$2),VLOOKUP(J219,Index!B$3:S$228,10),IF((I219=Index!L$2),VLOOKUP(J219,Index!B$3:S$228,11),IF((I219=Index!M$2),VLOOKUP(J219,Index!B$3:S$228,12),IF((I219=Index!N$2),VLOOKUP(J219,Index!B$3:S$228,13),IF((I219=Index!O$2),VLOOKUP(J219,Index!B$3:S$228,14),IF((I219=Index!P$2),VLOOKUP(J219,Index!B$3:S$228,15),IF((I219=Index!Q$2),VLOOKUP(J219,Index!B$3:S$228,16),IF((I219=Index!R$2),VLOOKUP(J219,Index!B$3:S$228,17),IF((I219=Index!S$2),VLOOKUP(J219,Index!B$3:S$228,18),IF((I219=""),CONCATENATE("Custom (",K219,")"),IF((I219="No index"),"")))))))))))))))))))</f>
        <v>Custom ()</v>
      </c>
      <c r="M219" s="40" t="s">
        <v>9</v>
      </c>
      <c r="N219" s="40" t="s">
        <v>9</v>
      </c>
      <c r="O219" s="12" t="s">
        <v>57</v>
      </c>
      <c r="P219" s="170" t="str">
        <f t="shared" si="3"/>
        <v/>
      </c>
      <c r="Q219" s="12"/>
      <c r="S219" s="38"/>
      <c r="T219" s="38"/>
      <c r="W219" s="35"/>
      <c r="X219" s="108"/>
      <c r="AA219" s="66"/>
      <c r="AB219" s="35"/>
      <c r="AC219" s="35"/>
      <c r="AD219" s="35"/>
      <c r="AE219" s="35"/>
      <c r="AF219" s="35"/>
      <c r="AG219" s="35"/>
      <c r="AH219" s="35"/>
      <c r="AI219" s="35"/>
      <c r="AJ219" s="35"/>
      <c r="AK219" s="35"/>
      <c r="AL219" s="35"/>
      <c r="AM219" s="35"/>
      <c r="AN219" s="35"/>
      <c r="AO219" s="35"/>
      <c r="AP219" s="35"/>
      <c r="AQ219" s="35"/>
      <c r="AR219" s="35"/>
      <c r="AS219" s="35"/>
      <c r="AT219" s="35"/>
      <c r="AU219" s="35"/>
      <c r="AV219" s="35"/>
      <c r="AW219" s="35"/>
      <c r="AX219" s="35"/>
      <c r="AY219" s="35"/>
      <c r="AZ219" s="35"/>
      <c r="BA219" s="35"/>
    </row>
    <row r="220" spans="1:53" s="5" customFormat="1">
      <c r="A220" s="132" t="str">
        <f>IF(D220="","",CONCATENATE('Sample information'!B$16," #1"," ",Q220))</f>
        <v/>
      </c>
      <c r="B220" s="132" t="str">
        <f>IF(D220="","",CONCATENATE('Sample information'!B$16,"-",'Sample list'!D220))</f>
        <v/>
      </c>
      <c r="C220" s="136"/>
      <c r="D220" s="115"/>
      <c r="E220" s="115"/>
      <c r="F220" s="115" t="s">
        <v>259</v>
      </c>
      <c r="G220" s="115"/>
      <c r="H220" s="136"/>
      <c r="I220" s="115"/>
      <c r="J220" s="115"/>
      <c r="K220" s="115"/>
      <c r="L220" s="132" t="str">
        <f>IF((I220=Index!C$2),VLOOKUP(J220,Index!B$3:S$228,2),IF((I220=Index!D$2),VLOOKUP(J220,Index!B$3:S$228,3),IF((I220=Index!E$2),VLOOKUP(J220,Index!B$3:S$228,4),IF((I220=Index!F$2),VLOOKUP(J220,Index!B$3:S$228,5),IF((I220=Index!G$2),VLOOKUP(J220,Index!B$3:S$228,6),IF((I220=Index!H$2),VLOOKUP(J220,Index!B$3:S$228,7),IF((I220=Index!I$2),VLOOKUP(J220,Index!B$3:S$228,8),IF((I220=Index!J$2),VLOOKUP(J220,Index!B$3:S$228,9),IF((I220=Index!K$2),VLOOKUP(J220,Index!B$3:S$228,10),IF((I220=Index!L$2),VLOOKUP(J220,Index!B$3:S$228,11),IF((I220=Index!M$2),VLOOKUP(J220,Index!B$3:S$228,12),IF((I220=Index!N$2),VLOOKUP(J220,Index!B$3:S$228,13),IF((I220=Index!O$2),VLOOKUP(J220,Index!B$3:S$228,14),IF((I220=Index!P$2),VLOOKUP(J220,Index!B$3:S$228,15),IF((I220=Index!Q$2),VLOOKUP(J220,Index!B$3:S$228,16),IF((I220=Index!R$2),VLOOKUP(J220,Index!B$3:S$228,17),IF((I220=Index!S$2),VLOOKUP(J220,Index!B$3:S$228,18),IF((I220=""),CONCATENATE("Custom (",K220,")"),IF((I220="No index"),"")))))))))))))))))))</f>
        <v>Custom ()</v>
      </c>
      <c r="M220" s="40" t="s">
        <v>9</v>
      </c>
      <c r="N220" s="40" t="s">
        <v>9</v>
      </c>
      <c r="O220" s="12" t="s">
        <v>58</v>
      </c>
      <c r="P220" s="170" t="str">
        <f t="shared" si="3"/>
        <v/>
      </c>
      <c r="Q220" s="12"/>
      <c r="S220" s="38"/>
      <c r="T220" s="38"/>
      <c r="W220" s="35"/>
      <c r="X220" s="108"/>
      <c r="AA220" s="66"/>
      <c r="AB220" s="35"/>
      <c r="AC220" s="35"/>
      <c r="AD220" s="35"/>
      <c r="AE220" s="35"/>
      <c r="AF220" s="35"/>
      <c r="AG220" s="35"/>
      <c r="AH220" s="35"/>
      <c r="AI220" s="35"/>
      <c r="AJ220" s="35"/>
      <c r="AK220" s="35"/>
      <c r="AL220" s="35"/>
      <c r="AM220" s="35"/>
      <c r="AN220" s="35"/>
      <c r="AO220" s="35"/>
      <c r="AP220" s="35"/>
      <c r="AQ220" s="35"/>
      <c r="AR220" s="35"/>
      <c r="AS220" s="35"/>
      <c r="AT220" s="35"/>
      <c r="AU220" s="35"/>
      <c r="AV220" s="35"/>
      <c r="AW220" s="35"/>
      <c r="AX220" s="35"/>
      <c r="AY220" s="35"/>
      <c r="AZ220" s="35"/>
      <c r="BA220" s="35"/>
    </row>
    <row r="221" spans="1:53" s="5" customFormat="1">
      <c r="A221" s="132" t="str">
        <f>IF(D221="","",CONCATENATE('Sample information'!B$16," #1"," ",Q221))</f>
        <v/>
      </c>
      <c r="B221" s="132" t="str">
        <f>IF(D221="","",CONCATENATE('Sample information'!B$16,"-",'Sample list'!D221))</f>
        <v/>
      </c>
      <c r="C221" s="136"/>
      <c r="D221" s="115"/>
      <c r="E221" s="115"/>
      <c r="F221" s="115" t="s">
        <v>259</v>
      </c>
      <c r="G221" s="115"/>
      <c r="H221" s="136"/>
      <c r="I221" s="115"/>
      <c r="J221" s="115"/>
      <c r="K221" s="115"/>
      <c r="L221" s="132" t="str">
        <f>IF((I221=Index!C$2),VLOOKUP(J221,Index!B$3:S$228,2),IF((I221=Index!D$2),VLOOKUP(J221,Index!B$3:S$228,3),IF((I221=Index!E$2),VLOOKUP(J221,Index!B$3:S$228,4),IF((I221=Index!F$2),VLOOKUP(J221,Index!B$3:S$228,5),IF((I221=Index!G$2),VLOOKUP(J221,Index!B$3:S$228,6),IF((I221=Index!H$2),VLOOKUP(J221,Index!B$3:S$228,7),IF((I221=Index!I$2),VLOOKUP(J221,Index!B$3:S$228,8),IF((I221=Index!J$2),VLOOKUP(J221,Index!B$3:S$228,9),IF((I221=Index!K$2),VLOOKUP(J221,Index!B$3:S$228,10),IF((I221=Index!L$2),VLOOKUP(J221,Index!B$3:S$228,11),IF((I221=Index!M$2),VLOOKUP(J221,Index!B$3:S$228,12),IF((I221=Index!N$2),VLOOKUP(J221,Index!B$3:S$228,13),IF((I221=Index!O$2),VLOOKUP(J221,Index!B$3:S$228,14),IF((I221=Index!P$2),VLOOKUP(J221,Index!B$3:S$228,15),IF((I221=Index!Q$2),VLOOKUP(J221,Index!B$3:S$228,16),IF((I221=Index!R$2),VLOOKUP(J221,Index!B$3:S$228,17),IF((I221=Index!S$2),VLOOKUP(J221,Index!B$3:S$228,18),IF((I221=""),CONCATENATE("Custom (",K221,")"),IF((I221="No index"),"")))))))))))))))))))</f>
        <v>Custom ()</v>
      </c>
      <c r="M221" s="40" t="s">
        <v>9</v>
      </c>
      <c r="N221" s="40" t="s">
        <v>9</v>
      </c>
      <c r="O221" s="12" t="s">
        <v>59</v>
      </c>
      <c r="P221" s="170" t="str">
        <f t="shared" si="3"/>
        <v/>
      </c>
      <c r="Q221" s="12"/>
      <c r="S221" s="38"/>
      <c r="T221" s="38"/>
      <c r="W221" s="35"/>
      <c r="X221" s="108"/>
      <c r="AA221" s="66"/>
      <c r="AB221" s="35"/>
      <c r="AC221" s="35"/>
      <c r="AD221" s="35"/>
      <c r="AE221" s="35"/>
      <c r="AF221" s="35"/>
      <c r="AG221" s="35"/>
      <c r="AH221" s="35"/>
      <c r="AI221" s="35"/>
      <c r="AJ221" s="35"/>
      <c r="AK221" s="35"/>
      <c r="AL221" s="35"/>
      <c r="AM221" s="35"/>
      <c r="AN221" s="35"/>
      <c r="AO221" s="35"/>
      <c r="AP221" s="35"/>
      <c r="AQ221" s="35"/>
      <c r="AR221" s="35"/>
      <c r="AS221" s="35"/>
      <c r="AT221" s="35"/>
      <c r="AU221" s="35"/>
      <c r="AV221" s="35"/>
      <c r="AW221" s="35"/>
      <c r="AX221" s="35"/>
      <c r="AY221" s="35"/>
      <c r="AZ221" s="35"/>
      <c r="BA221" s="35"/>
    </row>
    <row r="222" spans="1:53" s="5" customFormat="1">
      <c r="A222" s="132" t="str">
        <f>IF(D222="","",CONCATENATE('Sample information'!B$16," #1"," ",Q222))</f>
        <v/>
      </c>
      <c r="B222" s="132" t="str">
        <f>IF(D222="","",CONCATENATE('Sample information'!B$16,"-",'Sample list'!D222))</f>
        <v/>
      </c>
      <c r="C222" s="136"/>
      <c r="D222" s="115"/>
      <c r="E222" s="115"/>
      <c r="F222" s="115" t="s">
        <v>259</v>
      </c>
      <c r="G222" s="115"/>
      <c r="H222" s="136"/>
      <c r="I222" s="115"/>
      <c r="J222" s="115"/>
      <c r="K222" s="115"/>
      <c r="L222" s="132" t="str">
        <f>IF((I222=Index!C$2),VLOOKUP(J222,Index!B$3:S$228,2),IF((I222=Index!D$2),VLOOKUP(J222,Index!B$3:S$228,3),IF((I222=Index!E$2),VLOOKUP(J222,Index!B$3:S$228,4),IF((I222=Index!F$2),VLOOKUP(J222,Index!B$3:S$228,5),IF((I222=Index!G$2),VLOOKUP(J222,Index!B$3:S$228,6),IF((I222=Index!H$2),VLOOKUP(J222,Index!B$3:S$228,7),IF((I222=Index!I$2),VLOOKUP(J222,Index!B$3:S$228,8),IF((I222=Index!J$2),VLOOKUP(J222,Index!B$3:S$228,9),IF((I222=Index!K$2),VLOOKUP(J222,Index!B$3:S$228,10),IF((I222=Index!L$2),VLOOKUP(J222,Index!B$3:S$228,11),IF((I222=Index!M$2),VLOOKUP(J222,Index!B$3:S$228,12),IF((I222=Index!N$2),VLOOKUP(J222,Index!B$3:S$228,13),IF((I222=Index!O$2),VLOOKUP(J222,Index!B$3:S$228,14),IF((I222=Index!P$2),VLOOKUP(J222,Index!B$3:S$228,15),IF((I222=Index!Q$2),VLOOKUP(J222,Index!B$3:S$228,16),IF((I222=Index!R$2),VLOOKUP(J222,Index!B$3:S$228,17),IF((I222=Index!S$2),VLOOKUP(J222,Index!B$3:S$228,18),IF((I222=""),CONCATENATE("Custom (",K222,")"),IF((I222="No index"),"")))))))))))))))))))</f>
        <v>Custom ()</v>
      </c>
      <c r="M222" s="40" t="s">
        <v>9</v>
      </c>
      <c r="N222" s="40" t="s">
        <v>9</v>
      </c>
      <c r="O222" s="12" t="s">
        <v>60</v>
      </c>
      <c r="P222" s="170" t="str">
        <f t="shared" si="3"/>
        <v/>
      </c>
      <c r="Q222" s="12"/>
      <c r="S222" s="38"/>
      <c r="T222" s="38"/>
      <c r="W222" s="35"/>
      <c r="X222" s="108"/>
      <c r="AA222" s="66"/>
      <c r="AB222" s="35"/>
      <c r="AC222" s="35"/>
      <c r="AD222" s="35"/>
      <c r="AE222" s="35"/>
      <c r="AF222" s="35"/>
      <c r="AG222" s="35"/>
      <c r="AH222" s="35"/>
      <c r="AI222" s="35"/>
      <c r="AJ222" s="35"/>
      <c r="AK222" s="35"/>
      <c r="AL222" s="35"/>
      <c r="AM222" s="35"/>
      <c r="AN222" s="35"/>
      <c r="AO222" s="35"/>
      <c r="AP222" s="35"/>
      <c r="AQ222" s="35"/>
      <c r="AR222" s="35"/>
      <c r="AS222" s="35"/>
      <c r="AT222" s="35"/>
      <c r="AU222" s="35"/>
      <c r="AV222" s="35"/>
      <c r="AW222" s="35"/>
      <c r="AX222" s="35"/>
      <c r="AY222" s="35"/>
      <c r="AZ222" s="35"/>
      <c r="BA222" s="35"/>
    </row>
    <row r="223" spans="1:53" s="5" customFormat="1">
      <c r="A223" s="132" t="str">
        <f>IF(D223="","",CONCATENATE('Sample information'!B$16," #1"," ",Q223))</f>
        <v/>
      </c>
      <c r="B223" s="132" t="str">
        <f>IF(D223="","",CONCATENATE('Sample information'!B$16,"-",'Sample list'!D223))</f>
        <v/>
      </c>
      <c r="C223" s="136"/>
      <c r="D223" s="115"/>
      <c r="E223" s="115"/>
      <c r="F223" s="115" t="s">
        <v>259</v>
      </c>
      <c r="G223" s="115"/>
      <c r="H223" s="136"/>
      <c r="I223" s="115"/>
      <c r="J223" s="115"/>
      <c r="K223" s="115"/>
      <c r="L223" s="132" t="str">
        <f>IF((I223=Index!C$2),VLOOKUP(J223,Index!B$3:S$228,2),IF((I223=Index!D$2),VLOOKUP(J223,Index!B$3:S$228,3),IF((I223=Index!E$2),VLOOKUP(J223,Index!B$3:S$228,4),IF((I223=Index!F$2),VLOOKUP(J223,Index!B$3:S$228,5),IF((I223=Index!G$2),VLOOKUP(J223,Index!B$3:S$228,6),IF((I223=Index!H$2),VLOOKUP(J223,Index!B$3:S$228,7),IF((I223=Index!I$2),VLOOKUP(J223,Index!B$3:S$228,8),IF((I223=Index!J$2),VLOOKUP(J223,Index!B$3:S$228,9),IF((I223=Index!K$2),VLOOKUP(J223,Index!B$3:S$228,10),IF((I223=Index!L$2),VLOOKUP(J223,Index!B$3:S$228,11),IF((I223=Index!M$2),VLOOKUP(J223,Index!B$3:S$228,12),IF((I223=Index!N$2),VLOOKUP(J223,Index!B$3:S$228,13),IF((I223=Index!O$2),VLOOKUP(J223,Index!B$3:S$228,14),IF((I223=Index!P$2),VLOOKUP(J223,Index!B$3:S$228,15),IF((I223=Index!Q$2),VLOOKUP(J223,Index!B$3:S$228,16),IF((I223=Index!R$2),VLOOKUP(J223,Index!B$3:S$228,17),IF((I223=Index!S$2),VLOOKUP(J223,Index!B$3:S$228,18),IF((I223=""),CONCATENATE("Custom (",K223,")"),IF((I223="No index"),"")))))))))))))))))))</f>
        <v>Custom ()</v>
      </c>
      <c r="M223" s="40" t="s">
        <v>9</v>
      </c>
      <c r="N223" s="40" t="s">
        <v>9</v>
      </c>
      <c r="O223" s="12" t="s">
        <v>61</v>
      </c>
      <c r="P223" s="170" t="str">
        <f t="shared" si="3"/>
        <v/>
      </c>
      <c r="Q223" s="12"/>
      <c r="S223" s="38"/>
      <c r="T223" s="38"/>
      <c r="W223" s="35"/>
      <c r="X223" s="108"/>
      <c r="AA223" s="66"/>
      <c r="AB223" s="35"/>
      <c r="AC223" s="35"/>
      <c r="AD223" s="35"/>
      <c r="AE223" s="35"/>
      <c r="AF223" s="35"/>
      <c r="AG223" s="35"/>
      <c r="AH223" s="35"/>
      <c r="AI223" s="35"/>
      <c r="AJ223" s="35"/>
      <c r="AK223" s="35"/>
      <c r="AL223" s="35"/>
      <c r="AM223" s="35"/>
      <c r="AN223" s="35"/>
      <c r="AO223" s="35"/>
      <c r="AP223" s="35"/>
      <c r="AQ223" s="35"/>
      <c r="AR223" s="35"/>
      <c r="AS223" s="35"/>
      <c r="AT223" s="35"/>
      <c r="AU223" s="35"/>
      <c r="AV223" s="35"/>
      <c r="AW223" s="35"/>
      <c r="AX223" s="35"/>
      <c r="AY223" s="35"/>
      <c r="AZ223" s="35"/>
      <c r="BA223" s="35"/>
    </row>
    <row r="224" spans="1:53" s="5" customFormat="1">
      <c r="A224" s="132" t="str">
        <f>IF(D224="","",CONCATENATE('Sample information'!B$16," #1"," ",Q224))</f>
        <v/>
      </c>
      <c r="B224" s="132" t="str">
        <f>IF(D224="","",CONCATENATE('Sample information'!B$16,"-",'Sample list'!D224))</f>
        <v/>
      </c>
      <c r="C224" s="136"/>
      <c r="D224" s="115"/>
      <c r="E224" s="115"/>
      <c r="F224" s="115" t="s">
        <v>259</v>
      </c>
      <c r="G224" s="115"/>
      <c r="H224" s="136"/>
      <c r="I224" s="115"/>
      <c r="J224" s="115"/>
      <c r="K224" s="115"/>
      <c r="L224" s="132" t="str">
        <f>IF((I224=Index!C$2),VLOOKUP(J224,Index!B$3:S$228,2),IF((I224=Index!D$2),VLOOKUP(J224,Index!B$3:S$228,3),IF((I224=Index!E$2),VLOOKUP(J224,Index!B$3:S$228,4),IF((I224=Index!F$2),VLOOKUP(J224,Index!B$3:S$228,5),IF((I224=Index!G$2),VLOOKUP(J224,Index!B$3:S$228,6),IF((I224=Index!H$2),VLOOKUP(J224,Index!B$3:S$228,7),IF((I224=Index!I$2),VLOOKUP(J224,Index!B$3:S$228,8),IF((I224=Index!J$2),VLOOKUP(J224,Index!B$3:S$228,9),IF((I224=Index!K$2),VLOOKUP(J224,Index!B$3:S$228,10),IF((I224=Index!L$2),VLOOKUP(J224,Index!B$3:S$228,11),IF((I224=Index!M$2),VLOOKUP(J224,Index!B$3:S$228,12),IF((I224=Index!N$2),VLOOKUP(J224,Index!B$3:S$228,13),IF((I224=Index!O$2),VLOOKUP(J224,Index!B$3:S$228,14),IF((I224=Index!P$2),VLOOKUP(J224,Index!B$3:S$228,15),IF((I224=Index!Q$2),VLOOKUP(J224,Index!B$3:S$228,16),IF((I224=Index!R$2),VLOOKUP(J224,Index!B$3:S$228,17),IF((I224=Index!S$2),VLOOKUP(J224,Index!B$3:S$228,18),IF((I224=""),CONCATENATE("Custom (",K224,")"),IF((I224="No index"),"")))))))))))))))))))</f>
        <v>Custom ()</v>
      </c>
      <c r="M224" s="40" t="s">
        <v>9</v>
      </c>
      <c r="N224" s="40" t="s">
        <v>9</v>
      </c>
      <c r="O224" s="12" t="s">
        <v>62</v>
      </c>
      <c r="P224" s="170" t="str">
        <f t="shared" si="3"/>
        <v/>
      </c>
      <c r="Q224" s="12"/>
      <c r="S224" s="38"/>
      <c r="T224" s="38"/>
      <c r="W224" s="35"/>
      <c r="X224" s="108"/>
      <c r="AA224" s="66"/>
      <c r="AB224" s="35"/>
      <c r="AC224" s="35"/>
      <c r="AD224" s="35"/>
      <c r="AE224" s="35"/>
      <c r="AF224" s="35"/>
      <c r="AG224" s="35"/>
      <c r="AH224" s="35"/>
      <c r="AI224" s="35"/>
      <c r="AJ224" s="35"/>
      <c r="AK224" s="35"/>
      <c r="AL224" s="35"/>
      <c r="AM224" s="35"/>
      <c r="AN224" s="35"/>
      <c r="AO224" s="35"/>
      <c r="AP224" s="35"/>
      <c r="AQ224" s="35"/>
      <c r="AR224" s="35"/>
      <c r="AS224" s="35"/>
      <c r="AT224" s="35"/>
      <c r="AU224" s="35"/>
      <c r="AV224" s="35"/>
      <c r="AW224" s="35"/>
      <c r="AX224" s="35"/>
      <c r="AY224" s="35"/>
      <c r="AZ224" s="35"/>
      <c r="BA224" s="35"/>
    </row>
    <row r="225" spans="1:53" s="5" customFormat="1">
      <c r="A225" s="132" t="str">
        <f>IF(D225="","",CONCATENATE('Sample information'!B$16," #1"," ",Q225))</f>
        <v/>
      </c>
      <c r="B225" s="132" t="str">
        <f>IF(D225="","",CONCATENATE('Sample information'!B$16,"-",'Sample list'!D225))</f>
        <v/>
      </c>
      <c r="C225" s="136"/>
      <c r="D225" s="115"/>
      <c r="E225" s="115"/>
      <c r="F225" s="115" t="s">
        <v>259</v>
      </c>
      <c r="G225" s="115"/>
      <c r="H225" s="136"/>
      <c r="I225" s="115"/>
      <c r="J225" s="115"/>
      <c r="K225" s="115"/>
      <c r="L225" s="132" t="str">
        <f>IF((I225=Index!C$2),VLOOKUP(J225,Index!B$3:S$228,2),IF((I225=Index!D$2),VLOOKUP(J225,Index!B$3:S$228,3),IF((I225=Index!E$2),VLOOKUP(J225,Index!B$3:S$228,4),IF((I225=Index!F$2),VLOOKUP(J225,Index!B$3:S$228,5),IF((I225=Index!G$2),VLOOKUP(J225,Index!B$3:S$228,6),IF((I225=Index!H$2),VLOOKUP(J225,Index!B$3:S$228,7),IF((I225=Index!I$2),VLOOKUP(J225,Index!B$3:S$228,8),IF((I225=Index!J$2),VLOOKUP(J225,Index!B$3:S$228,9),IF((I225=Index!K$2),VLOOKUP(J225,Index!B$3:S$228,10),IF((I225=Index!L$2),VLOOKUP(J225,Index!B$3:S$228,11),IF((I225=Index!M$2),VLOOKUP(J225,Index!B$3:S$228,12),IF((I225=Index!N$2),VLOOKUP(J225,Index!B$3:S$228,13),IF((I225=Index!O$2),VLOOKUP(J225,Index!B$3:S$228,14),IF((I225=Index!P$2),VLOOKUP(J225,Index!B$3:S$228,15),IF((I225=Index!Q$2),VLOOKUP(J225,Index!B$3:S$228,16),IF((I225=Index!R$2),VLOOKUP(J225,Index!B$3:S$228,17),IF((I225=Index!S$2),VLOOKUP(J225,Index!B$3:S$228,18),IF((I225=""),CONCATENATE("Custom (",K225,")"),IF((I225="No index"),"")))))))))))))))))))</f>
        <v>Custom ()</v>
      </c>
      <c r="M225" s="40" t="s">
        <v>9</v>
      </c>
      <c r="N225" s="40" t="s">
        <v>9</v>
      </c>
      <c r="O225" s="12" t="s">
        <v>63</v>
      </c>
      <c r="P225" s="170" t="str">
        <f t="shared" si="3"/>
        <v/>
      </c>
      <c r="Q225" s="12"/>
      <c r="S225" s="38"/>
      <c r="T225" s="38"/>
      <c r="W225" s="35"/>
      <c r="X225" s="108"/>
      <c r="AA225" s="66"/>
      <c r="AB225" s="35"/>
      <c r="AC225" s="35"/>
      <c r="AD225" s="35"/>
      <c r="AE225" s="35"/>
      <c r="AF225" s="35"/>
      <c r="AG225" s="35"/>
      <c r="AH225" s="35"/>
      <c r="AI225" s="35"/>
      <c r="AJ225" s="35"/>
      <c r="AK225" s="35"/>
      <c r="AL225" s="35"/>
      <c r="AM225" s="35"/>
      <c r="AN225" s="35"/>
      <c r="AO225" s="35"/>
      <c r="AP225" s="35"/>
      <c r="AQ225" s="35"/>
      <c r="AR225" s="35"/>
      <c r="AS225" s="35"/>
      <c r="AT225" s="35"/>
      <c r="AU225" s="35"/>
      <c r="AV225" s="35"/>
      <c r="AW225" s="35"/>
      <c r="AX225" s="35"/>
      <c r="AY225" s="35"/>
      <c r="AZ225" s="35"/>
      <c r="BA225" s="35"/>
    </row>
    <row r="226" spans="1:53" s="5" customFormat="1">
      <c r="A226" s="132" t="str">
        <f>IF(D226="","",CONCATENATE('Sample information'!B$16," #1"," ",Q226))</f>
        <v/>
      </c>
      <c r="B226" s="132" t="str">
        <f>IF(D226="","",CONCATENATE('Sample information'!B$16,"-",'Sample list'!D226))</f>
        <v/>
      </c>
      <c r="C226" s="136"/>
      <c r="D226" s="115"/>
      <c r="E226" s="115"/>
      <c r="F226" s="115" t="s">
        <v>259</v>
      </c>
      <c r="G226" s="115"/>
      <c r="H226" s="136"/>
      <c r="I226" s="115"/>
      <c r="J226" s="115"/>
      <c r="K226" s="115"/>
      <c r="L226" s="132" t="str">
        <f>IF((I226=Index!C$2),VLOOKUP(J226,Index!B$3:S$228,2),IF((I226=Index!D$2),VLOOKUP(J226,Index!B$3:S$228,3),IF((I226=Index!E$2),VLOOKUP(J226,Index!B$3:S$228,4),IF((I226=Index!F$2),VLOOKUP(J226,Index!B$3:S$228,5),IF((I226=Index!G$2),VLOOKUP(J226,Index!B$3:S$228,6),IF((I226=Index!H$2),VLOOKUP(J226,Index!B$3:S$228,7),IF((I226=Index!I$2),VLOOKUP(J226,Index!B$3:S$228,8),IF((I226=Index!J$2),VLOOKUP(J226,Index!B$3:S$228,9),IF((I226=Index!K$2),VLOOKUP(J226,Index!B$3:S$228,10),IF((I226=Index!L$2),VLOOKUP(J226,Index!B$3:S$228,11),IF((I226=Index!M$2),VLOOKUP(J226,Index!B$3:S$228,12),IF((I226=Index!N$2),VLOOKUP(J226,Index!B$3:S$228,13),IF((I226=Index!O$2),VLOOKUP(J226,Index!B$3:S$228,14),IF((I226=Index!P$2),VLOOKUP(J226,Index!B$3:S$228,15),IF((I226=Index!Q$2),VLOOKUP(J226,Index!B$3:S$228,16),IF((I226=Index!R$2),VLOOKUP(J226,Index!B$3:S$228,17),IF((I226=Index!S$2),VLOOKUP(J226,Index!B$3:S$228,18),IF((I226=""),CONCATENATE("Custom (",K226,")"),IF((I226="No index"),"")))))))))))))))))))</f>
        <v>Custom ()</v>
      </c>
      <c r="M226" s="40" t="s">
        <v>9</v>
      </c>
      <c r="N226" s="40" t="s">
        <v>9</v>
      </c>
      <c r="O226" s="12" t="s">
        <v>64</v>
      </c>
      <c r="P226" s="170" t="str">
        <f t="shared" si="3"/>
        <v/>
      </c>
      <c r="Q226" s="12"/>
      <c r="S226" s="38"/>
      <c r="T226" s="38"/>
      <c r="W226" s="35"/>
      <c r="X226" s="108"/>
      <c r="AA226" s="66"/>
      <c r="AB226" s="35"/>
      <c r="AC226" s="35"/>
      <c r="AD226" s="35"/>
      <c r="AE226" s="35"/>
      <c r="AF226" s="35"/>
      <c r="AG226" s="35"/>
      <c r="AH226" s="35"/>
      <c r="AI226" s="35"/>
      <c r="AJ226" s="35"/>
      <c r="AK226" s="35"/>
      <c r="AL226" s="35"/>
      <c r="AM226" s="35"/>
      <c r="AN226" s="35"/>
      <c r="AO226" s="35"/>
      <c r="AP226" s="35"/>
      <c r="AQ226" s="35"/>
      <c r="AR226" s="35"/>
      <c r="AS226" s="35"/>
      <c r="AT226" s="35"/>
      <c r="AU226" s="35"/>
      <c r="AV226" s="35"/>
      <c r="AW226" s="35"/>
      <c r="AX226" s="35"/>
      <c r="AY226" s="35"/>
      <c r="AZ226" s="35"/>
      <c r="BA226" s="35"/>
    </row>
    <row r="227" spans="1:53" s="5" customFormat="1">
      <c r="A227" s="132" t="str">
        <f>IF(D227="","",CONCATENATE('Sample information'!B$16," #1"," ",Q227))</f>
        <v/>
      </c>
      <c r="B227" s="132" t="str">
        <f>IF(D227="","",CONCATENATE('Sample information'!B$16,"-",'Sample list'!D227))</f>
        <v/>
      </c>
      <c r="C227" s="136"/>
      <c r="D227" s="115"/>
      <c r="E227" s="115"/>
      <c r="F227" s="115" t="s">
        <v>259</v>
      </c>
      <c r="G227" s="115"/>
      <c r="H227" s="136"/>
      <c r="I227" s="115"/>
      <c r="J227" s="115"/>
      <c r="K227" s="115"/>
      <c r="L227" s="132" t="str">
        <f>IF((I227=Index!C$2),VLOOKUP(J227,Index!B$3:S$228,2),IF((I227=Index!D$2),VLOOKUP(J227,Index!B$3:S$228,3),IF((I227=Index!E$2),VLOOKUP(J227,Index!B$3:S$228,4),IF((I227=Index!F$2),VLOOKUP(J227,Index!B$3:S$228,5),IF((I227=Index!G$2),VLOOKUP(J227,Index!B$3:S$228,6),IF((I227=Index!H$2),VLOOKUP(J227,Index!B$3:S$228,7),IF((I227=Index!I$2),VLOOKUP(J227,Index!B$3:S$228,8),IF((I227=Index!J$2),VLOOKUP(J227,Index!B$3:S$228,9),IF((I227=Index!K$2),VLOOKUP(J227,Index!B$3:S$228,10),IF((I227=Index!L$2),VLOOKUP(J227,Index!B$3:S$228,11),IF((I227=Index!M$2),VLOOKUP(J227,Index!B$3:S$228,12),IF((I227=Index!N$2),VLOOKUP(J227,Index!B$3:S$228,13),IF((I227=Index!O$2),VLOOKUP(J227,Index!B$3:S$228,14),IF((I227=Index!P$2),VLOOKUP(J227,Index!B$3:S$228,15),IF((I227=Index!Q$2),VLOOKUP(J227,Index!B$3:S$228,16),IF((I227=Index!R$2),VLOOKUP(J227,Index!B$3:S$228,17),IF((I227=Index!S$2),VLOOKUP(J227,Index!B$3:S$228,18),IF((I227=""),CONCATENATE("Custom (",K227,")"),IF((I227="No index"),"")))))))))))))))))))</f>
        <v>Custom ()</v>
      </c>
      <c r="M227" s="40" t="s">
        <v>9</v>
      </c>
      <c r="N227" s="40" t="s">
        <v>9</v>
      </c>
      <c r="O227" s="12" t="s">
        <v>65</v>
      </c>
      <c r="P227" s="170" t="str">
        <f t="shared" si="3"/>
        <v/>
      </c>
      <c r="Q227" s="12"/>
      <c r="S227" s="38"/>
      <c r="T227" s="38"/>
      <c r="W227" s="35"/>
      <c r="X227" s="108"/>
      <c r="AA227" s="66"/>
      <c r="AB227" s="35"/>
      <c r="AC227" s="35"/>
      <c r="AD227" s="35"/>
      <c r="AE227" s="35"/>
      <c r="AF227" s="35"/>
      <c r="AG227" s="35"/>
      <c r="AH227" s="35"/>
      <c r="AI227" s="35"/>
      <c r="AJ227" s="35"/>
      <c r="AK227" s="35"/>
      <c r="AL227" s="35"/>
      <c r="AM227" s="35"/>
      <c r="AN227" s="35"/>
      <c r="AO227" s="35"/>
      <c r="AP227" s="35"/>
      <c r="AQ227" s="35"/>
      <c r="AR227" s="35"/>
      <c r="AS227" s="35"/>
      <c r="AT227" s="35"/>
      <c r="AU227" s="35"/>
      <c r="AV227" s="35"/>
      <c r="AW227" s="35"/>
      <c r="AX227" s="35"/>
      <c r="AY227" s="35"/>
      <c r="AZ227" s="35"/>
      <c r="BA227" s="35"/>
    </row>
    <row r="228" spans="1:53" s="5" customFormat="1">
      <c r="A228" s="132" t="str">
        <f>IF(D228="","",CONCATENATE('Sample information'!B$16," #1"," ",Q228))</f>
        <v/>
      </c>
      <c r="B228" s="132" t="str">
        <f>IF(D228="","",CONCATENATE('Sample information'!B$16,"-",'Sample list'!D228))</f>
        <v/>
      </c>
      <c r="C228" s="136"/>
      <c r="D228" s="115"/>
      <c r="E228" s="115"/>
      <c r="F228" s="115" t="s">
        <v>259</v>
      </c>
      <c r="G228" s="115"/>
      <c r="H228" s="136"/>
      <c r="I228" s="115"/>
      <c r="J228" s="115"/>
      <c r="K228" s="115"/>
      <c r="L228" s="132" t="str">
        <f>IF((I228=Index!C$2),VLOOKUP(J228,Index!B$3:S$228,2),IF((I228=Index!D$2),VLOOKUP(J228,Index!B$3:S$228,3),IF((I228=Index!E$2),VLOOKUP(J228,Index!B$3:S$228,4),IF((I228=Index!F$2),VLOOKUP(J228,Index!B$3:S$228,5),IF((I228=Index!G$2),VLOOKUP(J228,Index!B$3:S$228,6),IF((I228=Index!H$2),VLOOKUP(J228,Index!B$3:S$228,7),IF((I228=Index!I$2),VLOOKUP(J228,Index!B$3:S$228,8),IF((I228=Index!J$2),VLOOKUP(J228,Index!B$3:S$228,9),IF((I228=Index!K$2),VLOOKUP(J228,Index!B$3:S$228,10),IF((I228=Index!L$2),VLOOKUP(J228,Index!B$3:S$228,11),IF((I228=Index!M$2),VLOOKUP(J228,Index!B$3:S$228,12),IF((I228=Index!N$2),VLOOKUP(J228,Index!B$3:S$228,13),IF((I228=Index!O$2),VLOOKUP(J228,Index!B$3:S$228,14),IF((I228=Index!P$2),VLOOKUP(J228,Index!B$3:S$228,15),IF((I228=Index!Q$2),VLOOKUP(J228,Index!B$3:S$228,16),IF((I228=Index!R$2),VLOOKUP(J228,Index!B$3:S$228,17),IF((I228=Index!S$2),VLOOKUP(J228,Index!B$3:S$228,18),IF((I228=""),CONCATENATE("Custom (",K228,")"),IF((I228="No index"),"")))))))))))))))))))</f>
        <v>Custom ()</v>
      </c>
      <c r="M228" s="40" t="s">
        <v>9</v>
      </c>
      <c r="N228" s="40" t="s">
        <v>9</v>
      </c>
      <c r="O228" s="12" t="s">
        <v>66</v>
      </c>
      <c r="P228" s="170" t="str">
        <f t="shared" si="3"/>
        <v/>
      </c>
      <c r="Q228" s="12"/>
      <c r="S228" s="38"/>
      <c r="T228" s="38"/>
      <c r="W228" s="35"/>
      <c r="X228" s="108"/>
      <c r="AA228" s="66"/>
      <c r="AB228" s="35"/>
      <c r="AC228" s="35"/>
      <c r="AD228" s="35"/>
      <c r="AE228" s="35"/>
      <c r="AF228" s="35"/>
      <c r="AG228" s="35"/>
      <c r="AH228" s="35"/>
      <c r="AI228" s="35"/>
      <c r="AJ228" s="35"/>
      <c r="AK228" s="35"/>
      <c r="AL228" s="35"/>
      <c r="AM228" s="35"/>
      <c r="AN228" s="35"/>
      <c r="AO228" s="35"/>
      <c r="AP228" s="35"/>
      <c r="AQ228" s="35"/>
      <c r="AR228" s="35"/>
      <c r="AS228" s="35"/>
      <c r="AT228" s="35"/>
      <c r="AU228" s="35"/>
      <c r="AV228" s="35"/>
      <c r="AW228" s="35"/>
      <c r="AX228" s="35"/>
      <c r="AY228" s="35"/>
      <c r="AZ228" s="35"/>
      <c r="BA228" s="35"/>
    </row>
    <row r="229" spans="1:53" s="5" customFormat="1">
      <c r="A229" s="132" t="str">
        <f>IF(D229="","",CONCATENATE('Sample information'!B$16," #1"," ",Q229))</f>
        <v/>
      </c>
      <c r="B229" s="132" t="str">
        <f>IF(D229="","",CONCATENATE('Sample information'!B$16,"-",'Sample list'!D229))</f>
        <v/>
      </c>
      <c r="C229" s="136"/>
      <c r="D229" s="115"/>
      <c r="E229" s="115"/>
      <c r="F229" s="115" t="s">
        <v>259</v>
      </c>
      <c r="G229" s="115"/>
      <c r="H229" s="136"/>
      <c r="I229" s="115"/>
      <c r="J229" s="115"/>
      <c r="K229" s="115"/>
      <c r="L229" s="132" t="str">
        <f>IF((I229=Index!C$2),VLOOKUP(J229,Index!B$3:S$228,2),IF((I229=Index!D$2),VLOOKUP(J229,Index!B$3:S$228,3),IF((I229=Index!E$2),VLOOKUP(J229,Index!B$3:S$228,4),IF((I229=Index!F$2),VLOOKUP(J229,Index!B$3:S$228,5),IF((I229=Index!G$2),VLOOKUP(J229,Index!B$3:S$228,6),IF((I229=Index!H$2),VLOOKUP(J229,Index!B$3:S$228,7),IF((I229=Index!I$2),VLOOKUP(J229,Index!B$3:S$228,8),IF((I229=Index!J$2),VLOOKUP(J229,Index!B$3:S$228,9),IF((I229=Index!K$2),VLOOKUP(J229,Index!B$3:S$228,10),IF((I229=Index!L$2),VLOOKUP(J229,Index!B$3:S$228,11),IF((I229=Index!M$2),VLOOKUP(J229,Index!B$3:S$228,12),IF((I229=Index!N$2),VLOOKUP(J229,Index!B$3:S$228,13),IF((I229=Index!O$2),VLOOKUP(J229,Index!B$3:S$228,14),IF((I229=Index!P$2),VLOOKUP(J229,Index!B$3:S$228,15),IF((I229=Index!Q$2),VLOOKUP(J229,Index!B$3:S$228,16),IF((I229=Index!R$2),VLOOKUP(J229,Index!B$3:S$228,17),IF((I229=Index!S$2),VLOOKUP(J229,Index!B$3:S$228,18),IF((I229=""),CONCATENATE("Custom (",K229,")"),IF((I229="No index"),"")))))))))))))))))))</f>
        <v>Custom ()</v>
      </c>
      <c r="M229" s="40" t="s">
        <v>9</v>
      </c>
      <c r="N229" s="40" t="s">
        <v>9</v>
      </c>
      <c r="O229" s="12" t="s">
        <v>67</v>
      </c>
      <c r="P229" s="170" t="str">
        <f t="shared" si="3"/>
        <v/>
      </c>
      <c r="Q229" s="12"/>
      <c r="S229" s="38"/>
      <c r="T229" s="38"/>
      <c r="W229" s="35"/>
      <c r="X229" s="108"/>
      <c r="AA229" s="66"/>
      <c r="AB229" s="35"/>
      <c r="AC229" s="35"/>
      <c r="AD229" s="35"/>
      <c r="AE229" s="35"/>
      <c r="AF229" s="35"/>
      <c r="AG229" s="35"/>
      <c r="AH229" s="35"/>
      <c r="AI229" s="35"/>
      <c r="AJ229" s="35"/>
      <c r="AK229" s="35"/>
      <c r="AL229" s="35"/>
      <c r="AM229" s="35"/>
      <c r="AN229" s="35"/>
      <c r="AO229" s="35"/>
      <c r="AP229" s="35"/>
      <c r="AQ229" s="35"/>
      <c r="AR229" s="35"/>
      <c r="AS229" s="35"/>
      <c r="AT229" s="35"/>
      <c r="AU229" s="35"/>
      <c r="AV229" s="35"/>
      <c r="AW229" s="35"/>
      <c r="AX229" s="35"/>
      <c r="AY229" s="35"/>
      <c r="AZ229" s="35"/>
      <c r="BA229" s="35"/>
    </row>
    <row r="230" spans="1:53" s="5" customFormat="1">
      <c r="A230" s="132" t="str">
        <f>IF(D230="","",CONCATENATE('Sample information'!B$16," #1"," ",Q230))</f>
        <v/>
      </c>
      <c r="B230" s="132" t="str">
        <f>IF(D230="","",CONCATENATE('Sample information'!B$16,"-",'Sample list'!D230))</f>
        <v/>
      </c>
      <c r="C230" s="136"/>
      <c r="D230" s="115"/>
      <c r="E230" s="115"/>
      <c r="F230" s="115" t="s">
        <v>259</v>
      </c>
      <c r="G230" s="115"/>
      <c r="H230" s="136"/>
      <c r="I230" s="115"/>
      <c r="J230" s="115"/>
      <c r="K230" s="115"/>
      <c r="L230" s="132" t="str">
        <f>IF((I230=Index!C$2),VLOOKUP(J230,Index!B$3:S$228,2),IF((I230=Index!D$2),VLOOKUP(J230,Index!B$3:S$228,3),IF((I230=Index!E$2),VLOOKUP(J230,Index!B$3:S$228,4),IF((I230=Index!F$2),VLOOKUP(J230,Index!B$3:S$228,5),IF((I230=Index!G$2),VLOOKUP(J230,Index!B$3:S$228,6),IF((I230=Index!H$2),VLOOKUP(J230,Index!B$3:S$228,7),IF((I230=Index!I$2),VLOOKUP(J230,Index!B$3:S$228,8),IF((I230=Index!J$2),VLOOKUP(J230,Index!B$3:S$228,9),IF((I230=Index!K$2),VLOOKUP(J230,Index!B$3:S$228,10),IF((I230=Index!L$2),VLOOKUP(J230,Index!B$3:S$228,11),IF((I230=Index!M$2),VLOOKUP(J230,Index!B$3:S$228,12),IF((I230=Index!N$2),VLOOKUP(J230,Index!B$3:S$228,13),IF((I230=Index!O$2),VLOOKUP(J230,Index!B$3:S$228,14),IF((I230=Index!P$2),VLOOKUP(J230,Index!B$3:S$228,15),IF((I230=Index!Q$2),VLOOKUP(J230,Index!B$3:S$228,16),IF((I230=Index!R$2),VLOOKUP(J230,Index!B$3:S$228,17),IF((I230=Index!S$2),VLOOKUP(J230,Index!B$3:S$228,18),IF((I230=""),CONCATENATE("Custom (",K230,")"),IF((I230="No index"),"")))))))))))))))))))</f>
        <v>Custom ()</v>
      </c>
      <c r="M230" s="40" t="s">
        <v>9</v>
      </c>
      <c r="N230" s="40" t="s">
        <v>9</v>
      </c>
      <c r="O230" s="12" t="s">
        <v>68</v>
      </c>
      <c r="P230" s="170" t="str">
        <f t="shared" si="3"/>
        <v/>
      </c>
      <c r="Q230" s="12"/>
      <c r="S230" s="38"/>
      <c r="T230" s="38"/>
      <c r="W230" s="35"/>
      <c r="X230" s="108"/>
      <c r="AA230" s="66"/>
      <c r="AB230" s="35"/>
      <c r="AC230" s="35"/>
      <c r="AD230" s="35"/>
      <c r="AE230" s="35"/>
      <c r="AF230" s="35"/>
      <c r="AG230" s="35"/>
      <c r="AH230" s="35"/>
      <c r="AI230" s="35"/>
      <c r="AJ230" s="35"/>
      <c r="AK230" s="35"/>
      <c r="AL230" s="35"/>
      <c r="AM230" s="35"/>
      <c r="AN230" s="35"/>
      <c r="AO230" s="35"/>
      <c r="AP230" s="35"/>
      <c r="AQ230" s="35"/>
      <c r="AR230" s="35"/>
      <c r="AS230" s="35"/>
      <c r="AT230" s="35"/>
      <c r="AU230" s="35"/>
      <c r="AV230" s="35"/>
      <c r="AW230" s="35"/>
      <c r="AX230" s="35"/>
      <c r="AY230" s="35"/>
      <c r="AZ230" s="35"/>
      <c r="BA230" s="35"/>
    </row>
    <row r="231" spans="1:53" s="5" customFormat="1">
      <c r="A231" s="132" t="str">
        <f>IF(D231="","",CONCATENATE('Sample information'!B$16," #1"," ",Q231))</f>
        <v/>
      </c>
      <c r="B231" s="132" t="str">
        <f>IF(D231="","",CONCATENATE('Sample information'!B$16,"-",'Sample list'!D231))</f>
        <v/>
      </c>
      <c r="C231" s="136"/>
      <c r="D231" s="115"/>
      <c r="E231" s="115"/>
      <c r="F231" s="115" t="s">
        <v>259</v>
      </c>
      <c r="G231" s="115"/>
      <c r="H231" s="136"/>
      <c r="I231" s="115"/>
      <c r="J231" s="115"/>
      <c r="K231" s="115"/>
      <c r="L231" s="132" t="str">
        <f>IF((I231=Index!C$2),VLOOKUP(J231,Index!B$3:S$228,2),IF((I231=Index!D$2),VLOOKUP(J231,Index!B$3:S$228,3),IF((I231=Index!E$2),VLOOKUP(J231,Index!B$3:S$228,4),IF((I231=Index!F$2),VLOOKUP(J231,Index!B$3:S$228,5),IF((I231=Index!G$2),VLOOKUP(J231,Index!B$3:S$228,6),IF((I231=Index!H$2),VLOOKUP(J231,Index!B$3:S$228,7),IF((I231=Index!I$2),VLOOKUP(J231,Index!B$3:S$228,8),IF((I231=Index!J$2),VLOOKUP(J231,Index!B$3:S$228,9),IF((I231=Index!K$2),VLOOKUP(J231,Index!B$3:S$228,10),IF((I231=Index!L$2),VLOOKUP(J231,Index!B$3:S$228,11),IF((I231=Index!M$2),VLOOKUP(J231,Index!B$3:S$228,12),IF((I231=Index!N$2),VLOOKUP(J231,Index!B$3:S$228,13),IF((I231=Index!O$2),VLOOKUP(J231,Index!B$3:S$228,14),IF((I231=Index!P$2),VLOOKUP(J231,Index!B$3:S$228,15),IF((I231=Index!Q$2),VLOOKUP(J231,Index!B$3:S$228,16),IF((I231=Index!R$2),VLOOKUP(J231,Index!B$3:S$228,17),IF((I231=Index!S$2),VLOOKUP(J231,Index!B$3:S$228,18),IF((I231=""),CONCATENATE("Custom (",K231,")"),IF((I231="No index"),"")))))))))))))))))))</f>
        <v>Custom ()</v>
      </c>
      <c r="M231" s="40" t="s">
        <v>9</v>
      </c>
      <c r="N231" s="40" t="s">
        <v>9</v>
      </c>
      <c r="O231" s="12" t="s">
        <v>69</v>
      </c>
      <c r="P231" s="170" t="str">
        <f t="shared" si="3"/>
        <v/>
      </c>
      <c r="Q231" s="12"/>
      <c r="S231" s="38"/>
      <c r="T231" s="38"/>
      <c r="W231" s="35"/>
      <c r="X231" s="108"/>
      <c r="AA231" s="66"/>
      <c r="AB231" s="35"/>
      <c r="AC231" s="35"/>
      <c r="AD231" s="35"/>
      <c r="AE231" s="35"/>
      <c r="AF231" s="35"/>
      <c r="AG231" s="35"/>
      <c r="AH231" s="35"/>
      <c r="AI231" s="35"/>
      <c r="AJ231" s="35"/>
      <c r="AK231" s="35"/>
      <c r="AL231" s="35"/>
      <c r="AM231" s="35"/>
      <c r="AN231" s="35"/>
      <c r="AO231" s="35"/>
      <c r="AP231" s="35"/>
      <c r="AQ231" s="35"/>
      <c r="AR231" s="35"/>
      <c r="AS231" s="35"/>
      <c r="AT231" s="35"/>
      <c r="AU231" s="35"/>
      <c r="AV231" s="35"/>
      <c r="AW231" s="35"/>
      <c r="AX231" s="35"/>
      <c r="AY231" s="35"/>
      <c r="AZ231" s="35"/>
      <c r="BA231" s="35"/>
    </row>
    <row r="232" spans="1:53" s="5" customFormat="1">
      <c r="A232" s="132" t="str">
        <f>IF(D232="","",CONCATENATE('Sample information'!B$16," #1"," ",Q232))</f>
        <v/>
      </c>
      <c r="B232" s="132" t="str">
        <f>IF(D232="","",CONCATENATE('Sample information'!B$16,"-",'Sample list'!D232))</f>
        <v/>
      </c>
      <c r="C232" s="136"/>
      <c r="D232" s="115"/>
      <c r="E232" s="115"/>
      <c r="F232" s="115" t="s">
        <v>259</v>
      </c>
      <c r="G232" s="115"/>
      <c r="H232" s="136"/>
      <c r="I232" s="115"/>
      <c r="J232" s="115"/>
      <c r="K232" s="115"/>
      <c r="L232" s="132" t="str">
        <f>IF((I232=Index!C$2),VLOOKUP(J232,Index!B$3:S$228,2),IF((I232=Index!D$2),VLOOKUP(J232,Index!B$3:S$228,3),IF((I232=Index!E$2),VLOOKUP(J232,Index!B$3:S$228,4),IF((I232=Index!F$2),VLOOKUP(J232,Index!B$3:S$228,5),IF((I232=Index!G$2),VLOOKUP(J232,Index!B$3:S$228,6),IF((I232=Index!H$2),VLOOKUP(J232,Index!B$3:S$228,7),IF((I232=Index!I$2),VLOOKUP(J232,Index!B$3:S$228,8),IF((I232=Index!J$2),VLOOKUP(J232,Index!B$3:S$228,9),IF((I232=Index!K$2),VLOOKUP(J232,Index!B$3:S$228,10),IF((I232=Index!L$2),VLOOKUP(J232,Index!B$3:S$228,11),IF((I232=Index!M$2),VLOOKUP(J232,Index!B$3:S$228,12),IF((I232=Index!N$2),VLOOKUP(J232,Index!B$3:S$228,13),IF((I232=Index!O$2),VLOOKUP(J232,Index!B$3:S$228,14),IF((I232=Index!P$2),VLOOKUP(J232,Index!B$3:S$228,15),IF((I232=Index!Q$2),VLOOKUP(J232,Index!B$3:S$228,16),IF((I232=Index!R$2),VLOOKUP(J232,Index!B$3:S$228,17),IF((I232=Index!S$2),VLOOKUP(J232,Index!B$3:S$228,18),IF((I232=""),CONCATENATE("Custom (",K232,")"),IF((I232="No index"),"")))))))))))))))))))</f>
        <v>Custom ()</v>
      </c>
      <c r="M232" s="40" t="s">
        <v>9</v>
      </c>
      <c r="N232" s="40" t="s">
        <v>9</v>
      </c>
      <c r="O232" s="12" t="s">
        <v>70</v>
      </c>
      <c r="P232" s="170" t="str">
        <f t="shared" si="3"/>
        <v/>
      </c>
      <c r="Q232" s="12"/>
      <c r="S232" s="38"/>
      <c r="T232" s="38"/>
      <c r="W232" s="35"/>
      <c r="X232" s="108"/>
      <c r="AA232" s="66"/>
      <c r="AB232" s="35"/>
      <c r="AC232" s="35"/>
      <c r="AD232" s="35"/>
      <c r="AE232" s="35"/>
      <c r="AF232" s="35"/>
      <c r="AG232" s="35"/>
      <c r="AH232" s="35"/>
      <c r="AI232" s="35"/>
      <c r="AJ232" s="35"/>
      <c r="AK232" s="35"/>
      <c r="AL232" s="35"/>
      <c r="AM232" s="35"/>
      <c r="AN232" s="35"/>
      <c r="AO232" s="35"/>
      <c r="AP232" s="35"/>
      <c r="AQ232" s="35"/>
      <c r="AR232" s="35"/>
      <c r="AS232" s="35"/>
      <c r="AT232" s="35"/>
      <c r="AU232" s="35"/>
      <c r="AV232" s="35"/>
      <c r="AW232" s="35"/>
      <c r="AX232" s="35"/>
      <c r="AY232" s="35"/>
      <c r="AZ232" s="35"/>
      <c r="BA232" s="35"/>
    </row>
    <row r="233" spans="1:53" s="5" customFormat="1">
      <c r="A233" s="132" t="str">
        <f>IF(D233="","",CONCATENATE('Sample information'!B$16," #1"," ",Q233))</f>
        <v/>
      </c>
      <c r="B233" s="132" t="str">
        <f>IF(D233="","",CONCATENATE('Sample information'!B$16,"-",'Sample list'!D233))</f>
        <v/>
      </c>
      <c r="C233" s="136"/>
      <c r="D233" s="115"/>
      <c r="E233" s="115"/>
      <c r="F233" s="115" t="s">
        <v>259</v>
      </c>
      <c r="G233" s="115"/>
      <c r="H233" s="136"/>
      <c r="I233" s="115"/>
      <c r="J233" s="115"/>
      <c r="K233" s="115"/>
      <c r="L233" s="132" t="str">
        <f>IF((I233=Index!C$2),VLOOKUP(J233,Index!B$3:S$228,2),IF((I233=Index!D$2),VLOOKUP(J233,Index!B$3:S$228,3),IF((I233=Index!E$2),VLOOKUP(J233,Index!B$3:S$228,4),IF((I233=Index!F$2),VLOOKUP(J233,Index!B$3:S$228,5),IF((I233=Index!G$2),VLOOKUP(J233,Index!B$3:S$228,6),IF((I233=Index!H$2),VLOOKUP(J233,Index!B$3:S$228,7),IF((I233=Index!I$2),VLOOKUP(J233,Index!B$3:S$228,8),IF((I233=Index!J$2),VLOOKUP(J233,Index!B$3:S$228,9),IF((I233=Index!K$2),VLOOKUP(J233,Index!B$3:S$228,10),IF((I233=Index!L$2),VLOOKUP(J233,Index!B$3:S$228,11),IF((I233=Index!M$2),VLOOKUP(J233,Index!B$3:S$228,12),IF((I233=Index!N$2),VLOOKUP(J233,Index!B$3:S$228,13),IF((I233=Index!O$2),VLOOKUP(J233,Index!B$3:S$228,14),IF((I233=Index!P$2),VLOOKUP(J233,Index!B$3:S$228,15),IF((I233=Index!Q$2),VLOOKUP(J233,Index!B$3:S$228,16),IF((I233=Index!R$2),VLOOKUP(J233,Index!B$3:S$228,17),IF((I233=Index!S$2),VLOOKUP(J233,Index!B$3:S$228,18),IF((I233=""),CONCATENATE("Custom (",K233,")"),IF((I233="No index"),"")))))))))))))))))))</f>
        <v>Custom ()</v>
      </c>
      <c r="M233" s="40" t="s">
        <v>9</v>
      </c>
      <c r="N233" s="40" t="s">
        <v>9</v>
      </c>
      <c r="O233" s="12" t="s">
        <v>71</v>
      </c>
      <c r="P233" s="170" t="str">
        <f t="shared" si="3"/>
        <v/>
      </c>
      <c r="Q233" s="12"/>
      <c r="S233" s="38"/>
      <c r="T233" s="38"/>
      <c r="W233" s="35"/>
      <c r="X233" s="108"/>
      <c r="AA233" s="66"/>
      <c r="AB233" s="35"/>
      <c r="AC233" s="35"/>
      <c r="AD233" s="35"/>
      <c r="AE233" s="35"/>
      <c r="AF233" s="35"/>
      <c r="AG233" s="35"/>
      <c r="AH233" s="35"/>
      <c r="AI233" s="35"/>
      <c r="AJ233" s="35"/>
      <c r="AK233" s="35"/>
      <c r="AL233" s="35"/>
      <c r="AM233" s="35"/>
      <c r="AN233" s="35"/>
      <c r="AO233" s="35"/>
      <c r="AP233" s="35"/>
      <c r="AQ233" s="35"/>
      <c r="AR233" s="35"/>
      <c r="AS233" s="35"/>
      <c r="AT233" s="35"/>
      <c r="AU233" s="35"/>
      <c r="AV233" s="35"/>
      <c r="AW233" s="35"/>
      <c r="AX233" s="35"/>
      <c r="AY233" s="35"/>
      <c r="AZ233" s="35"/>
      <c r="BA233" s="35"/>
    </row>
    <row r="234" spans="1:53" s="5" customFormat="1">
      <c r="A234" s="132" t="str">
        <f>IF(D234="","",CONCATENATE('Sample information'!B$16," #1"," ",Q234))</f>
        <v/>
      </c>
      <c r="B234" s="132" t="str">
        <f>IF(D234="","",CONCATENATE('Sample information'!B$16,"-",'Sample list'!D234))</f>
        <v/>
      </c>
      <c r="C234" s="136"/>
      <c r="D234" s="115"/>
      <c r="E234" s="115"/>
      <c r="F234" s="115" t="s">
        <v>259</v>
      </c>
      <c r="G234" s="115"/>
      <c r="H234" s="136"/>
      <c r="I234" s="115"/>
      <c r="J234" s="115"/>
      <c r="K234" s="115"/>
      <c r="L234" s="132" t="str">
        <f>IF((I234=Index!C$2),VLOOKUP(J234,Index!B$3:S$228,2),IF((I234=Index!D$2),VLOOKUP(J234,Index!B$3:S$228,3),IF((I234=Index!E$2),VLOOKUP(J234,Index!B$3:S$228,4),IF((I234=Index!F$2),VLOOKUP(J234,Index!B$3:S$228,5),IF((I234=Index!G$2),VLOOKUP(J234,Index!B$3:S$228,6),IF((I234=Index!H$2),VLOOKUP(J234,Index!B$3:S$228,7),IF((I234=Index!I$2),VLOOKUP(J234,Index!B$3:S$228,8),IF((I234=Index!J$2),VLOOKUP(J234,Index!B$3:S$228,9),IF((I234=Index!K$2),VLOOKUP(J234,Index!B$3:S$228,10),IF((I234=Index!L$2),VLOOKUP(J234,Index!B$3:S$228,11),IF((I234=Index!M$2),VLOOKUP(J234,Index!B$3:S$228,12),IF((I234=Index!N$2),VLOOKUP(J234,Index!B$3:S$228,13),IF((I234=Index!O$2),VLOOKUP(J234,Index!B$3:S$228,14),IF((I234=Index!P$2),VLOOKUP(J234,Index!B$3:S$228,15),IF((I234=Index!Q$2),VLOOKUP(J234,Index!B$3:S$228,16),IF((I234=Index!R$2),VLOOKUP(J234,Index!B$3:S$228,17),IF((I234=Index!S$2),VLOOKUP(J234,Index!B$3:S$228,18),IF((I234=""),CONCATENATE("Custom (",K234,")"),IF((I234="No index"),"")))))))))))))))))))</f>
        <v>Custom ()</v>
      </c>
      <c r="M234" s="40" t="s">
        <v>9</v>
      </c>
      <c r="N234" s="40" t="s">
        <v>9</v>
      </c>
      <c r="O234" s="12" t="s">
        <v>72</v>
      </c>
      <c r="P234" s="170" t="str">
        <f t="shared" si="3"/>
        <v/>
      </c>
      <c r="Q234" s="12"/>
      <c r="S234" s="38"/>
      <c r="T234" s="38"/>
      <c r="W234" s="35"/>
      <c r="X234" s="108"/>
      <c r="AA234" s="66"/>
      <c r="AB234" s="35"/>
      <c r="AC234" s="35"/>
      <c r="AD234" s="35"/>
      <c r="AE234" s="35"/>
      <c r="AF234" s="35"/>
      <c r="AG234" s="35"/>
      <c r="AH234" s="35"/>
      <c r="AI234" s="35"/>
      <c r="AJ234" s="35"/>
      <c r="AK234" s="35"/>
      <c r="AL234" s="35"/>
      <c r="AM234" s="35"/>
      <c r="AN234" s="35"/>
      <c r="AO234" s="35"/>
      <c r="AP234" s="35"/>
      <c r="AQ234" s="35"/>
      <c r="AR234" s="35"/>
      <c r="AS234" s="35"/>
      <c r="AT234" s="35"/>
      <c r="AU234" s="35"/>
      <c r="AV234" s="35"/>
      <c r="AW234" s="35"/>
      <c r="AX234" s="35"/>
      <c r="AY234" s="35"/>
      <c r="AZ234" s="35"/>
      <c r="BA234" s="35"/>
    </row>
    <row r="235" spans="1:53" s="5" customFormat="1">
      <c r="A235" s="132" t="str">
        <f>IF(D235="","",CONCATENATE('Sample information'!B$16," #1"," ",Q235))</f>
        <v/>
      </c>
      <c r="B235" s="132" t="str">
        <f>IF(D235="","",CONCATENATE('Sample information'!B$16,"-",'Sample list'!D235))</f>
        <v/>
      </c>
      <c r="C235" s="136"/>
      <c r="D235" s="115"/>
      <c r="E235" s="115"/>
      <c r="F235" s="115" t="s">
        <v>259</v>
      </c>
      <c r="G235" s="115"/>
      <c r="H235" s="136"/>
      <c r="I235" s="115"/>
      <c r="J235" s="115"/>
      <c r="K235" s="115"/>
      <c r="L235" s="132" t="str">
        <f>IF((I235=Index!C$2),VLOOKUP(J235,Index!B$3:S$228,2),IF((I235=Index!D$2),VLOOKUP(J235,Index!B$3:S$228,3),IF((I235=Index!E$2),VLOOKUP(J235,Index!B$3:S$228,4),IF((I235=Index!F$2),VLOOKUP(J235,Index!B$3:S$228,5),IF((I235=Index!G$2),VLOOKUP(J235,Index!B$3:S$228,6),IF((I235=Index!H$2),VLOOKUP(J235,Index!B$3:S$228,7),IF((I235=Index!I$2),VLOOKUP(J235,Index!B$3:S$228,8),IF((I235=Index!J$2),VLOOKUP(J235,Index!B$3:S$228,9),IF((I235=Index!K$2),VLOOKUP(J235,Index!B$3:S$228,10),IF((I235=Index!L$2),VLOOKUP(J235,Index!B$3:S$228,11),IF((I235=Index!M$2),VLOOKUP(J235,Index!B$3:S$228,12),IF((I235=Index!N$2),VLOOKUP(J235,Index!B$3:S$228,13),IF((I235=Index!O$2),VLOOKUP(J235,Index!B$3:S$228,14),IF((I235=Index!P$2),VLOOKUP(J235,Index!B$3:S$228,15),IF((I235=Index!Q$2),VLOOKUP(J235,Index!B$3:S$228,16),IF((I235=Index!R$2),VLOOKUP(J235,Index!B$3:S$228,17),IF((I235=Index!S$2),VLOOKUP(J235,Index!B$3:S$228,18),IF((I235=""),CONCATENATE("Custom (",K235,")"),IF((I235="No index"),"")))))))))))))))))))</f>
        <v>Custom ()</v>
      </c>
      <c r="M235" s="40" t="s">
        <v>9</v>
      </c>
      <c r="N235" s="40" t="s">
        <v>9</v>
      </c>
      <c r="O235" s="12" t="s">
        <v>73</v>
      </c>
      <c r="P235" s="170" t="str">
        <f t="shared" si="3"/>
        <v/>
      </c>
      <c r="Q235" s="12"/>
      <c r="S235" s="38"/>
      <c r="T235" s="38"/>
      <c r="W235" s="35"/>
      <c r="X235" s="108"/>
      <c r="AA235" s="66"/>
      <c r="AB235" s="35"/>
      <c r="AC235" s="35"/>
      <c r="AD235" s="35"/>
      <c r="AE235" s="35"/>
      <c r="AF235" s="35"/>
      <c r="AG235" s="35"/>
      <c r="AH235" s="35"/>
      <c r="AI235" s="35"/>
      <c r="AJ235" s="35"/>
      <c r="AK235" s="35"/>
      <c r="AL235" s="35"/>
      <c r="AM235" s="35"/>
      <c r="AN235" s="35"/>
      <c r="AO235" s="35"/>
      <c r="AP235" s="35"/>
      <c r="AQ235" s="35"/>
      <c r="AR235" s="35"/>
      <c r="AS235" s="35"/>
      <c r="AT235" s="35"/>
      <c r="AU235" s="35"/>
      <c r="AV235" s="35"/>
      <c r="AW235" s="35"/>
      <c r="AX235" s="35"/>
      <c r="AY235" s="35"/>
      <c r="AZ235" s="35"/>
      <c r="BA235" s="35"/>
    </row>
    <row r="236" spans="1:53" s="5" customFormat="1">
      <c r="A236" s="132" t="str">
        <f>IF(D236="","",CONCATENATE('Sample information'!B$16," #1"," ",Q236))</f>
        <v/>
      </c>
      <c r="B236" s="132" t="str">
        <f>IF(D236="","",CONCATENATE('Sample information'!B$16,"-",'Sample list'!D236))</f>
        <v/>
      </c>
      <c r="C236" s="136"/>
      <c r="D236" s="115"/>
      <c r="E236" s="115"/>
      <c r="F236" s="115" t="s">
        <v>259</v>
      </c>
      <c r="G236" s="115"/>
      <c r="H236" s="136"/>
      <c r="I236" s="115"/>
      <c r="J236" s="115"/>
      <c r="K236" s="115"/>
      <c r="L236" s="132" t="str">
        <f>IF((I236=Index!C$2),VLOOKUP(J236,Index!B$3:S$228,2),IF((I236=Index!D$2),VLOOKUP(J236,Index!B$3:S$228,3),IF((I236=Index!E$2),VLOOKUP(J236,Index!B$3:S$228,4),IF((I236=Index!F$2),VLOOKUP(J236,Index!B$3:S$228,5),IF((I236=Index!G$2),VLOOKUP(J236,Index!B$3:S$228,6),IF((I236=Index!H$2),VLOOKUP(J236,Index!B$3:S$228,7),IF((I236=Index!I$2),VLOOKUP(J236,Index!B$3:S$228,8),IF((I236=Index!J$2),VLOOKUP(J236,Index!B$3:S$228,9),IF((I236=Index!K$2),VLOOKUP(J236,Index!B$3:S$228,10),IF((I236=Index!L$2),VLOOKUP(J236,Index!B$3:S$228,11),IF((I236=Index!M$2),VLOOKUP(J236,Index!B$3:S$228,12),IF((I236=Index!N$2),VLOOKUP(J236,Index!B$3:S$228,13),IF((I236=Index!O$2),VLOOKUP(J236,Index!B$3:S$228,14),IF((I236=Index!P$2),VLOOKUP(J236,Index!B$3:S$228,15),IF((I236=Index!Q$2),VLOOKUP(J236,Index!B$3:S$228,16),IF((I236=Index!R$2),VLOOKUP(J236,Index!B$3:S$228,17),IF((I236=Index!S$2),VLOOKUP(J236,Index!B$3:S$228,18),IF((I236=""),CONCATENATE("Custom (",K236,")"),IF((I236="No index"),"")))))))))))))))))))</f>
        <v>Custom ()</v>
      </c>
      <c r="M236" s="40" t="s">
        <v>9</v>
      </c>
      <c r="N236" s="40" t="s">
        <v>9</v>
      </c>
      <c r="O236" s="12" t="s">
        <v>74</v>
      </c>
      <c r="P236" s="170" t="str">
        <f t="shared" si="3"/>
        <v/>
      </c>
      <c r="Q236" s="12"/>
      <c r="S236" s="38"/>
      <c r="T236" s="38"/>
      <c r="W236" s="35"/>
      <c r="X236" s="108"/>
      <c r="AA236" s="66"/>
      <c r="AB236" s="35"/>
      <c r="AC236" s="35"/>
      <c r="AD236" s="35"/>
      <c r="AE236" s="35"/>
      <c r="AF236" s="35"/>
      <c r="AG236" s="35"/>
      <c r="AH236" s="35"/>
      <c r="AI236" s="35"/>
      <c r="AJ236" s="35"/>
      <c r="AK236" s="35"/>
      <c r="AL236" s="35"/>
      <c r="AM236" s="35"/>
      <c r="AN236" s="35"/>
      <c r="AO236" s="35"/>
      <c r="AP236" s="35"/>
      <c r="AQ236" s="35"/>
      <c r="AR236" s="35"/>
      <c r="AS236" s="35"/>
      <c r="AT236" s="35"/>
      <c r="AU236" s="35"/>
      <c r="AV236" s="35"/>
      <c r="AW236" s="35"/>
      <c r="AX236" s="35"/>
      <c r="AY236" s="35"/>
      <c r="AZ236" s="35"/>
      <c r="BA236" s="35"/>
    </row>
    <row r="237" spans="1:53" s="5" customFormat="1">
      <c r="A237" s="132" t="str">
        <f>IF(D237="","",CONCATENATE('Sample information'!B$16," #1"," ",Q237))</f>
        <v/>
      </c>
      <c r="B237" s="132" t="str">
        <f>IF(D237="","",CONCATENATE('Sample information'!B$16,"-",'Sample list'!D237))</f>
        <v/>
      </c>
      <c r="C237" s="136"/>
      <c r="D237" s="115"/>
      <c r="E237" s="115"/>
      <c r="F237" s="115" t="s">
        <v>259</v>
      </c>
      <c r="G237" s="115"/>
      <c r="H237" s="136"/>
      <c r="I237" s="115"/>
      <c r="J237" s="115"/>
      <c r="K237" s="115"/>
      <c r="L237" s="132" t="str">
        <f>IF((I237=Index!C$2),VLOOKUP(J237,Index!B$3:S$228,2),IF((I237=Index!D$2),VLOOKUP(J237,Index!B$3:S$228,3),IF((I237=Index!E$2),VLOOKUP(J237,Index!B$3:S$228,4),IF((I237=Index!F$2),VLOOKUP(J237,Index!B$3:S$228,5),IF((I237=Index!G$2),VLOOKUP(J237,Index!B$3:S$228,6),IF((I237=Index!H$2),VLOOKUP(J237,Index!B$3:S$228,7),IF((I237=Index!I$2),VLOOKUP(J237,Index!B$3:S$228,8),IF((I237=Index!J$2),VLOOKUP(J237,Index!B$3:S$228,9),IF((I237=Index!K$2),VLOOKUP(J237,Index!B$3:S$228,10),IF((I237=Index!L$2),VLOOKUP(J237,Index!B$3:S$228,11),IF((I237=Index!M$2),VLOOKUP(J237,Index!B$3:S$228,12),IF((I237=Index!N$2),VLOOKUP(J237,Index!B$3:S$228,13),IF((I237=Index!O$2),VLOOKUP(J237,Index!B$3:S$228,14),IF((I237=Index!P$2),VLOOKUP(J237,Index!B$3:S$228,15),IF((I237=Index!Q$2),VLOOKUP(J237,Index!B$3:S$228,16),IF((I237=Index!R$2),VLOOKUP(J237,Index!B$3:S$228,17),IF((I237=Index!S$2),VLOOKUP(J237,Index!B$3:S$228,18),IF((I237=""),CONCATENATE("Custom (",K237,")"),IF((I237="No index"),"")))))))))))))))))))</f>
        <v>Custom ()</v>
      </c>
      <c r="M237" s="40" t="s">
        <v>9</v>
      </c>
      <c r="N237" s="40" t="s">
        <v>9</v>
      </c>
      <c r="O237" s="12" t="s">
        <v>75</v>
      </c>
      <c r="P237" s="170" t="str">
        <f t="shared" si="3"/>
        <v/>
      </c>
      <c r="Q237" s="12"/>
      <c r="S237" s="38"/>
      <c r="T237" s="38"/>
      <c r="W237" s="35"/>
      <c r="X237" s="108"/>
      <c r="AA237" s="66"/>
      <c r="AB237" s="35"/>
      <c r="AC237" s="35"/>
      <c r="AD237" s="35"/>
      <c r="AE237" s="35"/>
      <c r="AF237" s="35"/>
      <c r="AG237" s="35"/>
      <c r="AH237" s="35"/>
      <c r="AI237" s="35"/>
      <c r="AJ237" s="35"/>
      <c r="AK237" s="35"/>
      <c r="AL237" s="35"/>
      <c r="AM237" s="35"/>
      <c r="AN237" s="35"/>
      <c r="AO237" s="35"/>
      <c r="AP237" s="35"/>
      <c r="AQ237" s="35"/>
      <c r="AR237" s="35"/>
      <c r="AS237" s="35"/>
      <c r="AT237" s="35"/>
      <c r="AU237" s="35"/>
      <c r="AV237" s="35"/>
      <c r="AW237" s="35"/>
      <c r="AX237" s="35"/>
      <c r="AY237" s="35"/>
      <c r="AZ237" s="35"/>
      <c r="BA237" s="35"/>
    </row>
    <row r="238" spans="1:53" s="5" customFormat="1">
      <c r="A238" s="132" t="str">
        <f>IF(D238="","",CONCATENATE('Sample information'!B$16," #1"," ",Q238))</f>
        <v/>
      </c>
      <c r="B238" s="132" t="str">
        <f>IF(D238="","",CONCATENATE('Sample information'!B$16,"-",'Sample list'!D238))</f>
        <v/>
      </c>
      <c r="C238" s="136"/>
      <c r="D238" s="115"/>
      <c r="E238" s="115"/>
      <c r="F238" s="115" t="s">
        <v>259</v>
      </c>
      <c r="G238" s="115"/>
      <c r="H238" s="136"/>
      <c r="I238" s="115"/>
      <c r="J238" s="115"/>
      <c r="K238" s="115"/>
      <c r="L238" s="132" t="str">
        <f>IF((I238=Index!C$2),VLOOKUP(J238,Index!B$3:S$228,2),IF((I238=Index!D$2),VLOOKUP(J238,Index!B$3:S$228,3),IF((I238=Index!E$2),VLOOKUP(J238,Index!B$3:S$228,4),IF((I238=Index!F$2),VLOOKUP(J238,Index!B$3:S$228,5),IF((I238=Index!G$2),VLOOKUP(J238,Index!B$3:S$228,6),IF((I238=Index!H$2),VLOOKUP(J238,Index!B$3:S$228,7),IF((I238=Index!I$2),VLOOKUP(J238,Index!B$3:S$228,8),IF((I238=Index!J$2),VLOOKUP(J238,Index!B$3:S$228,9),IF((I238=Index!K$2),VLOOKUP(J238,Index!B$3:S$228,10),IF((I238=Index!L$2),VLOOKUP(J238,Index!B$3:S$228,11),IF((I238=Index!M$2),VLOOKUP(J238,Index!B$3:S$228,12),IF((I238=Index!N$2),VLOOKUP(J238,Index!B$3:S$228,13),IF((I238=Index!O$2),VLOOKUP(J238,Index!B$3:S$228,14),IF((I238=Index!P$2),VLOOKUP(J238,Index!B$3:S$228,15),IF((I238=Index!Q$2),VLOOKUP(J238,Index!B$3:S$228,16),IF((I238=Index!R$2),VLOOKUP(J238,Index!B$3:S$228,17),IF((I238=Index!S$2),VLOOKUP(J238,Index!B$3:S$228,18),IF((I238=""),CONCATENATE("Custom (",K238,")"),IF((I238="No index"),"")))))))))))))))))))</f>
        <v>Custom ()</v>
      </c>
      <c r="M238" s="40" t="s">
        <v>9</v>
      </c>
      <c r="N238" s="40" t="s">
        <v>9</v>
      </c>
      <c r="O238" s="12" t="s">
        <v>76</v>
      </c>
      <c r="P238" s="170" t="str">
        <f t="shared" si="3"/>
        <v/>
      </c>
      <c r="Q238" s="12"/>
      <c r="S238" s="38"/>
      <c r="T238" s="38"/>
      <c r="W238" s="35"/>
      <c r="X238" s="108"/>
      <c r="AA238" s="66"/>
      <c r="AB238" s="35"/>
      <c r="AC238" s="35"/>
      <c r="AD238" s="35"/>
      <c r="AE238" s="35"/>
      <c r="AF238" s="35"/>
      <c r="AG238" s="35"/>
      <c r="AH238" s="35"/>
      <c r="AI238" s="35"/>
      <c r="AJ238" s="35"/>
      <c r="AK238" s="35"/>
      <c r="AL238" s="35"/>
      <c r="AM238" s="35"/>
      <c r="AN238" s="35"/>
      <c r="AO238" s="35"/>
      <c r="AP238" s="35"/>
      <c r="AQ238" s="35"/>
      <c r="AR238" s="35"/>
      <c r="AS238" s="35"/>
      <c r="AT238" s="35"/>
      <c r="AU238" s="35"/>
      <c r="AV238" s="35"/>
      <c r="AW238" s="35"/>
      <c r="AX238" s="35"/>
      <c r="AY238" s="35"/>
      <c r="AZ238" s="35"/>
      <c r="BA238" s="35"/>
    </row>
    <row r="239" spans="1:53" s="5" customFormat="1">
      <c r="A239" s="132" t="str">
        <f>IF(D239="","",CONCATENATE('Sample information'!B$16," #1"," ",Q239))</f>
        <v/>
      </c>
      <c r="B239" s="132" t="str">
        <f>IF(D239="","",CONCATENATE('Sample information'!B$16,"-",'Sample list'!D239))</f>
        <v/>
      </c>
      <c r="C239" s="136"/>
      <c r="D239" s="115"/>
      <c r="E239" s="115"/>
      <c r="F239" s="115" t="s">
        <v>259</v>
      </c>
      <c r="G239" s="115"/>
      <c r="H239" s="136"/>
      <c r="I239" s="115"/>
      <c r="J239" s="115"/>
      <c r="K239" s="115"/>
      <c r="L239" s="132" t="str">
        <f>IF((I239=Index!C$2),VLOOKUP(J239,Index!B$3:S$228,2),IF((I239=Index!D$2),VLOOKUP(J239,Index!B$3:S$228,3),IF((I239=Index!E$2),VLOOKUP(J239,Index!B$3:S$228,4),IF((I239=Index!F$2),VLOOKUP(J239,Index!B$3:S$228,5),IF((I239=Index!G$2),VLOOKUP(J239,Index!B$3:S$228,6),IF((I239=Index!H$2),VLOOKUP(J239,Index!B$3:S$228,7),IF((I239=Index!I$2),VLOOKUP(J239,Index!B$3:S$228,8),IF((I239=Index!J$2),VLOOKUP(J239,Index!B$3:S$228,9),IF((I239=Index!K$2),VLOOKUP(J239,Index!B$3:S$228,10),IF((I239=Index!L$2),VLOOKUP(J239,Index!B$3:S$228,11),IF((I239=Index!M$2),VLOOKUP(J239,Index!B$3:S$228,12),IF((I239=Index!N$2),VLOOKUP(J239,Index!B$3:S$228,13),IF((I239=Index!O$2),VLOOKUP(J239,Index!B$3:S$228,14),IF((I239=Index!P$2),VLOOKUP(J239,Index!B$3:S$228,15),IF((I239=Index!Q$2),VLOOKUP(J239,Index!B$3:S$228,16),IF((I239=Index!R$2),VLOOKUP(J239,Index!B$3:S$228,17),IF((I239=Index!S$2),VLOOKUP(J239,Index!B$3:S$228,18),IF((I239=""),CONCATENATE("Custom (",K239,")"),IF((I239="No index"),"")))))))))))))))))))</f>
        <v>Custom ()</v>
      </c>
      <c r="M239" s="40" t="s">
        <v>9</v>
      </c>
      <c r="N239" s="40" t="s">
        <v>9</v>
      </c>
      <c r="O239" s="12" t="s">
        <v>77</v>
      </c>
      <c r="P239" s="170" t="str">
        <f t="shared" si="3"/>
        <v/>
      </c>
      <c r="Q239" s="12"/>
      <c r="S239" s="38"/>
      <c r="T239" s="38"/>
      <c r="W239" s="35"/>
      <c r="X239" s="108"/>
      <c r="AA239" s="66"/>
      <c r="AB239" s="35"/>
      <c r="AC239" s="35"/>
      <c r="AD239" s="35"/>
      <c r="AE239" s="35"/>
      <c r="AF239" s="35"/>
      <c r="AG239" s="35"/>
      <c r="AH239" s="35"/>
      <c r="AI239" s="35"/>
      <c r="AJ239" s="35"/>
      <c r="AK239" s="35"/>
      <c r="AL239" s="35"/>
      <c r="AM239" s="35"/>
      <c r="AN239" s="35"/>
      <c r="AO239" s="35"/>
      <c r="AP239" s="35"/>
      <c r="AQ239" s="35"/>
      <c r="AR239" s="35"/>
      <c r="AS239" s="35"/>
      <c r="AT239" s="35"/>
      <c r="AU239" s="35"/>
      <c r="AV239" s="35"/>
      <c r="AW239" s="35"/>
      <c r="AX239" s="35"/>
      <c r="AY239" s="35"/>
      <c r="AZ239" s="35"/>
      <c r="BA239" s="35"/>
    </row>
    <row r="240" spans="1:53" s="5" customFormat="1">
      <c r="A240" s="132" t="str">
        <f>IF(D240="","",CONCATENATE('Sample information'!B$16," #1"," ",Q240))</f>
        <v/>
      </c>
      <c r="B240" s="132" t="str">
        <f>IF(D240="","",CONCATENATE('Sample information'!B$16,"-",'Sample list'!D240))</f>
        <v/>
      </c>
      <c r="C240" s="136"/>
      <c r="D240" s="115"/>
      <c r="E240" s="115"/>
      <c r="F240" s="115" t="s">
        <v>259</v>
      </c>
      <c r="G240" s="115"/>
      <c r="H240" s="136"/>
      <c r="I240" s="115"/>
      <c r="J240" s="115"/>
      <c r="K240" s="115"/>
      <c r="L240" s="132" t="str">
        <f>IF((I240=Index!C$2),VLOOKUP(J240,Index!B$3:S$228,2),IF((I240=Index!D$2),VLOOKUP(J240,Index!B$3:S$228,3),IF((I240=Index!E$2),VLOOKUP(J240,Index!B$3:S$228,4),IF((I240=Index!F$2),VLOOKUP(J240,Index!B$3:S$228,5),IF((I240=Index!G$2),VLOOKUP(J240,Index!B$3:S$228,6),IF((I240=Index!H$2),VLOOKUP(J240,Index!B$3:S$228,7),IF((I240=Index!I$2),VLOOKUP(J240,Index!B$3:S$228,8),IF((I240=Index!J$2),VLOOKUP(J240,Index!B$3:S$228,9),IF((I240=Index!K$2),VLOOKUP(J240,Index!B$3:S$228,10),IF((I240=Index!L$2),VLOOKUP(J240,Index!B$3:S$228,11),IF((I240=Index!M$2),VLOOKUP(J240,Index!B$3:S$228,12),IF((I240=Index!N$2),VLOOKUP(J240,Index!B$3:S$228,13),IF((I240=Index!O$2),VLOOKUP(J240,Index!B$3:S$228,14),IF((I240=Index!P$2),VLOOKUP(J240,Index!B$3:S$228,15),IF((I240=Index!Q$2),VLOOKUP(J240,Index!B$3:S$228,16),IF((I240=Index!R$2),VLOOKUP(J240,Index!B$3:S$228,17),IF((I240=Index!S$2),VLOOKUP(J240,Index!B$3:S$228,18),IF((I240=""),CONCATENATE("Custom (",K240,")"),IF((I240="No index"),"")))))))))))))))))))</f>
        <v>Custom ()</v>
      </c>
      <c r="M240" s="40" t="s">
        <v>9</v>
      </c>
      <c r="N240" s="40" t="s">
        <v>9</v>
      </c>
      <c r="O240" s="12" t="s">
        <v>78</v>
      </c>
      <c r="P240" s="170" t="str">
        <f t="shared" si="3"/>
        <v/>
      </c>
      <c r="Q240" s="12"/>
      <c r="S240" s="38"/>
      <c r="T240" s="38"/>
      <c r="W240" s="35"/>
      <c r="X240" s="108"/>
      <c r="AA240" s="66"/>
      <c r="AB240" s="35"/>
      <c r="AC240" s="35"/>
      <c r="AD240" s="35"/>
      <c r="AE240" s="35"/>
      <c r="AF240" s="35"/>
      <c r="AG240" s="35"/>
      <c r="AH240" s="35"/>
      <c r="AI240" s="35"/>
      <c r="AJ240" s="35"/>
      <c r="AK240" s="35"/>
      <c r="AL240" s="35"/>
      <c r="AM240" s="35"/>
      <c r="AN240" s="35"/>
      <c r="AO240" s="35"/>
      <c r="AP240" s="35"/>
      <c r="AQ240" s="35"/>
      <c r="AR240" s="35"/>
      <c r="AS240" s="35"/>
      <c r="AT240" s="35"/>
      <c r="AU240" s="35"/>
      <c r="AV240" s="35"/>
      <c r="AW240" s="35"/>
      <c r="AX240" s="35"/>
      <c r="AY240" s="35"/>
      <c r="AZ240" s="35"/>
      <c r="BA240" s="35"/>
    </row>
    <row r="241" spans="1:53" s="5" customFormat="1">
      <c r="A241" s="132" t="str">
        <f>IF(D241="","",CONCATENATE('Sample information'!B$16," #1"," ",Q241))</f>
        <v/>
      </c>
      <c r="B241" s="132" t="str">
        <f>IF(D241="","",CONCATENATE('Sample information'!B$16,"-",'Sample list'!D241))</f>
        <v/>
      </c>
      <c r="C241" s="136"/>
      <c r="D241" s="115"/>
      <c r="E241" s="115"/>
      <c r="F241" s="115" t="s">
        <v>259</v>
      </c>
      <c r="G241" s="115"/>
      <c r="H241" s="136"/>
      <c r="I241" s="115"/>
      <c r="J241" s="115"/>
      <c r="K241" s="115"/>
      <c r="L241" s="132" t="str">
        <f>IF((I241=Index!C$2),VLOOKUP(J241,Index!B$3:S$228,2),IF((I241=Index!D$2),VLOOKUP(J241,Index!B$3:S$228,3),IF((I241=Index!E$2),VLOOKUP(J241,Index!B$3:S$228,4),IF((I241=Index!F$2),VLOOKUP(J241,Index!B$3:S$228,5),IF((I241=Index!G$2),VLOOKUP(J241,Index!B$3:S$228,6),IF((I241=Index!H$2),VLOOKUP(J241,Index!B$3:S$228,7),IF((I241=Index!I$2),VLOOKUP(J241,Index!B$3:S$228,8),IF((I241=Index!J$2),VLOOKUP(J241,Index!B$3:S$228,9),IF((I241=Index!K$2),VLOOKUP(J241,Index!B$3:S$228,10),IF((I241=Index!L$2),VLOOKUP(J241,Index!B$3:S$228,11),IF((I241=Index!M$2),VLOOKUP(J241,Index!B$3:S$228,12),IF((I241=Index!N$2),VLOOKUP(J241,Index!B$3:S$228,13),IF((I241=Index!O$2),VLOOKUP(J241,Index!B$3:S$228,14),IF((I241=Index!P$2),VLOOKUP(J241,Index!B$3:S$228,15),IF((I241=Index!Q$2),VLOOKUP(J241,Index!B$3:S$228,16),IF((I241=Index!R$2),VLOOKUP(J241,Index!B$3:S$228,17),IF((I241=Index!S$2),VLOOKUP(J241,Index!B$3:S$228,18),IF((I241=""),CONCATENATE("Custom (",K241,")"),IF((I241="No index"),"")))))))))))))))))))</f>
        <v>Custom ()</v>
      </c>
      <c r="M241" s="40" t="s">
        <v>9</v>
      </c>
      <c r="N241" s="40" t="s">
        <v>9</v>
      </c>
      <c r="O241" s="12" t="s">
        <v>79</v>
      </c>
      <c r="P241" s="170" t="str">
        <f t="shared" si="3"/>
        <v/>
      </c>
      <c r="Q241" s="12"/>
      <c r="S241" s="38"/>
      <c r="T241" s="38"/>
      <c r="W241" s="35"/>
      <c r="X241" s="108"/>
      <c r="AA241" s="66"/>
      <c r="AB241" s="35"/>
      <c r="AC241" s="35"/>
      <c r="AD241" s="35"/>
      <c r="AE241" s="35"/>
      <c r="AF241" s="35"/>
      <c r="AG241" s="35"/>
      <c r="AH241" s="35"/>
      <c r="AI241" s="35"/>
      <c r="AJ241" s="35"/>
      <c r="AK241" s="35"/>
      <c r="AL241" s="35"/>
      <c r="AM241" s="35"/>
      <c r="AN241" s="35"/>
      <c r="AO241" s="35"/>
      <c r="AP241" s="35"/>
      <c r="AQ241" s="35"/>
      <c r="AR241" s="35"/>
      <c r="AS241" s="35"/>
      <c r="AT241" s="35"/>
      <c r="AU241" s="35"/>
      <c r="AV241" s="35"/>
      <c r="AW241" s="35"/>
      <c r="AX241" s="35"/>
      <c r="AY241" s="35"/>
      <c r="AZ241" s="35"/>
      <c r="BA241" s="35"/>
    </row>
    <row r="242" spans="1:53" s="5" customFormat="1">
      <c r="A242" s="132" t="str">
        <f>IF(D242="","",CONCATENATE('Sample information'!B$16," #1"," ",Q242))</f>
        <v/>
      </c>
      <c r="B242" s="132" t="str">
        <f>IF(D242="","",CONCATENATE('Sample information'!B$16,"-",'Sample list'!D242))</f>
        <v/>
      </c>
      <c r="C242" s="136"/>
      <c r="D242" s="115"/>
      <c r="E242" s="115"/>
      <c r="F242" s="115" t="s">
        <v>259</v>
      </c>
      <c r="G242" s="115"/>
      <c r="H242" s="136"/>
      <c r="I242" s="115"/>
      <c r="J242" s="115"/>
      <c r="K242" s="115"/>
      <c r="L242" s="132" t="str">
        <f>IF((I242=Index!C$2),VLOOKUP(J242,Index!B$3:S$228,2),IF((I242=Index!D$2),VLOOKUP(J242,Index!B$3:S$228,3),IF((I242=Index!E$2),VLOOKUP(J242,Index!B$3:S$228,4),IF((I242=Index!F$2),VLOOKUP(J242,Index!B$3:S$228,5),IF((I242=Index!G$2),VLOOKUP(J242,Index!B$3:S$228,6),IF((I242=Index!H$2),VLOOKUP(J242,Index!B$3:S$228,7),IF((I242=Index!I$2),VLOOKUP(J242,Index!B$3:S$228,8),IF((I242=Index!J$2),VLOOKUP(J242,Index!B$3:S$228,9),IF((I242=Index!K$2),VLOOKUP(J242,Index!B$3:S$228,10),IF((I242=Index!L$2),VLOOKUP(J242,Index!B$3:S$228,11),IF((I242=Index!M$2),VLOOKUP(J242,Index!B$3:S$228,12),IF((I242=Index!N$2),VLOOKUP(J242,Index!B$3:S$228,13),IF((I242=Index!O$2),VLOOKUP(J242,Index!B$3:S$228,14),IF((I242=Index!P$2),VLOOKUP(J242,Index!B$3:S$228,15),IF((I242=Index!Q$2),VLOOKUP(J242,Index!B$3:S$228,16),IF((I242=Index!R$2),VLOOKUP(J242,Index!B$3:S$228,17),IF((I242=Index!S$2),VLOOKUP(J242,Index!B$3:S$228,18),IF((I242=""),CONCATENATE("Custom (",K242,")"),IF((I242="No index"),"")))))))))))))))))))</f>
        <v>Custom ()</v>
      </c>
      <c r="M242" s="40" t="s">
        <v>9</v>
      </c>
      <c r="N242" s="40" t="s">
        <v>9</v>
      </c>
      <c r="O242" s="12" t="s">
        <v>80</v>
      </c>
      <c r="P242" s="170" t="str">
        <f t="shared" si="3"/>
        <v/>
      </c>
      <c r="Q242" s="12"/>
      <c r="S242" s="38"/>
      <c r="T242" s="38"/>
      <c r="W242" s="35"/>
      <c r="X242" s="108"/>
      <c r="AA242" s="66"/>
      <c r="AB242" s="35"/>
      <c r="AC242" s="35"/>
      <c r="AD242" s="35"/>
      <c r="AE242" s="35"/>
      <c r="AF242" s="35"/>
      <c r="AG242" s="35"/>
      <c r="AH242" s="35"/>
      <c r="AI242" s="35"/>
      <c r="AJ242" s="35"/>
      <c r="AK242" s="35"/>
      <c r="AL242" s="35"/>
      <c r="AM242" s="35"/>
      <c r="AN242" s="35"/>
      <c r="AO242" s="35"/>
      <c r="AP242" s="35"/>
      <c r="AQ242" s="35"/>
      <c r="AR242" s="35"/>
      <c r="AS242" s="35"/>
      <c r="AT242" s="35"/>
      <c r="AU242" s="35"/>
      <c r="AV242" s="35"/>
      <c r="AW242" s="35"/>
      <c r="AX242" s="35"/>
      <c r="AY242" s="35"/>
      <c r="AZ242" s="35"/>
      <c r="BA242" s="35"/>
    </row>
    <row r="243" spans="1:53" s="5" customFormat="1">
      <c r="A243" s="132" t="str">
        <f>IF(D243="","",CONCATENATE('Sample information'!B$16," #1"," ",Q243))</f>
        <v/>
      </c>
      <c r="B243" s="132" t="str">
        <f>IF(D243="","",CONCATENATE('Sample information'!B$16,"-",'Sample list'!D243))</f>
        <v/>
      </c>
      <c r="C243" s="136"/>
      <c r="D243" s="115"/>
      <c r="E243" s="115"/>
      <c r="F243" s="115" t="s">
        <v>259</v>
      </c>
      <c r="G243" s="115"/>
      <c r="H243" s="136"/>
      <c r="I243" s="115"/>
      <c r="J243" s="115"/>
      <c r="K243" s="115"/>
      <c r="L243" s="132" t="str">
        <f>IF((I243=Index!C$2),VLOOKUP(J243,Index!B$3:S$228,2),IF((I243=Index!D$2),VLOOKUP(J243,Index!B$3:S$228,3),IF((I243=Index!E$2),VLOOKUP(J243,Index!B$3:S$228,4),IF((I243=Index!F$2),VLOOKUP(J243,Index!B$3:S$228,5),IF((I243=Index!G$2),VLOOKUP(J243,Index!B$3:S$228,6),IF((I243=Index!H$2),VLOOKUP(J243,Index!B$3:S$228,7),IF((I243=Index!I$2),VLOOKUP(J243,Index!B$3:S$228,8),IF((I243=Index!J$2),VLOOKUP(J243,Index!B$3:S$228,9),IF((I243=Index!K$2),VLOOKUP(J243,Index!B$3:S$228,10),IF((I243=Index!L$2),VLOOKUP(J243,Index!B$3:S$228,11),IF((I243=Index!M$2),VLOOKUP(J243,Index!B$3:S$228,12),IF((I243=Index!N$2),VLOOKUP(J243,Index!B$3:S$228,13),IF((I243=Index!O$2),VLOOKUP(J243,Index!B$3:S$228,14),IF((I243=Index!P$2),VLOOKUP(J243,Index!B$3:S$228,15),IF((I243=Index!Q$2),VLOOKUP(J243,Index!B$3:S$228,16),IF((I243=Index!R$2),VLOOKUP(J243,Index!B$3:S$228,17),IF((I243=Index!S$2),VLOOKUP(J243,Index!B$3:S$228,18),IF((I243=""),CONCATENATE("Custom (",K243,")"),IF((I243="No index"),"")))))))))))))))))))</f>
        <v>Custom ()</v>
      </c>
      <c r="M243" s="40" t="s">
        <v>9</v>
      </c>
      <c r="N243" s="40" t="s">
        <v>9</v>
      </c>
      <c r="O243" s="12" t="s">
        <v>81</v>
      </c>
      <c r="P243" s="170" t="str">
        <f t="shared" si="3"/>
        <v/>
      </c>
      <c r="Q243" s="12"/>
      <c r="S243" s="38"/>
      <c r="T243" s="38"/>
      <c r="W243" s="35"/>
      <c r="X243" s="108"/>
      <c r="AA243" s="66"/>
      <c r="AB243" s="35"/>
      <c r="AC243" s="35"/>
      <c r="AD243" s="35"/>
      <c r="AE243" s="35"/>
      <c r="AF243" s="35"/>
      <c r="AG243" s="35"/>
      <c r="AH243" s="35"/>
      <c r="AI243" s="35"/>
      <c r="AJ243" s="35"/>
      <c r="AK243" s="35"/>
      <c r="AL243" s="35"/>
      <c r="AM243" s="35"/>
      <c r="AN243" s="35"/>
      <c r="AO243" s="35"/>
      <c r="AP243" s="35"/>
      <c r="AQ243" s="35"/>
      <c r="AR243" s="35"/>
      <c r="AS243" s="35"/>
      <c r="AT243" s="35"/>
      <c r="AU243" s="35"/>
      <c r="AV243" s="35"/>
      <c r="AW243" s="35"/>
      <c r="AX243" s="35"/>
      <c r="AY243" s="35"/>
      <c r="AZ243" s="35"/>
      <c r="BA243" s="35"/>
    </row>
    <row r="244" spans="1:53" s="5" customFormat="1">
      <c r="A244" s="132" t="str">
        <f>IF(D244="","",CONCATENATE('Sample information'!B$16," #1"," ",Q244))</f>
        <v/>
      </c>
      <c r="B244" s="132" t="str">
        <f>IF(D244="","",CONCATENATE('Sample information'!B$16,"-",'Sample list'!D244))</f>
        <v/>
      </c>
      <c r="C244" s="136"/>
      <c r="D244" s="115"/>
      <c r="E244" s="115"/>
      <c r="F244" s="115" t="s">
        <v>259</v>
      </c>
      <c r="G244" s="115"/>
      <c r="H244" s="136"/>
      <c r="I244" s="115"/>
      <c r="J244" s="115"/>
      <c r="K244" s="115"/>
      <c r="L244" s="132" t="str">
        <f>IF((I244=Index!C$2),VLOOKUP(J244,Index!B$3:S$228,2),IF((I244=Index!D$2),VLOOKUP(J244,Index!B$3:S$228,3),IF((I244=Index!E$2),VLOOKUP(J244,Index!B$3:S$228,4),IF((I244=Index!F$2),VLOOKUP(J244,Index!B$3:S$228,5),IF((I244=Index!G$2),VLOOKUP(J244,Index!B$3:S$228,6),IF((I244=Index!H$2),VLOOKUP(J244,Index!B$3:S$228,7),IF((I244=Index!I$2),VLOOKUP(J244,Index!B$3:S$228,8),IF((I244=Index!J$2),VLOOKUP(J244,Index!B$3:S$228,9),IF((I244=Index!K$2),VLOOKUP(J244,Index!B$3:S$228,10),IF((I244=Index!L$2),VLOOKUP(J244,Index!B$3:S$228,11),IF((I244=Index!M$2),VLOOKUP(J244,Index!B$3:S$228,12),IF((I244=Index!N$2),VLOOKUP(J244,Index!B$3:S$228,13),IF((I244=Index!O$2),VLOOKUP(J244,Index!B$3:S$228,14),IF((I244=Index!P$2),VLOOKUP(J244,Index!B$3:S$228,15),IF((I244=Index!Q$2),VLOOKUP(J244,Index!B$3:S$228,16),IF((I244=Index!R$2),VLOOKUP(J244,Index!B$3:S$228,17),IF((I244=Index!S$2),VLOOKUP(J244,Index!B$3:S$228,18),IF((I244=""),CONCATENATE("Custom (",K244,")"),IF((I244="No index"),"")))))))))))))))))))</f>
        <v>Custom ()</v>
      </c>
      <c r="M244" s="40" t="s">
        <v>9</v>
      </c>
      <c r="N244" s="40" t="s">
        <v>9</v>
      </c>
      <c r="O244" s="12" t="s">
        <v>82</v>
      </c>
      <c r="P244" s="170" t="str">
        <f t="shared" si="3"/>
        <v/>
      </c>
      <c r="Q244" s="12"/>
      <c r="S244" s="38"/>
      <c r="T244" s="38"/>
      <c r="W244" s="35"/>
      <c r="X244" s="108"/>
      <c r="AA244" s="66"/>
      <c r="AB244" s="35"/>
      <c r="AC244" s="35"/>
      <c r="AD244" s="35"/>
      <c r="AE244" s="35"/>
      <c r="AF244" s="35"/>
      <c r="AG244" s="35"/>
      <c r="AH244" s="35"/>
      <c r="AI244" s="35"/>
      <c r="AJ244" s="35"/>
      <c r="AK244" s="35"/>
      <c r="AL244" s="35"/>
      <c r="AM244" s="35"/>
      <c r="AN244" s="35"/>
      <c r="AO244" s="35"/>
      <c r="AP244" s="35"/>
      <c r="AQ244" s="35"/>
      <c r="AR244" s="35"/>
      <c r="AS244" s="35"/>
      <c r="AT244" s="35"/>
      <c r="AU244" s="35"/>
      <c r="AV244" s="35"/>
      <c r="AW244" s="35"/>
      <c r="AX244" s="35"/>
      <c r="AY244" s="35"/>
      <c r="AZ244" s="35"/>
      <c r="BA244" s="35"/>
    </row>
    <row r="245" spans="1:53" s="5" customFormat="1">
      <c r="A245" s="132" t="str">
        <f>IF(D245="","",CONCATENATE('Sample information'!B$16," #1"," ",Q245))</f>
        <v/>
      </c>
      <c r="B245" s="132" t="str">
        <f>IF(D245="","",CONCATENATE('Sample information'!B$16,"-",'Sample list'!D245))</f>
        <v/>
      </c>
      <c r="C245" s="136"/>
      <c r="D245" s="115"/>
      <c r="E245" s="115"/>
      <c r="F245" s="115" t="s">
        <v>259</v>
      </c>
      <c r="G245" s="115"/>
      <c r="H245" s="136"/>
      <c r="I245" s="115"/>
      <c r="J245" s="115"/>
      <c r="K245" s="115"/>
      <c r="L245" s="132" t="str">
        <f>IF((I245=Index!C$2),VLOOKUP(J245,Index!B$3:S$228,2),IF((I245=Index!D$2),VLOOKUP(J245,Index!B$3:S$228,3),IF((I245=Index!E$2),VLOOKUP(J245,Index!B$3:S$228,4),IF((I245=Index!F$2),VLOOKUP(J245,Index!B$3:S$228,5),IF((I245=Index!G$2),VLOOKUP(J245,Index!B$3:S$228,6),IF((I245=Index!H$2),VLOOKUP(J245,Index!B$3:S$228,7),IF((I245=Index!I$2),VLOOKUP(J245,Index!B$3:S$228,8),IF((I245=Index!J$2),VLOOKUP(J245,Index!B$3:S$228,9),IF((I245=Index!K$2),VLOOKUP(J245,Index!B$3:S$228,10),IF((I245=Index!L$2),VLOOKUP(J245,Index!B$3:S$228,11),IF((I245=Index!M$2),VLOOKUP(J245,Index!B$3:S$228,12),IF((I245=Index!N$2),VLOOKUP(J245,Index!B$3:S$228,13),IF((I245=Index!O$2),VLOOKUP(J245,Index!B$3:S$228,14),IF((I245=Index!P$2),VLOOKUP(J245,Index!B$3:S$228,15),IF((I245=Index!Q$2),VLOOKUP(J245,Index!B$3:S$228,16),IF((I245=Index!R$2),VLOOKUP(J245,Index!B$3:S$228,17),IF((I245=Index!S$2),VLOOKUP(J245,Index!B$3:S$228,18),IF((I245=""),CONCATENATE("Custom (",K245,")"),IF((I245="No index"),"")))))))))))))))))))</f>
        <v>Custom ()</v>
      </c>
      <c r="M245" s="40" t="s">
        <v>9</v>
      </c>
      <c r="N245" s="40" t="s">
        <v>9</v>
      </c>
      <c r="O245" s="12" t="s">
        <v>83</v>
      </c>
      <c r="P245" s="170" t="str">
        <f t="shared" si="3"/>
        <v/>
      </c>
      <c r="Q245" s="12"/>
      <c r="S245" s="38"/>
      <c r="T245" s="38"/>
      <c r="W245" s="35"/>
      <c r="X245" s="108"/>
      <c r="AA245" s="66"/>
      <c r="AB245" s="35"/>
      <c r="AC245" s="35"/>
      <c r="AD245" s="35"/>
      <c r="AE245" s="35"/>
      <c r="AF245" s="35"/>
      <c r="AG245" s="35"/>
      <c r="AH245" s="35"/>
      <c r="AI245" s="35"/>
      <c r="AJ245" s="35"/>
      <c r="AK245" s="35"/>
      <c r="AL245" s="35"/>
      <c r="AM245" s="35"/>
      <c r="AN245" s="35"/>
      <c r="AO245" s="35"/>
      <c r="AP245" s="35"/>
      <c r="AQ245" s="35"/>
      <c r="AR245" s="35"/>
      <c r="AS245" s="35"/>
      <c r="AT245" s="35"/>
      <c r="AU245" s="35"/>
      <c r="AV245" s="35"/>
      <c r="AW245" s="35"/>
      <c r="AX245" s="35"/>
      <c r="AY245" s="35"/>
      <c r="AZ245" s="35"/>
      <c r="BA245" s="35"/>
    </row>
    <row r="246" spans="1:53" s="5" customFormat="1">
      <c r="A246" s="132" t="str">
        <f>IF(D246="","",CONCATENATE('Sample information'!B$16," #1"," ",Q246))</f>
        <v/>
      </c>
      <c r="B246" s="132" t="str">
        <f>IF(D246="","",CONCATENATE('Sample information'!B$16,"-",'Sample list'!D246))</f>
        <v/>
      </c>
      <c r="C246" s="136"/>
      <c r="D246" s="115"/>
      <c r="E246" s="115"/>
      <c r="F246" s="115" t="s">
        <v>259</v>
      </c>
      <c r="G246" s="115"/>
      <c r="H246" s="136"/>
      <c r="I246" s="115"/>
      <c r="J246" s="115"/>
      <c r="K246" s="115"/>
      <c r="L246" s="132" t="str">
        <f>IF((I246=Index!C$2),VLOOKUP(J246,Index!B$3:S$228,2),IF((I246=Index!D$2),VLOOKUP(J246,Index!B$3:S$228,3),IF((I246=Index!E$2),VLOOKUP(J246,Index!B$3:S$228,4),IF((I246=Index!F$2),VLOOKUP(J246,Index!B$3:S$228,5),IF((I246=Index!G$2),VLOOKUP(J246,Index!B$3:S$228,6),IF((I246=Index!H$2),VLOOKUP(J246,Index!B$3:S$228,7),IF((I246=Index!I$2),VLOOKUP(J246,Index!B$3:S$228,8),IF((I246=Index!J$2),VLOOKUP(J246,Index!B$3:S$228,9),IF((I246=Index!K$2),VLOOKUP(J246,Index!B$3:S$228,10),IF((I246=Index!L$2),VLOOKUP(J246,Index!B$3:S$228,11),IF((I246=Index!M$2),VLOOKUP(J246,Index!B$3:S$228,12),IF((I246=Index!N$2),VLOOKUP(J246,Index!B$3:S$228,13),IF((I246=Index!O$2),VLOOKUP(J246,Index!B$3:S$228,14),IF((I246=Index!P$2),VLOOKUP(J246,Index!B$3:S$228,15),IF((I246=Index!Q$2),VLOOKUP(J246,Index!B$3:S$228,16),IF((I246=Index!R$2),VLOOKUP(J246,Index!B$3:S$228,17),IF((I246=Index!S$2),VLOOKUP(J246,Index!B$3:S$228,18),IF((I246=""),CONCATENATE("Custom (",K246,")"),IF((I246="No index"),"")))))))))))))))))))</f>
        <v>Custom ()</v>
      </c>
      <c r="M246" s="40" t="s">
        <v>9</v>
      </c>
      <c r="N246" s="40" t="s">
        <v>9</v>
      </c>
      <c r="O246" s="12" t="s">
        <v>84</v>
      </c>
      <c r="P246" s="170" t="str">
        <f t="shared" si="3"/>
        <v/>
      </c>
      <c r="Q246" s="12"/>
      <c r="S246" s="38"/>
      <c r="T246" s="38"/>
      <c r="W246" s="35"/>
      <c r="X246" s="108"/>
      <c r="AA246" s="66"/>
      <c r="AB246" s="35"/>
      <c r="AC246" s="35"/>
      <c r="AD246" s="35"/>
      <c r="AE246" s="35"/>
      <c r="AF246" s="35"/>
      <c r="AG246" s="35"/>
      <c r="AH246" s="35"/>
      <c r="AI246" s="35"/>
      <c r="AJ246" s="35"/>
      <c r="AK246" s="35"/>
      <c r="AL246" s="35"/>
      <c r="AM246" s="35"/>
      <c r="AN246" s="35"/>
      <c r="AO246" s="35"/>
      <c r="AP246" s="35"/>
      <c r="AQ246" s="35"/>
      <c r="AR246" s="35"/>
      <c r="AS246" s="35"/>
      <c r="AT246" s="35"/>
      <c r="AU246" s="35"/>
      <c r="AV246" s="35"/>
      <c r="AW246" s="35"/>
      <c r="AX246" s="35"/>
      <c r="AY246" s="35"/>
      <c r="AZ246" s="35"/>
      <c r="BA246" s="35"/>
    </row>
    <row r="247" spans="1:53" s="5" customFormat="1">
      <c r="A247" s="132" t="str">
        <f>IF(D247="","",CONCATENATE('Sample information'!B$16," #1"," ",Q247))</f>
        <v/>
      </c>
      <c r="B247" s="132" t="str">
        <f>IF(D247="","",CONCATENATE('Sample information'!B$16,"-",'Sample list'!D247))</f>
        <v/>
      </c>
      <c r="C247" s="136"/>
      <c r="D247" s="115"/>
      <c r="E247" s="115"/>
      <c r="F247" s="115" t="s">
        <v>259</v>
      </c>
      <c r="G247" s="115"/>
      <c r="H247" s="136"/>
      <c r="I247" s="115"/>
      <c r="J247" s="115"/>
      <c r="K247" s="115"/>
      <c r="L247" s="132" t="str">
        <f>IF((I247=Index!C$2),VLOOKUP(J247,Index!B$3:S$228,2),IF((I247=Index!D$2),VLOOKUP(J247,Index!B$3:S$228,3),IF((I247=Index!E$2),VLOOKUP(J247,Index!B$3:S$228,4),IF((I247=Index!F$2),VLOOKUP(J247,Index!B$3:S$228,5),IF((I247=Index!G$2),VLOOKUP(J247,Index!B$3:S$228,6),IF((I247=Index!H$2),VLOOKUP(J247,Index!B$3:S$228,7),IF((I247=Index!I$2),VLOOKUP(J247,Index!B$3:S$228,8),IF((I247=Index!J$2),VLOOKUP(J247,Index!B$3:S$228,9),IF((I247=Index!K$2),VLOOKUP(J247,Index!B$3:S$228,10),IF((I247=Index!L$2),VLOOKUP(J247,Index!B$3:S$228,11),IF((I247=Index!M$2),VLOOKUP(J247,Index!B$3:S$228,12),IF((I247=Index!N$2),VLOOKUP(J247,Index!B$3:S$228,13),IF((I247=Index!O$2),VLOOKUP(J247,Index!B$3:S$228,14),IF((I247=Index!P$2),VLOOKUP(J247,Index!B$3:S$228,15),IF((I247=Index!Q$2),VLOOKUP(J247,Index!B$3:S$228,16),IF((I247=Index!R$2),VLOOKUP(J247,Index!B$3:S$228,17),IF((I247=Index!S$2),VLOOKUP(J247,Index!B$3:S$228,18),IF((I247=""),CONCATENATE("Custom (",K247,")"),IF((I247="No index"),"")))))))))))))))))))</f>
        <v>Custom ()</v>
      </c>
      <c r="M247" s="40" t="s">
        <v>9</v>
      </c>
      <c r="N247" s="40" t="s">
        <v>9</v>
      </c>
      <c r="O247" s="12" t="s">
        <v>85</v>
      </c>
      <c r="P247" s="170" t="str">
        <f t="shared" si="3"/>
        <v/>
      </c>
      <c r="Q247" s="12"/>
      <c r="S247" s="38"/>
      <c r="T247" s="38"/>
      <c r="W247" s="35"/>
      <c r="X247" s="108"/>
      <c r="AA247" s="66"/>
      <c r="AB247" s="35"/>
      <c r="AC247" s="35"/>
      <c r="AD247" s="35"/>
      <c r="AE247" s="35"/>
      <c r="AF247" s="35"/>
      <c r="AG247" s="35"/>
      <c r="AH247" s="35"/>
      <c r="AI247" s="35"/>
      <c r="AJ247" s="35"/>
      <c r="AK247" s="35"/>
      <c r="AL247" s="35"/>
      <c r="AM247" s="35"/>
      <c r="AN247" s="35"/>
      <c r="AO247" s="35"/>
      <c r="AP247" s="35"/>
      <c r="AQ247" s="35"/>
      <c r="AR247" s="35"/>
      <c r="AS247" s="35"/>
      <c r="AT247" s="35"/>
      <c r="AU247" s="35"/>
      <c r="AV247" s="35"/>
      <c r="AW247" s="35"/>
      <c r="AX247" s="35"/>
      <c r="AY247" s="35"/>
      <c r="AZ247" s="35"/>
      <c r="BA247" s="35"/>
    </row>
    <row r="248" spans="1:53" s="5" customFormat="1">
      <c r="A248" s="132" t="str">
        <f>IF(D248="","",CONCATENATE('Sample information'!B$16," #1"," ",Q248))</f>
        <v/>
      </c>
      <c r="B248" s="132" t="str">
        <f>IF(D248="","",CONCATENATE('Sample information'!B$16,"-",'Sample list'!D248))</f>
        <v/>
      </c>
      <c r="C248" s="136"/>
      <c r="D248" s="115"/>
      <c r="E248" s="115"/>
      <c r="F248" s="115" t="s">
        <v>259</v>
      </c>
      <c r="G248" s="115"/>
      <c r="H248" s="136"/>
      <c r="I248" s="115"/>
      <c r="J248" s="115"/>
      <c r="K248" s="115"/>
      <c r="L248" s="132" t="str">
        <f>IF((I248=Index!C$2),VLOOKUP(J248,Index!B$3:S$228,2),IF((I248=Index!D$2),VLOOKUP(J248,Index!B$3:S$228,3),IF((I248=Index!E$2),VLOOKUP(J248,Index!B$3:S$228,4),IF((I248=Index!F$2),VLOOKUP(J248,Index!B$3:S$228,5),IF((I248=Index!G$2),VLOOKUP(J248,Index!B$3:S$228,6),IF((I248=Index!H$2),VLOOKUP(J248,Index!B$3:S$228,7),IF((I248=Index!I$2),VLOOKUP(J248,Index!B$3:S$228,8),IF((I248=Index!J$2),VLOOKUP(J248,Index!B$3:S$228,9),IF((I248=Index!K$2),VLOOKUP(J248,Index!B$3:S$228,10),IF((I248=Index!L$2),VLOOKUP(J248,Index!B$3:S$228,11),IF((I248=Index!M$2),VLOOKUP(J248,Index!B$3:S$228,12),IF((I248=Index!N$2),VLOOKUP(J248,Index!B$3:S$228,13),IF((I248=Index!O$2),VLOOKUP(J248,Index!B$3:S$228,14),IF((I248=Index!P$2),VLOOKUP(J248,Index!B$3:S$228,15),IF((I248=Index!Q$2),VLOOKUP(J248,Index!B$3:S$228,16),IF((I248=Index!R$2),VLOOKUP(J248,Index!B$3:S$228,17),IF((I248=Index!S$2),VLOOKUP(J248,Index!B$3:S$228,18),IF((I248=""),CONCATENATE("Custom (",K248,")"),IF((I248="No index"),"")))))))))))))))))))</f>
        <v>Custom ()</v>
      </c>
      <c r="M248" s="40" t="s">
        <v>9</v>
      </c>
      <c r="N248" s="40" t="s">
        <v>9</v>
      </c>
      <c r="O248" s="12" t="s">
        <v>86</v>
      </c>
      <c r="P248" s="170" t="str">
        <f t="shared" si="3"/>
        <v/>
      </c>
      <c r="Q248" s="12"/>
      <c r="S248" s="38"/>
      <c r="T248" s="38"/>
      <c r="W248" s="35"/>
      <c r="X248" s="108"/>
      <c r="AA248" s="66"/>
      <c r="AB248" s="35"/>
      <c r="AC248" s="35"/>
      <c r="AD248" s="35"/>
      <c r="AE248" s="35"/>
      <c r="AF248" s="35"/>
      <c r="AG248" s="35"/>
      <c r="AH248" s="35"/>
      <c r="AI248" s="35"/>
      <c r="AJ248" s="35"/>
      <c r="AK248" s="35"/>
      <c r="AL248" s="35"/>
      <c r="AM248" s="35"/>
      <c r="AN248" s="35"/>
      <c r="AO248" s="35"/>
      <c r="AP248" s="35"/>
      <c r="AQ248" s="35"/>
      <c r="AR248" s="35"/>
      <c r="AS248" s="35"/>
      <c r="AT248" s="35"/>
      <c r="AU248" s="35"/>
      <c r="AV248" s="35"/>
      <c r="AW248" s="35"/>
      <c r="AX248" s="35"/>
      <c r="AY248" s="35"/>
      <c r="AZ248" s="35"/>
      <c r="BA248" s="35"/>
    </row>
    <row r="249" spans="1:53" s="5" customFormat="1">
      <c r="A249" s="132" t="str">
        <f>IF(D249="","",CONCATENATE('Sample information'!B$16," #1"," ",Q249))</f>
        <v/>
      </c>
      <c r="B249" s="132" t="str">
        <f>IF(D249="","",CONCATENATE('Sample information'!B$16,"-",'Sample list'!D249))</f>
        <v/>
      </c>
      <c r="C249" s="136"/>
      <c r="D249" s="115"/>
      <c r="E249" s="115"/>
      <c r="F249" s="115" t="s">
        <v>259</v>
      </c>
      <c r="G249" s="115"/>
      <c r="H249" s="136"/>
      <c r="I249" s="115"/>
      <c r="J249" s="115"/>
      <c r="K249" s="115"/>
      <c r="L249" s="132" t="str">
        <f>IF((I249=Index!C$2),VLOOKUP(J249,Index!B$3:S$228,2),IF((I249=Index!D$2),VLOOKUP(J249,Index!B$3:S$228,3),IF((I249=Index!E$2),VLOOKUP(J249,Index!B$3:S$228,4),IF((I249=Index!F$2),VLOOKUP(J249,Index!B$3:S$228,5),IF((I249=Index!G$2),VLOOKUP(J249,Index!B$3:S$228,6),IF((I249=Index!H$2),VLOOKUP(J249,Index!B$3:S$228,7),IF((I249=Index!I$2),VLOOKUP(J249,Index!B$3:S$228,8),IF((I249=Index!J$2),VLOOKUP(J249,Index!B$3:S$228,9),IF((I249=Index!K$2),VLOOKUP(J249,Index!B$3:S$228,10),IF((I249=Index!L$2),VLOOKUP(J249,Index!B$3:S$228,11),IF((I249=Index!M$2),VLOOKUP(J249,Index!B$3:S$228,12),IF((I249=Index!N$2),VLOOKUP(J249,Index!B$3:S$228,13),IF((I249=Index!O$2),VLOOKUP(J249,Index!B$3:S$228,14),IF((I249=Index!P$2),VLOOKUP(J249,Index!B$3:S$228,15),IF((I249=Index!Q$2),VLOOKUP(J249,Index!B$3:S$228,16),IF((I249=Index!R$2),VLOOKUP(J249,Index!B$3:S$228,17),IF((I249=Index!S$2),VLOOKUP(J249,Index!B$3:S$228,18),IF((I249=""),CONCATENATE("Custom (",K249,")"),IF((I249="No index"),"")))))))))))))))))))</f>
        <v>Custom ()</v>
      </c>
      <c r="M249" s="40" t="s">
        <v>9</v>
      </c>
      <c r="N249" s="40" t="s">
        <v>9</v>
      </c>
      <c r="O249" s="12" t="s">
        <v>87</v>
      </c>
      <c r="P249" s="170" t="str">
        <f t="shared" si="3"/>
        <v/>
      </c>
      <c r="Q249" s="12"/>
      <c r="S249" s="38"/>
      <c r="T249" s="38"/>
      <c r="W249" s="35"/>
      <c r="X249" s="108"/>
      <c r="AA249" s="66"/>
      <c r="AB249" s="35"/>
      <c r="AC249" s="35"/>
      <c r="AD249" s="35"/>
      <c r="AE249" s="35"/>
      <c r="AF249" s="35"/>
      <c r="AG249" s="35"/>
      <c r="AH249" s="35"/>
      <c r="AI249" s="35"/>
      <c r="AJ249" s="35"/>
      <c r="AK249" s="35"/>
      <c r="AL249" s="35"/>
      <c r="AM249" s="35"/>
      <c r="AN249" s="35"/>
      <c r="AO249" s="35"/>
      <c r="AP249" s="35"/>
      <c r="AQ249" s="35"/>
      <c r="AR249" s="35"/>
      <c r="AS249" s="35"/>
      <c r="AT249" s="35"/>
      <c r="AU249" s="35"/>
      <c r="AV249" s="35"/>
      <c r="AW249" s="35"/>
      <c r="AX249" s="35"/>
      <c r="AY249" s="35"/>
      <c r="AZ249" s="35"/>
      <c r="BA249" s="35"/>
    </row>
    <row r="250" spans="1:53" s="5" customFormat="1">
      <c r="A250" s="132" t="str">
        <f>IF(D250="","",CONCATENATE('Sample information'!B$16," #1"," ",Q250))</f>
        <v/>
      </c>
      <c r="B250" s="132" t="str">
        <f>IF(D250="","",CONCATENATE('Sample information'!B$16,"-",'Sample list'!D250))</f>
        <v/>
      </c>
      <c r="C250" s="136"/>
      <c r="D250" s="115"/>
      <c r="E250" s="115"/>
      <c r="F250" s="115" t="s">
        <v>259</v>
      </c>
      <c r="G250" s="115"/>
      <c r="H250" s="136"/>
      <c r="I250" s="115"/>
      <c r="J250" s="115"/>
      <c r="K250" s="115"/>
      <c r="L250" s="132" t="str">
        <f>IF((I250=Index!C$2),VLOOKUP(J250,Index!B$3:S$228,2),IF((I250=Index!D$2),VLOOKUP(J250,Index!B$3:S$228,3),IF((I250=Index!E$2),VLOOKUP(J250,Index!B$3:S$228,4),IF((I250=Index!F$2),VLOOKUP(J250,Index!B$3:S$228,5),IF((I250=Index!G$2),VLOOKUP(J250,Index!B$3:S$228,6),IF((I250=Index!H$2),VLOOKUP(J250,Index!B$3:S$228,7),IF((I250=Index!I$2),VLOOKUP(J250,Index!B$3:S$228,8),IF((I250=Index!J$2),VLOOKUP(J250,Index!B$3:S$228,9),IF((I250=Index!K$2),VLOOKUP(J250,Index!B$3:S$228,10),IF((I250=Index!L$2),VLOOKUP(J250,Index!B$3:S$228,11),IF((I250=Index!M$2),VLOOKUP(J250,Index!B$3:S$228,12),IF((I250=Index!N$2),VLOOKUP(J250,Index!B$3:S$228,13),IF((I250=Index!O$2),VLOOKUP(J250,Index!B$3:S$228,14),IF((I250=Index!P$2),VLOOKUP(J250,Index!B$3:S$228,15),IF((I250=Index!Q$2),VLOOKUP(J250,Index!B$3:S$228,16),IF((I250=Index!R$2),VLOOKUP(J250,Index!B$3:S$228,17),IF((I250=Index!S$2),VLOOKUP(J250,Index!B$3:S$228,18),IF((I250=""),CONCATENATE("Custom (",K250,")"),IF((I250="No index"),"")))))))))))))))))))</f>
        <v>Custom ()</v>
      </c>
      <c r="M250" s="40" t="s">
        <v>9</v>
      </c>
      <c r="N250" s="40" t="s">
        <v>9</v>
      </c>
      <c r="O250" s="12" t="s">
        <v>88</v>
      </c>
      <c r="P250" s="170" t="str">
        <f t="shared" si="3"/>
        <v/>
      </c>
      <c r="Q250" s="12"/>
      <c r="S250" s="38"/>
      <c r="T250" s="38"/>
      <c r="W250" s="35"/>
      <c r="X250" s="108"/>
      <c r="AA250" s="66"/>
      <c r="AB250" s="35"/>
      <c r="AC250" s="35"/>
      <c r="AD250" s="35"/>
      <c r="AE250" s="35"/>
      <c r="AF250" s="35"/>
      <c r="AG250" s="35"/>
      <c r="AH250" s="35"/>
      <c r="AI250" s="35"/>
      <c r="AJ250" s="35"/>
      <c r="AK250" s="35"/>
      <c r="AL250" s="35"/>
      <c r="AM250" s="35"/>
      <c r="AN250" s="35"/>
      <c r="AO250" s="35"/>
      <c r="AP250" s="35"/>
      <c r="AQ250" s="35"/>
      <c r="AR250" s="35"/>
      <c r="AS250" s="35"/>
      <c r="AT250" s="35"/>
      <c r="AU250" s="35"/>
      <c r="AV250" s="35"/>
      <c r="AW250" s="35"/>
      <c r="AX250" s="35"/>
      <c r="AY250" s="35"/>
      <c r="AZ250" s="35"/>
      <c r="BA250" s="35"/>
    </row>
    <row r="251" spans="1:53" s="5" customFormat="1">
      <c r="A251" s="132" t="str">
        <f>IF(D251="","",CONCATENATE('Sample information'!B$16," #1"," ",Q251))</f>
        <v/>
      </c>
      <c r="B251" s="132" t="str">
        <f>IF(D251="","",CONCATENATE('Sample information'!B$16,"-",'Sample list'!D251))</f>
        <v/>
      </c>
      <c r="C251" s="136"/>
      <c r="D251" s="115"/>
      <c r="E251" s="115"/>
      <c r="F251" s="115" t="s">
        <v>259</v>
      </c>
      <c r="G251" s="115"/>
      <c r="H251" s="136"/>
      <c r="I251" s="115"/>
      <c r="J251" s="115"/>
      <c r="K251" s="115"/>
      <c r="L251" s="132" t="str">
        <f>IF((I251=Index!C$2),VLOOKUP(J251,Index!B$3:S$228,2),IF((I251=Index!D$2),VLOOKUP(J251,Index!B$3:S$228,3),IF((I251=Index!E$2),VLOOKUP(J251,Index!B$3:S$228,4),IF((I251=Index!F$2),VLOOKUP(J251,Index!B$3:S$228,5),IF((I251=Index!G$2),VLOOKUP(J251,Index!B$3:S$228,6),IF((I251=Index!H$2),VLOOKUP(J251,Index!B$3:S$228,7),IF((I251=Index!I$2),VLOOKUP(J251,Index!B$3:S$228,8),IF((I251=Index!J$2),VLOOKUP(J251,Index!B$3:S$228,9),IF((I251=Index!K$2),VLOOKUP(J251,Index!B$3:S$228,10),IF((I251=Index!L$2),VLOOKUP(J251,Index!B$3:S$228,11),IF((I251=Index!M$2),VLOOKUP(J251,Index!B$3:S$228,12),IF((I251=Index!N$2),VLOOKUP(J251,Index!B$3:S$228,13),IF((I251=Index!O$2),VLOOKUP(J251,Index!B$3:S$228,14),IF((I251=Index!P$2),VLOOKUP(J251,Index!B$3:S$228,15),IF((I251=Index!Q$2),VLOOKUP(J251,Index!B$3:S$228,16),IF((I251=Index!R$2),VLOOKUP(J251,Index!B$3:S$228,17),IF((I251=Index!S$2),VLOOKUP(J251,Index!B$3:S$228,18),IF((I251=""),CONCATENATE("Custom (",K251,")"),IF((I251="No index"),"")))))))))))))))))))</f>
        <v>Custom ()</v>
      </c>
      <c r="M251" s="40" t="s">
        <v>9</v>
      </c>
      <c r="N251" s="40" t="s">
        <v>9</v>
      </c>
      <c r="O251" s="12" t="s">
        <v>89</v>
      </c>
      <c r="P251" s="170" t="str">
        <f t="shared" si="3"/>
        <v/>
      </c>
      <c r="Q251" s="12"/>
      <c r="S251" s="38"/>
      <c r="T251" s="38"/>
      <c r="W251" s="35"/>
      <c r="X251" s="108"/>
      <c r="AA251" s="66"/>
      <c r="AB251" s="35"/>
      <c r="AC251" s="35"/>
      <c r="AD251" s="35"/>
      <c r="AE251" s="35"/>
      <c r="AF251" s="35"/>
      <c r="AG251" s="35"/>
      <c r="AH251" s="35"/>
      <c r="AI251" s="35"/>
      <c r="AJ251" s="35"/>
      <c r="AK251" s="35"/>
      <c r="AL251" s="35"/>
      <c r="AM251" s="35"/>
      <c r="AN251" s="35"/>
      <c r="AO251" s="35"/>
      <c r="AP251" s="35"/>
      <c r="AQ251" s="35"/>
      <c r="AR251" s="35"/>
      <c r="AS251" s="35"/>
      <c r="AT251" s="35"/>
      <c r="AU251" s="35"/>
      <c r="AV251" s="35"/>
      <c r="AW251" s="35"/>
      <c r="AX251" s="35"/>
      <c r="AY251" s="35"/>
      <c r="AZ251" s="35"/>
      <c r="BA251" s="35"/>
    </row>
    <row r="252" spans="1:53" s="5" customFormat="1">
      <c r="A252" s="132" t="str">
        <f>IF(D252="","",CONCATENATE('Sample information'!B$16," #1"," ",Q252))</f>
        <v/>
      </c>
      <c r="B252" s="132" t="str">
        <f>IF(D252="","",CONCATENATE('Sample information'!B$16,"-",'Sample list'!D252))</f>
        <v/>
      </c>
      <c r="C252" s="136"/>
      <c r="D252" s="115"/>
      <c r="E252" s="115"/>
      <c r="F252" s="115" t="s">
        <v>259</v>
      </c>
      <c r="G252" s="115"/>
      <c r="H252" s="136"/>
      <c r="I252" s="115"/>
      <c r="J252" s="115"/>
      <c r="K252" s="115"/>
      <c r="L252" s="132" t="str">
        <f>IF((I252=Index!C$2),VLOOKUP(J252,Index!B$3:S$228,2),IF((I252=Index!D$2),VLOOKUP(J252,Index!B$3:S$228,3),IF((I252=Index!E$2),VLOOKUP(J252,Index!B$3:S$228,4),IF((I252=Index!F$2),VLOOKUP(J252,Index!B$3:S$228,5),IF((I252=Index!G$2),VLOOKUP(J252,Index!B$3:S$228,6),IF((I252=Index!H$2),VLOOKUP(J252,Index!B$3:S$228,7),IF((I252=Index!I$2),VLOOKUP(J252,Index!B$3:S$228,8),IF((I252=Index!J$2),VLOOKUP(J252,Index!B$3:S$228,9),IF((I252=Index!K$2),VLOOKUP(J252,Index!B$3:S$228,10),IF((I252=Index!L$2),VLOOKUP(J252,Index!B$3:S$228,11),IF((I252=Index!M$2),VLOOKUP(J252,Index!B$3:S$228,12),IF((I252=Index!N$2),VLOOKUP(J252,Index!B$3:S$228,13),IF((I252=Index!O$2),VLOOKUP(J252,Index!B$3:S$228,14),IF((I252=Index!P$2),VLOOKUP(J252,Index!B$3:S$228,15),IF((I252=Index!Q$2),VLOOKUP(J252,Index!B$3:S$228,16),IF((I252=Index!R$2),VLOOKUP(J252,Index!B$3:S$228,17),IF((I252=Index!S$2),VLOOKUP(J252,Index!B$3:S$228,18),IF((I252=""),CONCATENATE("Custom (",K252,")"),IF((I252="No index"),"")))))))))))))))))))</f>
        <v>Custom ()</v>
      </c>
      <c r="M252" s="40" t="s">
        <v>9</v>
      </c>
      <c r="N252" s="40" t="s">
        <v>9</v>
      </c>
      <c r="O252" s="12" t="s">
        <v>90</v>
      </c>
      <c r="P252" s="170" t="str">
        <f t="shared" si="3"/>
        <v/>
      </c>
      <c r="Q252" s="12"/>
      <c r="S252" s="38"/>
      <c r="T252" s="38"/>
      <c r="W252" s="35"/>
      <c r="X252" s="108"/>
      <c r="AA252" s="66"/>
      <c r="AB252" s="35"/>
      <c r="AC252" s="35"/>
      <c r="AD252" s="35"/>
      <c r="AE252" s="35"/>
      <c r="AF252" s="35"/>
      <c r="AG252" s="35"/>
      <c r="AH252" s="35"/>
      <c r="AI252" s="35"/>
      <c r="AJ252" s="35"/>
      <c r="AK252" s="35"/>
      <c r="AL252" s="35"/>
      <c r="AM252" s="35"/>
      <c r="AN252" s="35"/>
      <c r="AO252" s="35"/>
      <c r="AP252" s="35"/>
      <c r="AQ252" s="35"/>
      <c r="AR252" s="35"/>
      <c r="AS252" s="35"/>
      <c r="AT252" s="35"/>
      <c r="AU252" s="35"/>
      <c r="AV252" s="35"/>
      <c r="AW252" s="35"/>
      <c r="AX252" s="35"/>
      <c r="AY252" s="35"/>
      <c r="AZ252" s="35"/>
      <c r="BA252" s="35"/>
    </row>
    <row r="253" spans="1:53" s="5" customFormat="1">
      <c r="A253" s="132" t="str">
        <f>IF(D253="","",CONCATENATE('Sample information'!B$16," #1"," ",Q253))</f>
        <v/>
      </c>
      <c r="B253" s="132" t="str">
        <f>IF(D253="","",CONCATENATE('Sample information'!B$16,"-",'Sample list'!D253))</f>
        <v/>
      </c>
      <c r="C253" s="136"/>
      <c r="D253" s="115"/>
      <c r="E253" s="115"/>
      <c r="F253" s="115" t="s">
        <v>259</v>
      </c>
      <c r="G253" s="115"/>
      <c r="H253" s="136"/>
      <c r="I253" s="115"/>
      <c r="J253" s="115"/>
      <c r="K253" s="115"/>
      <c r="L253" s="132" t="str">
        <f>IF((I253=Index!C$2),VLOOKUP(J253,Index!B$3:S$228,2),IF((I253=Index!D$2),VLOOKUP(J253,Index!B$3:S$228,3),IF((I253=Index!E$2),VLOOKUP(J253,Index!B$3:S$228,4),IF((I253=Index!F$2),VLOOKUP(J253,Index!B$3:S$228,5),IF((I253=Index!G$2),VLOOKUP(J253,Index!B$3:S$228,6),IF((I253=Index!H$2),VLOOKUP(J253,Index!B$3:S$228,7),IF((I253=Index!I$2),VLOOKUP(J253,Index!B$3:S$228,8),IF((I253=Index!J$2),VLOOKUP(J253,Index!B$3:S$228,9),IF((I253=Index!K$2),VLOOKUP(J253,Index!B$3:S$228,10),IF((I253=Index!L$2),VLOOKUP(J253,Index!B$3:S$228,11),IF((I253=Index!M$2),VLOOKUP(J253,Index!B$3:S$228,12),IF((I253=Index!N$2),VLOOKUP(J253,Index!B$3:S$228,13),IF((I253=Index!O$2),VLOOKUP(J253,Index!B$3:S$228,14),IF((I253=Index!P$2),VLOOKUP(J253,Index!B$3:S$228,15),IF((I253=Index!Q$2),VLOOKUP(J253,Index!B$3:S$228,16),IF((I253=Index!R$2),VLOOKUP(J253,Index!B$3:S$228,17),IF((I253=Index!S$2),VLOOKUP(J253,Index!B$3:S$228,18),IF((I253=""),CONCATENATE("Custom (",K253,")"),IF((I253="No index"),"")))))))))))))))))))</f>
        <v>Custom ()</v>
      </c>
      <c r="M253" s="40" t="s">
        <v>9</v>
      </c>
      <c r="N253" s="40" t="s">
        <v>9</v>
      </c>
      <c r="O253" s="12" t="s">
        <v>91</v>
      </c>
      <c r="P253" s="170" t="str">
        <f t="shared" si="3"/>
        <v/>
      </c>
      <c r="Q253" s="12"/>
      <c r="S253" s="38"/>
      <c r="T253" s="38"/>
      <c r="W253" s="35"/>
      <c r="X253" s="108"/>
      <c r="AA253" s="66"/>
      <c r="AB253" s="35"/>
      <c r="AC253" s="35"/>
      <c r="AD253" s="35"/>
      <c r="AE253" s="35"/>
      <c r="AF253" s="35"/>
      <c r="AG253" s="35"/>
      <c r="AH253" s="35"/>
      <c r="AI253" s="35"/>
      <c r="AJ253" s="35"/>
      <c r="AK253" s="35"/>
      <c r="AL253" s="35"/>
      <c r="AM253" s="35"/>
      <c r="AN253" s="35"/>
      <c r="AO253" s="35"/>
      <c r="AP253" s="35"/>
      <c r="AQ253" s="35"/>
      <c r="AR253" s="35"/>
      <c r="AS253" s="35"/>
      <c r="AT253" s="35"/>
      <c r="AU253" s="35"/>
      <c r="AV253" s="35"/>
      <c r="AW253" s="35"/>
      <c r="AX253" s="35"/>
      <c r="AY253" s="35"/>
      <c r="AZ253" s="35"/>
      <c r="BA253" s="35"/>
    </row>
    <row r="254" spans="1:53" s="5" customFormat="1">
      <c r="A254" s="132" t="str">
        <f>IF(D254="","",CONCATENATE('Sample information'!B$16," #1"," ",Q254))</f>
        <v/>
      </c>
      <c r="B254" s="132" t="str">
        <f>IF(D254="","",CONCATENATE('Sample information'!B$16,"-",'Sample list'!D254))</f>
        <v/>
      </c>
      <c r="C254" s="136"/>
      <c r="D254" s="115"/>
      <c r="E254" s="115"/>
      <c r="F254" s="115" t="s">
        <v>259</v>
      </c>
      <c r="G254" s="115"/>
      <c r="H254" s="136"/>
      <c r="I254" s="115"/>
      <c r="J254" s="115"/>
      <c r="K254" s="115"/>
      <c r="L254" s="132" t="str">
        <f>IF((I254=Index!C$2),VLOOKUP(J254,Index!B$3:S$228,2),IF((I254=Index!D$2),VLOOKUP(J254,Index!B$3:S$228,3),IF((I254=Index!E$2),VLOOKUP(J254,Index!B$3:S$228,4),IF((I254=Index!F$2),VLOOKUP(J254,Index!B$3:S$228,5),IF((I254=Index!G$2),VLOOKUP(J254,Index!B$3:S$228,6),IF((I254=Index!H$2),VLOOKUP(J254,Index!B$3:S$228,7),IF((I254=Index!I$2),VLOOKUP(J254,Index!B$3:S$228,8),IF((I254=Index!J$2),VLOOKUP(J254,Index!B$3:S$228,9),IF((I254=Index!K$2),VLOOKUP(J254,Index!B$3:S$228,10),IF((I254=Index!L$2),VLOOKUP(J254,Index!B$3:S$228,11),IF((I254=Index!M$2),VLOOKUP(J254,Index!B$3:S$228,12),IF((I254=Index!N$2),VLOOKUP(J254,Index!B$3:S$228,13),IF((I254=Index!O$2),VLOOKUP(J254,Index!B$3:S$228,14),IF((I254=Index!P$2),VLOOKUP(J254,Index!B$3:S$228,15),IF((I254=Index!Q$2),VLOOKUP(J254,Index!B$3:S$228,16),IF((I254=Index!R$2),VLOOKUP(J254,Index!B$3:S$228,17),IF((I254=Index!S$2),VLOOKUP(J254,Index!B$3:S$228,18),IF((I254=""),CONCATENATE("Custom (",K254,")"),IF((I254="No index"),"")))))))))))))))))))</f>
        <v>Custom ()</v>
      </c>
      <c r="M254" s="40" t="s">
        <v>9</v>
      </c>
      <c r="N254" s="40" t="s">
        <v>9</v>
      </c>
      <c r="O254" s="12" t="s">
        <v>92</v>
      </c>
      <c r="P254" s="170" t="str">
        <f t="shared" si="3"/>
        <v/>
      </c>
      <c r="Q254" s="12"/>
      <c r="S254" s="38"/>
      <c r="T254" s="38"/>
      <c r="W254" s="35"/>
      <c r="X254" s="108"/>
      <c r="AA254" s="66"/>
      <c r="AB254" s="35"/>
      <c r="AC254" s="35"/>
      <c r="AD254" s="35"/>
      <c r="AE254" s="35"/>
      <c r="AF254" s="35"/>
      <c r="AG254" s="35"/>
      <c r="AH254" s="35"/>
      <c r="AI254" s="35"/>
      <c r="AJ254" s="35"/>
      <c r="AK254" s="35"/>
      <c r="AL254" s="35"/>
      <c r="AM254" s="35"/>
      <c r="AN254" s="35"/>
      <c r="AO254" s="35"/>
      <c r="AP254" s="35"/>
      <c r="AQ254" s="35"/>
      <c r="AR254" s="35"/>
      <c r="AS254" s="35"/>
      <c r="AT254" s="35"/>
      <c r="AU254" s="35"/>
      <c r="AV254" s="35"/>
      <c r="AW254" s="35"/>
      <c r="AX254" s="35"/>
      <c r="AY254" s="35"/>
      <c r="AZ254" s="35"/>
      <c r="BA254" s="35"/>
    </row>
    <row r="255" spans="1:53" s="5" customFormat="1">
      <c r="A255" s="132" t="str">
        <f>IF(D255="","",CONCATENATE('Sample information'!B$16," #1"," ",Q255))</f>
        <v/>
      </c>
      <c r="B255" s="132" t="str">
        <f>IF(D255="","",CONCATENATE('Sample information'!B$16,"-",'Sample list'!D255))</f>
        <v/>
      </c>
      <c r="C255" s="136"/>
      <c r="D255" s="115"/>
      <c r="E255" s="115"/>
      <c r="F255" s="115" t="s">
        <v>259</v>
      </c>
      <c r="G255" s="115"/>
      <c r="H255" s="136"/>
      <c r="I255" s="115"/>
      <c r="J255" s="115"/>
      <c r="K255" s="115"/>
      <c r="L255" s="132" t="str">
        <f>IF((I255=Index!C$2),VLOOKUP(J255,Index!B$3:S$228,2),IF((I255=Index!D$2),VLOOKUP(J255,Index!B$3:S$228,3),IF((I255=Index!E$2),VLOOKUP(J255,Index!B$3:S$228,4),IF((I255=Index!F$2),VLOOKUP(J255,Index!B$3:S$228,5),IF((I255=Index!G$2),VLOOKUP(J255,Index!B$3:S$228,6),IF((I255=Index!H$2),VLOOKUP(J255,Index!B$3:S$228,7),IF((I255=Index!I$2),VLOOKUP(J255,Index!B$3:S$228,8),IF((I255=Index!J$2),VLOOKUP(J255,Index!B$3:S$228,9),IF((I255=Index!K$2),VLOOKUP(J255,Index!B$3:S$228,10),IF((I255=Index!L$2),VLOOKUP(J255,Index!B$3:S$228,11),IF((I255=Index!M$2),VLOOKUP(J255,Index!B$3:S$228,12),IF((I255=Index!N$2),VLOOKUP(J255,Index!B$3:S$228,13),IF((I255=Index!O$2),VLOOKUP(J255,Index!B$3:S$228,14),IF((I255=Index!P$2),VLOOKUP(J255,Index!B$3:S$228,15),IF((I255=Index!Q$2),VLOOKUP(J255,Index!B$3:S$228,16),IF((I255=Index!R$2),VLOOKUP(J255,Index!B$3:S$228,17),IF((I255=Index!S$2),VLOOKUP(J255,Index!B$3:S$228,18),IF((I255=""),CONCATENATE("Custom (",K255,")"),IF((I255="No index"),"")))))))))))))))))))</f>
        <v>Custom ()</v>
      </c>
      <c r="M255" s="40" t="s">
        <v>9</v>
      </c>
      <c r="N255" s="40" t="s">
        <v>9</v>
      </c>
      <c r="O255" s="12" t="s">
        <v>93</v>
      </c>
      <c r="P255" s="170" t="str">
        <f t="shared" si="3"/>
        <v/>
      </c>
      <c r="Q255" s="12"/>
      <c r="S255" s="38"/>
      <c r="T255" s="38"/>
      <c r="W255" s="35"/>
      <c r="X255" s="108"/>
      <c r="AA255" s="66"/>
      <c r="AB255" s="35"/>
      <c r="AC255" s="35"/>
      <c r="AD255" s="35"/>
      <c r="AE255" s="35"/>
      <c r="AF255" s="35"/>
      <c r="AG255" s="35"/>
      <c r="AH255" s="35"/>
      <c r="AI255" s="35"/>
      <c r="AJ255" s="35"/>
      <c r="AK255" s="35"/>
      <c r="AL255" s="35"/>
      <c r="AM255" s="35"/>
      <c r="AN255" s="35"/>
      <c r="AO255" s="35"/>
      <c r="AP255" s="35"/>
      <c r="AQ255" s="35"/>
      <c r="AR255" s="35"/>
      <c r="AS255" s="35"/>
      <c r="AT255" s="35"/>
      <c r="AU255" s="35"/>
      <c r="AV255" s="35"/>
      <c r="AW255" s="35"/>
      <c r="AX255" s="35"/>
      <c r="AY255" s="35"/>
      <c r="AZ255" s="35"/>
      <c r="BA255" s="35"/>
    </row>
    <row r="256" spans="1:53" s="5" customFormat="1">
      <c r="A256" s="132" t="str">
        <f>IF(D256="","",CONCATENATE('Sample information'!B$16," #1"," ",Q256))</f>
        <v/>
      </c>
      <c r="B256" s="132" t="str">
        <f>IF(D256="","",CONCATENATE('Sample information'!B$16,"-",'Sample list'!D256))</f>
        <v/>
      </c>
      <c r="C256" s="136"/>
      <c r="D256" s="115"/>
      <c r="E256" s="115"/>
      <c r="F256" s="115" t="s">
        <v>259</v>
      </c>
      <c r="G256" s="115"/>
      <c r="H256" s="136"/>
      <c r="I256" s="115"/>
      <c r="J256" s="115"/>
      <c r="K256" s="115"/>
      <c r="L256" s="132" t="str">
        <f>IF((I256=Index!C$2),VLOOKUP(J256,Index!B$3:S$228,2),IF((I256=Index!D$2),VLOOKUP(J256,Index!B$3:S$228,3),IF((I256=Index!E$2),VLOOKUP(J256,Index!B$3:S$228,4),IF((I256=Index!F$2),VLOOKUP(J256,Index!B$3:S$228,5),IF((I256=Index!G$2),VLOOKUP(J256,Index!B$3:S$228,6),IF((I256=Index!H$2),VLOOKUP(J256,Index!B$3:S$228,7),IF((I256=Index!I$2),VLOOKUP(J256,Index!B$3:S$228,8),IF((I256=Index!J$2),VLOOKUP(J256,Index!B$3:S$228,9),IF((I256=Index!K$2),VLOOKUP(J256,Index!B$3:S$228,10),IF((I256=Index!L$2),VLOOKUP(J256,Index!B$3:S$228,11),IF((I256=Index!M$2),VLOOKUP(J256,Index!B$3:S$228,12),IF((I256=Index!N$2),VLOOKUP(J256,Index!B$3:S$228,13),IF((I256=Index!O$2),VLOOKUP(J256,Index!B$3:S$228,14),IF((I256=Index!P$2),VLOOKUP(J256,Index!B$3:S$228,15),IF((I256=Index!Q$2),VLOOKUP(J256,Index!B$3:S$228,16),IF((I256=Index!R$2),VLOOKUP(J256,Index!B$3:S$228,17),IF((I256=Index!S$2),VLOOKUP(J256,Index!B$3:S$228,18),IF((I256=""),CONCATENATE("Custom (",K256,")"),IF((I256="No index"),"")))))))))))))))))))</f>
        <v>Custom ()</v>
      </c>
      <c r="M256" s="40" t="s">
        <v>9</v>
      </c>
      <c r="N256" s="40" t="s">
        <v>9</v>
      </c>
      <c r="O256" s="12" t="s">
        <v>94</v>
      </c>
      <c r="P256" s="170" t="str">
        <f t="shared" si="3"/>
        <v/>
      </c>
      <c r="Q256" s="12"/>
      <c r="S256" s="38"/>
      <c r="T256" s="38"/>
      <c r="W256" s="35"/>
      <c r="X256" s="108"/>
      <c r="AA256" s="66"/>
      <c r="AB256" s="35"/>
      <c r="AC256" s="35"/>
      <c r="AD256" s="35"/>
      <c r="AE256" s="35"/>
      <c r="AF256" s="35"/>
      <c r="AG256" s="35"/>
      <c r="AH256" s="35"/>
      <c r="AI256" s="35"/>
      <c r="AJ256" s="35"/>
      <c r="AK256" s="35"/>
      <c r="AL256" s="35"/>
      <c r="AM256" s="35"/>
      <c r="AN256" s="35"/>
      <c r="AO256" s="35"/>
      <c r="AP256" s="35"/>
      <c r="AQ256" s="35"/>
      <c r="AR256" s="35"/>
      <c r="AS256" s="35"/>
      <c r="AT256" s="35"/>
      <c r="AU256" s="35"/>
      <c r="AV256" s="35"/>
      <c r="AW256" s="35"/>
      <c r="AX256" s="35"/>
      <c r="AY256" s="35"/>
      <c r="AZ256" s="35"/>
      <c r="BA256" s="35"/>
    </row>
    <row r="257" spans="1:53" s="5" customFormat="1">
      <c r="A257" s="132" t="str">
        <f>IF(D257="","",CONCATENATE('Sample information'!B$16," #1"," ",Q257))</f>
        <v/>
      </c>
      <c r="B257" s="132" t="str">
        <f>IF(D257="","",CONCATENATE('Sample information'!B$16,"-",'Sample list'!D257))</f>
        <v/>
      </c>
      <c r="C257" s="136"/>
      <c r="D257" s="115"/>
      <c r="E257" s="115"/>
      <c r="F257" s="115" t="s">
        <v>259</v>
      </c>
      <c r="G257" s="115"/>
      <c r="H257" s="136"/>
      <c r="I257" s="115"/>
      <c r="J257" s="115"/>
      <c r="K257" s="115"/>
      <c r="L257" s="132" t="str">
        <f>IF((I257=Index!C$2),VLOOKUP(J257,Index!B$3:S$228,2),IF((I257=Index!D$2),VLOOKUP(J257,Index!B$3:S$228,3),IF((I257=Index!E$2),VLOOKUP(J257,Index!B$3:S$228,4),IF((I257=Index!F$2),VLOOKUP(J257,Index!B$3:S$228,5),IF((I257=Index!G$2),VLOOKUP(J257,Index!B$3:S$228,6),IF((I257=Index!H$2),VLOOKUP(J257,Index!B$3:S$228,7),IF((I257=Index!I$2),VLOOKUP(J257,Index!B$3:S$228,8),IF((I257=Index!J$2),VLOOKUP(J257,Index!B$3:S$228,9),IF((I257=Index!K$2),VLOOKUP(J257,Index!B$3:S$228,10),IF((I257=Index!L$2),VLOOKUP(J257,Index!B$3:S$228,11),IF((I257=Index!M$2),VLOOKUP(J257,Index!B$3:S$228,12),IF((I257=Index!N$2),VLOOKUP(J257,Index!B$3:S$228,13),IF((I257=Index!O$2),VLOOKUP(J257,Index!B$3:S$228,14),IF((I257=Index!P$2),VLOOKUP(J257,Index!B$3:S$228,15),IF((I257=Index!Q$2),VLOOKUP(J257,Index!B$3:S$228,16),IF((I257=Index!R$2),VLOOKUP(J257,Index!B$3:S$228,17),IF((I257=Index!S$2),VLOOKUP(J257,Index!B$3:S$228,18),IF((I257=""),CONCATENATE("Custom (",K257,")"),IF((I257="No index"),"")))))))))))))))))))</f>
        <v>Custom ()</v>
      </c>
      <c r="M257" s="40" t="s">
        <v>9</v>
      </c>
      <c r="N257" s="40" t="s">
        <v>9</v>
      </c>
      <c r="O257" s="12" t="s">
        <v>95</v>
      </c>
      <c r="P257" s="170" t="str">
        <f t="shared" si="3"/>
        <v/>
      </c>
      <c r="Q257" s="12"/>
      <c r="S257" s="38"/>
      <c r="T257" s="38"/>
      <c r="W257" s="35"/>
      <c r="X257" s="108"/>
      <c r="AA257" s="66"/>
      <c r="AB257" s="35"/>
      <c r="AC257" s="35"/>
      <c r="AD257" s="35"/>
      <c r="AE257" s="35"/>
      <c r="AF257" s="35"/>
      <c r="AG257" s="35"/>
      <c r="AH257" s="35"/>
      <c r="AI257" s="35"/>
      <c r="AJ257" s="35"/>
      <c r="AK257" s="35"/>
      <c r="AL257" s="35"/>
      <c r="AM257" s="35"/>
      <c r="AN257" s="35"/>
      <c r="AO257" s="35"/>
      <c r="AP257" s="35"/>
      <c r="AQ257" s="35"/>
      <c r="AR257" s="35"/>
      <c r="AS257" s="35"/>
      <c r="AT257" s="35"/>
      <c r="AU257" s="35"/>
      <c r="AV257" s="35"/>
      <c r="AW257" s="35"/>
      <c r="AX257" s="35"/>
      <c r="AY257" s="35"/>
      <c r="AZ257" s="35"/>
      <c r="BA257" s="35"/>
    </row>
    <row r="258" spans="1:53" s="5" customFormat="1">
      <c r="A258" s="132" t="str">
        <f>IF(D258="","",CONCATENATE('Sample information'!B$16," #1"," ",Q258))</f>
        <v/>
      </c>
      <c r="B258" s="132" t="str">
        <f>IF(D258="","",CONCATENATE('Sample information'!B$16,"-",'Sample list'!D258))</f>
        <v/>
      </c>
      <c r="C258" s="136"/>
      <c r="D258" s="115"/>
      <c r="E258" s="115"/>
      <c r="F258" s="115" t="s">
        <v>259</v>
      </c>
      <c r="G258" s="115"/>
      <c r="H258" s="136"/>
      <c r="I258" s="115"/>
      <c r="J258" s="115"/>
      <c r="K258" s="115"/>
      <c r="L258" s="132" t="str">
        <f>IF((I258=Index!C$2),VLOOKUP(J258,Index!B$3:S$228,2),IF((I258=Index!D$2),VLOOKUP(J258,Index!B$3:S$228,3),IF((I258=Index!E$2),VLOOKUP(J258,Index!B$3:S$228,4),IF((I258=Index!F$2),VLOOKUP(J258,Index!B$3:S$228,5),IF((I258=Index!G$2),VLOOKUP(J258,Index!B$3:S$228,6),IF((I258=Index!H$2),VLOOKUP(J258,Index!B$3:S$228,7),IF((I258=Index!I$2),VLOOKUP(J258,Index!B$3:S$228,8),IF((I258=Index!J$2),VLOOKUP(J258,Index!B$3:S$228,9),IF((I258=Index!K$2),VLOOKUP(J258,Index!B$3:S$228,10),IF((I258=Index!L$2),VLOOKUP(J258,Index!B$3:S$228,11),IF((I258=Index!M$2),VLOOKUP(J258,Index!B$3:S$228,12),IF((I258=Index!N$2),VLOOKUP(J258,Index!B$3:S$228,13),IF((I258=Index!O$2),VLOOKUP(J258,Index!B$3:S$228,14),IF((I258=Index!P$2),VLOOKUP(J258,Index!B$3:S$228,15),IF((I258=Index!Q$2),VLOOKUP(J258,Index!B$3:S$228,16),IF((I258=Index!R$2),VLOOKUP(J258,Index!B$3:S$228,17),IF((I258=Index!S$2),VLOOKUP(J258,Index!B$3:S$228,18),IF((I258=""),CONCATENATE("Custom (",K258,")"),IF((I258="No index"),"")))))))))))))))))))</f>
        <v>Custom ()</v>
      </c>
      <c r="M258" s="40" t="s">
        <v>9</v>
      </c>
      <c r="N258" s="40" t="s">
        <v>9</v>
      </c>
      <c r="O258" s="12" t="s">
        <v>96</v>
      </c>
      <c r="P258" s="170" t="str">
        <f t="shared" si="3"/>
        <v/>
      </c>
      <c r="Q258" s="12"/>
      <c r="S258" s="38"/>
      <c r="T258" s="38"/>
      <c r="W258" s="35"/>
      <c r="X258" s="108"/>
      <c r="AA258" s="66"/>
      <c r="AB258" s="35"/>
      <c r="AC258" s="35"/>
      <c r="AD258" s="35"/>
      <c r="AE258" s="35"/>
      <c r="AF258" s="35"/>
      <c r="AG258" s="35"/>
      <c r="AH258" s="35"/>
      <c r="AI258" s="35"/>
      <c r="AJ258" s="35"/>
      <c r="AK258" s="35"/>
      <c r="AL258" s="35"/>
      <c r="AM258" s="35"/>
      <c r="AN258" s="35"/>
      <c r="AO258" s="35"/>
      <c r="AP258" s="35"/>
      <c r="AQ258" s="35"/>
      <c r="AR258" s="35"/>
      <c r="AS258" s="35"/>
      <c r="AT258" s="35"/>
      <c r="AU258" s="35"/>
      <c r="AV258" s="35"/>
      <c r="AW258" s="35"/>
      <c r="AX258" s="35"/>
      <c r="AY258" s="35"/>
      <c r="AZ258" s="35"/>
      <c r="BA258" s="35"/>
    </row>
    <row r="259" spans="1:53" s="5" customFormat="1">
      <c r="A259" s="132" t="str">
        <f>IF(D259="","",CONCATENATE('Sample information'!B$16," #1"," ",Q259))</f>
        <v/>
      </c>
      <c r="B259" s="132" t="str">
        <f>IF(D259="","",CONCATENATE('Sample information'!B$16,"-",'Sample list'!D259))</f>
        <v/>
      </c>
      <c r="C259" s="136"/>
      <c r="D259" s="115"/>
      <c r="E259" s="115"/>
      <c r="F259" s="115" t="s">
        <v>259</v>
      </c>
      <c r="G259" s="115"/>
      <c r="H259" s="136"/>
      <c r="I259" s="115"/>
      <c r="J259" s="115"/>
      <c r="K259" s="115"/>
      <c r="L259" s="132" t="str">
        <f>IF((I259=Index!C$2),VLOOKUP(J259,Index!B$3:S$228,2),IF((I259=Index!D$2),VLOOKUP(J259,Index!B$3:S$228,3),IF((I259=Index!E$2),VLOOKUP(J259,Index!B$3:S$228,4),IF((I259=Index!F$2),VLOOKUP(J259,Index!B$3:S$228,5),IF((I259=Index!G$2),VLOOKUP(J259,Index!B$3:S$228,6),IF((I259=Index!H$2),VLOOKUP(J259,Index!B$3:S$228,7),IF((I259=Index!I$2),VLOOKUP(J259,Index!B$3:S$228,8),IF((I259=Index!J$2),VLOOKUP(J259,Index!B$3:S$228,9),IF((I259=Index!K$2),VLOOKUP(J259,Index!B$3:S$228,10),IF((I259=Index!L$2),VLOOKUP(J259,Index!B$3:S$228,11),IF((I259=Index!M$2),VLOOKUP(J259,Index!B$3:S$228,12),IF((I259=Index!N$2),VLOOKUP(J259,Index!B$3:S$228,13),IF((I259=Index!O$2),VLOOKUP(J259,Index!B$3:S$228,14),IF((I259=Index!P$2),VLOOKUP(J259,Index!B$3:S$228,15),IF((I259=Index!Q$2),VLOOKUP(J259,Index!B$3:S$228,16),IF((I259=Index!R$2),VLOOKUP(J259,Index!B$3:S$228,17),IF((I259=Index!S$2),VLOOKUP(J259,Index!B$3:S$228,18),IF((I259=""),CONCATENATE("Custom (",K259,")"),IF((I259="No index"),"")))))))))))))))))))</f>
        <v>Custom ()</v>
      </c>
      <c r="M259" s="40" t="s">
        <v>9</v>
      </c>
      <c r="N259" s="40" t="s">
        <v>9</v>
      </c>
      <c r="O259" s="12" t="s">
        <v>97</v>
      </c>
      <c r="P259" s="170" t="str">
        <f t="shared" si="3"/>
        <v/>
      </c>
      <c r="Q259" s="12"/>
      <c r="S259" s="38"/>
      <c r="T259" s="38"/>
      <c r="W259" s="35"/>
      <c r="X259" s="108"/>
      <c r="AA259" s="66"/>
      <c r="AB259" s="35"/>
      <c r="AC259" s="35"/>
      <c r="AD259" s="35"/>
      <c r="AE259" s="35"/>
      <c r="AF259" s="35"/>
      <c r="AG259" s="35"/>
      <c r="AH259" s="35"/>
      <c r="AI259" s="35"/>
      <c r="AJ259" s="35"/>
      <c r="AK259" s="35"/>
      <c r="AL259" s="35"/>
      <c r="AM259" s="35"/>
      <c r="AN259" s="35"/>
      <c r="AO259" s="35"/>
      <c r="AP259" s="35"/>
      <c r="AQ259" s="35"/>
      <c r="AR259" s="35"/>
      <c r="AS259" s="35"/>
      <c r="AT259" s="35"/>
      <c r="AU259" s="35"/>
      <c r="AV259" s="35"/>
      <c r="AW259" s="35"/>
      <c r="AX259" s="35"/>
      <c r="AY259" s="35"/>
      <c r="AZ259" s="35"/>
      <c r="BA259" s="35"/>
    </row>
    <row r="260" spans="1:53" s="5" customFormat="1">
      <c r="A260" s="132" t="str">
        <f>IF(D260="","",CONCATENATE('Sample information'!B$16," #1"," ",Q260))</f>
        <v/>
      </c>
      <c r="B260" s="132" t="str">
        <f>IF(D260="","",CONCATENATE('Sample information'!B$16,"-",'Sample list'!D260))</f>
        <v/>
      </c>
      <c r="C260" s="136"/>
      <c r="D260" s="115"/>
      <c r="E260" s="115"/>
      <c r="F260" s="115" t="s">
        <v>259</v>
      </c>
      <c r="G260" s="115"/>
      <c r="H260" s="136"/>
      <c r="I260" s="115"/>
      <c r="J260" s="115"/>
      <c r="K260" s="115"/>
      <c r="L260" s="132" t="str">
        <f>IF((I260=Index!C$2),VLOOKUP(J260,Index!B$3:S$228,2),IF((I260=Index!D$2),VLOOKUP(J260,Index!B$3:S$228,3),IF((I260=Index!E$2),VLOOKUP(J260,Index!B$3:S$228,4),IF((I260=Index!F$2),VLOOKUP(J260,Index!B$3:S$228,5),IF((I260=Index!G$2),VLOOKUP(J260,Index!B$3:S$228,6),IF((I260=Index!H$2),VLOOKUP(J260,Index!B$3:S$228,7),IF((I260=Index!I$2),VLOOKUP(J260,Index!B$3:S$228,8),IF((I260=Index!J$2),VLOOKUP(J260,Index!B$3:S$228,9),IF((I260=Index!K$2),VLOOKUP(J260,Index!B$3:S$228,10),IF((I260=Index!L$2),VLOOKUP(J260,Index!B$3:S$228,11),IF((I260=Index!M$2),VLOOKUP(J260,Index!B$3:S$228,12),IF((I260=Index!N$2),VLOOKUP(J260,Index!B$3:S$228,13),IF((I260=Index!O$2),VLOOKUP(J260,Index!B$3:S$228,14),IF((I260=Index!P$2),VLOOKUP(J260,Index!B$3:S$228,15),IF((I260=Index!Q$2),VLOOKUP(J260,Index!B$3:S$228,16),IF((I260=Index!R$2),VLOOKUP(J260,Index!B$3:S$228,17),IF((I260=Index!S$2),VLOOKUP(J260,Index!B$3:S$228,18),IF((I260=""),CONCATENATE("Custom (",K260,")"),IF((I260="No index"),"")))))))))))))))))))</f>
        <v>Custom ()</v>
      </c>
      <c r="M260" s="40" t="s">
        <v>9</v>
      </c>
      <c r="N260" s="40" t="s">
        <v>9</v>
      </c>
      <c r="O260" s="12" t="s">
        <v>98</v>
      </c>
      <c r="P260" s="170" t="str">
        <f t="shared" si="3"/>
        <v/>
      </c>
      <c r="Q260" s="12"/>
      <c r="S260" s="38"/>
      <c r="T260" s="38"/>
      <c r="W260" s="35"/>
      <c r="X260" s="108"/>
      <c r="AA260" s="66"/>
      <c r="AB260" s="35"/>
      <c r="AC260" s="35"/>
      <c r="AD260" s="35"/>
      <c r="AE260" s="35"/>
      <c r="AF260" s="35"/>
      <c r="AG260" s="35"/>
      <c r="AH260" s="35"/>
      <c r="AI260" s="35"/>
      <c r="AJ260" s="35"/>
      <c r="AK260" s="35"/>
      <c r="AL260" s="35"/>
      <c r="AM260" s="35"/>
      <c r="AN260" s="35"/>
      <c r="AO260" s="35"/>
      <c r="AP260" s="35"/>
      <c r="AQ260" s="35"/>
      <c r="AR260" s="35"/>
      <c r="AS260" s="35"/>
      <c r="AT260" s="35"/>
      <c r="AU260" s="35"/>
      <c r="AV260" s="35"/>
      <c r="AW260" s="35"/>
      <c r="AX260" s="35"/>
      <c r="AY260" s="35"/>
      <c r="AZ260" s="35"/>
      <c r="BA260" s="35"/>
    </row>
    <row r="261" spans="1:53" s="5" customFormat="1">
      <c r="A261" s="132" t="str">
        <f>IF(D261="","",CONCATENATE('Sample information'!B$16," #1"," ",Q261))</f>
        <v/>
      </c>
      <c r="B261" s="132" t="str">
        <f>IF(D261="","",CONCATENATE('Sample information'!B$16,"-",'Sample list'!D261))</f>
        <v/>
      </c>
      <c r="C261" s="136"/>
      <c r="D261" s="115"/>
      <c r="E261" s="115"/>
      <c r="F261" s="115" t="s">
        <v>259</v>
      </c>
      <c r="G261" s="115"/>
      <c r="H261" s="136"/>
      <c r="I261" s="115"/>
      <c r="J261" s="115"/>
      <c r="K261" s="115"/>
      <c r="L261" s="132" t="str">
        <f>IF((I261=Index!C$2),VLOOKUP(J261,Index!B$3:S$228,2),IF((I261=Index!D$2),VLOOKUP(J261,Index!B$3:S$228,3),IF((I261=Index!E$2),VLOOKUP(J261,Index!B$3:S$228,4),IF((I261=Index!F$2),VLOOKUP(J261,Index!B$3:S$228,5),IF((I261=Index!G$2),VLOOKUP(J261,Index!B$3:S$228,6),IF((I261=Index!H$2),VLOOKUP(J261,Index!B$3:S$228,7),IF((I261=Index!I$2),VLOOKUP(J261,Index!B$3:S$228,8),IF((I261=Index!J$2),VLOOKUP(J261,Index!B$3:S$228,9),IF((I261=Index!K$2),VLOOKUP(J261,Index!B$3:S$228,10),IF((I261=Index!L$2),VLOOKUP(J261,Index!B$3:S$228,11),IF((I261=Index!M$2),VLOOKUP(J261,Index!B$3:S$228,12),IF((I261=Index!N$2),VLOOKUP(J261,Index!B$3:S$228,13),IF((I261=Index!O$2),VLOOKUP(J261,Index!B$3:S$228,14),IF((I261=Index!P$2),VLOOKUP(J261,Index!B$3:S$228,15),IF((I261=Index!Q$2),VLOOKUP(J261,Index!B$3:S$228,16),IF((I261=Index!R$2),VLOOKUP(J261,Index!B$3:S$228,17),IF((I261=Index!S$2),VLOOKUP(J261,Index!B$3:S$228,18),IF((I261=""),CONCATENATE("Custom (",K261,")"),IF((I261="No index"),"")))))))))))))))))))</f>
        <v>Custom ()</v>
      </c>
      <c r="M261" s="40" t="s">
        <v>9</v>
      </c>
      <c r="N261" s="40" t="s">
        <v>9</v>
      </c>
      <c r="O261" s="12" t="s">
        <v>99</v>
      </c>
      <c r="P261" s="170" t="str">
        <f t="shared" si="3"/>
        <v/>
      </c>
      <c r="Q261" s="12"/>
      <c r="S261" s="38"/>
      <c r="T261" s="38"/>
      <c r="W261" s="35"/>
      <c r="X261" s="108"/>
      <c r="AA261" s="66"/>
      <c r="AB261" s="35"/>
      <c r="AC261" s="35"/>
      <c r="AD261" s="35"/>
      <c r="AE261" s="35"/>
      <c r="AF261" s="35"/>
      <c r="AG261" s="35"/>
      <c r="AH261" s="35"/>
      <c r="AI261" s="35"/>
      <c r="AJ261" s="35"/>
      <c r="AK261" s="35"/>
      <c r="AL261" s="35"/>
      <c r="AM261" s="35"/>
      <c r="AN261" s="35"/>
      <c r="AO261" s="35"/>
      <c r="AP261" s="35"/>
      <c r="AQ261" s="35"/>
      <c r="AR261" s="35"/>
      <c r="AS261" s="35"/>
      <c r="AT261" s="35"/>
      <c r="AU261" s="35"/>
      <c r="AV261" s="35"/>
      <c r="AW261" s="35"/>
      <c r="AX261" s="35"/>
      <c r="AY261" s="35"/>
      <c r="AZ261" s="35"/>
      <c r="BA261" s="35"/>
    </row>
    <row r="262" spans="1:53" s="5" customFormat="1">
      <c r="A262" s="132" t="str">
        <f>IF(D262="","",CONCATENATE('Sample information'!B$16," #1"," ",Q262))</f>
        <v/>
      </c>
      <c r="B262" s="132" t="str">
        <f>IF(D262="","",CONCATENATE('Sample information'!B$16,"-",'Sample list'!D262))</f>
        <v/>
      </c>
      <c r="C262" s="136"/>
      <c r="D262" s="115"/>
      <c r="E262" s="115"/>
      <c r="F262" s="115" t="s">
        <v>259</v>
      </c>
      <c r="G262" s="115"/>
      <c r="H262" s="136"/>
      <c r="I262" s="115"/>
      <c r="J262" s="115"/>
      <c r="K262" s="115"/>
      <c r="L262" s="132" t="str">
        <f>IF((I262=Index!C$2),VLOOKUP(J262,Index!B$3:S$228,2),IF((I262=Index!D$2),VLOOKUP(J262,Index!B$3:S$228,3),IF((I262=Index!E$2),VLOOKUP(J262,Index!B$3:S$228,4),IF((I262=Index!F$2),VLOOKUP(J262,Index!B$3:S$228,5),IF((I262=Index!G$2),VLOOKUP(J262,Index!B$3:S$228,6),IF((I262=Index!H$2),VLOOKUP(J262,Index!B$3:S$228,7),IF((I262=Index!I$2),VLOOKUP(J262,Index!B$3:S$228,8),IF((I262=Index!J$2),VLOOKUP(J262,Index!B$3:S$228,9),IF((I262=Index!K$2),VLOOKUP(J262,Index!B$3:S$228,10),IF((I262=Index!L$2),VLOOKUP(J262,Index!B$3:S$228,11),IF((I262=Index!M$2),VLOOKUP(J262,Index!B$3:S$228,12),IF((I262=Index!N$2),VLOOKUP(J262,Index!B$3:S$228,13),IF((I262=Index!O$2),VLOOKUP(J262,Index!B$3:S$228,14),IF((I262=Index!P$2),VLOOKUP(J262,Index!B$3:S$228,15),IF((I262=Index!Q$2),VLOOKUP(J262,Index!B$3:S$228,16),IF((I262=Index!R$2),VLOOKUP(J262,Index!B$3:S$228,17),IF((I262=Index!S$2),VLOOKUP(J262,Index!B$3:S$228,18),IF((I262=""),CONCATENATE("Custom (",K262,")"),IF((I262="No index"),"")))))))))))))))))))</f>
        <v>Custom ()</v>
      </c>
      <c r="M262" s="40" t="s">
        <v>9</v>
      </c>
      <c r="N262" s="40" t="s">
        <v>9</v>
      </c>
      <c r="O262" s="12" t="s">
        <v>100</v>
      </c>
      <c r="P262" s="170" t="str">
        <f t="shared" si="3"/>
        <v/>
      </c>
      <c r="Q262" s="12"/>
      <c r="S262" s="38"/>
      <c r="T262" s="38"/>
      <c r="W262" s="35"/>
      <c r="X262" s="108"/>
      <c r="AA262" s="66"/>
      <c r="AB262" s="35"/>
      <c r="AC262" s="35"/>
      <c r="AD262" s="35"/>
      <c r="AE262" s="35"/>
      <c r="AF262" s="35"/>
      <c r="AG262" s="35"/>
      <c r="AH262" s="35"/>
      <c r="AI262" s="35"/>
      <c r="AJ262" s="35"/>
      <c r="AK262" s="35"/>
      <c r="AL262" s="35"/>
      <c r="AM262" s="35"/>
      <c r="AN262" s="35"/>
      <c r="AO262" s="35"/>
      <c r="AP262" s="35"/>
      <c r="AQ262" s="35"/>
      <c r="AR262" s="35"/>
      <c r="AS262" s="35"/>
      <c r="AT262" s="35"/>
      <c r="AU262" s="35"/>
      <c r="AV262" s="35"/>
      <c r="AW262" s="35"/>
      <c r="AX262" s="35"/>
      <c r="AY262" s="35"/>
      <c r="AZ262" s="35"/>
      <c r="BA262" s="35"/>
    </row>
    <row r="263" spans="1:53" s="5" customFormat="1">
      <c r="A263" s="132" t="str">
        <f>IF(D263="","",CONCATENATE('Sample information'!B$16," #1"," ",Q263))</f>
        <v/>
      </c>
      <c r="B263" s="132" t="str">
        <f>IF(D263="","",CONCATENATE('Sample information'!B$16,"-",'Sample list'!D263))</f>
        <v/>
      </c>
      <c r="C263" s="136"/>
      <c r="D263" s="115"/>
      <c r="E263" s="115"/>
      <c r="F263" s="115" t="s">
        <v>259</v>
      </c>
      <c r="G263" s="115"/>
      <c r="H263" s="136"/>
      <c r="I263" s="115"/>
      <c r="J263" s="115"/>
      <c r="K263" s="115"/>
      <c r="L263" s="132" t="str">
        <f>IF((I263=Index!C$2),VLOOKUP(J263,Index!B$3:S$228,2),IF((I263=Index!D$2),VLOOKUP(J263,Index!B$3:S$228,3),IF((I263=Index!E$2),VLOOKUP(J263,Index!B$3:S$228,4),IF((I263=Index!F$2),VLOOKUP(J263,Index!B$3:S$228,5),IF((I263=Index!G$2),VLOOKUP(J263,Index!B$3:S$228,6),IF((I263=Index!H$2),VLOOKUP(J263,Index!B$3:S$228,7),IF((I263=Index!I$2),VLOOKUP(J263,Index!B$3:S$228,8),IF((I263=Index!J$2),VLOOKUP(J263,Index!B$3:S$228,9),IF((I263=Index!K$2),VLOOKUP(J263,Index!B$3:S$228,10),IF((I263=Index!L$2),VLOOKUP(J263,Index!B$3:S$228,11),IF((I263=Index!M$2),VLOOKUP(J263,Index!B$3:S$228,12),IF((I263=Index!N$2),VLOOKUP(J263,Index!B$3:S$228,13),IF((I263=Index!O$2),VLOOKUP(J263,Index!B$3:S$228,14),IF((I263=Index!P$2),VLOOKUP(J263,Index!B$3:S$228,15),IF((I263=Index!Q$2),VLOOKUP(J263,Index!B$3:S$228,16),IF((I263=Index!R$2),VLOOKUP(J263,Index!B$3:S$228,17),IF((I263=Index!S$2),VLOOKUP(J263,Index!B$3:S$228,18),IF((I263=""),CONCATENATE("Custom (",K263,")"),IF((I263="No index"),"")))))))))))))))))))</f>
        <v>Custom ()</v>
      </c>
      <c r="M263" s="40" t="s">
        <v>9</v>
      </c>
      <c r="N263" s="40" t="s">
        <v>9</v>
      </c>
      <c r="O263" s="12" t="s">
        <v>101</v>
      </c>
      <c r="P263" s="170" t="str">
        <f t="shared" si="3"/>
        <v/>
      </c>
      <c r="Q263" s="12"/>
      <c r="S263" s="38"/>
      <c r="T263" s="38"/>
      <c r="W263" s="35"/>
      <c r="X263" s="108"/>
      <c r="AA263" s="66"/>
      <c r="AB263" s="35"/>
      <c r="AC263" s="35"/>
      <c r="AD263" s="35"/>
      <c r="AE263" s="35"/>
      <c r="AF263" s="35"/>
      <c r="AG263" s="35"/>
      <c r="AH263" s="35"/>
      <c r="AI263" s="35"/>
      <c r="AJ263" s="35"/>
      <c r="AK263" s="35"/>
      <c r="AL263" s="35"/>
      <c r="AM263" s="35"/>
      <c r="AN263" s="35"/>
      <c r="AO263" s="35"/>
      <c r="AP263" s="35"/>
      <c r="AQ263" s="35"/>
      <c r="AR263" s="35"/>
      <c r="AS263" s="35"/>
      <c r="AT263" s="35"/>
      <c r="AU263" s="35"/>
      <c r="AV263" s="35"/>
      <c r="AW263" s="35"/>
      <c r="AX263" s="35"/>
      <c r="AY263" s="35"/>
      <c r="AZ263" s="35"/>
      <c r="BA263" s="35"/>
    </row>
    <row r="264" spans="1:53" s="5" customFormat="1">
      <c r="A264" s="132" t="str">
        <f>IF(D264="","",CONCATENATE('Sample information'!B$16," #1"," ",Q264))</f>
        <v/>
      </c>
      <c r="B264" s="132" t="str">
        <f>IF(D264="","",CONCATENATE('Sample information'!B$16,"-",'Sample list'!D264))</f>
        <v/>
      </c>
      <c r="C264" s="136"/>
      <c r="D264" s="115"/>
      <c r="E264" s="115"/>
      <c r="F264" s="115" t="s">
        <v>259</v>
      </c>
      <c r="G264" s="115"/>
      <c r="H264" s="136"/>
      <c r="I264" s="115"/>
      <c r="J264" s="115"/>
      <c r="K264" s="115"/>
      <c r="L264" s="132" t="str">
        <f>IF((I264=Index!C$2),VLOOKUP(J264,Index!B$3:S$228,2),IF((I264=Index!D$2),VLOOKUP(J264,Index!B$3:S$228,3),IF((I264=Index!E$2),VLOOKUP(J264,Index!B$3:S$228,4),IF((I264=Index!F$2),VLOOKUP(J264,Index!B$3:S$228,5),IF((I264=Index!G$2),VLOOKUP(J264,Index!B$3:S$228,6),IF((I264=Index!H$2),VLOOKUP(J264,Index!B$3:S$228,7),IF((I264=Index!I$2),VLOOKUP(J264,Index!B$3:S$228,8),IF((I264=Index!J$2),VLOOKUP(J264,Index!B$3:S$228,9),IF((I264=Index!K$2),VLOOKUP(J264,Index!B$3:S$228,10),IF((I264=Index!L$2),VLOOKUP(J264,Index!B$3:S$228,11),IF((I264=Index!M$2),VLOOKUP(J264,Index!B$3:S$228,12),IF((I264=Index!N$2),VLOOKUP(J264,Index!B$3:S$228,13),IF((I264=Index!O$2),VLOOKUP(J264,Index!B$3:S$228,14),IF((I264=Index!P$2),VLOOKUP(J264,Index!B$3:S$228,15),IF((I264=Index!Q$2),VLOOKUP(J264,Index!B$3:S$228,16),IF((I264=Index!R$2),VLOOKUP(J264,Index!B$3:S$228,17),IF((I264=Index!S$2),VLOOKUP(J264,Index!B$3:S$228,18),IF((I264=""),CONCATENATE("Custom (",K264,")"),IF((I264="No index"),"")))))))))))))))))))</f>
        <v>Custom ()</v>
      </c>
      <c r="M264" s="40" t="s">
        <v>9</v>
      </c>
      <c r="N264" s="40" t="s">
        <v>9</v>
      </c>
      <c r="O264" s="12" t="s">
        <v>102</v>
      </c>
      <c r="P264" s="170" t="str">
        <f t="shared" si="3"/>
        <v/>
      </c>
      <c r="Q264" s="12"/>
      <c r="S264" s="38"/>
      <c r="T264" s="38"/>
      <c r="W264" s="35"/>
      <c r="X264" s="108"/>
      <c r="AA264" s="66"/>
      <c r="AB264" s="35"/>
      <c r="AC264" s="35"/>
      <c r="AD264" s="35"/>
      <c r="AE264" s="35"/>
      <c r="AF264" s="35"/>
      <c r="AG264" s="35"/>
      <c r="AH264" s="35"/>
      <c r="AI264" s="35"/>
      <c r="AJ264" s="35"/>
      <c r="AK264" s="35"/>
      <c r="AL264" s="35"/>
      <c r="AM264" s="35"/>
      <c r="AN264" s="35"/>
      <c r="AO264" s="35"/>
      <c r="AP264" s="35"/>
      <c r="AQ264" s="35"/>
      <c r="AR264" s="35"/>
      <c r="AS264" s="35"/>
      <c r="AT264" s="35"/>
      <c r="AU264" s="35"/>
      <c r="AV264" s="35"/>
      <c r="AW264" s="35"/>
      <c r="AX264" s="35"/>
      <c r="AY264" s="35"/>
      <c r="AZ264" s="35"/>
      <c r="BA264" s="35"/>
    </row>
    <row r="265" spans="1:53" s="5" customFormat="1">
      <c r="A265" s="132" t="str">
        <f>IF(D265="","",CONCATENATE('Sample information'!B$16," #1"," ",Q265))</f>
        <v/>
      </c>
      <c r="B265" s="132" t="str">
        <f>IF(D265="","",CONCATENATE('Sample information'!B$16,"-",'Sample list'!D265))</f>
        <v/>
      </c>
      <c r="C265" s="136"/>
      <c r="D265" s="115"/>
      <c r="E265" s="115"/>
      <c r="F265" s="115" t="s">
        <v>259</v>
      </c>
      <c r="G265" s="115"/>
      <c r="H265" s="136"/>
      <c r="I265" s="115"/>
      <c r="J265" s="115"/>
      <c r="K265" s="115"/>
      <c r="L265" s="132" t="str">
        <f>IF((I265=Index!C$2),VLOOKUP(J265,Index!B$3:S$228,2),IF((I265=Index!D$2),VLOOKUP(J265,Index!B$3:S$228,3),IF((I265=Index!E$2),VLOOKUP(J265,Index!B$3:S$228,4),IF((I265=Index!F$2),VLOOKUP(J265,Index!B$3:S$228,5),IF((I265=Index!G$2),VLOOKUP(J265,Index!B$3:S$228,6),IF((I265=Index!H$2),VLOOKUP(J265,Index!B$3:S$228,7),IF((I265=Index!I$2),VLOOKUP(J265,Index!B$3:S$228,8),IF((I265=Index!J$2),VLOOKUP(J265,Index!B$3:S$228,9),IF((I265=Index!K$2),VLOOKUP(J265,Index!B$3:S$228,10),IF((I265=Index!L$2),VLOOKUP(J265,Index!B$3:S$228,11),IF((I265=Index!M$2),VLOOKUP(J265,Index!B$3:S$228,12),IF((I265=Index!N$2),VLOOKUP(J265,Index!B$3:S$228,13),IF((I265=Index!O$2),VLOOKUP(J265,Index!B$3:S$228,14),IF((I265=Index!P$2),VLOOKUP(J265,Index!B$3:S$228,15),IF((I265=Index!Q$2),VLOOKUP(J265,Index!B$3:S$228,16),IF((I265=Index!R$2),VLOOKUP(J265,Index!B$3:S$228,17),IF((I265=Index!S$2),VLOOKUP(J265,Index!B$3:S$228,18),IF((I265=""),CONCATENATE("Custom (",K265,")"),IF((I265="No index"),"")))))))))))))))))))</f>
        <v>Custom ()</v>
      </c>
      <c r="M265" s="40" t="s">
        <v>9</v>
      </c>
      <c r="N265" s="40" t="s">
        <v>9</v>
      </c>
      <c r="O265" s="12" t="s">
        <v>103</v>
      </c>
      <c r="P265" s="170" t="str">
        <f t="shared" si="3"/>
        <v/>
      </c>
      <c r="Q265" s="12"/>
      <c r="S265" s="38"/>
      <c r="T265" s="38"/>
      <c r="W265" s="35"/>
      <c r="X265" s="108"/>
      <c r="AA265" s="66"/>
      <c r="AB265" s="35"/>
      <c r="AC265" s="35"/>
      <c r="AD265" s="35"/>
      <c r="AE265" s="35"/>
      <c r="AF265" s="35"/>
      <c r="AG265" s="35"/>
      <c r="AH265" s="35"/>
      <c r="AI265" s="35"/>
      <c r="AJ265" s="35"/>
      <c r="AK265" s="35"/>
      <c r="AL265" s="35"/>
      <c r="AM265" s="35"/>
      <c r="AN265" s="35"/>
      <c r="AO265" s="35"/>
      <c r="AP265" s="35"/>
      <c r="AQ265" s="35"/>
      <c r="AR265" s="35"/>
      <c r="AS265" s="35"/>
      <c r="AT265" s="35"/>
      <c r="AU265" s="35"/>
      <c r="AV265" s="35"/>
      <c r="AW265" s="35"/>
      <c r="AX265" s="35"/>
      <c r="AY265" s="35"/>
      <c r="AZ265" s="35"/>
      <c r="BA265" s="35"/>
    </row>
    <row r="266" spans="1:53" s="5" customFormat="1">
      <c r="A266" s="132" t="str">
        <f>IF(D266="","",CONCATENATE('Sample information'!B$16," #1"," ",Q266))</f>
        <v/>
      </c>
      <c r="B266" s="132" t="str">
        <f>IF(D266="","",CONCATENATE('Sample information'!B$16,"-",'Sample list'!D266))</f>
        <v/>
      </c>
      <c r="C266" s="136"/>
      <c r="D266" s="115"/>
      <c r="E266" s="115"/>
      <c r="F266" s="115" t="s">
        <v>259</v>
      </c>
      <c r="G266" s="115"/>
      <c r="H266" s="136"/>
      <c r="I266" s="115"/>
      <c r="J266" s="115"/>
      <c r="K266" s="115"/>
      <c r="L266" s="132" t="str">
        <f>IF((I266=Index!C$2),VLOOKUP(J266,Index!B$3:S$228,2),IF((I266=Index!D$2),VLOOKUP(J266,Index!B$3:S$228,3),IF((I266=Index!E$2),VLOOKUP(J266,Index!B$3:S$228,4),IF((I266=Index!F$2),VLOOKUP(J266,Index!B$3:S$228,5),IF((I266=Index!G$2),VLOOKUP(J266,Index!B$3:S$228,6),IF((I266=Index!H$2),VLOOKUP(J266,Index!B$3:S$228,7),IF((I266=Index!I$2),VLOOKUP(J266,Index!B$3:S$228,8),IF((I266=Index!J$2),VLOOKUP(J266,Index!B$3:S$228,9),IF((I266=Index!K$2),VLOOKUP(J266,Index!B$3:S$228,10),IF((I266=Index!L$2),VLOOKUP(J266,Index!B$3:S$228,11),IF((I266=Index!M$2),VLOOKUP(J266,Index!B$3:S$228,12),IF((I266=Index!N$2),VLOOKUP(J266,Index!B$3:S$228,13),IF((I266=Index!O$2),VLOOKUP(J266,Index!B$3:S$228,14),IF((I266=Index!P$2),VLOOKUP(J266,Index!B$3:S$228,15),IF((I266=Index!Q$2),VLOOKUP(J266,Index!B$3:S$228,16),IF((I266=Index!R$2),VLOOKUP(J266,Index!B$3:S$228,17),IF((I266=Index!S$2),VLOOKUP(J266,Index!B$3:S$228,18),IF((I266=""),CONCATENATE("Custom (",K266,")"),IF((I266="No index"),"")))))))))))))))))))</f>
        <v>Custom ()</v>
      </c>
      <c r="M266" s="40" t="s">
        <v>9</v>
      </c>
      <c r="N266" s="40" t="s">
        <v>9</v>
      </c>
      <c r="O266" s="12" t="s">
        <v>104</v>
      </c>
      <c r="P266" s="170" t="str">
        <f t="shared" si="3"/>
        <v/>
      </c>
      <c r="Q266" s="12"/>
      <c r="S266" s="38"/>
      <c r="T266" s="38"/>
      <c r="W266" s="35"/>
      <c r="X266" s="108"/>
      <c r="AA266" s="66"/>
      <c r="AB266" s="35"/>
      <c r="AC266" s="35"/>
      <c r="AD266" s="35"/>
      <c r="AE266" s="35"/>
      <c r="AF266" s="35"/>
      <c r="AG266" s="35"/>
      <c r="AH266" s="35"/>
      <c r="AI266" s="35"/>
      <c r="AJ266" s="35"/>
      <c r="AK266" s="35"/>
      <c r="AL266" s="35"/>
      <c r="AM266" s="35"/>
      <c r="AN266" s="35"/>
      <c r="AO266" s="35"/>
      <c r="AP266" s="35"/>
      <c r="AQ266" s="35"/>
      <c r="AR266" s="35"/>
      <c r="AS266" s="35"/>
      <c r="AT266" s="35"/>
      <c r="AU266" s="35"/>
      <c r="AV266" s="35"/>
      <c r="AW266" s="35"/>
      <c r="AX266" s="35"/>
      <c r="AY266" s="35"/>
      <c r="AZ266" s="35"/>
      <c r="BA266" s="35"/>
    </row>
    <row r="267" spans="1:53" s="5" customFormat="1">
      <c r="A267" s="132" t="str">
        <f>IF(D267="","",CONCATENATE('Sample information'!B$16," #1"," ",Q267))</f>
        <v/>
      </c>
      <c r="B267" s="132" t="str">
        <f>IF(D267="","",CONCATENATE('Sample information'!B$16,"-",'Sample list'!D267))</f>
        <v/>
      </c>
      <c r="C267" s="136"/>
      <c r="D267" s="115"/>
      <c r="E267" s="115"/>
      <c r="F267" s="115" t="s">
        <v>259</v>
      </c>
      <c r="G267" s="115"/>
      <c r="H267" s="136"/>
      <c r="I267" s="115"/>
      <c r="J267" s="115"/>
      <c r="K267" s="115"/>
      <c r="L267" s="132" t="str">
        <f>IF((I267=Index!C$2),VLOOKUP(J267,Index!B$3:S$228,2),IF((I267=Index!D$2),VLOOKUP(J267,Index!B$3:S$228,3),IF((I267=Index!E$2),VLOOKUP(J267,Index!B$3:S$228,4),IF((I267=Index!F$2),VLOOKUP(J267,Index!B$3:S$228,5),IF((I267=Index!G$2),VLOOKUP(J267,Index!B$3:S$228,6),IF((I267=Index!H$2),VLOOKUP(J267,Index!B$3:S$228,7),IF((I267=Index!I$2),VLOOKUP(J267,Index!B$3:S$228,8),IF((I267=Index!J$2),VLOOKUP(J267,Index!B$3:S$228,9),IF((I267=Index!K$2),VLOOKUP(J267,Index!B$3:S$228,10),IF((I267=Index!L$2),VLOOKUP(J267,Index!B$3:S$228,11),IF((I267=Index!M$2),VLOOKUP(J267,Index!B$3:S$228,12),IF((I267=Index!N$2),VLOOKUP(J267,Index!B$3:S$228,13),IF((I267=Index!O$2),VLOOKUP(J267,Index!B$3:S$228,14),IF((I267=Index!P$2),VLOOKUP(J267,Index!B$3:S$228,15),IF((I267=Index!Q$2),VLOOKUP(J267,Index!B$3:S$228,16),IF((I267=Index!R$2),VLOOKUP(J267,Index!B$3:S$228,17),IF((I267=Index!S$2),VLOOKUP(J267,Index!B$3:S$228,18),IF((I267=""),CONCATENATE("Custom (",K267,")"),IF((I267="No index"),"")))))))))))))))))))</f>
        <v>Custom ()</v>
      </c>
      <c r="M267" s="40" t="s">
        <v>9</v>
      </c>
      <c r="N267" s="40" t="s">
        <v>9</v>
      </c>
      <c r="O267" s="12" t="s">
        <v>105</v>
      </c>
      <c r="P267" s="170" t="str">
        <f t="shared" si="3"/>
        <v/>
      </c>
      <c r="Q267" s="12"/>
      <c r="S267" s="38"/>
      <c r="T267" s="38"/>
      <c r="W267" s="35"/>
      <c r="X267" s="108"/>
      <c r="AA267" s="66"/>
      <c r="AB267" s="35"/>
      <c r="AC267" s="35"/>
      <c r="AD267" s="35"/>
      <c r="AE267" s="35"/>
      <c r="AF267" s="35"/>
      <c r="AG267" s="35"/>
      <c r="AH267" s="35"/>
      <c r="AI267" s="35"/>
      <c r="AJ267" s="35"/>
      <c r="AK267" s="35"/>
      <c r="AL267" s="35"/>
      <c r="AM267" s="35"/>
      <c r="AN267" s="35"/>
      <c r="AO267" s="35"/>
      <c r="AP267" s="35"/>
      <c r="AQ267" s="35"/>
      <c r="AR267" s="35"/>
      <c r="AS267" s="35"/>
      <c r="AT267" s="35"/>
      <c r="AU267" s="35"/>
      <c r="AV267" s="35"/>
      <c r="AW267" s="35"/>
      <c r="AX267" s="35"/>
      <c r="AY267" s="35"/>
      <c r="AZ267" s="35"/>
      <c r="BA267" s="35"/>
    </row>
    <row r="268" spans="1:53" s="5" customFormat="1">
      <c r="A268" s="132" t="str">
        <f>IF(D268="","",CONCATENATE('Sample information'!B$16," #1"," ",Q268))</f>
        <v/>
      </c>
      <c r="B268" s="132" t="str">
        <f>IF(D268="","",CONCATENATE('Sample information'!B$16,"-",'Sample list'!D268))</f>
        <v/>
      </c>
      <c r="C268" s="136"/>
      <c r="D268" s="115"/>
      <c r="E268" s="115"/>
      <c r="F268" s="115" t="s">
        <v>259</v>
      </c>
      <c r="G268" s="115"/>
      <c r="H268" s="136"/>
      <c r="I268" s="115"/>
      <c r="J268" s="115"/>
      <c r="K268" s="115"/>
      <c r="L268" s="132" t="str">
        <f>IF((I268=Index!C$2),VLOOKUP(J268,Index!B$3:S$228,2),IF((I268=Index!D$2),VLOOKUP(J268,Index!B$3:S$228,3),IF((I268=Index!E$2),VLOOKUP(J268,Index!B$3:S$228,4),IF((I268=Index!F$2),VLOOKUP(J268,Index!B$3:S$228,5),IF((I268=Index!G$2),VLOOKUP(J268,Index!B$3:S$228,6),IF((I268=Index!H$2),VLOOKUP(J268,Index!B$3:S$228,7),IF((I268=Index!I$2),VLOOKUP(J268,Index!B$3:S$228,8),IF((I268=Index!J$2),VLOOKUP(J268,Index!B$3:S$228,9),IF((I268=Index!K$2),VLOOKUP(J268,Index!B$3:S$228,10),IF((I268=Index!L$2),VLOOKUP(J268,Index!B$3:S$228,11),IF((I268=Index!M$2),VLOOKUP(J268,Index!B$3:S$228,12),IF((I268=Index!N$2),VLOOKUP(J268,Index!B$3:S$228,13),IF((I268=Index!O$2),VLOOKUP(J268,Index!B$3:S$228,14),IF((I268=Index!P$2),VLOOKUP(J268,Index!B$3:S$228,15),IF((I268=Index!Q$2),VLOOKUP(J268,Index!B$3:S$228,16),IF((I268=Index!R$2),VLOOKUP(J268,Index!B$3:S$228,17),IF((I268=Index!S$2),VLOOKUP(J268,Index!B$3:S$228,18),IF((I268=""),CONCATENATE("Custom (",K268,")"),IF((I268="No index"),"")))))))))))))))))))</f>
        <v>Custom ()</v>
      </c>
      <c r="M268" s="40" t="s">
        <v>9</v>
      </c>
      <c r="N268" s="40" t="s">
        <v>9</v>
      </c>
      <c r="O268" s="12" t="s">
        <v>106</v>
      </c>
      <c r="P268" s="170" t="str">
        <f t="shared" ref="P268:P331" si="4">IF(H268="","",H268)</f>
        <v/>
      </c>
      <c r="Q268" s="12"/>
      <c r="S268" s="38"/>
      <c r="T268" s="38"/>
      <c r="W268" s="35"/>
      <c r="X268" s="108"/>
      <c r="AA268" s="66"/>
      <c r="AB268" s="35"/>
      <c r="AC268" s="35"/>
      <c r="AD268" s="35"/>
      <c r="AE268" s="35"/>
      <c r="AF268" s="35"/>
      <c r="AG268" s="35"/>
      <c r="AH268" s="35"/>
      <c r="AI268" s="35"/>
      <c r="AJ268" s="35"/>
      <c r="AK268" s="35"/>
      <c r="AL268" s="35"/>
      <c r="AM268" s="35"/>
      <c r="AN268" s="35"/>
      <c r="AO268" s="35"/>
      <c r="AP268" s="35"/>
      <c r="AQ268" s="35"/>
      <c r="AR268" s="35"/>
      <c r="AS268" s="35"/>
      <c r="AT268" s="35"/>
      <c r="AU268" s="35"/>
      <c r="AV268" s="35"/>
      <c r="AW268" s="35"/>
      <c r="AX268" s="35"/>
      <c r="AY268" s="35"/>
      <c r="AZ268" s="35"/>
      <c r="BA268" s="35"/>
    </row>
    <row r="269" spans="1:53" s="5" customFormat="1">
      <c r="A269" s="132" t="str">
        <f>IF(D269="","",CONCATENATE('Sample information'!B$16," #1"," ",Q269))</f>
        <v/>
      </c>
      <c r="B269" s="132" t="str">
        <f>IF(D269="","",CONCATENATE('Sample information'!B$16,"-",'Sample list'!D269))</f>
        <v/>
      </c>
      <c r="C269" s="136"/>
      <c r="D269" s="115"/>
      <c r="E269" s="115"/>
      <c r="F269" s="115" t="s">
        <v>259</v>
      </c>
      <c r="G269" s="115"/>
      <c r="H269" s="136"/>
      <c r="I269" s="115"/>
      <c r="J269" s="115"/>
      <c r="K269" s="115"/>
      <c r="L269" s="132" t="str">
        <f>IF((I269=Index!C$2),VLOOKUP(J269,Index!B$3:S$228,2),IF((I269=Index!D$2),VLOOKUP(J269,Index!B$3:S$228,3),IF((I269=Index!E$2),VLOOKUP(J269,Index!B$3:S$228,4),IF((I269=Index!F$2),VLOOKUP(J269,Index!B$3:S$228,5),IF((I269=Index!G$2),VLOOKUP(J269,Index!B$3:S$228,6),IF((I269=Index!H$2),VLOOKUP(J269,Index!B$3:S$228,7),IF((I269=Index!I$2),VLOOKUP(J269,Index!B$3:S$228,8),IF((I269=Index!J$2),VLOOKUP(J269,Index!B$3:S$228,9),IF((I269=Index!K$2),VLOOKUP(J269,Index!B$3:S$228,10),IF((I269=Index!L$2),VLOOKUP(J269,Index!B$3:S$228,11),IF((I269=Index!M$2),VLOOKUP(J269,Index!B$3:S$228,12),IF((I269=Index!N$2),VLOOKUP(J269,Index!B$3:S$228,13),IF((I269=Index!O$2),VLOOKUP(J269,Index!B$3:S$228,14),IF((I269=Index!P$2),VLOOKUP(J269,Index!B$3:S$228,15),IF((I269=Index!Q$2),VLOOKUP(J269,Index!B$3:S$228,16),IF((I269=Index!R$2),VLOOKUP(J269,Index!B$3:S$228,17),IF((I269=Index!S$2),VLOOKUP(J269,Index!B$3:S$228,18),IF((I269=""),CONCATENATE("Custom (",K269,")"),IF((I269="No index"),"")))))))))))))))))))</f>
        <v>Custom ()</v>
      </c>
      <c r="M269" s="40" t="s">
        <v>9</v>
      </c>
      <c r="N269" s="40" t="s">
        <v>9</v>
      </c>
      <c r="O269" s="12" t="s">
        <v>107</v>
      </c>
      <c r="P269" s="170" t="str">
        <f t="shared" si="4"/>
        <v/>
      </c>
      <c r="Q269" s="12"/>
      <c r="S269" s="38"/>
      <c r="T269" s="38"/>
      <c r="W269" s="35"/>
      <c r="X269" s="108"/>
      <c r="AA269" s="66"/>
      <c r="AB269" s="35"/>
      <c r="AC269" s="35"/>
      <c r="AD269" s="35"/>
      <c r="AE269" s="35"/>
      <c r="AF269" s="35"/>
      <c r="AG269" s="35"/>
      <c r="AH269" s="35"/>
      <c r="AI269" s="35"/>
      <c r="AJ269" s="35"/>
      <c r="AK269" s="35"/>
      <c r="AL269" s="35"/>
      <c r="AM269" s="35"/>
      <c r="AN269" s="35"/>
      <c r="AO269" s="35"/>
      <c r="AP269" s="35"/>
      <c r="AQ269" s="35"/>
      <c r="AR269" s="35"/>
      <c r="AS269" s="35"/>
      <c r="AT269" s="35"/>
      <c r="AU269" s="35"/>
      <c r="AV269" s="35"/>
      <c r="AW269" s="35"/>
      <c r="AX269" s="35"/>
      <c r="AY269" s="35"/>
      <c r="AZ269" s="35"/>
      <c r="BA269" s="35"/>
    </row>
    <row r="270" spans="1:53" s="5" customFormat="1">
      <c r="A270" s="132" t="str">
        <f>IF(D270="","",CONCATENATE('Sample information'!B$16," #1"," ",Q270))</f>
        <v/>
      </c>
      <c r="B270" s="132" t="str">
        <f>IF(D270="","",CONCATENATE('Sample information'!B$16,"-",'Sample list'!D270))</f>
        <v/>
      </c>
      <c r="C270" s="136"/>
      <c r="D270" s="115"/>
      <c r="E270" s="115"/>
      <c r="F270" s="115" t="s">
        <v>259</v>
      </c>
      <c r="G270" s="115"/>
      <c r="H270" s="136"/>
      <c r="I270" s="115"/>
      <c r="J270" s="115"/>
      <c r="K270" s="115"/>
      <c r="L270" s="132" t="str">
        <f>IF((I270=Index!C$2),VLOOKUP(J270,Index!B$3:S$228,2),IF((I270=Index!D$2),VLOOKUP(J270,Index!B$3:S$228,3),IF((I270=Index!E$2),VLOOKUP(J270,Index!B$3:S$228,4),IF((I270=Index!F$2),VLOOKUP(J270,Index!B$3:S$228,5),IF((I270=Index!G$2),VLOOKUP(J270,Index!B$3:S$228,6),IF((I270=Index!H$2),VLOOKUP(J270,Index!B$3:S$228,7),IF((I270=Index!I$2),VLOOKUP(J270,Index!B$3:S$228,8),IF((I270=Index!J$2),VLOOKUP(J270,Index!B$3:S$228,9),IF((I270=Index!K$2),VLOOKUP(J270,Index!B$3:S$228,10),IF((I270=Index!L$2),VLOOKUP(J270,Index!B$3:S$228,11),IF((I270=Index!M$2),VLOOKUP(J270,Index!B$3:S$228,12),IF((I270=Index!N$2),VLOOKUP(J270,Index!B$3:S$228,13),IF((I270=Index!O$2),VLOOKUP(J270,Index!B$3:S$228,14),IF((I270=Index!P$2),VLOOKUP(J270,Index!B$3:S$228,15),IF((I270=Index!Q$2),VLOOKUP(J270,Index!B$3:S$228,16),IF((I270=Index!R$2),VLOOKUP(J270,Index!B$3:S$228,17),IF((I270=Index!S$2),VLOOKUP(J270,Index!B$3:S$228,18),IF((I270=""),CONCATENATE("Custom (",K270,")"),IF((I270="No index"),"")))))))))))))))))))</f>
        <v>Custom ()</v>
      </c>
      <c r="M270" s="40" t="s">
        <v>9</v>
      </c>
      <c r="N270" s="40" t="s">
        <v>9</v>
      </c>
      <c r="O270" s="12" t="s">
        <v>108</v>
      </c>
      <c r="P270" s="170" t="str">
        <f t="shared" si="4"/>
        <v/>
      </c>
      <c r="Q270" s="12"/>
      <c r="S270" s="38"/>
      <c r="T270" s="38"/>
      <c r="W270" s="35"/>
      <c r="X270" s="108"/>
      <c r="AA270" s="66"/>
      <c r="AB270" s="35"/>
      <c r="AC270" s="35"/>
      <c r="AD270" s="35"/>
      <c r="AE270" s="35"/>
      <c r="AF270" s="35"/>
      <c r="AG270" s="35"/>
      <c r="AH270" s="35"/>
      <c r="AI270" s="35"/>
      <c r="AJ270" s="35"/>
      <c r="AK270" s="35"/>
      <c r="AL270" s="35"/>
      <c r="AM270" s="35"/>
      <c r="AN270" s="35"/>
      <c r="AO270" s="35"/>
      <c r="AP270" s="35"/>
      <c r="AQ270" s="35"/>
      <c r="AR270" s="35"/>
      <c r="AS270" s="35"/>
      <c r="AT270" s="35"/>
      <c r="AU270" s="35"/>
      <c r="AV270" s="35"/>
      <c r="AW270" s="35"/>
      <c r="AX270" s="35"/>
      <c r="AY270" s="35"/>
      <c r="AZ270" s="35"/>
      <c r="BA270" s="35"/>
    </row>
    <row r="271" spans="1:53" s="5" customFormat="1">
      <c r="A271" s="132" t="str">
        <f>IF(D271="","",CONCATENATE('Sample information'!B$16," #1"," ",Q271))</f>
        <v/>
      </c>
      <c r="B271" s="132" t="str">
        <f>IF(D271="","",CONCATENATE('Sample information'!B$16,"-",'Sample list'!D271))</f>
        <v/>
      </c>
      <c r="C271" s="136"/>
      <c r="D271" s="115"/>
      <c r="E271" s="115"/>
      <c r="F271" s="115" t="s">
        <v>259</v>
      </c>
      <c r="G271" s="115"/>
      <c r="H271" s="136"/>
      <c r="I271" s="115"/>
      <c r="J271" s="115"/>
      <c r="K271" s="115"/>
      <c r="L271" s="132" t="str">
        <f>IF((I271=Index!C$2),VLOOKUP(J271,Index!B$3:S$228,2),IF((I271=Index!D$2),VLOOKUP(J271,Index!B$3:S$228,3),IF((I271=Index!E$2),VLOOKUP(J271,Index!B$3:S$228,4),IF((I271=Index!F$2),VLOOKUP(J271,Index!B$3:S$228,5),IF((I271=Index!G$2),VLOOKUP(J271,Index!B$3:S$228,6),IF((I271=Index!H$2),VLOOKUP(J271,Index!B$3:S$228,7),IF((I271=Index!I$2),VLOOKUP(J271,Index!B$3:S$228,8),IF((I271=Index!J$2),VLOOKUP(J271,Index!B$3:S$228,9),IF((I271=Index!K$2),VLOOKUP(J271,Index!B$3:S$228,10),IF((I271=Index!L$2),VLOOKUP(J271,Index!B$3:S$228,11),IF((I271=Index!M$2),VLOOKUP(J271,Index!B$3:S$228,12),IF((I271=Index!N$2),VLOOKUP(J271,Index!B$3:S$228,13),IF((I271=Index!O$2),VLOOKUP(J271,Index!B$3:S$228,14),IF((I271=Index!P$2),VLOOKUP(J271,Index!B$3:S$228,15),IF((I271=Index!Q$2),VLOOKUP(J271,Index!B$3:S$228,16),IF((I271=Index!R$2),VLOOKUP(J271,Index!B$3:S$228,17),IF((I271=Index!S$2),VLOOKUP(J271,Index!B$3:S$228,18),IF((I271=""),CONCATENATE("Custom (",K271,")"),IF((I271="No index"),"")))))))))))))))))))</f>
        <v>Custom ()</v>
      </c>
      <c r="M271" s="40" t="s">
        <v>9</v>
      </c>
      <c r="N271" s="40" t="s">
        <v>9</v>
      </c>
      <c r="O271" s="12" t="s">
        <v>109</v>
      </c>
      <c r="P271" s="170" t="str">
        <f t="shared" si="4"/>
        <v/>
      </c>
      <c r="Q271" s="12"/>
      <c r="S271" s="38"/>
      <c r="T271" s="38"/>
      <c r="W271" s="35"/>
      <c r="X271" s="108"/>
      <c r="AA271" s="66"/>
      <c r="AB271" s="35"/>
      <c r="AC271" s="35"/>
      <c r="AD271" s="35"/>
      <c r="AE271" s="35"/>
      <c r="AF271" s="35"/>
      <c r="AG271" s="35"/>
      <c r="AH271" s="35"/>
      <c r="AI271" s="35"/>
      <c r="AJ271" s="35"/>
      <c r="AK271" s="35"/>
      <c r="AL271" s="35"/>
      <c r="AM271" s="35"/>
      <c r="AN271" s="35"/>
      <c r="AO271" s="35"/>
      <c r="AP271" s="35"/>
      <c r="AQ271" s="35"/>
      <c r="AR271" s="35"/>
      <c r="AS271" s="35"/>
      <c r="AT271" s="35"/>
      <c r="AU271" s="35"/>
      <c r="AV271" s="35"/>
      <c r="AW271" s="35"/>
      <c r="AX271" s="35"/>
      <c r="AY271" s="35"/>
      <c r="AZ271" s="35"/>
      <c r="BA271" s="35"/>
    </row>
    <row r="272" spans="1:53" s="5" customFormat="1">
      <c r="A272" s="132" t="str">
        <f>IF(D272="","",CONCATENATE('Sample information'!B$16," #1"," ",Q272))</f>
        <v/>
      </c>
      <c r="B272" s="132" t="str">
        <f>IF(D272="","",CONCATENATE('Sample information'!B$16,"-",'Sample list'!D272))</f>
        <v/>
      </c>
      <c r="C272" s="136"/>
      <c r="D272" s="115"/>
      <c r="E272" s="115"/>
      <c r="F272" s="115" t="s">
        <v>259</v>
      </c>
      <c r="G272" s="115"/>
      <c r="H272" s="136"/>
      <c r="I272" s="115"/>
      <c r="J272" s="115"/>
      <c r="K272" s="115"/>
      <c r="L272" s="132" t="str">
        <f>IF((I272=Index!C$2),VLOOKUP(J272,Index!B$3:S$228,2),IF((I272=Index!D$2),VLOOKUP(J272,Index!B$3:S$228,3),IF((I272=Index!E$2),VLOOKUP(J272,Index!B$3:S$228,4),IF((I272=Index!F$2),VLOOKUP(J272,Index!B$3:S$228,5),IF((I272=Index!G$2),VLOOKUP(J272,Index!B$3:S$228,6),IF((I272=Index!H$2),VLOOKUP(J272,Index!B$3:S$228,7),IF((I272=Index!I$2),VLOOKUP(J272,Index!B$3:S$228,8),IF((I272=Index!J$2),VLOOKUP(J272,Index!B$3:S$228,9),IF((I272=Index!K$2),VLOOKUP(J272,Index!B$3:S$228,10),IF((I272=Index!L$2),VLOOKUP(J272,Index!B$3:S$228,11),IF((I272=Index!M$2),VLOOKUP(J272,Index!B$3:S$228,12),IF((I272=Index!N$2),VLOOKUP(J272,Index!B$3:S$228,13),IF((I272=Index!O$2),VLOOKUP(J272,Index!B$3:S$228,14),IF((I272=Index!P$2),VLOOKUP(J272,Index!B$3:S$228,15),IF((I272=Index!Q$2),VLOOKUP(J272,Index!B$3:S$228,16),IF((I272=Index!R$2),VLOOKUP(J272,Index!B$3:S$228,17),IF((I272=Index!S$2),VLOOKUP(J272,Index!B$3:S$228,18),IF((I272=""),CONCATENATE("Custom (",K272,")"),IF((I272="No index"),"")))))))))))))))))))</f>
        <v>Custom ()</v>
      </c>
      <c r="M272" s="40" t="s">
        <v>9</v>
      </c>
      <c r="N272" s="40" t="s">
        <v>9</v>
      </c>
      <c r="O272" s="12" t="s">
        <v>110</v>
      </c>
      <c r="P272" s="170" t="str">
        <f t="shared" si="4"/>
        <v/>
      </c>
      <c r="Q272" s="12"/>
      <c r="S272" s="38"/>
      <c r="T272" s="38"/>
      <c r="W272" s="35"/>
      <c r="X272" s="108"/>
      <c r="AA272" s="66"/>
      <c r="AB272" s="35"/>
      <c r="AC272" s="35"/>
      <c r="AD272" s="35"/>
      <c r="AE272" s="35"/>
      <c r="AF272" s="35"/>
      <c r="AG272" s="35"/>
      <c r="AH272" s="35"/>
      <c r="AI272" s="35"/>
      <c r="AJ272" s="35"/>
      <c r="AK272" s="35"/>
      <c r="AL272" s="35"/>
      <c r="AM272" s="35"/>
      <c r="AN272" s="35"/>
      <c r="AO272" s="35"/>
      <c r="AP272" s="35"/>
      <c r="AQ272" s="35"/>
      <c r="AR272" s="35"/>
      <c r="AS272" s="35"/>
      <c r="AT272" s="35"/>
      <c r="AU272" s="35"/>
      <c r="AV272" s="35"/>
      <c r="AW272" s="35"/>
      <c r="AX272" s="35"/>
      <c r="AY272" s="35"/>
      <c r="AZ272" s="35"/>
      <c r="BA272" s="35"/>
    </row>
    <row r="273" spans="1:53" s="5" customFormat="1">
      <c r="A273" s="132" t="str">
        <f>IF(D273="","",CONCATENATE('Sample information'!B$16," #1"," ",Q273))</f>
        <v/>
      </c>
      <c r="B273" s="132" t="str">
        <f>IF(D273="","",CONCATENATE('Sample information'!B$16,"-",'Sample list'!D273))</f>
        <v/>
      </c>
      <c r="C273" s="136"/>
      <c r="D273" s="115"/>
      <c r="E273" s="115"/>
      <c r="F273" s="115" t="s">
        <v>259</v>
      </c>
      <c r="G273" s="115"/>
      <c r="H273" s="136"/>
      <c r="I273" s="115"/>
      <c r="J273" s="115"/>
      <c r="K273" s="115"/>
      <c r="L273" s="132" t="str">
        <f>IF((I273=Index!C$2),VLOOKUP(J273,Index!B$3:S$228,2),IF((I273=Index!D$2),VLOOKUP(J273,Index!B$3:S$228,3),IF((I273=Index!E$2),VLOOKUP(J273,Index!B$3:S$228,4),IF((I273=Index!F$2),VLOOKUP(J273,Index!B$3:S$228,5),IF((I273=Index!G$2),VLOOKUP(J273,Index!B$3:S$228,6),IF((I273=Index!H$2),VLOOKUP(J273,Index!B$3:S$228,7),IF((I273=Index!I$2),VLOOKUP(J273,Index!B$3:S$228,8),IF((I273=Index!J$2),VLOOKUP(J273,Index!B$3:S$228,9),IF((I273=Index!K$2),VLOOKUP(J273,Index!B$3:S$228,10),IF((I273=Index!L$2),VLOOKUP(J273,Index!B$3:S$228,11),IF((I273=Index!M$2),VLOOKUP(J273,Index!B$3:S$228,12),IF((I273=Index!N$2),VLOOKUP(J273,Index!B$3:S$228,13),IF((I273=Index!O$2),VLOOKUP(J273,Index!B$3:S$228,14),IF((I273=Index!P$2),VLOOKUP(J273,Index!B$3:S$228,15),IF((I273=Index!Q$2),VLOOKUP(J273,Index!B$3:S$228,16),IF((I273=Index!R$2),VLOOKUP(J273,Index!B$3:S$228,17),IF((I273=Index!S$2),VLOOKUP(J273,Index!B$3:S$228,18),IF((I273=""),CONCATENATE("Custom (",K273,")"),IF((I273="No index"),"")))))))))))))))))))</f>
        <v>Custom ()</v>
      </c>
      <c r="M273" s="40" t="s">
        <v>9</v>
      </c>
      <c r="N273" s="40" t="s">
        <v>9</v>
      </c>
      <c r="O273" s="12" t="s">
        <v>111</v>
      </c>
      <c r="P273" s="170" t="str">
        <f t="shared" si="4"/>
        <v/>
      </c>
      <c r="Q273" s="12"/>
      <c r="S273" s="38"/>
      <c r="T273" s="38"/>
      <c r="W273" s="35"/>
      <c r="X273" s="108"/>
      <c r="AA273" s="66"/>
      <c r="AB273" s="35"/>
      <c r="AC273" s="35"/>
      <c r="AD273" s="35"/>
      <c r="AE273" s="35"/>
      <c r="AF273" s="35"/>
      <c r="AG273" s="35"/>
      <c r="AH273" s="35"/>
      <c r="AI273" s="35"/>
      <c r="AJ273" s="35"/>
      <c r="AK273" s="35"/>
      <c r="AL273" s="35"/>
      <c r="AM273" s="35"/>
      <c r="AN273" s="35"/>
      <c r="AO273" s="35"/>
      <c r="AP273" s="35"/>
      <c r="AQ273" s="35"/>
      <c r="AR273" s="35"/>
      <c r="AS273" s="35"/>
      <c r="AT273" s="35"/>
      <c r="AU273" s="35"/>
      <c r="AV273" s="35"/>
      <c r="AW273" s="35"/>
      <c r="AX273" s="35"/>
      <c r="AY273" s="35"/>
      <c r="AZ273" s="35"/>
      <c r="BA273" s="35"/>
    </row>
    <row r="274" spans="1:53" s="5" customFormat="1">
      <c r="A274" s="132" t="str">
        <f>IF(D274="","",CONCATENATE('Sample information'!B$16," #1"," ",Q274))</f>
        <v/>
      </c>
      <c r="B274" s="132" t="str">
        <f>IF(D274="","",CONCATENATE('Sample information'!B$16,"-",'Sample list'!D274))</f>
        <v/>
      </c>
      <c r="C274" s="136"/>
      <c r="D274" s="115"/>
      <c r="E274" s="115"/>
      <c r="F274" s="115" t="s">
        <v>259</v>
      </c>
      <c r="G274" s="115"/>
      <c r="H274" s="136"/>
      <c r="I274" s="115"/>
      <c r="J274" s="115"/>
      <c r="K274" s="115"/>
      <c r="L274" s="132" t="str">
        <f>IF((I274=Index!C$2),VLOOKUP(J274,Index!B$3:S$228,2),IF((I274=Index!D$2),VLOOKUP(J274,Index!B$3:S$228,3),IF((I274=Index!E$2),VLOOKUP(J274,Index!B$3:S$228,4),IF((I274=Index!F$2),VLOOKUP(J274,Index!B$3:S$228,5),IF((I274=Index!G$2),VLOOKUP(J274,Index!B$3:S$228,6),IF((I274=Index!H$2),VLOOKUP(J274,Index!B$3:S$228,7),IF((I274=Index!I$2),VLOOKUP(J274,Index!B$3:S$228,8),IF((I274=Index!J$2),VLOOKUP(J274,Index!B$3:S$228,9),IF((I274=Index!K$2),VLOOKUP(J274,Index!B$3:S$228,10),IF((I274=Index!L$2),VLOOKUP(J274,Index!B$3:S$228,11),IF((I274=Index!M$2),VLOOKUP(J274,Index!B$3:S$228,12),IF((I274=Index!N$2),VLOOKUP(J274,Index!B$3:S$228,13),IF((I274=Index!O$2),VLOOKUP(J274,Index!B$3:S$228,14),IF((I274=Index!P$2),VLOOKUP(J274,Index!B$3:S$228,15),IF((I274=Index!Q$2),VLOOKUP(J274,Index!B$3:S$228,16),IF((I274=Index!R$2),VLOOKUP(J274,Index!B$3:S$228,17),IF((I274=Index!S$2),VLOOKUP(J274,Index!B$3:S$228,18),IF((I274=""),CONCATENATE("Custom (",K274,")"),IF((I274="No index"),"")))))))))))))))))))</f>
        <v>Custom ()</v>
      </c>
      <c r="M274" s="40" t="s">
        <v>9</v>
      </c>
      <c r="N274" s="40" t="s">
        <v>9</v>
      </c>
      <c r="O274" s="12" t="s">
        <v>112</v>
      </c>
      <c r="P274" s="170" t="str">
        <f t="shared" si="4"/>
        <v/>
      </c>
      <c r="Q274" s="12"/>
      <c r="S274" s="38"/>
      <c r="T274" s="38"/>
      <c r="W274" s="35"/>
      <c r="X274" s="108"/>
      <c r="AA274" s="66"/>
      <c r="AB274" s="35"/>
      <c r="AC274" s="35"/>
      <c r="AD274" s="35"/>
      <c r="AE274" s="35"/>
      <c r="AF274" s="35"/>
      <c r="AG274" s="35"/>
      <c r="AH274" s="35"/>
      <c r="AI274" s="35"/>
      <c r="AJ274" s="35"/>
      <c r="AK274" s="35"/>
      <c r="AL274" s="35"/>
      <c r="AM274" s="35"/>
      <c r="AN274" s="35"/>
      <c r="AO274" s="35"/>
      <c r="AP274" s="35"/>
      <c r="AQ274" s="35"/>
      <c r="AR274" s="35"/>
      <c r="AS274" s="35"/>
      <c r="AT274" s="35"/>
      <c r="AU274" s="35"/>
      <c r="AV274" s="35"/>
      <c r="AW274" s="35"/>
      <c r="AX274" s="35"/>
      <c r="AY274" s="35"/>
      <c r="AZ274" s="35"/>
      <c r="BA274" s="35"/>
    </row>
    <row r="275" spans="1:53" s="5" customFormat="1">
      <c r="A275" s="132" t="str">
        <f>IF(D275="","",CONCATENATE('Sample information'!B$16," #1"," ",Q275))</f>
        <v/>
      </c>
      <c r="B275" s="132" t="str">
        <f>IF(D275="","",CONCATENATE('Sample information'!B$16,"-",'Sample list'!D275))</f>
        <v/>
      </c>
      <c r="C275" s="136"/>
      <c r="D275" s="115"/>
      <c r="E275" s="115"/>
      <c r="F275" s="115" t="s">
        <v>259</v>
      </c>
      <c r="G275" s="115"/>
      <c r="H275" s="136"/>
      <c r="I275" s="115"/>
      <c r="J275" s="115"/>
      <c r="K275" s="115"/>
      <c r="L275" s="132" t="str">
        <f>IF((I275=Index!C$2),VLOOKUP(J275,Index!B$3:S$228,2),IF((I275=Index!D$2),VLOOKUP(J275,Index!B$3:S$228,3),IF((I275=Index!E$2),VLOOKUP(J275,Index!B$3:S$228,4),IF((I275=Index!F$2),VLOOKUP(J275,Index!B$3:S$228,5),IF((I275=Index!G$2),VLOOKUP(J275,Index!B$3:S$228,6),IF((I275=Index!H$2),VLOOKUP(J275,Index!B$3:S$228,7),IF((I275=Index!I$2),VLOOKUP(J275,Index!B$3:S$228,8),IF((I275=Index!J$2),VLOOKUP(J275,Index!B$3:S$228,9),IF((I275=Index!K$2),VLOOKUP(J275,Index!B$3:S$228,10),IF((I275=Index!L$2),VLOOKUP(J275,Index!B$3:S$228,11),IF((I275=Index!M$2),VLOOKUP(J275,Index!B$3:S$228,12),IF((I275=Index!N$2),VLOOKUP(J275,Index!B$3:S$228,13),IF((I275=Index!O$2),VLOOKUP(J275,Index!B$3:S$228,14),IF((I275=Index!P$2),VLOOKUP(J275,Index!B$3:S$228,15),IF((I275=Index!Q$2),VLOOKUP(J275,Index!B$3:S$228,16),IF((I275=Index!R$2),VLOOKUP(J275,Index!B$3:S$228,17),IF((I275=Index!S$2),VLOOKUP(J275,Index!B$3:S$228,18),IF((I275=""),CONCATENATE("Custom (",K275,")"),IF((I275="No index"),"")))))))))))))))))))</f>
        <v>Custom ()</v>
      </c>
      <c r="M275" s="40" t="s">
        <v>9</v>
      </c>
      <c r="N275" s="40" t="s">
        <v>9</v>
      </c>
      <c r="O275" s="12" t="s">
        <v>113</v>
      </c>
      <c r="P275" s="170" t="str">
        <f t="shared" si="4"/>
        <v/>
      </c>
      <c r="Q275" s="12"/>
      <c r="S275" s="38"/>
      <c r="T275" s="38"/>
      <c r="W275" s="35"/>
      <c r="X275" s="108"/>
      <c r="AA275" s="66"/>
      <c r="AB275" s="35"/>
      <c r="AC275" s="35"/>
      <c r="AD275" s="35"/>
      <c r="AE275" s="35"/>
      <c r="AF275" s="35"/>
      <c r="AG275" s="35"/>
      <c r="AH275" s="35"/>
      <c r="AI275" s="35"/>
      <c r="AJ275" s="35"/>
      <c r="AK275" s="35"/>
      <c r="AL275" s="35"/>
      <c r="AM275" s="35"/>
      <c r="AN275" s="35"/>
      <c r="AO275" s="35"/>
      <c r="AP275" s="35"/>
      <c r="AQ275" s="35"/>
      <c r="AR275" s="35"/>
      <c r="AS275" s="35"/>
      <c r="AT275" s="35"/>
      <c r="AU275" s="35"/>
      <c r="AV275" s="35"/>
      <c r="AW275" s="35"/>
      <c r="AX275" s="35"/>
      <c r="AY275" s="35"/>
      <c r="AZ275" s="35"/>
      <c r="BA275" s="35"/>
    </row>
    <row r="276" spans="1:53" s="5" customFormat="1">
      <c r="A276" s="132" t="str">
        <f>IF(D276="","",CONCATENATE('Sample information'!B$16," #1"," ",Q276))</f>
        <v/>
      </c>
      <c r="B276" s="132" t="str">
        <f>IF(D276="","",CONCATENATE('Sample information'!B$16,"-",'Sample list'!D276))</f>
        <v/>
      </c>
      <c r="C276" s="136"/>
      <c r="D276" s="115"/>
      <c r="E276" s="115"/>
      <c r="F276" s="115" t="s">
        <v>259</v>
      </c>
      <c r="G276" s="115"/>
      <c r="H276" s="136"/>
      <c r="I276" s="115"/>
      <c r="J276" s="115"/>
      <c r="K276" s="115"/>
      <c r="L276" s="132" t="str">
        <f>IF((I276=Index!C$2),VLOOKUP(J276,Index!B$3:S$228,2),IF((I276=Index!D$2),VLOOKUP(J276,Index!B$3:S$228,3),IF((I276=Index!E$2),VLOOKUP(J276,Index!B$3:S$228,4),IF((I276=Index!F$2),VLOOKUP(J276,Index!B$3:S$228,5),IF((I276=Index!G$2),VLOOKUP(J276,Index!B$3:S$228,6),IF((I276=Index!H$2),VLOOKUP(J276,Index!B$3:S$228,7),IF((I276=Index!I$2),VLOOKUP(J276,Index!B$3:S$228,8),IF((I276=Index!J$2),VLOOKUP(J276,Index!B$3:S$228,9),IF((I276=Index!K$2),VLOOKUP(J276,Index!B$3:S$228,10),IF((I276=Index!L$2),VLOOKUP(J276,Index!B$3:S$228,11),IF((I276=Index!M$2),VLOOKUP(J276,Index!B$3:S$228,12),IF((I276=Index!N$2),VLOOKUP(J276,Index!B$3:S$228,13),IF((I276=Index!O$2),VLOOKUP(J276,Index!B$3:S$228,14),IF((I276=Index!P$2),VLOOKUP(J276,Index!B$3:S$228,15),IF((I276=Index!Q$2),VLOOKUP(J276,Index!B$3:S$228,16),IF((I276=Index!R$2),VLOOKUP(J276,Index!B$3:S$228,17),IF((I276=Index!S$2),VLOOKUP(J276,Index!B$3:S$228,18),IF((I276=""),CONCATENATE("Custom (",K276,")"),IF((I276="No index"),"")))))))))))))))))))</f>
        <v>Custom ()</v>
      </c>
      <c r="M276" s="40" t="s">
        <v>9</v>
      </c>
      <c r="N276" s="40" t="s">
        <v>9</v>
      </c>
      <c r="O276" s="12" t="s">
        <v>114</v>
      </c>
      <c r="P276" s="170" t="str">
        <f t="shared" si="4"/>
        <v/>
      </c>
      <c r="Q276" s="12"/>
      <c r="S276" s="38"/>
      <c r="T276" s="38"/>
      <c r="W276" s="35"/>
      <c r="X276" s="108"/>
      <c r="AA276" s="66"/>
      <c r="AB276" s="35"/>
      <c r="AC276" s="35"/>
      <c r="AD276" s="35"/>
      <c r="AE276" s="35"/>
      <c r="AF276" s="35"/>
      <c r="AG276" s="35"/>
      <c r="AH276" s="35"/>
      <c r="AI276" s="35"/>
      <c r="AJ276" s="35"/>
      <c r="AK276" s="35"/>
      <c r="AL276" s="35"/>
      <c r="AM276" s="35"/>
      <c r="AN276" s="35"/>
      <c r="AO276" s="35"/>
      <c r="AP276" s="35"/>
      <c r="AQ276" s="35"/>
      <c r="AR276" s="35"/>
      <c r="AS276" s="35"/>
      <c r="AT276" s="35"/>
      <c r="AU276" s="35"/>
      <c r="AV276" s="35"/>
      <c r="AW276" s="35"/>
      <c r="AX276" s="35"/>
      <c r="AY276" s="35"/>
      <c r="AZ276" s="35"/>
      <c r="BA276" s="35"/>
    </row>
    <row r="277" spans="1:53" s="5" customFormat="1">
      <c r="A277" s="132" t="str">
        <f>IF(D277="","",CONCATENATE('Sample information'!B$16," #1"," ",Q277))</f>
        <v/>
      </c>
      <c r="B277" s="132" t="str">
        <f>IF(D277="","",CONCATENATE('Sample information'!B$16,"-",'Sample list'!D277))</f>
        <v/>
      </c>
      <c r="C277" s="136"/>
      <c r="D277" s="115"/>
      <c r="E277" s="115"/>
      <c r="F277" s="115" t="s">
        <v>259</v>
      </c>
      <c r="G277" s="115"/>
      <c r="H277" s="136"/>
      <c r="I277" s="115"/>
      <c r="J277" s="115"/>
      <c r="K277" s="115"/>
      <c r="L277" s="132" t="str">
        <f>IF((I277=Index!C$2),VLOOKUP(J277,Index!B$3:S$228,2),IF((I277=Index!D$2),VLOOKUP(J277,Index!B$3:S$228,3),IF((I277=Index!E$2),VLOOKUP(J277,Index!B$3:S$228,4),IF((I277=Index!F$2),VLOOKUP(J277,Index!B$3:S$228,5),IF((I277=Index!G$2),VLOOKUP(J277,Index!B$3:S$228,6),IF((I277=Index!H$2),VLOOKUP(J277,Index!B$3:S$228,7),IF((I277=Index!I$2),VLOOKUP(J277,Index!B$3:S$228,8),IF((I277=Index!J$2),VLOOKUP(J277,Index!B$3:S$228,9),IF((I277=Index!K$2),VLOOKUP(J277,Index!B$3:S$228,10),IF((I277=Index!L$2),VLOOKUP(J277,Index!B$3:S$228,11),IF((I277=Index!M$2),VLOOKUP(J277,Index!B$3:S$228,12),IF((I277=Index!N$2),VLOOKUP(J277,Index!B$3:S$228,13),IF((I277=Index!O$2),VLOOKUP(J277,Index!B$3:S$228,14),IF((I277=Index!P$2),VLOOKUP(J277,Index!B$3:S$228,15),IF((I277=Index!Q$2),VLOOKUP(J277,Index!B$3:S$228,16),IF((I277=Index!R$2),VLOOKUP(J277,Index!B$3:S$228,17),IF((I277=Index!S$2),VLOOKUP(J277,Index!B$3:S$228,18),IF((I277=""),CONCATENATE("Custom (",K277,")"),IF((I277="No index"),"")))))))))))))))))))</f>
        <v>Custom ()</v>
      </c>
      <c r="M277" s="40" t="s">
        <v>9</v>
      </c>
      <c r="N277" s="40" t="s">
        <v>9</v>
      </c>
      <c r="O277" s="12" t="s">
        <v>115</v>
      </c>
      <c r="P277" s="170" t="str">
        <f t="shared" si="4"/>
        <v/>
      </c>
      <c r="Q277" s="12"/>
      <c r="S277" s="38"/>
      <c r="T277" s="38"/>
      <c r="W277" s="35"/>
      <c r="X277" s="108"/>
      <c r="AA277" s="66"/>
      <c r="AB277" s="35"/>
      <c r="AC277" s="35"/>
      <c r="AD277" s="35"/>
      <c r="AE277" s="35"/>
      <c r="AF277" s="35"/>
      <c r="AG277" s="35"/>
      <c r="AH277" s="35"/>
      <c r="AI277" s="35"/>
      <c r="AJ277" s="35"/>
      <c r="AK277" s="35"/>
      <c r="AL277" s="35"/>
      <c r="AM277" s="35"/>
      <c r="AN277" s="35"/>
      <c r="AO277" s="35"/>
      <c r="AP277" s="35"/>
      <c r="AQ277" s="35"/>
      <c r="AR277" s="35"/>
      <c r="AS277" s="35"/>
      <c r="AT277" s="35"/>
      <c r="AU277" s="35"/>
      <c r="AV277" s="35"/>
      <c r="AW277" s="35"/>
      <c r="AX277" s="35"/>
      <c r="AY277" s="35"/>
      <c r="AZ277" s="35"/>
      <c r="BA277" s="35"/>
    </row>
    <row r="278" spans="1:53" s="5" customFormat="1">
      <c r="A278" s="132" t="str">
        <f>IF(D278="","",CONCATENATE('Sample information'!B$16," #1"," ",Q278))</f>
        <v/>
      </c>
      <c r="B278" s="132" t="str">
        <f>IF(D278="","",CONCATENATE('Sample information'!B$16,"-",'Sample list'!D278))</f>
        <v/>
      </c>
      <c r="C278" s="136"/>
      <c r="D278" s="115"/>
      <c r="E278" s="115"/>
      <c r="F278" s="115" t="s">
        <v>259</v>
      </c>
      <c r="G278" s="115"/>
      <c r="H278" s="136"/>
      <c r="I278" s="115"/>
      <c r="J278" s="115"/>
      <c r="K278" s="115"/>
      <c r="L278" s="132" t="str">
        <f>IF((I278=Index!C$2),VLOOKUP(J278,Index!B$3:S$228,2),IF((I278=Index!D$2),VLOOKUP(J278,Index!B$3:S$228,3),IF((I278=Index!E$2),VLOOKUP(J278,Index!B$3:S$228,4),IF((I278=Index!F$2),VLOOKUP(J278,Index!B$3:S$228,5),IF((I278=Index!G$2),VLOOKUP(J278,Index!B$3:S$228,6),IF((I278=Index!H$2),VLOOKUP(J278,Index!B$3:S$228,7),IF((I278=Index!I$2),VLOOKUP(J278,Index!B$3:S$228,8),IF((I278=Index!J$2),VLOOKUP(J278,Index!B$3:S$228,9),IF((I278=Index!K$2),VLOOKUP(J278,Index!B$3:S$228,10),IF((I278=Index!L$2),VLOOKUP(J278,Index!B$3:S$228,11),IF((I278=Index!M$2),VLOOKUP(J278,Index!B$3:S$228,12),IF((I278=Index!N$2),VLOOKUP(J278,Index!B$3:S$228,13),IF((I278=Index!O$2),VLOOKUP(J278,Index!B$3:S$228,14),IF((I278=Index!P$2),VLOOKUP(J278,Index!B$3:S$228,15),IF((I278=Index!Q$2),VLOOKUP(J278,Index!B$3:S$228,16),IF((I278=Index!R$2),VLOOKUP(J278,Index!B$3:S$228,17),IF((I278=Index!S$2),VLOOKUP(J278,Index!B$3:S$228,18),IF((I278=""),CONCATENATE("Custom (",K278,")"),IF((I278="No index"),"")))))))))))))))))))</f>
        <v>Custom ()</v>
      </c>
      <c r="M278" s="40" t="s">
        <v>9</v>
      </c>
      <c r="N278" s="40" t="s">
        <v>9</v>
      </c>
      <c r="O278" s="12" t="s">
        <v>116</v>
      </c>
      <c r="P278" s="170" t="str">
        <f t="shared" si="4"/>
        <v/>
      </c>
      <c r="Q278" s="12"/>
      <c r="S278" s="38"/>
      <c r="T278" s="38"/>
      <c r="W278" s="35"/>
      <c r="X278" s="108"/>
      <c r="AA278" s="66"/>
      <c r="AB278" s="35"/>
      <c r="AC278" s="35"/>
      <c r="AD278" s="35"/>
      <c r="AE278" s="35"/>
      <c r="AF278" s="35"/>
      <c r="AG278" s="35"/>
      <c r="AH278" s="35"/>
      <c r="AI278" s="35"/>
      <c r="AJ278" s="35"/>
      <c r="AK278" s="35"/>
      <c r="AL278" s="35"/>
      <c r="AM278" s="35"/>
      <c r="AN278" s="35"/>
      <c r="AO278" s="35"/>
      <c r="AP278" s="35"/>
      <c r="AQ278" s="35"/>
      <c r="AR278" s="35"/>
      <c r="AS278" s="35"/>
      <c r="AT278" s="35"/>
      <c r="AU278" s="35"/>
      <c r="AV278" s="35"/>
      <c r="AW278" s="35"/>
      <c r="AX278" s="35"/>
      <c r="AY278" s="35"/>
      <c r="AZ278" s="35"/>
      <c r="BA278" s="35"/>
    </row>
    <row r="279" spans="1:53" s="5" customFormat="1">
      <c r="A279" s="132" t="str">
        <f>IF(D279="","",CONCATENATE('Sample information'!B$16," #1"," ",Q279))</f>
        <v/>
      </c>
      <c r="B279" s="132" t="str">
        <f>IF(D279="","",CONCATENATE('Sample information'!B$16,"-",'Sample list'!D279))</f>
        <v/>
      </c>
      <c r="C279" s="136"/>
      <c r="D279" s="115"/>
      <c r="E279" s="115"/>
      <c r="F279" s="115" t="s">
        <v>259</v>
      </c>
      <c r="G279" s="115"/>
      <c r="H279" s="136"/>
      <c r="I279" s="115"/>
      <c r="J279" s="115"/>
      <c r="K279" s="115"/>
      <c r="L279" s="132" t="str">
        <f>IF((I279=Index!C$2),VLOOKUP(J279,Index!B$3:S$228,2),IF((I279=Index!D$2),VLOOKUP(J279,Index!B$3:S$228,3),IF((I279=Index!E$2),VLOOKUP(J279,Index!B$3:S$228,4),IF((I279=Index!F$2),VLOOKUP(J279,Index!B$3:S$228,5),IF((I279=Index!G$2),VLOOKUP(J279,Index!B$3:S$228,6),IF((I279=Index!H$2),VLOOKUP(J279,Index!B$3:S$228,7),IF((I279=Index!I$2),VLOOKUP(J279,Index!B$3:S$228,8),IF((I279=Index!J$2),VLOOKUP(J279,Index!B$3:S$228,9),IF((I279=Index!K$2),VLOOKUP(J279,Index!B$3:S$228,10),IF((I279=Index!L$2),VLOOKUP(J279,Index!B$3:S$228,11),IF((I279=Index!M$2),VLOOKUP(J279,Index!B$3:S$228,12),IF((I279=Index!N$2),VLOOKUP(J279,Index!B$3:S$228,13),IF((I279=Index!O$2),VLOOKUP(J279,Index!B$3:S$228,14),IF((I279=Index!P$2),VLOOKUP(J279,Index!B$3:S$228,15),IF((I279=Index!Q$2),VLOOKUP(J279,Index!B$3:S$228,16),IF((I279=Index!R$2),VLOOKUP(J279,Index!B$3:S$228,17),IF((I279=Index!S$2),VLOOKUP(J279,Index!B$3:S$228,18),IF((I279=""),CONCATENATE("Custom (",K279,")"),IF((I279="No index"),"")))))))))))))))))))</f>
        <v>Custom ()</v>
      </c>
      <c r="M279" s="40" t="s">
        <v>9</v>
      </c>
      <c r="N279" s="40" t="s">
        <v>9</v>
      </c>
      <c r="O279" s="12" t="s">
        <v>117</v>
      </c>
      <c r="P279" s="170" t="str">
        <f t="shared" si="4"/>
        <v/>
      </c>
      <c r="Q279" s="12"/>
      <c r="S279" s="38"/>
      <c r="T279" s="38"/>
      <c r="W279" s="35"/>
      <c r="X279" s="108"/>
      <c r="AA279" s="66"/>
      <c r="AB279" s="35"/>
      <c r="AC279" s="35"/>
      <c r="AD279" s="35"/>
      <c r="AE279" s="35"/>
      <c r="AF279" s="35"/>
      <c r="AG279" s="35"/>
      <c r="AH279" s="35"/>
      <c r="AI279" s="35"/>
      <c r="AJ279" s="35"/>
      <c r="AK279" s="35"/>
      <c r="AL279" s="35"/>
      <c r="AM279" s="35"/>
      <c r="AN279" s="35"/>
      <c r="AO279" s="35"/>
      <c r="AP279" s="35"/>
      <c r="AQ279" s="35"/>
      <c r="AR279" s="35"/>
      <c r="AS279" s="35"/>
      <c r="AT279" s="35"/>
      <c r="AU279" s="35"/>
      <c r="AV279" s="35"/>
      <c r="AW279" s="35"/>
      <c r="AX279" s="35"/>
      <c r="AY279" s="35"/>
      <c r="AZ279" s="35"/>
      <c r="BA279" s="35"/>
    </row>
    <row r="280" spans="1:53" s="5" customFormat="1">
      <c r="A280" s="132" t="str">
        <f>IF(D280="","",CONCATENATE('Sample information'!B$16," #1"," ",Q280))</f>
        <v/>
      </c>
      <c r="B280" s="132" t="str">
        <f>IF(D280="","",CONCATENATE('Sample information'!B$16,"-",'Sample list'!D280))</f>
        <v/>
      </c>
      <c r="C280" s="136"/>
      <c r="D280" s="115"/>
      <c r="E280" s="115"/>
      <c r="F280" s="115" t="s">
        <v>259</v>
      </c>
      <c r="G280" s="115"/>
      <c r="H280" s="136"/>
      <c r="I280" s="115"/>
      <c r="J280" s="115"/>
      <c r="K280" s="115"/>
      <c r="L280" s="132" t="str">
        <f>IF((I280=Index!C$2),VLOOKUP(J280,Index!B$3:S$228,2),IF((I280=Index!D$2),VLOOKUP(J280,Index!B$3:S$228,3),IF((I280=Index!E$2),VLOOKUP(J280,Index!B$3:S$228,4),IF((I280=Index!F$2),VLOOKUP(J280,Index!B$3:S$228,5),IF((I280=Index!G$2),VLOOKUP(J280,Index!B$3:S$228,6),IF((I280=Index!H$2),VLOOKUP(J280,Index!B$3:S$228,7),IF((I280=Index!I$2),VLOOKUP(J280,Index!B$3:S$228,8),IF((I280=Index!J$2),VLOOKUP(J280,Index!B$3:S$228,9),IF((I280=Index!K$2),VLOOKUP(J280,Index!B$3:S$228,10),IF((I280=Index!L$2),VLOOKUP(J280,Index!B$3:S$228,11),IF((I280=Index!M$2),VLOOKUP(J280,Index!B$3:S$228,12),IF((I280=Index!N$2),VLOOKUP(J280,Index!B$3:S$228,13),IF((I280=Index!O$2),VLOOKUP(J280,Index!B$3:S$228,14),IF((I280=Index!P$2),VLOOKUP(J280,Index!B$3:S$228,15),IF((I280=Index!Q$2),VLOOKUP(J280,Index!B$3:S$228,16),IF((I280=Index!R$2),VLOOKUP(J280,Index!B$3:S$228,17),IF((I280=Index!S$2),VLOOKUP(J280,Index!B$3:S$228,18),IF((I280=""),CONCATENATE("Custom (",K280,")"),IF((I280="No index"),"")))))))))))))))))))</f>
        <v>Custom ()</v>
      </c>
      <c r="M280" s="40" t="s">
        <v>9</v>
      </c>
      <c r="N280" s="40" t="s">
        <v>9</v>
      </c>
      <c r="O280" s="12" t="s">
        <v>118</v>
      </c>
      <c r="P280" s="170" t="str">
        <f t="shared" si="4"/>
        <v/>
      </c>
      <c r="Q280" s="12"/>
      <c r="S280" s="38"/>
      <c r="T280" s="38"/>
      <c r="W280" s="35"/>
      <c r="X280" s="108"/>
      <c r="AA280" s="66"/>
      <c r="AB280" s="35"/>
      <c r="AC280" s="35"/>
      <c r="AD280" s="35"/>
      <c r="AE280" s="35"/>
      <c r="AF280" s="35"/>
      <c r="AG280" s="35"/>
      <c r="AH280" s="35"/>
      <c r="AI280" s="35"/>
      <c r="AJ280" s="35"/>
      <c r="AK280" s="35"/>
      <c r="AL280" s="35"/>
      <c r="AM280" s="35"/>
      <c r="AN280" s="35"/>
      <c r="AO280" s="35"/>
      <c r="AP280" s="35"/>
      <c r="AQ280" s="35"/>
      <c r="AR280" s="35"/>
      <c r="AS280" s="35"/>
      <c r="AT280" s="35"/>
      <c r="AU280" s="35"/>
      <c r="AV280" s="35"/>
      <c r="AW280" s="35"/>
      <c r="AX280" s="35"/>
      <c r="AY280" s="35"/>
      <c r="AZ280" s="35"/>
      <c r="BA280" s="35"/>
    </row>
    <row r="281" spans="1:53" s="5" customFormat="1">
      <c r="A281" s="132" t="str">
        <f>IF(D281="","",CONCATENATE('Sample information'!B$16," #1"," ",Q281))</f>
        <v/>
      </c>
      <c r="B281" s="132" t="str">
        <f>IF(D281="","",CONCATENATE('Sample information'!B$16,"-",'Sample list'!D281))</f>
        <v/>
      </c>
      <c r="C281" s="136"/>
      <c r="D281" s="115"/>
      <c r="E281" s="115"/>
      <c r="F281" s="115" t="s">
        <v>259</v>
      </c>
      <c r="G281" s="115"/>
      <c r="H281" s="136"/>
      <c r="I281" s="115"/>
      <c r="J281" s="115"/>
      <c r="K281" s="115"/>
      <c r="L281" s="132" t="str">
        <f>IF((I281=Index!C$2),VLOOKUP(J281,Index!B$3:S$228,2),IF((I281=Index!D$2),VLOOKUP(J281,Index!B$3:S$228,3),IF((I281=Index!E$2),VLOOKUP(J281,Index!B$3:S$228,4),IF((I281=Index!F$2),VLOOKUP(J281,Index!B$3:S$228,5),IF((I281=Index!G$2),VLOOKUP(J281,Index!B$3:S$228,6),IF((I281=Index!H$2),VLOOKUP(J281,Index!B$3:S$228,7),IF((I281=Index!I$2),VLOOKUP(J281,Index!B$3:S$228,8),IF((I281=Index!J$2),VLOOKUP(J281,Index!B$3:S$228,9),IF((I281=Index!K$2),VLOOKUP(J281,Index!B$3:S$228,10),IF((I281=Index!L$2),VLOOKUP(J281,Index!B$3:S$228,11),IF((I281=Index!M$2),VLOOKUP(J281,Index!B$3:S$228,12),IF((I281=Index!N$2),VLOOKUP(J281,Index!B$3:S$228,13),IF((I281=Index!O$2),VLOOKUP(J281,Index!B$3:S$228,14),IF((I281=Index!P$2),VLOOKUP(J281,Index!B$3:S$228,15),IF((I281=Index!Q$2),VLOOKUP(J281,Index!B$3:S$228,16),IF((I281=Index!R$2),VLOOKUP(J281,Index!B$3:S$228,17),IF((I281=Index!S$2),VLOOKUP(J281,Index!B$3:S$228,18),IF((I281=""),CONCATENATE("Custom (",K281,")"),IF((I281="No index"),"")))))))))))))))))))</f>
        <v>Custom ()</v>
      </c>
      <c r="M281" s="40" t="s">
        <v>9</v>
      </c>
      <c r="N281" s="40" t="s">
        <v>9</v>
      </c>
      <c r="O281" s="12" t="s">
        <v>119</v>
      </c>
      <c r="P281" s="170" t="str">
        <f t="shared" si="4"/>
        <v/>
      </c>
      <c r="Q281" s="12"/>
      <c r="S281" s="38"/>
      <c r="T281" s="38"/>
      <c r="W281" s="35"/>
      <c r="X281" s="108"/>
      <c r="AA281" s="66"/>
      <c r="AB281" s="35"/>
      <c r="AC281" s="35"/>
      <c r="AD281" s="35"/>
      <c r="AE281" s="35"/>
      <c r="AF281" s="35"/>
      <c r="AG281" s="35"/>
      <c r="AH281" s="35"/>
      <c r="AI281" s="35"/>
      <c r="AJ281" s="35"/>
      <c r="AK281" s="35"/>
      <c r="AL281" s="35"/>
      <c r="AM281" s="35"/>
      <c r="AN281" s="35"/>
      <c r="AO281" s="35"/>
      <c r="AP281" s="35"/>
      <c r="AQ281" s="35"/>
      <c r="AR281" s="35"/>
      <c r="AS281" s="35"/>
      <c r="AT281" s="35"/>
      <c r="AU281" s="35"/>
      <c r="AV281" s="35"/>
      <c r="AW281" s="35"/>
      <c r="AX281" s="35"/>
      <c r="AY281" s="35"/>
      <c r="AZ281" s="35"/>
      <c r="BA281" s="35"/>
    </row>
    <row r="282" spans="1:53" s="5" customFormat="1">
      <c r="A282" s="132" t="str">
        <f>IF(D282="","",CONCATENATE('Sample information'!B$16," #1"," ",Q282))</f>
        <v/>
      </c>
      <c r="B282" s="132" t="str">
        <f>IF(D282="","",CONCATENATE('Sample information'!B$16,"-",'Sample list'!D282))</f>
        <v/>
      </c>
      <c r="C282" s="136"/>
      <c r="D282" s="115"/>
      <c r="E282" s="115"/>
      <c r="F282" s="115" t="s">
        <v>259</v>
      </c>
      <c r="G282" s="115"/>
      <c r="H282" s="136"/>
      <c r="I282" s="115"/>
      <c r="J282" s="115"/>
      <c r="K282" s="115"/>
      <c r="L282" s="132" t="str">
        <f>IF((I282=Index!C$2),VLOOKUP(J282,Index!B$3:S$228,2),IF((I282=Index!D$2),VLOOKUP(J282,Index!B$3:S$228,3),IF((I282=Index!E$2),VLOOKUP(J282,Index!B$3:S$228,4),IF((I282=Index!F$2),VLOOKUP(J282,Index!B$3:S$228,5),IF((I282=Index!G$2),VLOOKUP(J282,Index!B$3:S$228,6),IF((I282=Index!H$2),VLOOKUP(J282,Index!B$3:S$228,7),IF((I282=Index!I$2),VLOOKUP(J282,Index!B$3:S$228,8),IF((I282=Index!J$2),VLOOKUP(J282,Index!B$3:S$228,9),IF((I282=Index!K$2),VLOOKUP(J282,Index!B$3:S$228,10),IF((I282=Index!L$2),VLOOKUP(J282,Index!B$3:S$228,11),IF((I282=Index!M$2),VLOOKUP(J282,Index!B$3:S$228,12),IF((I282=Index!N$2),VLOOKUP(J282,Index!B$3:S$228,13),IF((I282=Index!O$2),VLOOKUP(J282,Index!B$3:S$228,14),IF((I282=Index!P$2),VLOOKUP(J282,Index!B$3:S$228,15),IF((I282=Index!Q$2),VLOOKUP(J282,Index!B$3:S$228,16),IF((I282=Index!R$2),VLOOKUP(J282,Index!B$3:S$228,17),IF((I282=Index!S$2),VLOOKUP(J282,Index!B$3:S$228,18),IF((I282=""),CONCATENATE("Custom (",K282,")"),IF((I282="No index"),"")))))))))))))))))))</f>
        <v>Custom ()</v>
      </c>
      <c r="M282" s="40" t="s">
        <v>9</v>
      </c>
      <c r="N282" s="40" t="s">
        <v>9</v>
      </c>
      <c r="O282" s="12" t="s">
        <v>120</v>
      </c>
      <c r="P282" s="170" t="str">
        <f t="shared" si="4"/>
        <v/>
      </c>
      <c r="Q282" s="12"/>
      <c r="S282" s="38"/>
      <c r="T282" s="38"/>
      <c r="W282" s="35"/>
      <c r="X282" s="108"/>
      <c r="AA282" s="66"/>
      <c r="AB282" s="35"/>
      <c r="AC282" s="35"/>
      <c r="AD282" s="35"/>
      <c r="AE282" s="35"/>
      <c r="AF282" s="35"/>
      <c r="AG282" s="35"/>
      <c r="AH282" s="35"/>
      <c r="AI282" s="35"/>
      <c r="AJ282" s="35"/>
      <c r="AK282" s="35"/>
      <c r="AL282" s="35"/>
      <c r="AM282" s="35"/>
      <c r="AN282" s="35"/>
      <c r="AO282" s="35"/>
      <c r="AP282" s="35"/>
      <c r="AQ282" s="35"/>
      <c r="AR282" s="35"/>
      <c r="AS282" s="35"/>
      <c r="AT282" s="35"/>
      <c r="AU282" s="35"/>
      <c r="AV282" s="35"/>
      <c r="AW282" s="35"/>
      <c r="AX282" s="35"/>
      <c r="AY282" s="35"/>
      <c r="AZ282" s="35"/>
      <c r="BA282" s="35"/>
    </row>
    <row r="283" spans="1:53" s="5" customFormat="1">
      <c r="A283" s="132" t="str">
        <f>IF(D283="","",CONCATENATE('Sample information'!B$16," #1"," ",Q283))</f>
        <v/>
      </c>
      <c r="B283" s="132" t="str">
        <f>IF(D283="","",CONCATENATE('Sample information'!B$16,"-",'Sample list'!D283))</f>
        <v/>
      </c>
      <c r="C283" s="136"/>
      <c r="D283" s="115"/>
      <c r="E283" s="115"/>
      <c r="F283" s="115" t="s">
        <v>259</v>
      </c>
      <c r="G283" s="115"/>
      <c r="H283" s="136"/>
      <c r="I283" s="115"/>
      <c r="J283" s="115"/>
      <c r="K283" s="115"/>
      <c r="L283" s="132" t="str">
        <f>IF((I283=Index!C$2),VLOOKUP(J283,Index!B$3:S$228,2),IF((I283=Index!D$2),VLOOKUP(J283,Index!B$3:S$228,3),IF((I283=Index!E$2),VLOOKUP(J283,Index!B$3:S$228,4),IF((I283=Index!F$2),VLOOKUP(J283,Index!B$3:S$228,5),IF((I283=Index!G$2),VLOOKUP(J283,Index!B$3:S$228,6),IF((I283=Index!H$2),VLOOKUP(J283,Index!B$3:S$228,7),IF((I283=Index!I$2),VLOOKUP(J283,Index!B$3:S$228,8),IF((I283=Index!J$2),VLOOKUP(J283,Index!B$3:S$228,9),IF((I283=Index!K$2),VLOOKUP(J283,Index!B$3:S$228,10),IF((I283=Index!L$2),VLOOKUP(J283,Index!B$3:S$228,11),IF((I283=Index!M$2),VLOOKUP(J283,Index!B$3:S$228,12),IF((I283=Index!N$2),VLOOKUP(J283,Index!B$3:S$228,13),IF((I283=Index!O$2),VLOOKUP(J283,Index!B$3:S$228,14),IF((I283=Index!P$2),VLOOKUP(J283,Index!B$3:S$228,15),IF((I283=Index!Q$2),VLOOKUP(J283,Index!B$3:S$228,16),IF((I283=Index!R$2),VLOOKUP(J283,Index!B$3:S$228,17),IF((I283=Index!S$2),VLOOKUP(J283,Index!B$3:S$228,18),IF((I283=""),CONCATENATE("Custom (",K283,")"),IF((I283="No index"),"")))))))))))))))))))</f>
        <v>Custom ()</v>
      </c>
      <c r="M283" s="40" t="s">
        <v>9</v>
      </c>
      <c r="N283" s="40" t="s">
        <v>9</v>
      </c>
      <c r="O283" s="12" t="s">
        <v>121</v>
      </c>
      <c r="P283" s="170" t="str">
        <f t="shared" si="4"/>
        <v/>
      </c>
      <c r="Q283" s="12"/>
      <c r="S283" s="38"/>
      <c r="T283" s="38"/>
      <c r="W283" s="35"/>
      <c r="X283" s="108"/>
      <c r="AA283" s="66"/>
      <c r="AB283" s="35"/>
      <c r="AC283" s="35"/>
      <c r="AD283" s="35"/>
      <c r="AE283" s="35"/>
      <c r="AF283" s="35"/>
      <c r="AG283" s="35"/>
      <c r="AH283" s="35"/>
      <c r="AI283" s="35"/>
      <c r="AJ283" s="35"/>
      <c r="AK283" s="35"/>
      <c r="AL283" s="35"/>
      <c r="AM283" s="35"/>
      <c r="AN283" s="35"/>
      <c r="AO283" s="35"/>
      <c r="AP283" s="35"/>
      <c r="AQ283" s="35"/>
      <c r="AR283" s="35"/>
      <c r="AS283" s="35"/>
      <c r="AT283" s="35"/>
      <c r="AU283" s="35"/>
      <c r="AV283" s="35"/>
      <c r="AW283" s="35"/>
      <c r="AX283" s="35"/>
      <c r="AY283" s="35"/>
      <c r="AZ283" s="35"/>
      <c r="BA283" s="35"/>
    </row>
    <row r="284" spans="1:53" s="5" customFormat="1">
      <c r="A284" s="132" t="str">
        <f>IF(D284="","",CONCATENATE('Sample information'!B$16," #1"," ",Q284))</f>
        <v/>
      </c>
      <c r="B284" s="132" t="str">
        <f>IF(D284="","",CONCATENATE('Sample information'!B$16,"-",'Sample list'!D284))</f>
        <v/>
      </c>
      <c r="C284" s="136"/>
      <c r="D284" s="115"/>
      <c r="E284" s="115"/>
      <c r="F284" s="115" t="s">
        <v>259</v>
      </c>
      <c r="G284" s="115"/>
      <c r="H284" s="136"/>
      <c r="I284" s="115"/>
      <c r="J284" s="115"/>
      <c r="K284" s="115"/>
      <c r="L284" s="132" t="str">
        <f>IF((I284=Index!C$2),VLOOKUP(J284,Index!B$3:S$228,2),IF((I284=Index!D$2),VLOOKUP(J284,Index!B$3:S$228,3),IF((I284=Index!E$2),VLOOKUP(J284,Index!B$3:S$228,4),IF((I284=Index!F$2),VLOOKUP(J284,Index!B$3:S$228,5),IF((I284=Index!G$2),VLOOKUP(J284,Index!B$3:S$228,6),IF((I284=Index!H$2),VLOOKUP(J284,Index!B$3:S$228,7),IF((I284=Index!I$2),VLOOKUP(J284,Index!B$3:S$228,8),IF((I284=Index!J$2),VLOOKUP(J284,Index!B$3:S$228,9),IF((I284=Index!K$2),VLOOKUP(J284,Index!B$3:S$228,10),IF((I284=Index!L$2),VLOOKUP(J284,Index!B$3:S$228,11),IF((I284=Index!M$2),VLOOKUP(J284,Index!B$3:S$228,12),IF((I284=Index!N$2),VLOOKUP(J284,Index!B$3:S$228,13),IF((I284=Index!O$2),VLOOKUP(J284,Index!B$3:S$228,14),IF((I284=Index!P$2),VLOOKUP(J284,Index!B$3:S$228,15),IF((I284=Index!Q$2),VLOOKUP(J284,Index!B$3:S$228,16),IF((I284=Index!R$2),VLOOKUP(J284,Index!B$3:S$228,17),IF((I284=Index!S$2),VLOOKUP(J284,Index!B$3:S$228,18),IF((I284=""),CONCATENATE("Custom (",K284,")"),IF((I284="No index"),"")))))))))))))))))))</f>
        <v>Custom ()</v>
      </c>
      <c r="M284" s="40" t="s">
        <v>9</v>
      </c>
      <c r="N284" s="40" t="s">
        <v>9</v>
      </c>
      <c r="O284" s="12" t="s">
        <v>122</v>
      </c>
      <c r="P284" s="170" t="str">
        <f t="shared" si="4"/>
        <v/>
      </c>
      <c r="Q284" s="12"/>
      <c r="S284" s="38"/>
      <c r="T284" s="38"/>
      <c r="W284" s="35"/>
      <c r="X284" s="108"/>
      <c r="AA284" s="66"/>
      <c r="AB284" s="35"/>
      <c r="AC284" s="35"/>
      <c r="AD284" s="35"/>
      <c r="AE284" s="35"/>
      <c r="AF284" s="35"/>
      <c r="AG284" s="35"/>
      <c r="AH284" s="35"/>
      <c r="AI284" s="35"/>
      <c r="AJ284" s="35"/>
      <c r="AK284" s="35"/>
      <c r="AL284" s="35"/>
      <c r="AM284" s="35"/>
      <c r="AN284" s="35"/>
      <c r="AO284" s="35"/>
      <c r="AP284" s="35"/>
      <c r="AQ284" s="35"/>
      <c r="AR284" s="35"/>
      <c r="AS284" s="35"/>
      <c r="AT284" s="35"/>
      <c r="AU284" s="35"/>
      <c r="AV284" s="35"/>
      <c r="AW284" s="35"/>
      <c r="AX284" s="35"/>
      <c r="AY284" s="35"/>
      <c r="AZ284" s="35"/>
      <c r="BA284" s="35"/>
    </row>
    <row r="285" spans="1:53" s="5" customFormat="1">
      <c r="A285" s="132" t="str">
        <f>IF(D285="","",CONCATENATE('Sample information'!B$16," #1"," ",Q285))</f>
        <v/>
      </c>
      <c r="B285" s="132" t="str">
        <f>IF(D285="","",CONCATENATE('Sample information'!B$16,"-",'Sample list'!D285))</f>
        <v/>
      </c>
      <c r="C285" s="136"/>
      <c r="D285" s="115"/>
      <c r="E285" s="115"/>
      <c r="F285" s="115" t="s">
        <v>259</v>
      </c>
      <c r="G285" s="115"/>
      <c r="H285" s="136"/>
      <c r="I285" s="115"/>
      <c r="J285" s="115"/>
      <c r="K285" s="115"/>
      <c r="L285" s="132" t="str">
        <f>IF((I285=Index!C$2),VLOOKUP(J285,Index!B$3:S$228,2),IF((I285=Index!D$2),VLOOKUP(J285,Index!B$3:S$228,3),IF((I285=Index!E$2),VLOOKUP(J285,Index!B$3:S$228,4),IF((I285=Index!F$2),VLOOKUP(J285,Index!B$3:S$228,5),IF((I285=Index!G$2),VLOOKUP(J285,Index!B$3:S$228,6),IF((I285=Index!H$2),VLOOKUP(J285,Index!B$3:S$228,7),IF((I285=Index!I$2),VLOOKUP(J285,Index!B$3:S$228,8),IF((I285=Index!J$2),VLOOKUP(J285,Index!B$3:S$228,9),IF((I285=Index!K$2),VLOOKUP(J285,Index!B$3:S$228,10),IF((I285=Index!L$2),VLOOKUP(J285,Index!B$3:S$228,11),IF((I285=Index!M$2),VLOOKUP(J285,Index!B$3:S$228,12),IF((I285=Index!N$2),VLOOKUP(J285,Index!B$3:S$228,13),IF((I285=Index!O$2),VLOOKUP(J285,Index!B$3:S$228,14),IF((I285=Index!P$2),VLOOKUP(J285,Index!B$3:S$228,15),IF((I285=Index!Q$2),VLOOKUP(J285,Index!B$3:S$228,16),IF((I285=Index!R$2),VLOOKUP(J285,Index!B$3:S$228,17),IF((I285=Index!S$2),VLOOKUP(J285,Index!B$3:S$228,18),IF((I285=""),CONCATENATE("Custom (",K285,")"),IF((I285="No index"),"")))))))))))))))))))</f>
        <v>Custom ()</v>
      </c>
      <c r="M285" s="40" t="s">
        <v>9</v>
      </c>
      <c r="N285" s="40" t="s">
        <v>9</v>
      </c>
      <c r="O285" s="12" t="s">
        <v>123</v>
      </c>
      <c r="P285" s="170" t="str">
        <f t="shared" si="4"/>
        <v/>
      </c>
      <c r="Q285" s="12"/>
      <c r="S285" s="38"/>
      <c r="T285" s="38"/>
      <c r="W285" s="35"/>
      <c r="X285" s="108"/>
      <c r="AA285" s="66"/>
      <c r="AB285" s="35"/>
      <c r="AC285" s="35"/>
      <c r="AD285" s="35"/>
      <c r="AE285" s="35"/>
      <c r="AF285" s="35"/>
      <c r="AG285" s="35"/>
      <c r="AH285" s="35"/>
      <c r="AI285" s="35"/>
      <c r="AJ285" s="35"/>
      <c r="AK285" s="35"/>
      <c r="AL285" s="35"/>
      <c r="AM285" s="35"/>
      <c r="AN285" s="35"/>
      <c r="AO285" s="35"/>
      <c r="AP285" s="35"/>
      <c r="AQ285" s="35"/>
      <c r="AR285" s="35"/>
      <c r="AS285" s="35"/>
      <c r="AT285" s="35"/>
      <c r="AU285" s="35"/>
      <c r="AV285" s="35"/>
      <c r="AW285" s="35"/>
      <c r="AX285" s="35"/>
      <c r="AY285" s="35"/>
      <c r="AZ285" s="35"/>
      <c r="BA285" s="35"/>
    </row>
    <row r="286" spans="1:53" s="5" customFormat="1">
      <c r="A286" s="132" t="str">
        <f>IF(D286="","",CONCATENATE('Sample information'!B$16," #1"," ",Q286))</f>
        <v/>
      </c>
      <c r="B286" s="132" t="str">
        <f>IF(D286="","",CONCATENATE('Sample information'!B$16,"-",'Sample list'!D286))</f>
        <v/>
      </c>
      <c r="C286" s="136"/>
      <c r="D286" s="115"/>
      <c r="E286" s="115"/>
      <c r="F286" s="115" t="s">
        <v>259</v>
      </c>
      <c r="G286" s="115"/>
      <c r="H286" s="136"/>
      <c r="I286" s="115"/>
      <c r="J286" s="115"/>
      <c r="K286" s="115"/>
      <c r="L286" s="132" t="str">
        <f>IF((I286=Index!C$2),VLOOKUP(J286,Index!B$3:S$228,2),IF((I286=Index!D$2),VLOOKUP(J286,Index!B$3:S$228,3),IF((I286=Index!E$2),VLOOKUP(J286,Index!B$3:S$228,4),IF((I286=Index!F$2),VLOOKUP(J286,Index!B$3:S$228,5),IF((I286=Index!G$2),VLOOKUP(J286,Index!B$3:S$228,6),IF((I286=Index!H$2),VLOOKUP(J286,Index!B$3:S$228,7),IF((I286=Index!I$2),VLOOKUP(J286,Index!B$3:S$228,8),IF((I286=Index!J$2),VLOOKUP(J286,Index!B$3:S$228,9),IF((I286=Index!K$2),VLOOKUP(J286,Index!B$3:S$228,10),IF((I286=Index!L$2),VLOOKUP(J286,Index!B$3:S$228,11),IF((I286=Index!M$2),VLOOKUP(J286,Index!B$3:S$228,12),IF((I286=Index!N$2),VLOOKUP(J286,Index!B$3:S$228,13),IF((I286=Index!O$2),VLOOKUP(J286,Index!B$3:S$228,14),IF((I286=Index!P$2),VLOOKUP(J286,Index!B$3:S$228,15),IF((I286=Index!Q$2),VLOOKUP(J286,Index!B$3:S$228,16),IF((I286=Index!R$2),VLOOKUP(J286,Index!B$3:S$228,17),IF((I286=Index!S$2),VLOOKUP(J286,Index!B$3:S$228,18),IF((I286=""),CONCATENATE("Custom (",K286,")"),IF((I286="No index"),"")))))))))))))))))))</f>
        <v>Custom ()</v>
      </c>
      <c r="M286" s="40" t="s">
        <v>9</v>
      </c>
      <c r="N286" s="40" t="s">
        <v>9</v>
      </c>
      <c r="O286" s="12" t="s">
        <v>124</v>
      </c>
      <c r="P286" s="170" t="str">
        <f t="shared" si="4"/>
        <v/>
      </c>
      <c r="Q286" s="12"/>
      <c r="S286" s="38"/>
      <c r="T286" s="38"/>
      <c r="W286" s="35"/>
      <c r="X286" s="108"/>
      <c r="AA286" s="66"/>
      <c r="AB286" s="35"/>
      <c r="AC286" s="35"/>
      <c r="AD286" s="35"/>
      <c r="AE286" s="35"/>
      <c r="AF286" s="35"/>
      <c r="AG286" s="35"/>
      <c r="AH286" s="35"/>
      <c r="AI286" s="35"/>
      <c r="AJ286" s="35"/>
      <c r="AK286" s="35"/>
      <c r="AL286" s="35"/>
      <c r="AM286" s="35"/>
      <c r="AN286" s="35"/>
      <c r="AO286" s="35"/>
      <c r="AP286" s="35"/>
      <c r="AQ286" s="35"/>
      <c r="AR286" s="35"/>
      <c r="AS286" s="35"/>
      <c r="AT286" s="35"/>
      <c r="AU286" s="35"/>
      <c r="AV286" s="35"/>
      <c r="AW286" s="35"/>
      <c r="AX286" s="35"/>
      <c r="AY286" s="35"/>
      <c r="AZ286" s="35"/>
      <c r="BA286" s="35"/>
    </row>
    <row r="287" spans="1:53" s="5" customFormat="1">
      <c r="A287" s="132" t="str">
        <f>IF(D287="","",CONCATENATE('Sample information'!B$16," #1"," ",Q287))</f>
        <v/>
      </c>
      <c r="B287" s="132" t="str">
        <f>IF(D287="","",CONCATENATE('Sample information'!B$16,"-",'Sample list'!D287))</f>
        <v/>
      </c>
      <c r="C287" s="136"/>
      <c r="D287" s="115"/>
      <c r="E287" s="115"/>
      <c r="F287" s="115" t="s">
        <v>259</v>
      </c>
      <c r="G287" s="115"/>
      <c r="H287" s="136"/>
      <c r="I287" s="115"/>
      <c r="J287" s="115"/>
      <c r="K287" s="115"/>
      <c r="L287" s="132" t="str">
        <f>IF((I287=Index!C$2),VLOOKUP(J287,Index!B$3:S$228,2),IF((I287=Index!D$2),VLOOKUP(J287,Index!B$3:S$228,3),IF((I287=Index!E$2),VLOOKUP(J287,Index!B$3:S$228,4),IF((I287=Index!F$2),VLOOKUP(J287,Index!B$3:S$228,5),IF((I287=Index!G$2),VLOOKUP(J287,Index!B$3:S$228,6),IF((I287=Index!H$2),VLOOKUP(J287,Index!B$3:S$228,7),IF((I287=Index!I$2),VLOOKUP(J287,Index!B$3:S$228,8),IF((I287=Index!J$2),VLOOKUP(J287,Index!B$3:S$228,9),IF((I287=Index!K$2),VLOOKUP(J287,Index!B$3:S$228,10),IF((I287=Index!L$2),VLOOKUP(J287,Index!B$3:S$228,11),IF((I287=Index!M$2),VLOOKUP(J287,Index!B$3:S$228,12),IF((I287=Index!N$2),VLOOKUP(J287,Index!B$3:S$228,13),IF((I287=Index!O$2),VLOOKUP(J287,Index!B$3:S$228,14),IF((I287=Index!P$2),VLOOKUP(J287,Index!B$3:S$228,15),IF((I287=Index!Q$2),VLOOKUP(J287,Index!B$3:S$228,16),IF((I287=Index!R$2),VLOOKUP(J287,Index!B$3:S$228,17),IF((I287=Index!S$2),VLOOKUP(J287,Index!B$3:S$228,18),IF((I287=""),CONCATENATE("Custom (",K287,")"),IF((I287="No index"),"")))))))))))))))))))</f>
        <v>Custom ()</v>
      </c>
      <c r="M287" s="40" t="s">
        <v>9</v>
      </c>
      <c r="N287" s="40" t="s">
        <v>9</v>
      </c>
      <c r="O287" s="12" t="s">
        <v>125</v>
      </c>
      <c r="P287" s="170" t="str">
        <f t="shared" si="4"/>
        <v/>
      </c>
      <c r="Q287" s="12"/>
      <c r="S287" s="38"/>
      <c r="T287" s="38"/>
      <c r="W287" s="35"/>
      <c r="X287" s="108"/>
      <c r="AA287" s="66"/>
      <c r="AB287" s="35"/>
      <c r="AC287" s="35"/>
      <c r="AD287" s="35"/>
      <c r="AE287" s="35"/>
      <c r="AF287" s="35"/>
      <c r="AG287" s="35"/>
      <c r="AH287" s="35"/>
      <c r="AI287" s="35"/>
      <c r="AJ287" s="35"/>
      <c r="AK287" s="35"/>
      <c r="AL287" s="35"/>
      <c r="AM287" s="35"/>
      <c r="AN287" s="35"/>
      <c r="AO287" s="35"/>
      <c r="AP287" s="35"/>
      <c r="AQ287" s="35"/>
      <c r="AR287" s="35"/>
      <c r="AS287" s="35"/>
      <c r="AT287" s="35"/>
      <c r="AU287" s="35"/>
      <c r="AV287" s="35"/>
      <c r="AW287" s="35"/>
      <c r="AX287" s="35"/>
      <c r="AY287" s="35"/>
      <c r="AZ287" s="35"/>
      <c r="BA287" s="35"/>
    </row>
    <row r="288" spans="1:53" s="5" customFormat="1">
      <c r="A288" s="132" t="str">
        <f>IF(D288="","",CONCATENATE('Sample information'!B$16," #1"," ",Q288))</f>
        <v/>
      </c>
      <c r="B288" s="132" t="str">
        <f>IF(D288="","",CONCATENATE('Sample information'!B$16,"-",'Sample list'!D288))</f>
        <v/>
      </c>
      <c r="C288" s="136"/>
      <c r="D288" s="115"/>
      <c r="E288" s="115"/>
      <c r="F288" s="115" t="s">
        <v>259</v>
      </c>
      <c r="G288" s="115"/>
      <c r="H288" s="136"/>
      <c r="I288" s="115"/>
      <c r="J288" s="115"/>
      <c r="K288" s="115"/>
      <c r="L288" s="132" t="str">
        <f>IF((I288=Index!C$2),VLOOKUP(J288,Index!B$3:S$228,2),IF((I288=Index!D$2),VLOOKUP(J288,Index!B$3:S$228,3),IF((I288=Index!E$2),VLOOKUP(J288,Index!B$3:S$228,4),IF((I288=Index!F$2),VLOOKUP(J288,Index!B$3:S$228,5),IF((I288=Index!G$2),VLOOKUP(J288,Index!B$3:S$228,6),IF((I288=Index!H$2),VLOOKUP(J288,Index!B$3:S$228,7),IF((I288=Index!I$2),VLOOKUP(J288,Index!B$3:S$228,8),IF((I288=Index!J$2),VLOOKUP(J288,Index!B$3:S$228,9),IF((I288=Index!K$2),VLOOKUP(J288,Index!B$3:S$228,10),IF((I288=Index!L$2),VLOOKUP(J288,Index!B$3:S$228,11),IF((I288=Index!M$2),VLOOKUP(J288,Index!B$3:S$228,12),IF((I288=Index!N$2),VLOOKUP(J288,Index!B$3:S$228,13),IF((I288=Index!O$2),VLOOKUP(J288,Index!B$3:S$228,14),IF((I288=Index!P$2),VLOOKUP(J288,Index!B$3:S$228,15),IF((I288=Index!Q$2),VLOOKUP(J288,Index!B$3:S$228,16),IF((I288=Index!R$2),VLOOKUP(J288,Index!B$3:S$228,17),IF((I288=Index!S$2),VLOOKUP(J288,Index!B$3:S$228,18),IF((I288=""),CONCATENATE("Custom (",K288,")"),IF((I288="No index"),"")))))))))))))))))))</f>
        <v>Custom ()</v>
      </c>
      <c r="M288" s="40" t="s">
        <v>9</v>
      </c>
      <c r="N288" s="40" t="s">
        <v>9</v>
      </c>
      <c r="O288" s="12" t="s">
        <v>126</v>
      </c>
      <c r="P288" s="170" t="str">
        <f t="shared" si="4"/>
        <v/>
      </c>
      <c r="Q288" s="12"/>
      <c r="S288" s="38"/>
      <c r="T288" s="38"/>
      <c r="W288" s="35"/>
      <c r="X288" s="108"/>
      <c r="AA288" s="66"/>
      <c r="AB288" s="35"/>
      <c r="AC288" s="35"/>
      <c r="AD288" s="35"/>
      <c r="AE288" s="35"/>
      <c r="AF288" s="35"/>
      <c r="AG288" s="35"/>
      <c r="AH288" s="35"/>
      <c r="AI288" s="35"/>
      <c r="AJ288" s="35"/>
      <c r="AK288" s="35"/>
      <c r="AL288" s="35"/>
      <c r="AM288" s="35"/>
      <c r="AN288" s="35"/>
      <c r="AO288" s="35"/>
      <c r="AP288" s="35"/>
      <c r="AQ288" s="35"/>
      <c r="AR288" s="35"/>
      <c r="AS288" s="35"/>
      <c r="AT288" s="35"/>
      <c r="AU288" s="35"/>
      <c r="AV288" s="35"/>
      <c r="AW288" s="35"/>
      <c r="AX288" s="35"/>
      <c r="AY288" s="35"/>
      <c r="AZ288" s="35"/>
      <c r="BA288" s="35"/>
    </row>
    <row r="289" spans="1:53" s="5" customFormat="1">
      <c r="A289" s="132" t="str">
        <f>IF(D289="","",CONCATENATE('Sample information'!B$16," #1"," ",Q289))</f>
        <v/>
      </c>
      <c r="B289" s="132" t="str">
        <f>IF(D289="","",CONCATENATE('Sample information'!B$16,"-",'Sample list'!D289))</f>
        <v/>
      </c>
      <c r="C289" s="136"/>
      <c r="D289" s="115"/>
      <c r="E289" s="115"/>
      <c r="F289" s="115" t="s">
        <v>259</v>
      </c>
      <c r="G289" s="115"/>
      <c r="H289" s="136"/>
      <c r="I289" s="115"/>
      <c r="J289" s="115"/>
      <c r="K289" s="115"/>
      <c r="L289" s="132" t="str">
        <f>IF((I289=Index!C$2),VLOOKUP(J289,Index!B$3:S$228,2),IF((I289=Index!D$2),VLOOKUP(J289,Index!B$3:S$228,3),IF((I289=Index!E$2),VLOOKUP(J289,Index!B$3:S$228,4),IF((I289=Index!F$2),VLOOKUP(J289,Index!B$3:S$228,5),IF((I289=Index!G$2),VLOOKUP(J289,Index!B$3:S$228,6),IF((I289=Index!H$2),VLOOKUP(J289,Index!B$3:S$228,7),IF((I289=Index!I$2),VLOOKUP(J289,Index!B$3:S$228,8),IF((I289=Index!J$2),VLOOKUP(J289,Index!B$3:S$228,9),IF((I289=Index!K$2),VLOOKUP(J289,Index!B$3:S$228,10),IF((I289=Index!L$2),VLOOKUP(J289,Index!B$3:S$228,11),IF((I289=Index!M$2),VLOOKUP(J289,Index!B$3:S$228,12),IF((I289=Index!N$2),VLOOKUP(J289,Index!B$3:S$228,13),IF((I289=Index!O$2),VLOOKUP(J289,Index!B$3:S$228,14),IF((I289=Index!P$2),VLOOKUP(J289,Index!B$3:S$228,15),IF((I289=Index!Q$2),VLOOKUP(J289,Index!B$3:S$228,16),IF((I289=Index!R$2),VLOOKUP(J289,Index!B$3:S$228,17),IF((I289=Index!S$2),VLOOKUP(J289,Index!B$3:S$228,18),IF((I289=""),CONCATENATE("Custom (",K289,")"),IF((I289="No index"),"")))))))))))))))))))</f>
        <v>Custom ()</v>
      </c>
      <c r="M289" s="40" t="s">
        <v>9</v>
      </c>
      <c r="N289" s="40" t="s">
        <v>9</v>
      </c>
      <c r="O289" s="12" t="s">
        <v>127</v>
      </c>
      <c r="P289" s="170" t="str">
        <f t="shared" si="4"/>
        <v/>
      </c>
      <c r="Q289" s="12"/>
      <c r="S289" s="38"/>
      <c r="T289" s="38"/>
      <c r="W289" s="35"/>
      <c r="X289" s="108"/>
      <c r="AA289" s="66"/>
      <c r="AB289" s="35"/>
      <c r="AC289" s="35"/>
      <c r="AD289" s="35"/>
      <c r="AE289" s="35"/>
      <c r="AF289" s="35"/>
      <c r="AG289" s="35"/>
      <c r="AH289" s="35"/>
      <c r="AI289" s="35"/>
      <c r="AJ289" s="35"/>
      <c r="AK289" s="35"/>
      <c r="AL289" s="35"/>
      <c r="AM289" s="35"/>
      <c r="AN289" s="35"/>
      <c r="AO289" s="35"/>
      <c r="AP289" s="35"/>
      <c r="AQ289" s="35"/>
      <c r="AR289" s="35"/>
      <c r="AS289" s="35"/>
      <c r="AT289" s="35"/>
      <c r="AU289" s="35"/>
      <c r="AV289" s="35"/>
      <c r="AW289" s="35"/>
      <c r="AX289" s="35"/>
      <c r="AY289" s="35"/>
      <c r="AZ289" s="35"/>
      <c r="BA289" s="35"/>
    </row>
    <row r="290" spans="1:53" s="5" customFormat="1">
      <c r="A290" s="132" t="str">
        <f>IF(D290="","",CONCATENATE('Sample information'!B$16," #1"," ",Q290))</f>
        <v/>
      </c>
      <c r="B290" s="132" t="str">
        <f>IF(D290="","",CONCATENATE('Sample information'!B$16,"-",'Sample list'!D290))</f>
        <v/>
      </c>
      <c r="C290" s="136"/>
      <c r="D290" s="115"/>
      <c r="E290" s="115"/>
      <c r="F290" s="115" t="s">
        <v>259</v>
      </c>
      <c r="G290" s="115"/>
      <c r="H290" s="136"/>
      <c r="I290" s="115"/>
      <c r="J290" s="115"/>
      <c r="K290" s="115"/>
      <c r="L290" s="132" t="str">
        <f>IF((I290=Index!C$2),VLOOKUP(J290,Index!B$3:S$228,2),IF((I290=Index!D$2),VLOOKUP(J290,Index!B$3:S$228,3),IF((I290=Index!E$2),VLOOKUP(J290,Index!B$3:S$228,4),IF((I290=Index!F$2),VLOOKUP(J290,Index!B$3:S$228,5),IF((I290=Index!G$2),VLOOKUP(J290,Index!B$3:S$228,6),IF((I290=Index!H$2),VLOOKUP(J290,Index!B$3:S$228,7),IF((I290=Index!I$2),VLOOKUP(J290,Index!B$3:S$228,8),IF((I290=Index!J$2),VLOOKUP(J290,Index!B$3:S$228,9),IF((I290=Index!K$2),VLOOKUP(J290,Index!B$3:S$228,10),IF((I290=Index!L$2),VLOOKUP(J290,Index!B$3:S$228,11),IF((I290=Index!M$2),VLOOKUP(J290,Index!B$3:S$228,12),IF((I290=Index!N$2),VLOOKUP(J290,Index!B$3:S$228,13),IF((I290=Index!O$2),VLOOKUP(J290,Index!B$3:S$228,14),IF((I290=Index!P$2),VLOOKUP(J290,Index!B$3:S$228,15),IF((I290=Index!Q$2),VLOOKUP(J290,Index!B$3:S$228,16),IF((I290=Index!R$2),VLOOKUP(J290,Index!B$3:S$228,17),IF((I290=Index!S$2),VLOOKUP(J290,Index!B$3:S$228,18),IF((I290=""),CONCATENATE("Custom (",K290,")"),IF((I290="No index"),"")))))))))))))))))))</f>
        <v>Custom ()</v>
      </c>
      <c r="M290" s="40" t="s">
        <v>9</v>
      </c>
      <c r="N290" s="40" t="s">
        <v>9</v>
      </c>
      <c r="O290" s="12" t="s">
        <v>128</v>
      </c>
      <c r="P290" s="170" t="str">
        <f t="shared" si="4"/>
        <v/>
      </c>
      <c r="Q290" s="12"/>
      <c r="S290" s="38"/>
      <c r="T290" s="38"/>
      <c r="W290" s="35"/>
      <c r="X290" s="108"/>
      <c r="AA290" s="66"/>
      <c r="AB290" s="35"/>
      <c r="AC290" s="35"/>
      <c r="AD290" s="35"/>
      <c r="AE290" s="35"/>
      <c r="AF290" s="35"/>
      <c r="AG290" s="35"/>
      <c r="AH290" s="35"/>
      <c r="AI290" s="35"/>
      <c r="AJ290" s="35"/>
      <c r="AK290" s="35"/>
      <c r="AL290" s="35"/>
      <c r="AM290" s="35"/>
      <c r="AN290" s="35"/>
      <c r="AO290" s="35"/>
      <c r="AP290" s="35"/>
      <c r="AQ290" s="35"/>
      <c r="AR290" s="35"/>
      <c r="AS290" s="35"/>
      <c r="AT290" s="35"/>
      <c r="AU290" s="35"/>
      <c r="AV290" s="35"/>
      <c r="AW290" s="35"/>
      <c r="AX290" s="35"/>
      <c r="AY290" s="35"/>
      <c r="AZ290" s="35"/>
      <c r="BA290" s="35"/>
    </row>
    <row r="291" spans="1:53" s="5" customFormat="1">
      <c r="A291" s="132" t="str">
        <f>IF(D291="","",CONCATENATE('Sample information'!B$16," #1"," ",Q291))</f>
        <v/>
      </c>
      <c r="B291" s="132" t="str">
        <f>IF(D291="","",CONCATENATE('Sample information'!B$16,"-",'Sample list'!D291))</f>
        <v/>
      </c>
      <c r="C291" s="136"/>
      <c r="D291" s="115"/>
      <c r="E291" s="115"/>
      <c r="F291" s="115" t="s">
        <v>259</v>
      </c>
      <c r="G291" s="115"/>
      <c r="H291" s="136"/>
      <c r="I291" s="115"/>
      <c r="J291" s="115"/>
      <c r="K291" s="115"/>
      <c r="L291" s="132" t="str">
        <f>IF((I291=Index!C$2),VLOOKUP(J291,Index!B$3:S$228,2),IF((I291=Index!D$2),VLOOKUP(J291,Index!B$3:S$228,3),IF((I291=Index!E$2),VLOOKUP(J291,Index!B$3:S$228,4),IF((I291=Index!F$2),VLOOKUP(J291,Index!B$3:S$228,5),IF((I291=Index!G$2),VLOOKUP(J291,Index!B$3:S$228,6),IF((I291=Index!H$2),VLOOKUP(J291,Index!B$3:S$228,7),IF((I291=Index!I$2),VLOOKUP(J291,Index!B$3:S$228,8),IF((I291=Index!J$2),VLOOKUP(J291,Index!B$3:S$228,9),IF((I291=Index!K$2),VLOOKUP(J291,Index!B$3:S$228,10),IF((I291=Index!L$2),VLOOKUP(J291,Index!B$3:S$228,11),IF((I291=Index!M$2),VLOOKUP(J291,Index!B$3:S$228,12),IF((I291=Index!N$2),VLOOKUP(J291,Index!B$3:S$228,13),IF((I291=Index!O$2),VLOOKUP(J291,Index!B$3:S$228,14),IF((I291=Index!P$2),VLOOKUP(J291,Index!B$3:S$228,15),IF((I291=Index!Q$2),VLOOKUP(J291,Index!B$3:S$228,16),IF((I291=Index!R$2),VLOOKUP(J291,Index!B$3:S$228,17),IF((I291=Index!S$2),VLOOKUP(J291,Index!B$3:S$228,18),IF((I291=""),CONCATENATE("Custom (",K291,")"),IF((I291="No index"),"")))))))))))))))))))</f>
        <v>Custom ()</v>
      </c>
      <c r="M291" s="40" t="s">
        <v>9</v>
      </c>
      <c r="N291" s="40" t="s">
        <v>9</v>
      </c>
      <c r="O291" s="12" t="s">
        <v>129</v>
      </c>
      <c r="P291" s="170" t="str">
        <f t="shared" si="4"/>
        <v/>
      </c>
      <c r="Q291" s="12"/>
      <c r="S291" s="38"/>
      <c r="T291" s="38"/>
      <c r="W291" s="35"/>
      <c r="X291" s="108"/>
      <c r="AA291" s="66"/>
      <c r="AB291" s="35"/>
      <c r="AC291" s="35"/>
      <c r="AD291" s="35"/>
      <c r="AE291" s="35"/>
      <c r="AF291" s="35"/>
      <c r="AG291" s="35"/>
      <c r="AH291" s="35"/>
      <c r="AI291" s="35"/>
      <c r="AJ291" s="35"/>
      <c r="AK291" s="35"/>
      <c r="AL291" s="35"/>
      <c r="AM291" s="35"/>
      <c r="AN291" s="35"/>
      <c r="AO291" s="35"/>
      <c r="AP291" s="35"/>
      <c r="AQ291" s="35"/>
      <c r="AR291" s="35"/>
      <c r="AS291" s="35"/>
      <c r="AT291" s="35"/>
      <c r="AU291" s="35"/>
      <c r="AV291" s="35"/>
      <c r="AW291" s="35"/>
      <c r="AX291" s="35"/>
      <c r="AY291" s="35"/>
      <c r="AZ291" s="35"/>
      <c r="BA291" s="35"/>
    </row>
    <row r="292" spans="1:53" s="5" customFormat="1">
      <c r="A292" s="132" t="str">
        <f>IF(D292="","",CONCATENATE('Sample information'!B$16," #1"," ",Q292))</f>
        <v/>
      </c>
      <c r="B292" s="132" t="str">
        <f>IF(D292="","",CONCATENATE('Sample information'!B$16,"-",'Sample list'!D292))</f>
        <v/>
      </c>
      <c r="C292" s="136"/>
      <c r="D292" s="115"/>
      <c r="E292" s="115"/>
      <c r="F292" s="115" t="s">
        <v>259</v>
      </c>
      <c r="G292" s="115"/>
      <c r="H292" s="136"/>
      <c r="I292" s="115"/>
      <c r="J292" s="115"/>
      <c r="K292" s="115"/>
      <c r="L292" s="132" t="str">
        <f>IF((I292=Index!C$2),VLOOKUP(J292,Index!B$3:S$228,2),IF((I292=Index!D$2),VLOOKUP(J292,Index!B$3:S$228,3),IF((I292=Index!E$2),VLOOKUP(J292,Index!B$3:S$228,4),IF((I292=Index!F$2),VLOOKUP(J292,Index!B$3:S$228,5),IF((I292=Index!G$2),VLOOKUP(J292,Index!B$3:S$228,6),IF((I292=Index!H$2),VLOOKUP(J292,Index!B$3:S$228,7),IF((I292=Index!I$2),VLOOKUP(J292,Index!B$3:S$228,8),IF((I292=Index!J$2),VLOOKUP(J292,Index!B$3:S$228,9),IF((I292=Index!K$2),VLOOKUP(J292,Index!B$3:S$228,10),IF((I292=Index!L$2),VLOOKUP(J292,Index!B$3:S$228,11),IF((I292=Index!M$2),VLOOKUP(J292,Index!B$3:S$228,12),IF((I292=Index!N$2),VLOOKUP(J292,Index!B$3:S$228,13),IF((I292=Index!O$2),VLOOKUP(J292,Index!B$3:S$228,14),IF((I292=Index!P$2),VLOOKUP(J292,Index!B$3:S$228,15),IF((I292=Index!Q$2),VLOOKUP(J292,Index!B$3:S$228,16),IF((I292=Index!R$2),VLOOKUP(J292,Index!B$3:S$228,17),IF((I292=Index!S$2),VLOOKUP(J292,Index!B$3:S$228,18),IF((I292=""),CONCATENATE("Custom (",K292,")"),IF((I292="No index"),"")))))))))))))))))))</f>
        <v>Custom ()</v>
      </c>
      <c r="M292" s="40" t="s">
        <v>9</v>
      </c>
      <c r="N292" s="40" t="s">
        <v>9</v>
      </c>
      <c r="O292" s="12" t="s">
        <v>130</v>
      </c>
      <c r="P292" s="170" t="str">
        <f t="shared" si="4"/>
        <v/>
      </c>
      <c r="Q292" s="12"/>
      <c r="S292" s="38"/>
      <c r="T292" s="38"/>
      <c r="W292" s="35"/>
      <c r="X292" s="108"/>
      <c r="AA292" s="66"/>
      <c r="AB292" s="35"/>
      <c r="AC292" s="35"/>
      <c r="AD292" s="35"/>
      <c r="AE292" s="35"/>
      <c r="AF292" s="35"/>
      <c r="AG292" s="35"/>
      <c r="AH292" s="35"/>
      <c r="AI292" s="35"/>
      <c r="AJ292" s="35"/>
      <c r="AK292" s="35"/>
      <c r="AL292" s="35"/>
      <c r="AM292" s="35"/>
      <c r="AN292" s="35"/>
      <c r="AO292" s="35"/>
      <c r="AP292" s="35"/>
      <c r="AQ292" s="35"/>
      <c r="AR292" s="35"/>
      <c r="AS292" s="35"/>
      <c r="AT292" s="35"/>
      <c r="AU292" s="35"/>
      <c r="AV292" s="35"/>
      <c r="AW292" s="35"/>
      <c r="AX292" s="35"/>
      <c r="AY292" s="35"/>
      <c r="AZ292" s="35"/>
      <c r="BA292" s="35"/>
    </row>
    <row r="293" spans="1:53" s="5" customFormat="1">
      <c r="A293" s="132" t="str">
        <f>IF(D293="","",CONCATENATE('Sample information'!B$16," #1"," ",Q293))</f>
        <v/>
      </c>
      <c r="B293" s="132" t="str">
        <f>IF(D293="","",CONCATENATE('Sample information'!B$16,"-",'Sample list'!D293))</f>
        <v/>
      </c>
      <c r="C293" s="136"/>
      <c r="D293" s="115"/>
      <c r="E293" s="115"/>
      <c r="F293" s="115" t="s">
        <v>259</v>
      </c>
      <c r="G293" s="115"/>
      <c r="H293" s="136"/>
      <c r="I293" s="115"/>
      <c r="J293" s="115"/>
      <c r="K293" s="115"/>
      <c r="L293" s="132" t="str">
        <f>IF((I293=Index!C$2),VLOOKUP(J293,Index!B$3:S$228,2),IF((I293=Index!D$2),VLOOKUP(J293,Index!B$3:S$228,3),IF((I293=Index!E$2),VLOOKUP(J293,Index!B$3:S$228,4),IF((I293=Index!F$2),VLOOKUP(J293,Index!B$3:S$228,5),IF((I293=Index!G$2),VLOOKUP(J293,Index!B$3:S$228,6),IF((I293=Index!H$2),VLOOKUP(J293,Index!B$3:S$228,7),IF((I293=Index!I$2),VLOOKUP(J293,Index!B$3:S$228,8),IF((I293=Index!J$2),VLOOKUP(J293,Index!B$3:S$228,9),IF((I293=Index!K$2),VLOOKUP(J293,Index!B$3:S$228,10),IF((I293=Index!L$2),VLOOKUP(J293,Index!B$3:S$228,11),IF((I293=Index!M$2),VLOOKUP(J293,Index!B$3:S$228,12),IF((I293=Index!N$2),VLOOKUP(J293,Index!B$3:S$228,13),IF((I293=Index!O$2),VLOOKUP(J293,Index!B$3:S$228,14),IF((I293=Index!P$2),VLOOKUP(J293,Index!B$3:S$228,15),IF((I293=Index!Q$2),VLOOKUP(J293,Index!B$3:S$228,16),IF((I293=Index!R$2),VLOOKUP(J293,Index!B$3:S$228,17),IF((I293=Index!S$2),VLOOKUP(J293,Index!B$3:S$228,18),IF((I293=""),CONCATENATE("Custom (",K293,")"),IF((I293="No index"),"")))))))))))))))))))</f>
        <v>Custom ()</v>
      </c>
      <c r="M293" s="40" t="s">
        <v>9</v>
      </c>
      <c r="N293" s="40" t="s">
        <v>9</v>
      </c>
      <c r="O293" s="12" t="s">
        <v>131</v>
      </c>
      <c r="P293" s="170" t="str">
        <f t="shared" si="4"/>
        <v/>
      </c>
      <c r="Q293" s="12"/>
      <c r="S293" s="38"/>
      <c r="T293" s="38"/>
      <c r="W293" s="35"/>
      <c r="X293" s="108"/>
      <c r="AA293" s="66"/>
      <c r="AB293" s="35"/>
      <c r="AC293" s="35"/>
      <c r="AD293" s="35"/>
      <c r="AE293" s="35"/>
      <c r="AF293" s="35"/>
      <c r="AG293" s="35"/>
      <c r="AH293" s="35"/>
      <c r="AI293" s="35"/>
      <c r="AJ293" s="35"/>
      <c r="AK293" s="35"/>
      <c r="AL293" s="35"/>
      <c r="AM293" s="35"/>
      <c r="AN293" s="35"/>
      <c r="AO293" s="35"/>
      <c r="AP293" s="35"/>
      <c r="AQ293" s="35"/>
      <c r="AR293" s="35"/>
      <c r="AS293" s="35"/>
      <c r="AT293" s="35"/>
      <c r="AU293" s="35"/>
      <c r="AV293" s="35"/>
      <c r="AW293" s="35"/>
      <c r="AX293" s="35"/>
      <c r="AY293" s="35"/>
      <c r="AZ293" s="35"/>
      <c r="BA293" s="35"/>
    </row>
    <row r="294" spans="1:53" s="5" customFormat="1">
      <c r="A294" s="132" t="str">
        <f>IF(D294="","",CONCATENATE('Sample information'!B$16," #1"," ",Q294))</f>
        <v/>
      </c>
      <c r="B294" s="132" t="str">
        <f>IF(D294="","",CONCATENATE('Sample information'!B$16,"-",'Sample list'!D294))</f>
        <v/>
      </c>
      <c r="C294" s="136"/>
      <c r="D294" s="115"/>
      <c r="E294" s="115"/>
      <c r="F294" s="115" t="s">
        <v>259</v>
      </c>
      <c r="G294" s="115"/>
      <c r="H294" s="136"/>
      <c r="I294" s="115"/>
      <c r="J294" s="115"/>
      <c r="K294" s="115"/>
      <c r="L294" s="132" t="str">
        <f>IF((I294=Index!C$2),VLOOKUP(J294,Index!B$3:S$228,2),IF((I294=Index!D$2),VLOOKUP(J294,Index!B$3:S$228,3),IF((I294=Index!E$2),VLOOKUP(J294,Index!B$3:S$228,4),IF((I294=Index!F$2),VLOOKUP(J294,Index!B$3:S$228,5),IF((I294=Index!G$2),VLOOKUP(J294,Index!B$3:S$228,6),IF((I294=Index!H$2),VLOOKUP(J294,Index!B$3:S$228,7),IF((I294=Index!I$2),VLOOKUP(J294,Index!B$3:S$228,8),IF((I294=Index!J$2),VLOOKUP(J294,Index!B$3:S$228,9),IF((I294=Index!K$2),VLOOKUP(J294,Index!B$3:S$228,10),IF((I294=Index!L$2),VLOOKUP(J294,Index!B$3:S$228,11),IF((I294=Index!M$2),VLOOKUP(J294,Index!B$3:S$228,12),IF((I294=Index!N$2),VLOOKUP(J294,Index!B$3:S$228,13),IF((I294=Index!O$2),VLOOKUP(J294,Index!B$3:S$228,14),IF((I294=Index!P$2),VLOOKUP(J294,Index!B$3:S$228,15),IF((I294=Index!Q$2),VLOOKUP(J294,Index!B$3:S$228,16),IF((I294=Index!R$2),VLOOKUP(J294,Index!B$3:S$228,17),IF((I294=Index!S$2),VLOOKUP(J294,Index!B$3:S$228,18),IF((I294=""),CONCATENATE("Custom (",K294,")"),IF((I294="No index"),"")))))))))))))))))))</f>
        <v>Custom ()</v>
      </c>
      <c r="M294" s="40" t="s">
        <v>9</v>
      </c>
      <c r="N294" s="40" t="s">
        <v>9</v>
      </c>
      <c r="O294" s="12" t="s">
        <v>132</v>
      </c>
      <c r="P294" s="170" t="str">
        <f t="shared" si="4"/>
        <v/>
      </c>
      <c r="Q294" s="12"/>
      <c r="S294" s="38"/>
      <c r="T294" s="38"/>
      <c r="W294" s="35"/>
      <c r="X294" s="108"/>
      <c r="AA294" s="66"/>
      <c r="AB294" s="35"/>
      <c r="AC294" s="35"/>
      <c r="AD294" s="35"/>
      <c r="AE294" s="35"/>
      <c r="AF294" s="35"/>
      <c r="AG294" s="35"/>
      <c r="AH294" s="35"/>
      <c r="AI294" s="35"/>
      <c r="AJ294" s="35"/>
      <c r="AK294" s="35"/>
      <c r="AL294" s="35"/>
      <c r="AM294" s="35"/>
      <c r="AN294" s="35"/>
      <c r="AO294" s="35"/>
      <c r="AP294" s="35"/>
      <c r="AQ294" s="35"/>
      <c r="AR294" s="35"/>
      <c r="AS294" s="35"/>
      <c r="AT294" s="35"/>
      <c r="AU294" s="35"/>
      <c r="AV294" s="35"/>
      <c r="AW294" s="35"/>
      <c r="AX294" s="35"/>
      <c r="AY294" s="35"/>
      <c r="AZ294" s="35"/>
      <c r="BA294" s="35"/>
    </row>
    <row r="295" spans="1:53" s="5" customFormat="1">
      <c r="A295" s="132" t="str">
        <f>IF(D295="","",CONCATENATE('Sample information'!B$16," #1"," ",Q295))</f>
        <v/>
      </c>
      <c r="B295" s="132" t="str">
        <f>IF(D295="","",CONCATENATE('Sample information'!B$16,"-",'Sample list'!D295))</f>
        <v/>
      </c>
      <c r="C295" s="136"/>
      <c r="D295" s="115"/>
      <c r="E295" s="115"/>
      <c r="F295" s="115" t="s">
        <v>259</v>
      </c>
      <c r="G295" s="115"/>
      <c r="H295" s="136"/>
      <c r="I295" s="115"/>
      <c r="J295" s="115"/>
      <c r="K295" s="115"/>
      <c r="L295" s="132" t="str">
        <f>IF((I295=Index!C$2),VLOOKUP(J295,Index!B$3:S$228,2),IF((I295=Index!D$2),VLOOKUP(J295,Index!B$3:S$228,3),IF((I295=Index!E$2),VLOOKUP(J295,Index!B$3:S$228,4),IF((I295=Index!F$2),VLOOKUP(J295,Index!B$3:S$228,5),IF((I295=Index!G$2),VLOOKUP(J295,Index!B$3:S$228,6),IF((I295=Index!H$2),VLOOKUP(J295,Index!B$3:S$228,7),IF((I295=Index!I$2),VLOOKUP(J295,Index!B$3:S$228,8),IF((I295=Index!J$2),VLOOKUP(J295,Index!B$3:S$228,9),IF((I295=Index!K$2),VLOOKUP(J295,Index!B$3:S$228,10),IF((I295=Index!L$2),VLOOKUP(J295,Index!B$3:S$228,11),IF((I295=Index!M$2),VLOOKUP(J295,Index!B$3:S$228,12),IF((I295=Index!N$2),VLOOKUP(J295,Index!B$3:S$228,13),IF((I295=Index!O$2),VLOOKUP(J295,Index!B$3:S$228,14),IF((I295=Index!P$2),VLOOKUP(J295,Index!B$3:S$228,15),IF((I295=Index!Q$2),VLOOKUP(J295,Index!B$3:S$228,16),IF((I295=Index!R$2),VLOOKUP(J295,Index!B$3:S$228,17),IF((I295=Index!S$2),VLOOKUP(J295,Index!B$3:S$228,18),IF((I295=""),CONCATENATE("Custom (",K295,")"),IF((I295="No index"),"")))))))))))))))))))</f>
        <v>Custom ()</v>
      </c>
      <c r="M295" s="40" t="s">
        <v>9</v>
      </c>
      <c r="N295" s="40" t="s">
        <v>9</v>
      </c>
      <c r="O295" s="12" t="s">
        <v>133</v>
      </c>
      <c r="P295" s="170" t="str">
        <f t="shared" si="4"/>
        <v/>
      </c>
      <c r="Q295" s="12"/>
      <c r="S295" s="38"/>
      <c r="T295" s="38"/>
      <c r="W295" s="35"/>
      <c r="X295" s="108"/>
      <c r="AA295" s="66"/>
      <c r="AB295" s="35"/>
      <c r="AC295" s="35"/>
      <c r="AD295" s="35"/>
      <c r="AE295" s="35"/>
      <c r="AF295" s="35"/>
      <c r="AG295" s="35"/>
      <c r="AH295" s="35"/>
      <c r="AI295" s="35"/>
      <c r="AJ295" s="35"/>
      <c r="AK295" s="35"/>
      <c r="AL295" s="35"/>
      <c r="AM295" s="35"/>
      <c r="AN295" s="35"/>
      <c r="AO295" s="35"/>
      <c r="AP295" s="35"/>
      <c r="AQ295" s="35"/>
      <c r="AR295" s="35"/>
      <c r="AS295" s="35"/>
      <c r="AT295" s="35"/>
      <c r="AU295" s="35"/>
      <c r="AV295" s="35"/>
      <c r="AW295" s="35"/>
      <c r="AX295" s="35"/>
      <c r="AY295" s="35"/>
      <c r="AZ295" s="35"/>
      <c r="BA295" s="35"/>
    </row>
    <row r="296" spans="1:53" s="5" customFormat="1">
      <c r="A296" s="132" t="str">
        <f>IF(D296="","",CONCATENATE('Sample information'!B$16," #1"," ",Q296))</f>
        <v/>
      </c>
      <c r="B296" s="132" t="str">
        <f>IF(D296="","",CONCATENATE('Sample information'!B$16,"-",'Sample list'!D296))</f>
        <v/>
      </c>
      <c r="C296" s="136"/>
      <c r="D296" s="115"/>
      <c r="E296" s="115"/>
      <c r="F296" s="115" t="s">
        <v>259</v>
      </c>
      <c r="G296" s="115"/>
      <c r="H296" s="136"/>
      <c r="I296" s="115"/>
      <c r="J296" s="115"/>
      <c r="K296" s="115"/>
      <c r="L296" s="132" t="str">
        <f>IF((I296=Index!C$2),VLOOKUP(J296,Index!B$3:S$228,2),IF((I296=Index!D$2),VLOOKUP(J296,Index!B$3:S$228,3),IF((I296=Index!E$2),VLOOKUP(J296,Index!B$3:S$228,4),IF((I296=Index!F$2),VLOOKUP(J296,Index!B$3:S$228,5),IF((I296=Index!G$2),VLOOKUP(J296,Index!B$3:S$228,6),IF((I296=Index!H$2),VLOOKUP(J296,Index!B$3:S$228,7),IF((I296=Index!I$2),VLOOKUP(J296,Index!B$3:S$228,8),IF((I296=Index!J$2),VLOOKUP(J296,Index!B$3:S$228,9),IF((I296=Index!K$2),VLOOKUP(J296,Index!B$3:S$228,10),IF((I296=Index!L$2),VLOOKUP(J296,Index!B$3:S$228,11),IF((I296=Index!M$2),VLOOKUP(J296,Index!B$3:S$228,12),IF((I296=Index!N$2),VLOOKUP(J296,Index!B$3:S$228,13),IF((I296=Index!O$2),VLOOKUP(J296,Index!B$3:S$228,14),IF((I296=Index!P$2),VLOOKUP(J296,Index!B$3:S$228,15),IF((I296=Index!Q$2),VLOOKUP(J296,Index!B$3:S$228,16),IF((I296=Index!R$2),VLOOKUP(J296,Index!B$3:S$228,17),IF((I296=Index!S$2),VLOOKUP(J296,Index!B$3:S$228,18),IF((I296=""),CONCATENATE("Custom (",K296,")"),IF((I296="No index"),"")))))))))))))))))))</f>
        <v>Custom ()</v>
      </c>
      <c r="M296" s="40" t="s">
        <v>9</v>
      </c>
      <c r="N296" s="40" t="s">
        <v>9</v>
      </c>
      <c r="O296" s="12" t="s">
        <v>134</v>
      </c>
      <c r="P296" s="170" t="str">
        <f t="shared" si="4"/>
        <v/>
      </c>
      <c r="Q296" s="12"/>
      <c r="S296" s="38"/>
      <c r="T296" s="38"/>
      <c r="W296" s="35"/>
      <c r="X296" s="108"/>
      <c r="AA296" s="66"/>
      <c r="AB296" s="35"/>
      <c r="AC296" s="35"/>
      <c r="AD296" s="35"/>
      <c r="AE296" s="35"/>
      <c r="AF296" s="35"/>
      <c r="AG296" s="35"/>
      <c r="AH296" s="35"/>
      <c r="AI296" s="35"/>
      <c r="AJ296" s="35"/>
      <c r="AK296" s="35"/>
      <c r="AL296" s="35"/>
      <c r="AM296" s="35"/>
      <c r="AN296" s="35"/>
      <c r="AO296" s="35"/>
      <c r="AP296" s="35"/>
      <c r="AQ296" s="35"/>
      <c r="AR296" s="35"/>
      <c r="AS296" s="35"/>
      <c r="AT296" s="35"/>
      <c r="AU296" s="35"/>
      <c r="AV296" s="35"/>
      <c r="AW296" s="35"/>
      <c r="AX296" s="35"/>
      <c r="AY296" s="35"/>
      <c r="AZ296" s="35"/>
      <c r="BA296" s="35"/>
    </row>
    <row r="297" spans="1:53" s="5" customFormat="1">
      <c r="A297" s="132" t="str">
        <f>IF(D297="","",CONCATENATE('Sample information'!B$16," #1"," ",Q297))</f>
        <v/>
      </c>
      <c r="B297" s="132" t="str">
        <f>IF(D297="","",CONCATENATE('Sample information'!B$16,"-",'Sample list'!D297))</f>
        <v/>
      </c>
      <c r="C297" s="136"/>
      <c r="D297" s="115"/>
      <c r="E297" s="115"/>
      <c r="F297" s="115" t="s">
        <v>259</v>
      </c>
      <c r="G297" s="115"/>
      <c r="H297" s="136"/>
      <c r="I297" s="115"/>
      <c r="J297" s="115"/>
      <c r="K297" s="115"/>
      <c r="L297" s="132" t="str">
        <f>IF((I297=Index!C$2),VLOOKUP(J297,Index!B$3:S$228,2),IF((I297=Index!D$2),VLOOKUP(J297,Index!B$3:S$228,3),IF((I297=Index!E$2),VLOOKUP(J297,Index!B$3:S$228,4),IF((I297=Index!F$2),VLOOKUP(J297,Index!B$3:S$228,5),IF((I297=Index!G$2),VLOOKUP(J297,Index!B$3:S$228,6),IF((I297=Index!H$2),VLOOKUP(J297,Index!B$3:S$228,7),IF((I297=Index!I$2),VLOOKUP(J297,Index!B$3:S$228,8),IF((I297=Index!J$2),VLOOKUP(J297,Index!B$3:S$228,9),IF((I297=Index!K$2),VLOOKUP(J297,Index!B$3:S$228,10),IF((I297=Index!L$2),VLOOKUP(J297,Index!B$3:S$228,11),IF((I297=Index!M$2),VLOOKUP(J297,Index!B$3:S$228,12),IF((I297=Index!N$2),VLOOKUP(J297,Index!B$3:S$228,13),IF((I297=Index!O$2),VLOOKUP(J297,Index!B$3:S$228,14),IF((I297=Index!P$2),VLOOKUP(J297,Index!B$3:S$228,15),IF((I297=Index!Q$2),VLOOKUP(J297,Index!B$3:S$228,16),IF((I297=Index!R$2),VLOOKUP(J297,Index!B$3:S$228,17),IF((I297=Index!S$2),VLOOKUP(J297,Index!B$3:S$228,18),IF((I297=""),CONCATENATE("Custom (",K297,")"),IF((I297="No index"),"")))))))))))))))))))</f>
        <v>Custom ()</v>
      </c>
      <c r="M297" s="40" t="s">
        <v>9</v>
      </c>
      <c r="N297" s="40" t="s">
        <v>9</v>
      </c>
      <c r="O297" s="12" t="s">
        <v>135</v>
      </c>
      <c r="P297" s="170" t="str">
        <f t="shared" si="4"/>
        <v/>
      </c>
      <c r="Q297" s="12"/>
      <c r="S297" s="38"/>
      <c r="T297" s="38"/>
      <c r="W297" s="35"/>
      <c r="X297" s="108"/>
      <c r="AA297" s="66"/>
      <c r="AB297" s="35"/>
      <c r="AC297" s="35"/>
      <c r="AD297" s="35"/>
      <c r="AE297" s="35"/>
      <c r="AF297" s="35"/>
      <c r="AG297" s="35"/>
      <c r="AH297" s="35"/>
      <c r="AI297" s="35"/>
      <c r="AJ297" s="35"/>
      <c r="AK297" s="35"/>
      <c r="AL297" s="35"/>
      <c r="AM297" s="35"/>
      <c r="AN297" s="35"/>
      <c r="AO297" s="35"/>
      <c r="AP297" s="35"/>
      <c r="AQ297" s="35"/>
      <c r="AR297" s="35"/>
      <c r="AS297" s="35"/>
      <c r="AT297" s="35"/>
      <c r="AU297" s="35"/>
      <c r="AV297" s="35"/>
      <c r="AW297" s="35"/>
      <c r="AX297" s="35"/>
      <c r="AY297" s="35"/>
      <c r="AZ297" s="35"/>
      <c r="BA297" s="35"/>
    </row>
    <row r="298" spans="1:53" s="5" customFormat="1">
      <c r="A298" s="132" t="str">
        <f>IF(D298="","",CONCATENATE('Sample information'!B$16," #1"," ",Q298))</f>
        <v/>
      </c>
      <c r="B298" s="132" t="str">
        <f>IF(D298="","",CONCATENATE('Sample information'!B$16,"-",'Sample list'!D298))</f>
        <v/>
      </c>
      <c r="C298" s="136"/>
      <c r="D298" s="115"/>
      <c r="E298" s="115"/>
      <c r="F298" s="115" t="s">
        <v>259</v>
      </c>
      <c r="G298" s="115"/>
      <c r="H298" s="136"/>
      <c r="I298" s="115"/>
      <c r="J298" s="115"/>
      <c r="K298" s="115"/>
      <c r="L298" s="132" t="str">
        <f>IF((I298=Index!C$2),VLOOKUP(J298,Index!B$3:S$228,2),IF((I298=Index!D$2),VLOOKUP(J298,Index!B$3:S$228,3),IF((I298=Index!E$2),VLOOKUP(J298,Index!B$3:S$228,4),IF((I298=Index!F$2),VLOOKUP(J298,Index!B$3:S$228,5),IF((I298=Index!G$2),VLOOKUP(J298,Index!B$3:S$228,6),IF((I298=Index!H$2),VLOOKUP(J298,Index!B$3:S$228,7),IF((I298=Index!I$2),VLOOKUP(J298,Index!B$3:S$228,8),IF((I298=Index!J$2),VLOOKUP(J298,Index!B$3:S$228,9),IF((I298=Index!K$2),VLOOKUP(J298,Index!B$3:S$228,10),IF((I298=Index!L$2),VLOOKUP(J298,Index!B$3:S$228,11),IF((I298=Index!M$2),VLOOKUP(J298,Index!B$3:S$228,12),IF((I298=Index!N$2),VLOOKUP(J298,Index!B$3:S$228,13),IF((I298=Index!O$2),VLOOKUP(J298,Index!B$3:S$228,14),IF((I298=Index!P$2),VLOOKUP(J298,Index!B$3:S$228,15),IF((I298=Index!Q$2),VLOOKUP(J298,Index!B$3:S$228,16),IF((I298=Index!R$2),VLOOKUP(J298,Index!B$3:S$228,17),IF((I298=Index!S$2),VLOOKUP(J298,Index!B$3:S$228,18),IF((I298=""),CONCATENATE("Custom (",K298,")"),IF((I298="No index"),"")))))))))))))))))))</f>
        <v>Custom ()</v>
      </c>
      <c r="M298" s="40" t="s">
        <v>9</v>
      </c>
      <c r="N298" s="40" t="s">
        <v>9</v>
      </c>
      <c r="O298" s="12" t="s">
        <v>136</v>
      </c>
      <c r="P298" s="170" t="str">
        <f t="shared" si="4"/>
        <v/>
      </c>
      <c r="Q298" s="12"/>
      <c r="S298" s="38"/>
      <c r="T298" s="38"/>
      <c r="W298" s="35"/>
      <c r="X298" s="108"/>
      <c r="AA298" s="66"/>
      <c r="AB298" s="35"/>
      <c r="AC298" s="35"/>
      <c r="AD298" s="35"/>
      <c r="AE298" s="35"/>
      <c r="AF298" s="35"/>
      <c r="AG298" s="35"/>
      <c r="AH298" s="35"/>
      <c r="AI298" s="35"/>
      <c r="AJ298" s="35"/>
      <c r="AK298" s="35"/>
      <c r="AL298" s="35"/>
      <c r="AM298" s="35"/>
      <c r="AN298" s="35"/>
      <c r="AO298" s="35"/>
      <c r="AP298" s="35"/>
      <c r="AQ298" s="35"/>
      <c r="AR298" s="35"/>
      <c r="AS298" s="35"/>
      <c r="AT298" s="35"/>
      <c r="AU298" s="35"/>
      <c r="AV298" s="35"/>
      <c r="AW298" s="35"/>
      <c r="AX298" s="35"/>
      <c r="AY298" s="35"/>
      <c r="AZ298" s="35"/>
      <c r="BA298" s="35"/>
    </row>
    <row r="299" spans="1:53" s="5" customFormat="1">
      <c r="A299" s="132" t="str">
        <f>IF(D299="","",CONCATENATE('Sample information'!B$16," #1"," ",Q299))</f>
        <v/>
      </c>
      <c r="B299" s="132" t="str">
        <f>IF(D299="","",CONCATENATE('Sample information'!B$16,"-",'Sample list'!D299))</f>
        <v/>
      </c>
      <c r="C299" s="136"/>
      <c r="D299" s="115"/>
      <c r="E299" s="115"/>
      <c r="F299" s="115" t="s">
        <v>259</v>
      </c>
      <c r="G299" s="115"/>
      <c r="H299" s="136"/>
      <c r="I299" s="115"/>
      <c r="J299" s="115"/>
      <c r="K299" s="115"/>
      <c r="L299" s="132" t="str">
        <f>IF((I299=Index!C$2),VLOOKUP(J299,Index!B$3:S$228,2),IF((I299=Index!D$2),VLOOKUP(J299,Index!B$3:S$228,3),IF((I299=Index!E$2),VLOOKUP(J299,Index!B$3:S$228,4),IF((I299=Index!F$2),VLOOKUP(J299,Index!B$3:S$228,5),IF((I299=Index!G$2),VLOOKUP(J299,Index!B$3:S$228,6),IF((I299=Index!H$2),VLOOKUP(J299,Index!B$3:S$228,7),IF((I299=Index!I$2),VLOOKUP(J299,Index!B$3:S$228,8),IF((I299=Index!J$2),VLOOKUP(J299,Index!B$3:S$228,9),IF((I299=Index!K$2),VLOOKUP(J299,Index!B$3:S$228,10),IF((I299=Index!L$2),VLOOKUP(J299,Index!B$3:S$228,11),IF((I299=Index!M$2),VLOOKUP(J299,Index!B$3:S$228,12),IF((I299=Index!N$2),VLOOKUP(J299,Index!B$3:S$228,13),IF((I299=Index!O$2),VLOOKUP(J299,Index!B$3:S$228,14),IF((I299=Index!P$2),VLOOKUP(J299,Index!B$3:S$228,15),IF((I299=Index!Q$2),VLOOKUP(J299,Index!B$3:S$228,16),IF((I299=Index!R$2),VLOOKUP(J299,Index!B$3:S$228,17),IF((I299=Index!S$2),VLOOKUP(J299,Index!B$3:S$228,18),IF((I299=""),CONCATENATE("Custom (",K299,")"),IF((I299="No index"),"")))))))))))))))))))</f>
        <v>Custom ()</v>
      </c>
      <c r="M299" s="40" t="s">
        <v>9</v>
      </c>
      <c r="N299" s="40" t="s">
        <v>9</v>
      </c>
      <c r="O299" s="12" t="s">
        <v>41</v>
      </c>
      <c r="P299" s="170" t="str">
        <f t="shared" si="4"/>
        <v/>
      </c>
      <c r="Q299" s="12"/>
      <c r="S299" s="38"/>
      <c r="T299" s="38"/>
      <c r="W299" s="35"/>
      <c r="X299" s="108"/>
      <c r="AA299" s="66"/>
      <c r="AB299" s="35"/>
      <c r="AC299" s="35"/>
      <c r="AD299" s="35"/>
      <c r="AE299" s="35"/>
      <c r="AF299" s="35"/>
      <c r="AG299" s="35"/>
      <c r="AH299" s="35"/>
      <c r="AI299" s="35"/>
      <c r="AJ299" s="35"/>
      <c r="AK299" s="35"/>
      <c r="AL299" s="35"/>
      <c r="AM299" s="35"/>
      <c r="AN299" s="35"/>
      <c r="AO299" s="35"/>
      <c r="AP299" s="35"/>
      <c r="AQ299" s="35"/>
      <c r="AR299" s="35"/>
      <c r="AS299" s="35"/>
      <c r="AT299" s="35"/>
      <c r="AU299" s="35"/>
      <c r="AV299" s="35"/>
      <c r="AW299" s="35"/>
      <c r="AX299" s="35"/>
      <c r="AY299" s="35"/>
      <c r="AZ299" s="35"/>
      <c r="BA299" s="35"/>
    </row>
    <row r="300" spans="1:53" s="5" customFormat="1">
      <c r="A300" s="132" t="str">
        <f>IF(D300="","",CONCATENATE('Sample information'!B$16," #1"," ",Q300))</f>
        <v/>
      </c>
      <c r="B300" s="132" t="str">
        <f>IF(D300="","",CONCATENATE('Sample information'!B$16,"-",'Sample list'!D300))</f>
        <v/>
      </c>
      <c r="C300" s="136"/>
      <c r="D300" s="115"/>
      <c r="E300" s="115"/>
      <c r="F300" s="115" t="s">
        <v>259</v>
      </c>
      <c r="G300" s="115"/>
      <c r="H300" s="136"/>
      <c r="I300" s="115"/>
      <c r="J300" s="115"/>
      <c r="K300" s="115"/>
      <c r="L300" s="132" t="str">
        <f>IF((I300=Index!C$2),VLOOKUP(J300,Index!B$3:S$228,2),IF((I300=Index!D$2),VLOOKUP(J300,Index!B$3:S$228,3),IF((I300=Index!E$2),VLOOKUP(J300,Index!B$3:S$228,4),IF((I300=Index!F$2),VLOOKUP(J300,Index!B$3:S$228,5),IF((I300=Index!G$2),VLOOKUP(J300,Index!B$3:S$228,6),IF((I300=Index!H$2),VLOOKUP(J300,Index!B$3:S$228,7),IF((I300=Index!I$2),VLOOKUP(J300,Index!B$3:S$228,8),IF((I300=Index!J$2),VLOOKUP(J300,Index!B$3:S$228,9),IF((I300=Index!K$2),VLOOKUP(J300,Index!B$3:S$228,10),IF((I300=Index!L$2),VLOOKUP(J300,Index!B$3:S$228,11),IF((I300=Index!M$2),VLOOKUP(J300,Index!B$3:S$228,12),IF((I300=Index!N$2),VLOOKUP(J300,Index!B$3:S$228,13),IF((I300=Index!O$2),VLOOKUP(J300,Index!B$3:S$228,14),IF((I300=Index!P$2),VLOOKUP(J300,Index!B$3:S$228,15),IF((I300=Index!Q$2),VLOOKUP(J300,Index!B$3:S$228,16),IF((I300=Index!R$2),VLOOKUP(J300,Index!B$3:S$228,17),IF((I300=Index!S$2),VLOOKUP(J300,Index!B$3:S$228,18),IF((I300=""),CONCATENATE("Custom (",K300,")"),IF((I300="No index"),"")))))))))))))))))))</f>
        <v>Custom ()</v>
      </c>
      <c r="M300" s="40" t="s">
        <v>9</v>
      </c>
      <c r="N300" s="40" t="s">
        <v>9</v>
      </c>
      <c r="O300" s="12" t="s">
        <v>42</v>
      </c>
      <c r="P300" s="170" t="str">
        <f t="shared" si="4"/>
        <v/>
      </c>
      <c r="Q300" s="12"/>
      <c r="S300" s="38"/>
      <c r="T300" s="38"/>
      <c r="W300" s="35"/>
      <c r="X300" s="108"/>
      <c r="AA300" s="66"/>
      <c r="AB300" s="35"/>
      <c r="AC300" s="35"/>
      <c r="AD300" s="35"/>
      <c r="AE300" s="35"/>
      <c r="AF300" s="35"/>
      <c r="AG300" s="35"/>
      <c r="AH300" s="35"/>
      <c r="AI300" s="35"/>
      <c r="AJ300" s="35"/>
      <c r="AK300" s="35"/>
      <c r="AL300" s="35"/>
      <c r="AM300" s="35"/>
      <c r="AN300" s="35"/>
      <c r="AO300" s="35"/>
      <c r="AP300" s="35"/>
      <c r="AQ300" s="35"/>
      <c r="AR300" s="35"/>
      <c r="AS300" s="35"/>
      <c r="AT300" s="35"/>
      <c r="AU300" s="35"/>
      <c r="AV300" s="35"/>
      <c r="AW300" s="35"/>
      <c r="AX300" s="35"/>
      <c r="AY300" s="35"/>
      <c r="AZ300" s="35"/>
      <c r="BA300" s="35"/>
    </row>
    <row r="301" spans="1:53" s="5" customFormat="1">
      <c r="A301" s="132" t="str">
        <f>IF(D301="","",CONCATENATE('Sample information'!B$16," #1"," ",Q301))</f>
        <v/>
      </c>
      <c r="B301" s="132" t="str">
        <f>IF(D301="","",CONCATENATE('Sample information'!B$16,"-",'Sample list'!D301))</f>
        <v/>
      </c>
      <c r="C301" s="136"/>
      <c r="D301" s="115"/>
      <c r="E301" s="115"/>
      <c r="F301" s="115" t="s">
        <v>259</v>
      </c>
      <c r="G301" s="115"/>
      <c r="H301" s="136"/>
      <c r="I301" s="115"/>
      <c r="J301" s="115"/>
      <c r="K301" s="115"/>
      <c r="L301" s="132" t="str">
        <f>IF((I301=Index!C$2),VLOOKUP(J301,Index!B$3:S$228,2),IF((I301=Index!D$2),VLOOKUP(J301,Index!B$3:S$228,3),IF((I301=Index!E$2),VLOOKUP(J301,Index!B$3:S$228,4),IF((I301=Index!F$2),VLOOKUP(J301,Index!B$3:S$228,5),IF((I301=Index!G$2),VLOOKUP(J301,Index!B$3:S$228,6),IF((I301=Index!H$2),VLOOKUP(J301,Index!B$3:S$228,7),IF((I301=Index!I$2),VLOOKUP(J301,Index!B$3:S$228,8),IF((I301=Index!J$2),VLOOKUP(J301,Index!B$3:S$228,9),IF((I301=Index!K$2),VLOOKUP(J301,Index!B$3:S$228,10),IF((I301=Index!L$2),VLOOKUP(J301,Index!B$3:S$228,11),IF((I301=Index!M$2),VLOOKUP(J301,Index!B$3:S$228,12),IF((I301=Index!N$2),VLOOKUP(J301,Index!B$3:S$228,13),IF((I301=Index!O$2),VLOOKUP(J301,Index!B$3:S$228,14),IF((I301=Index!P$2),VLOOKUP(J301,Index!B$3:S$228,15),IF((I301=Index!Q$2),VLOOKUP(J301,Index!B$3:S$228,16),IF((I301=Index!R$2),VLOOKUP(J301,Index!B$3:S$228,17),IF((I301=Index!S$2),VLOOKUP(J301,Index!B$3:S$228,18),IF((I301=""),CONCATENATE("Custom (",K301,")"),IF((I301="No index"),"")))))))))))))))))))</f>
        <v>Custom ()</v>
      </c>
      <c r="M301" s="40" t="s">
        <v>9</v>
      </c>
      <c r="N301" s="40" t="s">
        <v>9</v>
      </c>
      <c r="O301" s="12" t="s">
        <v>43</v>
      </c>
      <c r="P301" s="170" t="str">
        <f t="shared" si="4"/>
        <v/>
      </c>
      <c r="Q301" s="12"/>
      <c r="S301" s="38"/>
      <c r="T301" s="38"/>
      <c r="W301" s="35"/>
      <c r="X301" s="108"/>
      <c r="AA301" s="66"/>
      <c r="AB301" s="35"/>
      <c r="AC301" s="35"/>
      <c r="AD301" s="35"/>
      <c r="AE301" s="35"/>
      <c r="AF301" s="35"/>
      <c r="AG301" s="35"/>
      <c r="AH301" s="35"/>
      <c r="AI301" s="35"/>
      <c r="AJ301" s="35"/>
      <c r="AK301" s="35"/>
      <c r="AL301" s="35"/>
      <c r="AM301" s="35"/>
      <c r="AN301" s="35"/>
      <c r="AO301" s="35"/>
      <c r="AP301" s="35"/>
      <c r="AQ301" s="35"/>
      <c r="AR301" s="35"/>
      <c r="AS301" s="35"/>
      <c r="AT301" s="35"/>
      <c r="AU301" s="35"/>
      <c r="AV301" s="35"/>
      <c r="AW301" s="35"/>
      <c r="AX301" s="35"/>
      <c r="AY301" s="35"/>
      <c r="AZ301" s="35"/>
      <c r="BA301" s="35"/>
    </row>
    <row r="302" spans="1:53" s="5" customFormat="1">
      <c r="A302" s="132" t="str">
        <f>IF(D302="","",CONCATENATE('Sample information'!B$16," #1"," ",Q302))</f>
        <v/>
      </c>
      <c r="B302" s="132" t="str">
        <f>IF(D302="","",CONCATENATE('Sample information'!B$16,"-",'Sample list'!D302))</f>
        <v/>
      </c>
      <c r="C302" s="136"/>
      <c r="D302" s="115"/>
      <c r="E302" s="115"/>
      <c r="F302" s="115" t="s">
        <v>259</v>
      </c>
      <c r="G302" s="115"/>
      <c r="H302" s="136"/>
      <c r="I302" s="115"/>
      <c r="J302" s="115"/>
      <c r="K302" s="115"/>
      <c r="L302" s="132" t="str">
        <f>IF((I302=Index!C$2),VLOOKUP(J302,Index!B$3:S$228,2),IF((I302=Index!D$2),VLOOKUP(J302,Index!B$3:S$228,3),IF((I302=Index!E$2),VLOOKUP(J302,Index!B$3:S$228,4),IF((I302=Index!F$2),VLOOKUP(J302,Index!B$3:S$228,5),IF((I302=Index!G$2),VLOOKUP(J302,Index!B$3:S$228,6),IF((I302=Index!H$2),VLOOKUP(J302,Index!B$3:S$228,7),IF((I302=Index!I$2),VLOOKUP(J302,Index!B$3:S$228,8),IF((I302=Index!J$2),VLOOKUP(J302,Index!B$3:S$228,9),IF((I302=Index!K$2),VLOOKUP(J302,Index!B$3:S$228,10),IF((I302=Index!L$2),VLOOKUP(J302,Index!B$3:S$228,11),IF((I302=Index!M$2),VLOOKUP(J302,Index!B$3:S$228,12),IF((I302=Index!N$2),VLOOKUP(J302,Index!B$3:S$228,13),IF((I302=Index!O$2),VLOOKUP(J302,Index!B$3:S$228,14),IF((I302=Index!P$2),VLOOKUP(J302,Index!B$3:S$228,15),IF((I302=Index!Q$2),VLOOKUP(J302,Index!B$3:S$228,16),IF((I302=Index!R$2),VLOOKUP(J302,Index!B$3:S$228,17),IF((I302=Index!S$2),VLOOKUP(J302,Index!B$3:S$228,18),IF((I302=""),CONCATENATE("Custom (",K302,")"),IF((I302="No index"),"")))))))))))))))))))</f>
        <v>Custom ()</v>
      </c>
      <c r="M302" s="40" t="s">
        <v>9</v>
      </c>
      <c r="N302" s="40" t="s">
        <v>9</v>
      </c>
      <c r="O302" s="12" t="s">
        <v>44</v>
      </c>
      <c r="P302" s="170" t="str">
        <f t="shared" si="4"/>
        <v/>
      </c>
      <c r="Q302" s="12"/>
      <c r="S302" s="38"/>
      <c r="T302" s="38"/>
      <c r="W302" s="35"/>
      <c r="X302" s="108"/>
      <c r="AA302" s="66"/>
      <c r="AB302" s="35"/>
      <c r="AC302" s="35"/>
      <c r="AD302" s="35"/>
      <c r="AE302" s="35"/>
      <c r="AF302" s="35"/>
      <c r="AG302" s="35"/>
      <c r="AH302" s="35"/>
      <c r="AI302" s="35"/>
      <c r="AJ302" s="35"/>
      <c r="AK302" s="35"/>
      <c r="AL302" s="35"/>
      <c r="AM302" s="35"/>
      <c r="AN302" s="35"/>
      <c r="AO302" s="35"/>
      <c r="AP302" s="35"/>
      <c r="AQ302" s="35"/>
      <c r="AR302" s="35"/>
      <c r="AS302" s="35"/>
      <c r="AT302" s="35"/>
      <c r="AU302" s="35"/>
      <c r="AV302" s="35"/>
      <c r="AW302" s="35"/>
      <c r="AX302" s="35"/>
      <c r="AY302" s="35"/>
      <c r="AZ302" s="35"/>
      <c r="BA302" s="35"/>
    </row>
    <row r="303" spans="1:53" s="5" customFormat="1">
      <c r="A303" s="132" t="str">
        <f>IF(D303="","",CONCATENATE('Sample information'!B$16," #1"," ",Q303))</f>
        <v/>
      </c>
      <c r="B303" s="132" t="str">
        <f>IF(D303="","",CONCATENATE('Sample information'!B$16,"-",'Sample list'!D303))</f>
        <v/>
      </c>
      <c r="C303" s="136"/>
      <c r="D303" s="115"/>
      <c r="E303" s="115"/>
      <c r="F303" s="115" t="s">
        <v>259</v>
      </c>
      <c r="G303" s="115"/>
      <c r="H303" s="136"/>
      <c r="I303" s="115"/>
      <c r="J303" s="115"/>
      <c r="K303" s="115"/>
      <c r="L303" s="132" t="str">
        <f>IF((I303=Index!C$2),VLOOKUP(J303,Index!B$3:S$228,2),IF((I303=Index!D$2),VLOOKUP(J303,Index!B$3:S$228,3),IF((I303=Index!E$2),VLOOKUP(J303,Index!B$3:S$228,4),IF((I303=Index!F$2),VLOOKUP(J303,Index!B$3:S$228,5),IF((I303=Index!G$2),VLOOKUP(J303,Index!B$3:S$228,6),IF((I303=Index!H$2),VLOOKUP(J303,Index!B$3:S$228,7),IF((I303=Index!I$2),VLOOKUP(J303,Index!B$3:S$228,8),IF((I303=Index!J$2),VLOOKUP(J303,Index!B$3:S$228,9),IF((I303=Index!K$2),VLOOKUP(J303,Index!B$3:S$228,10),IF((I303=Index!L$2),VLOOKUP(J303,Index!B$3:S$228,11),IF((I303=Index!M$2),VLOOKUP(J303,Index!B$3:S$228,12),IF((I303=Index!N$2),VLOOKUP(J303,Index!B$3:S$228,13),IF((I303=Index!O$2),VLOOKUP(J303,Index!B$3:S$228,14),IF((I303=Index!P$2),VLOOKUP(J303,Index!B$3:S$228,15),IF((I303=Index!Q$2),VLOOKUP(J303,Index!B$3:S$228,16),IF((I303=Index!R$2),VLOOKUP(J303,Index!B$3:S$228,17),IF((I303=Index!S$2),VLOOKUP(J303,Index!B$3:S$228,18),IF((I303=""),CONCATENATE("Custom (",K303,")"),IF((I303="No index"),"")))))))))))))))))))</f>
        <v>Custom ()</v>
      </c>
      <c r="M303" s="40" t="s">
        <v>9</v>
      </c>
      <c r="N303" s="40" t="s">
        <v>9</v>
      </c>
      <c r="O303" s="12" t="s">
        <v>45</v>
      </c>
      <c r="P303" s="170" t="str">
        <f t="shared" si="4"/>
        <v/>
      </c>
      <c r="Q303" s="12"/>
      <c r="S303" s="38"/>
      <c r="T303" s="38"/>
      <c r="W303" s="35"/>
      <c r="X303" s="108"/>
      <c r="AA303" s="66"/>
      <c r="AB303" s="35"/>
      <c r="AC303" s="35"/>
      <c r="AD303" s="35"/>
      <c r="AE303" s="35"/>
      <c r="AF303" s="35"/>
      <c r="AG303" s="35"/>
      <c r="AH303" s="35"/>
      <c r="AI303" s="35"/>
      <c r="AJ303" s="35"/>
      <c r="AK303" s="35"/>
      <c r="AL303" s="35"/>
      <c r="AM303" s="35"/>
      <c r="AN303" s="35"/>
      <c r="AO303" s="35"/>
      <c r="AP303" s="35"/>
      <c r="AQ303" s="35"/>
      <c r="AR303" s="35"/>
      <c r="AS303" s="35"/>
      <c r="AT303" s="35"/>
      <c r="AU303" s="35"/>
      <c r="AV303" s="35"/>
      <c r="AW303" s="35"/>
      <c r="AX303" s="35"/>
      <c r="AY303" s="35"/>
      <c r="AZ303" s="35"/>
      <c r="BA303" s="35"/>
    </row>
    <row r="304" spans="1:53" s="5" customFormat="1">
      <c r="A304" s="132" t="str">
        <f>IF(D304="","",CONCATENATE('Sample information'!B$16," #1"," ",Q304))</f>
        <v/>
      </c>
      <c r="B304" s="132" t="str">
        <f>IF(D304="","",CONCATENATE('Sample information'!B$16,"-",'Sample list'!D304))</f>
        <v/>
      </c>
      <c r="C304" s="136"/>
      <c r="D304" s="115"/>
      <c r="E304" s="115"/>
      <c r="F304" s="115" t="s">
        <v>259</v>
      </c>
      <c r="G304" s="115"/>
      <c r="H304" s="136"/>
      <c r="I304" s="115"/>
      <c r="J304" s="115"/>
      <c r="K304" s="115"/>
      <c r="L304" s="132" t="str">
        <f>IF((I304=Index!C$2),VLOOKUP(J304,Index!B$3:S$228,2),IF((I304=Index!D$2),VLOOKUP(J304,Index!B$3:S$228,3),IF((I304=Index!E$2),VLOOKUP(J304,Index!B$3:S$228,4),IF((I304=Index!F$2),VLOOKUP(J304,Index!B$3:S$228,5),IF((I304=Index!G$2),VLOOKUP(J304,Index!B$3:S$228,6),IF((I304=Index!H$2),VLOOKUP(J304,Index!B$3:S$228,7),IF((I304=Index!I$2),VLOOKUP(J304,Index!B$3:S$228,8),IF((I304=Index!J$2),VLOOKUP(J304,Index!B$3:S$228,9),IF((I304=Index!K$2),VLOOKUP(J304,Index!B$3:S$228,10),IF((I304=Index!L$2),VLOOKUP(J304,Index!B$3:S$228,11),IF((I304=Index!M$2),VLOOKUP(J304,Index!B$3:S$228,12),IF((I304=Index!N$2),VLOOKUP(J304,Index!B$3:S$228,13),IF((I304=Index!O$2),VLOOKUP(J304,Index!B$3:S$228,14),IF((I304=Index!P$2),VLOOKUP(J304,Index!B$3:S$228,15),IF((I304=Index!Q$2),VLOOKUP(J304,Index!B$3:S$228,16),IF((I304=Index!R$2),VLOOKUP(J304,Index!B$3:S$228,17),IF((I304=Index!S$2),VLOOKUP(J304,Index!B$3:S$228,18),IF((I304=""),CONCATENATE("Custom (",K304,")"),IF((I304="No index"),"")))))))))))))))))))</f>
        <v>Custom ()</v>
      </c>
      <c r="M304" s="40" t="s">
        <v>9</v>
      </c>
      <c r="N304" s="40" t="s">
        <v>9</v>
      </c>
      <c r="O304" s="12" t="s">
        <v>46</v>
      </c>
      <c r="P304" s="170" t="str">
        <f t="shared" si="4"/>
        <v/>
      </c>
      <c r="Q304" s="12"/>
      <c r="S304" s="38"/>
      <c r="T304" s="38"/>
      <c r="W304" s="35"/>
      <c r="X304" s="108"/>
      <c r="AA304" s="66"/>
      <c r="AB304" s="35"/>
      <c r="AC304" s="35"/>
      <c r="AD304" s="35"/>
      <c r="AE304" s="35"/>
      <c r="AF304" s="35"/>
      <c r="AG304" s="35"/>
      <c r="AH304" s="35"/>
      <c r="AI304" s="35"/>
      <c r="AJ304" s="35"/>
      <c r="AK304" s="35"/>
      <c r="AL304" s="35"/>
      <c r="AM304" s="35"/>
      <c r="AN304" s="35"/>
      <c r="AO304" s="35"/>
      <c r="AP304" s="35"/>
      <c r="AQ304" s="35"/>
      <c r="AR304" s="35"/>
      <c r="AS304" s="35"/>
      <c r="AT304" s="35"/>
      <c r="AU304" s="35"/>
      <c r="AV304" s="35"/>
      <c r="AW304" s="35"/>
      <c r="AX304" s="35"/>
      <c r="AY304" s="35"/>
      <c r="AZ304" s="35"/>
      <c r="BA304" s="35"/>
    </row>
    <row r="305" spans="1:53" s="5" customFormat="1">
      <c r="A305" s="132" t="str">
        <f>IF(D305="","",CONCATENATE('Sample information'!B$16," #1"," ",Q305))</f>
        <v/>
      </c>
      <c r="B305" s="132" t="str">
        <f>IF(D305="","",CONCATENATE('Sample information'!B$16,"-",'Sample list'!D305))</f>
        <v/>
      </c>
      <c r="C305" s="136"/>
      <c r="D305" s="115"/>
      <c r="E305" s="115"/>
      <c r="F305" s="115" t="s">
        <v>259</v>
      </c>
      <c r="G305" s="115"/>
      <c r="H305" s="136"/>
      <c r="I305" s="115"/>
      <c r="J305" s="115"/>
      <c r="K305" s="115"/>
      <c r="L305" s="132" t="str">
        <f>IF((I305=Index!C$2),VLOOKUP(J305,Index!B$3:S$228,2),IF((I305=Index!D$2),VLOOKUP(J305,Index!B$3:S$228,3),IF((I305=Index!E$2),VLOOKUP(J305,Index!B$3:S$228,4),IF((I305=Index!F$2),VLOOKUP(J305,Index!B$3:S$228,5),IF((I305=Index!G$2),VLOOKUP(J305,Index!B$3:S$228,6),IF((I305=Index!H$2),VLOOKUP(J305,Index!B$3:S$228,7),IF((I305=Index!I$2),VLOOKUP(J305,Index!B$3:S$228,8),IF((I305=Index!J$2),VLOOKUP(J305,Index!B$3:S$228,9),IF((I305=Index!K$2),VLOOKUP(J305,Index!B$3:S$228,10),IF((I305=Index!L$2),VLOOKUP(J305,Index!B$3:S$228,11),IF((I305=Index!M$2),VLOOKUP(J305,Index!B$3:S$228,12),IF((I305=Index!N$2),VLOOKUP(J305,Index!B$3:S$228,13),IF((I305=Index!O$2),VLOOKUP(J305,Index!B$3:S$228,14),IF((I305=Index!P$2),VLOOKUP(J305,Index!B$3:S$228,15),IF((I305=Index!Q$2),VLOOKUP(J305,Index!B$3:S$228,16),IF((I305=Index!R$2),VLOOKUP(J305,Index!B$3:S$228,17),IF((I305=Index!S$2),VLOOKUP(J305,Index!B$3:S$228,18),IF((I305=""),CONCATENATE("Custom (",K305,")"),IF((I305="No index"),"")))))))))))))))))))</f>
        <v>Custom ()</v>
      </c>
      <c r="M305" s="40" t="s">
        <v>9</v>
      </c>
      <c r="N305" s="40" t="s">
        <v>9</v>
      </c>
      <c r="O305" s="12" t="s">
        <v>47</v>
      </c>
      <c r="P305" s="170" t="str">
        <f t="shared" si="4"/>
        <v/>
      </c>
      <c r="Q305" s="12"/>
      <c r="S305" s="38"/>
      <c r="T305" s="38"/>
      <c r="W305" s="35"/>
      <c r="X305" s="108"/>
      <c r="AA305" s="66"/>
      <c r="AB305" s="35"/>
      <c r="AC305" s="35"/>
      <c r="AD305" s="35"/>
      <c r="AE305" s="35"/>
      <c r="AF305" s="35"/>
      <c r="AG305" s="35"/>
      <c r="AH305" s="35"/>
      <c r="AI305" s="35"/>
      <c r="AJ305" s="35"/>
      <c r="AK305" s="35"/>
      <c r="AL305" s="35"/>
      <c r="AM305" s="35"/>
      <c r="AN305" s="35"/>
      <c r="AO305" s="35"/>
      <c r="AP305" s="35"/>
      <c r="AQ305" s="35"/>
      <c r="AR305" s="35"/>
      <c r="AS305" s="35"/>
      <c r="AT305" s="35"/>
      <c r="AU305" s="35"/>
      <c r="AV305" s="35"/>
      <c r="AW305" s="35"/>
      <c r="AX305" s="35"/>
      <c r="AY305" s="35"/>
      <c r="AZ305" s="35"/>
      <c r="BA305" s="35"/>
    </row>
    <row r="306" spans="1:53" s="5" customFormat="1">
      <c r="A306" s="132" t="str">
        <f>IF(D306="","",CONCATENATE('Sample information'!B$16," #1"," ",Q306))</f>
        <v/>
      </c>
      <c r="B306" s="132" t="str">
        <f>IF(D306="","",CONCATENATE('Sample information'!B$16,"-",'Sample list'!D306))</f>
        <v/>
      </c>
      <c r="C306" s="136"/>
      <c r="D306" s="115"/>
      <c r="E306" s="115"/>
      <c r="F306" s="115" t="s">
        <v>259</v>
      </c>
      <c r="G306" s="115"/>
      <c r="H306" s="136"/>
      <c r="I306" s="115"/>
      <c r="J306" s="115"/>
      <c r="K306" s="115"/>
      <c r="L306" s="132" t="str">
        <f>IF((I306=Index!C$2),VLOOKUP(J306,Index!B$3:S$228,2),IF((I306=Index!D$2),VLOOKUP(J306,Index!B$3:S$228,3),IF((I306=Index!E$2),VLOOKUP(J306,Index!B$3:S$228,4),IF((I306=Index!F$2),VLOOKUP(J306,Index!B$3:S$228,5),IF((I306=Index!G$2),VLOOKUP(J306,Index!B$3:S$228,6),IF((I306=Index!H$2),VLOOKUP(J306,Index!B$3:S$228,7),IF((I306=Index!I$2),VLOOKUP(J306,Index!B$3:S$228,8),IF((I306=Index!J$2),VLOOKUP(J306,Index!B$3:S$228,9),IF((I306=Index!K$2),VLOOKUP(J306,Index!B$3:S$228,10),IF((I306=Index!L$2),VLOOKUP(J306,Index!B$3:S$228,11),IF((I306=Index!M$2),VLOOKUP(J306,Index!B$3:S$228,12),IF((I306=Index!N$2),VLOOKUP(J306,Index!B$3:S$228,13),IF((I306=Index!O$2),VLOOKUP(J306,Index!B$3:S$228,14),IF((I306=Index!P$2),VLOOKUP(J306,Index!B$3:S$228,15),IF((I306=Index!Q$2),VLOOKUP(J306,Index!B$3:S$228,16),IF((I306=Index!R$2),VLOOKUP(J306,Index!B$3:S$228,17),IF((I306=Index!S$2),VLOOKUP(J306,Index!B$3:S$228,18),IF((I306=""),CONCATENATE("Custom (",K306,")"),IF((I306="No index"),"")))))))))))))))))))</f>
        <v>Custom ()</v>
      </c>
      <c r="M306" s="40" t="s">
        <v>9</v>
      </c>
      <c r="N306" s="40" t="s">
        <v>9</v>
      </c>
      <c r="O306" s="12" t="s">
        <v>48</v>
      </c>
      <c r="P306" s="170" t="str">
        <f t="shared" si="4"/>
        <v/>
      </c>
      <c r="Q306" s="12"/>
      <c r="S306" s="38"/>
      <c r="T306" s="38"/>
      <c r="W306" s="35"/>
      <c r="X306" s="108"/>
      <c r="AA306" s="66"/>
      <c r="AB306" s="35"/>
      <c r="AC306" s="35"/>
      <c r="AD306" s="35"/>
      <c r="AE306" s="35"/>
      <c r="AF306" s="35"/>
      <c r="AG306" s="35"/>
      <c r="AH306" s="35"/>
      <c r="AI306" s="35"/>
      <c r="AJ306" s="35"/>
      <c r="AK306" s="35"/>
      <c r="AL306" s="35"/>
      <c r="AM306" s="35"/>
      <c r="AN306" s="35"/>
      <c r="AO306" s="35"/>
      <c r="AP306" s="35"/>
      <c r="AQ306" s="35"/>
      <c r="AR306" s="35"/>
      <c r="AS306" s="35"/>
      <c r="AT306" s="35"/>
      <c r="AU306" s="35"/>
      <c r="AV306" s="35"/>
      <c r="AW306" s="35"/>
      <c r="AX306" s="35"/>
      <c r="AY306" s="35"/>
      <c r="AZ306" s="35"/>
      <c r="BA306" s="35"/>
    </row>
    <row r="307" spans="1:53" s="5" customFormat="1">
      <c r="A307" s="132" t="str">
        <f>IF(D307="","",CONCATENATE('Sample information'!B$16," #1"," ",Q307))</f>
        <v/>
      </c>
      <c r="B307" s="132" t="str">
        <f>IF(D307="","",CONCATENATE('Sample information'!B$16,"-",'Sample list'!D307))</f>
        <v/>
      </c>
      <c r="C307" s="136"/>
      <c r="D307" s="115"/>
      <c r="E307" s="115"/>
      <c r="F307" s="115" t="s">
        <v>259</v>
      </c>
      <c r="G307" s="115"/>
      <c r="H307" s="136"/>
      <c r="I307" s="115"/>
      <c r="J307" s="115"/>
      <c r="K307" s="115"/>
      <c r="L307" s="132" t="str">
        <f>IF((I307=Index!C$2),VLOOKUP(J307,Index!B$3:S$228,2),IF((I307=Index!D$2),VLOOKUP(J307,Index!B$3:S$228,3),IF((I307=Index!E$2),VLOOKUP(J307,Index!B$3:S$228,4),IF((I307=Index!F$2),VLOOKUP(J307,Index!B$3:S$228,5),IF((I307=Index!G$2),VLOOKUP(J307,Index!B$3:S$228,6),IF((I307=Index!H$2),VLOOKUP(J307,Index!B$3:S$228,7),IF((I307=Index!I$2),VLOOKUP(J307,Index!B$3:S$228,8),IF((I307=Index!J$2),VLOOKUP(J307,Index!B$3:S$228,9),IF((I307=Index!K$2),VLOOKUP(J307,Index!B$3:S$228,10),IF((I307=Index!L$2),VLOOKUP(J307,Index!B$3:S$228,11),IF((I307=Index!M$2),VLOOKUP(J307,Index!B$3:S$228,12),IF((I307=Index!N$2),VLOOKUP(J307,Index!B$3:S$228,13),IF((I307=Index!O$2),VLOOKUP(J307,Index!B$3:S$228,14),IF((I307=Index!P$2),VLOOKUP(J307,Index!B$3:S$228,15),IF((I307=Index!Q$2),VLOOKUP(J307,Index!B$3:S$228,16),IF((I307=Index!R$2),VLOOKUP(J307,Index!B$3:S$228,17),IF((I307=Index!S$2),VLOOKUP(J307,Index!B$3:S$228,18),IF((I307=""),CONCATENATE("Custom (",K307,")"),IF((I307="No index"),"")))))))))))))))))))</f>
        <v>Custom ()</v>
      </c>
      <c r="M307" s="40" t="s">
        <v>9</v>
      </c>
      <c r="N307" s="40" t="s">
        <v>9</v>
      </c>
      <c r="O307" s="12" t="s">
        <v>49</v>
      </c>
      <c r="P307" s="170" t="str">
        <f t="shared" si="4"/>
        <v/>
      </c>
      <c r="Q307" s="12"/>
      <c r="S307" s="38"/>
      <c r="T307" s="38"/>
      <c r="W307" s="35"/>
      <c r="X307" s="108"/>
      <c r="AA307" s="66"/>
      <c r="AB307" s="35"/>
      <c r="AC307" s="35"/>
      <c r="AD307" s="35"/>
      <c r="AE307" s="35"/>
      <c r="AF307" s="35"/>
      <c r="AG307" s="35"/>
      <c r="AH307" s="35"/>
      <c r="AI307" s="35"/>
      <c r="AJ307" s="35"/>
      <c r="AK307" s="35"/>
      <c r="AL307" s="35"/>
      <c r="AM307" s="35"/>
      <c r="AN307" s="35"/>
      <c r="AO307" s="35"/>
      <c r="AP307" s="35"/>
      <c r="AQ307" s="35"/>
      <c r="AR307" s="35"/>
      <c r="AS307" s="35"/>
      <c r="AT307" s="35"/>
      <c r="AU307" s="35"/>
      <c r="AV307" s="35"/>
      <c r="AW307" s="35"/>
      <c r="AX307" s="35"/>
      <c r="AY307" s="35"/>
      <c r="AZ307" s="35"/>
      <c r="BA307" s="35"/>
    </row>
    <row r="308" spans="1:53" s="5" customFormat="1">
      <c r="A308" s="132" t="str">
        <f>IF(D308="","",CONCATENATE('Sample information'!B$16," #1"," ",Q308))</f>
        <v/>
      </c>
      <c r="B308" s="132" t="str">
        <f>IF(D308="","",CONCATENATE('Sample information'!B$16,"-",'Sample list'!D308))</f>
        <v/>
      </c>
      <c r="C308" s="136"/>
      <c r="D308" s="115"/>
      <c r="E308" s="115"/>
      <c r="F308" s="115" t="s">
        <v>259</v>
      </c>
      <c r="G308" s="115"/>
      <c r="H308" s="136"/>
      <c r="I308" s="115"/>
      <c r="J308" s="115"/>
      <c r="K308" s="115"/>
      <c r="L308" s="132" t="str">
        <f>IF((I308=Index!C$2),VLOOKUP(J308,Index!B$3:S$228,2),IF((I308=Index!D$2),VLOOKUP(J308,Index!B$3:S$228,3),IF((I308=Index!E$2),VLOOKUP(J308,Index!B$3:S$228,4),IF((I308=Index!F$2),VLOOKUP(J308,Index!B$3:S$228,5),IF((I308=Index!G$2),VLOOKUP(J308,Index!B$3:S$228,6),IF((I308=Index!H$2),VLOOKUP(J308,Index!B$3:S$228,7),IF((I308=Index!I$2),VLOOKUP(J308,Index!B$3:S$228,8),IF((I308=Index!J$2),VLOOKUP(J308,Index!B$3:S$228,9),IF((I308=Index!K$2),VLOOKUP(J308,Index!B$3:S$228,10),IF((I308=Index!L$2),VLOOKUP(J308,Index!B$3:S$228,11),IF((I308=Index!M$2),VLOOKUP(J308,Index!B$3:S$228,12),IF((I308=Index!N$2),VLOOKUP(J308,Index!B$3:S$228,13),IF((I308=Index!O$2),VLOOKUP(J308,Index!B$3:S$228,14),IF((I308=Index!P$2),VLOOKUP(J308,Index!B$3:S$228,15),IF((I308=Index!Q$2),VLOOKUP(J308,Index!B$3:S$228,16),IF((I308=Index!R$2),VLOOKUP(J308,Index!B$3:S$228,17),IF((I308=Index!S$2),VLOOKUP(J308,Index!B$3:S$228,18),IF((I308=""),CONCATENATE("Custom (",K308,")"),IF((I308="No index"),"")))))))))))))))))))</f>
        <v>Custom ()</v>
      </c>
      <c r="M308" s="40" t="s">
        <v>9</v>
      </c>
      <c r="N308" s="40" t="s">
        <v>9</v>
      </c>
      <c r="O308" s="12" t="s">
        <v>50</v>
      </c>
      <c r="P308" s="170" t="str">
        <f t="shared" si="4"/>
        <v/>
      </c>
      <c r="Q308" s="12"/>
      <c r="S308" s="38"/>
      <c r="T308" s="38"/>
      <c r="W308" s="35"/>
      <c r="X308" s="108"/>
      <c r="AA308" s="66"/>
      <c r="AB308" s="35"/>
      <c r="AC308" s="35"/>
      <c r="AD308" s="35"/>
      <c r="AE308" s="35"/>
      <c r="AF308" s="35"/>
      <c r="AG308" s="35"/>
      <c r="AH308" s="35"/>
      <c r="AI308" s="35"/>
      <c r="AJ308" s="35"/>
      <c r="AK308" s="35"/>
      <c r="AL308" s="35"/>
      <c r="AM308" s="35"/>
      <c r="AN308" s="35"/>
      <c r="AO308" s="35"/>
      <c r="AP308" s="35"/>
      <c r="AQ308" s="35"/>
      <c r="AR308" s="35"/>
      <c r="AS308" s="35"/>
      <c r="AT308" s="35"/>
      <c r="AU308" s="35"/>
      <c r="AV308" s="35"/>
      <c r="AW308" s="35"/>
      <c r="AX308" s="35"/>
      <c r="AY308" s="35"/>
      <c r="AZ308" s="35"/>
      <c r="BA308" s="35"/>
    </row>
    <row r="309" spans="1:53" s="5" customFormat="1">
      <c r="A309" s="132" t="str">
        <f>IF(D309="","",CONCATENATE('Sample information'!B$16," #1"," ",Q309))</f>
        <v/>
      </c>
      <c r="B309" s="132" t="str">
        <f>IF(D309="","",CONCATENATE('Sample information'!B$16,"-",'Sample list'!D309))</f>
        <v/>
      </c>
      <c r="C309" s="136"/>
      <c r="D309" s="115"/>
      <c r="E309" s="115"/>
      <c r="F309" s="115" t="s">
        <v>259</v>
      </c>
      <c r="G309" s="115"/>
      <c r="H309" s="136"/>
      <c r="I309" s="115"/>
      <c r="J309" s="115"/>
      <c r="K309" s="115"/>
      <c r="L309" s="132" t="str">
        <f>IF((I309=Index!C$2),VLOOKUP(J309,Index!B$3:S$228,2),IF((I309=Index!D$2),VLOOKUP(J309,Index!B$3:S$228,3),IF((I309=Index!E$2),VLOOKUP(J309,Index!B$3:S$228,4),IF((I309=Index!F$2),VLOOKUP(J309,Index!B$3:S$228,5),IF((I309=Index!G$2),VLOOKUP(J309,Index!B$3:S$228,6),IF((I309=Index!H$2),VLOOKUP(J309,Index!B$3:S$228,7),IF((I309=Index!I$2),VLOOKUP(J309,Index!B$3:S$228,8),IF((I309=Index!J$2),VLOOKUP(J309,Index!B$3:S$228,9),IF((I309=Index!K$2),VLOOKUP(J309,Index!B$3:S$228,10),IF((I309=Index!L$2),VLOOKUP(J309,Index!B$3:S$228,11),IF((I309=Index!M$2),VLOOKUP(J309,Index!B$3:S$228,12),IF((I309=Index!N$2),VLOOKUP(J309,Index!B$3:S$228,13),IF((I309=Index!O$2),VLOOKUP(J309,Index!B$3:S$228,14),IF((I309=Index!P$2),VLOOKUP(J309,Index!B$3:S$228,15),IF((I309=Index!Q$2),VLOOKUP(J309,Index!B$3:S$228,16),IF((I309=Index!R$2),VLOOKUP(J309,Index!B$3:S$228,17),IF((I309=Index!S$2),VLOOKUP(J309,Index!B$3:S$228,18),IF((I309=""),CONCATENATE("Custom (",K309,")"),IF((I309="No index"),"")))))))))))))))))))</f>
        <v>Custom ()</v>
      </c>
      <c r="M309" s="40" t="s">
        <v>9</v>
      </c>
      <c r="N309" s="40" t="s">
        <v>9</v>
      </c>
      <c r="O309" s="12" t="s">
        <v>51</v>
      </c>
      <c r="P309" s="170" t="str">
        <f t="shared" si="4"/>
        <v/>
      </c>
      <c r="Q309" s="12"/>
      <c r="S309" s="38"/>
      <c r="T309" s="38"/>
      <c r="W309" s="35"/>
      <c r="X309" s="108"/>
      <c r="AA309" s="66"/>
      <c r="AB309" s="35"/>
      <c r="AC309" s="35"/>
      <c r="AD309" s="35"/>
      <c r="AE309" s="35"/>
      <c r="AF309" s="35"/>
      <c r="AG309" s="35"/>
      <c r="AH309" s="35"/>
      <c r="AI309" s="35"/>
      <c r="AJ309" s="35"/>
      <c r="AK309" s="35"/>
      <c r="AL309" s="35"/>
      <c r="AM309" s="35"/>
      <c r="AN309" s="35"/>
      <c r="AO309" s="35"/>
      <c r="AP309" s="35"/>
      <c r="AQ309" s="35"/>
      <c r="AR309" s="35"/>
      <c r="AS309" s="35"/>
      <c r="AT309" s="35"/>
      <c r="AU309" s="35"/>
      <c r="AV309" s="35"/>
      <c r="AW309" s="35"/>
      <c r="AX309" s="35"/>
      <c r="AY309" s="35"/>
      <c r="AZ309" s="35"/>
      <c r="BA309" s="35"/>
    </row>
    <row r="310" spans="1:53" s="5" customFormat="1">
      <c r="A310" s="132" t="str">
        <f>IF(D310="","",CONCATENATE('Sample information'!B$16," #1"," ",Q310))</f>
        <v/>
      </c>
      <c r="B310" s="132" t="str">
        <f>IF(D310="","",CONCATENATE('Sample information'!B$16,"-",'Sample list'!D310))</f>
        <v/>
      </c>
      <c r="C310" s="136"/>
      <c r="D310" s="115"/>
      <c r="E310" s="115"/>
      <c r="F310" s="115" t="s">
        <v>259</v>
      </c>
      <c r="G310" s="115"/>
      <c r="H310" s="136"/>
      <c r="I310" s="115"/>
      <c r="J310" s="115"/>
      <c r="K310" s="115"/>
      <c r="L310" s="132" t="str">
        <f>IF((I310=Index!C$2),VLOOKUP(J310,Index!B$3:S$228,2),IF((I310=Index!D$2),VLOOKUP(J310,Index!B$3:S$228,3),IF((I310=Index!E$2),VLOOKUP(J310,Index!B$3:S$228,4),IF((I310=Index!F$2),VLOOKUP(J310,Index!B$3:S$228,5),IF((I310=Index!G$2),VLOOKUP(J310,Index!B$3:S$228,6),IF((I310=Index!H$2),VLOOKUP(J310,Index!B$3:S$228,7),IF((I310=Index!I$2),VLOOKUP(J310,Index!B$3:S$228,8),IF((I310=Index!J$2),VLOOKUP(J310,Index!B$3:S$228,9),IF((I310=Index!K$2),VLOOKUP(J310,Index!B$3:S$228,10),IF((I310=Index!L$2),VLOOKUP(J310,Index!B$3:S$228,11),IF((I310=Index!M$2),VLOOKUP(J310,Index!B$3:S$228,12),IF((I310=Index!N$2),VLOOKUP(J310,Index!B$3:S$228,13),IF((I310=Index!O$2),VLOOKUP(J310,Index!B$3:S$228,14),IF((I310=Index!P$2),VLOOKUP(J310,Index!B$3:S$228,15),IF((I310=Index!Q$2),VLOOKUP(J310,Index!B$3:S$228,16),IF((I310=Index!R$2),VLOOKUP(J310,Index!B$3:S$228,17),IF((I310=Index!S$2),VLOOKUP(J310,Index!B$3:S$228,18),IF((I310=""),CONCATENATE("Custom (",K310,")"),IF((I310="No index"),"")))))))))))))))))))</f>
        <v>Custom ()</v>
      </c>
      <c r="M310" s="40" t="s">
        <v>9</v>
      </c>
      <c r="N310" s="40" t="s">
        <v>9</v>
      </c>
      <c r="O310" s="12" t="s">
        <v>52</v>
      </c>
      <c r="P310" s="170" t="str">
        <f t="shared" si="4"/>
        <v/>
      </c>
      <c r="Q310" s="12"/>
      <c r="S310" s="38"/>
      <c r="T310" s="38"/>
      <c r="W310" s="35"/>
      <c r="X310" s="108"/>
      <c r="AA310" s="66"/>
      <c r="AB310" s="35"/>
      <c r="AC310" s="35"/>
      <c r="AD310" s="35"/>
      <c r="AE310" s="35"/>
      <c r="AF310" s="35"/>
      <c r="AG310" s="35"/>
      <c r="AH310" s="35"/>
      <c r="AI310" s="35"/>
      <c r="AJ310" s="35"/>
      <c r="AK310" s="35"/>
      <c r="AL310" s="35"/>
      <c r="AM310" s="35"/>
      <c r="AN310" s="35"/>
      <c r="AO310" s="35"/>
      <c r="AP310" s="35"/>
      <c r="AQ310" s="35"/>
      <c r="AR310" s="35"/>
      <c r="AS310" s="35"/>
      <c r="AT310" s="35"/>
      <c r="AU310" s="35"/>
      <c r="AV310" s="35"/>
      <c r="AW310" s="35"/>
      <c r="AX310" s="35"/>
      <c r="AY310" s="35"/>
      <c r="AZ310" s="35"/>
      <c r="BA310" s="35"/>
    </row>
    <row r="311" spans="1:53" s="5" customFormat="1">
      <c r="A311" s="132" t="str">
        <f>IF(D311="","",CONCATENATE('Sample information'!B$16," #1"," ",Q311))</f>
        <v/>
      </c>
      <c r="B311" s="132" t="str">
        <f>IF(D311="","",CONCATENATE('Sample information'!B$16,"-",'Sample list'!D311))</f>
        <v/>
      </c>
      <c r="C311" s="136"/>
      <c r="D311" s="115"/>
      <c r="E311" s="115"/>
      <c r="F311" s="115" t="s">
        <v>259</v>
      </c>
      <c r="G311" s="115"/>
      <c r="H311" s="136"/>
      <c r="I311" s="115"/>
      <c r="J311" s="115"/>
      <c r="K311" s="115"/>
      <c r="L311" s="132" t="str">
        <f>IF((I311=Index!C$2),VLOOKUP(J311,Index!B$3:S$228,2),IF((I311=Index!D$2),VLOOKUP(J311,Index!B$3:S$228,3),IF((I311=Index!E$2),VLOOKUP(J311,Index!B$3:S$228,4),IF((I311=Index!F$2),VLOOKUP(J311,Index!B$3:S$228,5),IF((I311=Index!G$2),VLOOKUP(J311,Index!B$3:S$228,6),IF((I311=Index!H$2),VLOOKUP(J311,Index!B$3:S$228,7),IF((I311=Index!I$2),VLOOKUP(J311,Index!B$3:S$228,8),IF((I311=Index!J$2),VLOOKUP(J311,Index!B$3:S$228,9),IF((I311=Index!K$2),VLOOKUP(J311,Index!B$3:S$228,10),IF((I311=Index!L$2),VLOOKUP(J311,Index!B$3:S$228,11),IF((I311=Index!M$2),VLOOKUP(J311,Index!B$3:S$228,12),IF((I311=Index!N$2),VLOOKUP(J311,Index!B$3:S$228,13),IF((I311=Index!O$2),VLOOKUP(J311,Index!B$3:S$228,14),IF((I311=Index!P$2),VLOOKUP(J311,Index!B$3:S$228,15),IF((I311=Index!Q$2),VLOOKUP(J311,Index!B$3:S$228,16),IF((I311=Index!R$2),VLOOKUP(J311,Index!B$3:S$228,17),IF((I311=Index!S$2),VLOOKUP(J311,Index!B$3:S$228,18),IF((I311=""),CONCATENATE("Custom (",K311,")"),IF((I311="No index"),"")))))))))))))))))))</f>
        <v>Custom ()</v>
      </c>
      <c r="M311" s="40" t="s">
        <v>9</v>
      </c>
      <c r="N311" s="40" t="s">
        <v>9</v>
      </c>
      <c r="O311" s="12" t="s">
        <v>53</v>
      </c>
      <c r="P311" s="170" t="str">
        <f t="shared" si="4"/>
        <v/>
      </c>
      <c r="Q311" s="12"/>
      <c r="S311" s="38"/>
      <c r="T311" s="38"/>
      <c r="W311" s="35"/>
      <c r="X311" s="108"/>
      <c r="AA311" s="66"/>
      <c r="AB311" s="35"/>
      <c r="AC311" s="35"/>
      <c r="AD311" s="35"/>
      <c r="AE311" s="35"/>
      <c r="AF311" s="35"/>
      <c r="AG311" s="35"/>
      <c r="AH311" s="35"/>
      <c r="AI311" s="35"/>
      <c r="AJ311" s="35"/>
      <c r="AK311" s="35"/>
      <c r="AL311" s="35"/>
      <c r="AM311" s="35"/>
      <c r="AN311" s="35"/>
      <c r="AO311" s="35"/>
      <c r="AP311" s="35"/>
      <c r="AQ311" s="35"/>
      <c r="AR311" s="35"/>
      <c r="AS311" s="35"/>
      <c r="AT311" s="35"/>
      <c r="AU311" s="35"/>
      <c r="AV311" s="35"/>
      <c r="AW311" s="35"/>
      <c r="AX311" s="35"/>
      <c r="AY311" s="35"/>
      <c r="AZ311" s="35"/>
      <c r="BA311" s="35"/>
    </row>
    <row r="312" spans="1:53" s="5" customFormat="1">
      <c r="A312" s="132" t="str">
        <f>IF(D312="","",CONCATENATE('Sample information'!B$16," #1"," ",Q312))</f>
        <v/>
      </c>
      <c r="B312" s="132" t="str">
        <f>IF(D312="","",CONCATENATE('Sample information'!B$16,"-",'Sample list'!D312))</f>
        <v/>
      </c>
      <c r="C312" s="136"/>
      <c r="D312" s="115"/>
      <c r="E312" s="115"/>
      <c r="F312" s="115" t="s">
        <v>259</v>
      </c>
      <c r="G312" s="115"/>
      <c r="H312" s="136"/>
      <c r="I312" s="115"/>
      <c r="J312" s="115"/>
      <c r="K312" s="115"/>
      <c r="L312" s="132" t="str">
        <f>IF((I312=Index!C$2),VLOOKUP(J312,Index!B$3:S$228,2),IF((I312=Index!D$2),VLOOKUP(J312,Index!B$3:S$228,3),IF((I312=Index!E$2),VLOOKUP(J312,Index!B$3:S$228,4),IF((I312=Index!F$2),VLOOKUP(J312,Index!B$3:S$228,5),IF((I312=Index!G$2),VLOOKUP(J312,Index!B$3:S$228,6),IF((I312=Index!H$2),VLOOKUP(J312,Index!B$3:S$228,7),IF((I312=Index!I$2),VLOOKUP(J312,Index!B$3:S$228,8),IF((I312=Index!J$2),VLOOKUP(J312,Index!B$3:S$228,9),IF((I312=Index!K$2),VLOOKUP(J312,Index!B$3:S$228,10),IF((I312=Index!L$2),VLOOKUP(J312,Index!B$3:S$228,11),IF((I312=Index!M$2),VLOOKUP(J312,Index!B$3:S$228,12),IF((I312=Index!N$2),VLOOKUP(J312,Index!B$3:S$228,13),IF((I312=Index!O$2),VLOOKUP(J312,Index!B$3:S$228,14),IF((I312=Index!P$2),VLOOKUP(J312,Index!B$3:S$228,15),IF((I312=Index!Q$2),VLOOKUP(J312,Index!B$3:S$228,16),IF((I312=Index!R$2),VLOOKUP(J312,Index!B$3:S$228,17),IF((I312=Index!S$2),VLOOKUP(J312,Index!B$3:S$228,18),IF((I312=""),CONCATENATE("Custom (",K312,")"),IF((I312="No index"),"")))))))))))))))))))</f>
        <v>Custom ()</v>
      </c>
      <c r="M312" s="40" t="s">
        <v>9</v>
      </c>
      <c r="N312" s="40" t="s">
        <v>9</v>
      </c>
      <c r="O312" s="12" t="s">
        <v>54</v>
      </c>
      <c r="P312" s="170" t="str">
        <f t="shared" si="4"/>
        <v/>
      </c>
      <c r="Q312" s="12"/>
      <c r="S312" s="38"/>
      <c r="T312" s="38"/>
      <c r="W312" s="35"/>
      <c r="X312" s="108"/>
      <c r="AA312" s="66"/>
      <c r="AB312" s="35"/>
      <c r="AC312" s="35"/>
      <c r="AD312" s="35"/>
      <c r="AE312" s="35"/>
      <c r="AF312" s="35"/>
      <c r="AG312" s="35"/>
      <c r="AH312" s="35"/>
      <c r="AI312" s="35"/>
      <c r="AJ312" s="35"/>
      <c r="AK312" s="35"/>
      <c r="AL312" s="35"/>
      <c r="AM312" s="35"/>
      <c r="AN312" s="35"/>
      <c r="AO312" s="35"/>
      <c r="AP312" s="35"/>
      <c r="AQ312" s="35"/>
      <c r="AR312" s="35"/>
      <c r="AS312" s="35"/>
      <c r="AT312" s="35"/>
      <c r="AU312" s="35"/>
      <c r="AV312" s="35"/>
      <c r="AW312" s="35"/>
      <c r="AX312" s="35"/>
      <c r="AY312" s="35"/>
      <c r="AZ312" s="35"/>
      <c r="BA312" s="35"/>
    </row>
    <row r="313" spans="1:53" s="5" customFormat="1">
      <c r="A313" s="132" t="str">
        <f>IF(D313="","",CONCATENATE('Sample information'!B$16," #1"," ",Q313))</f>
        <v/>
      </c>
      <c r="B313" s="132" t="str">
        <f>IF(D313="","",CONCATENATE('Sample information'!B$16,"-",'Sample list'!D313))</f>
        <v/>
      </c>
      <c r="C313" s="136"/>
      <c r="D313" s="115"/>
      <c r="E313" s="115"/>
      <c r="F313" s="115" t="s">
        <v>259</v>
      </c>
      <c r="G313" s="115"/>
      <c r="H313" s="136"/>
      <c r="I313" s="115"/>
      <c r="J313" s="115"/>
      <c r="K313" s="115"/>
      <c r="L313" s="132" t="str">
        <f>IF((I313=Index!C$2),VLOOKUP(J313,Index!B$3:S$228,2),IF((I313=Index!D$2),VLOOKUP(J313,Index!B$3:S$228,3),IF((I313=Index!E$2),VLOOKUP(J313,Index!B$3:S$228,4),IF((I313=Index!F$2),VLOOKUP(J313,Index!B$3:S$228,5),IF((I313=Index!G$2),VLOOKUP(J313,Index!B$3:S$228,6),IF((I313=Index!H$2),VLOOKUP(J313,Index!B$3:S$228,7),IF((I313=Index!I$2),VLOOKUP(J313,Index!B$3:S$228,8),IF((I313=Index!J$2),VLOOKUP(J313,Index!B$3:S$228,9),IF((I313=Index!K$2),VLOOKUP(J313,Index!B$3:S$228,10),IF((I313=Index!L$2),VLOOKUP(J313,Index!B$3:S$228,11),IF((I313=Index!M$2),VLOOKUP(J313,Index!B$3:S$228,12),IF((I313=Index!N$2),VLOOKUP(J313,Index!B$3:S$228,13),IF((I313=Index!O$2),VLOOKUP(J313,Index!B$3:S$228,14),IF((I313=Index!P$2),VLOOKUP(J313,Index!B$3:S$228,15),IF((I313=Index!Q$2),VLOOKUP(J313,Index!B$3:S$228,16),IF((I313=Index!R$2),VLOOKUP(J313,Index!B$3:S$228,17),IF((I313=Index!S$2),VLOOKUP(J313,Index!B$3:S$228,18),IF((I313=""),CONCATENATE("Custom (",K313,")"),IF((I313="No index"),"")))))))))))))))))))</f>
        <v>Custom ()</v>
      </c>
      <c r="M313" s="40" t="s">
        <v>9</v>
      </c>
      <c r="N313" s="40" t="s">
        <v>9</v>
      </c>
      <c r="O313" s="12" t="s">
        <v>55</v>
      </c>
      <c r="P313" s="170" t="str">
        <f t="shared" si="4"/>
        <v/>
      </c>
      <c r="Q313" s="12"/>
      <c r="S313" s="38"/>
      <c r="T313" s="38"/>
      <c r="W313" s="35"/>
      <c r="X313" s="108"/>
      <c r="AA313" s="66"/>
      <c r="AB313" s="35"/>
      <c r="AC313" s="35"/>
      <c r="AD313" s="35"/>
      <c r="AE313" s="35"/>
      <c r="AF313" s="35"/>
      <c r="AG313" s="35"/>
      <c r="AH313" s="35"/>
      <c r="AI313" s="35"/>
      <c r="AJ313" s="35"/>
      <c r="AK313" s="35"/>
      <c r="AL313" s="35"/>
      <c r="AM313" s="35"/>
      <c r="AN313" s="35"/>
      <c r="AO313" s="35"/>
      <c r="AP313" s="35"/>
      <c r="AQ313" s="35"/>
      <c r="AR313" s="35"/>
      <c r="AS313" s="35"/>
      <c r="AT313" s="35"/>
      <c r="AU313" s="35"/>
      <c r="AV313" s="35"/>
      <c r="AW313" s="35"/>
      <c r="AX313" s="35"/>
      <c r="AY313" s="35"/>
      <c r="AZ313" s="35"/>
      <c r="BA313" s="35"/>
    </row>
    <row r="314" spans="1:53" s="5" customFormat="1">
      <c r="A314" s="132" t="str">
        <f>IF(D314="","",CONCATENATE('Sample information'!B$16," #1"," ",Q314))</f>
        <v/>
      </c>
      <c r="B314" s="132" t="str">
        <f>IF(D314="","",CONCATENATE('Sample information'!B$16,"-",'Sample list'!D314))</f>
        <v/>
      </c>
      <c r="C314" s="136"/>
      <c r="D314" s="115"/>
      <c r="E314" s="115"/>
      <c r="F314" s="115" t="s">
        <v>259</v>
      </c>
      <c r="G314" s="115"/>
      <c r="H314" s="136"/>
      <c r="I314" s="115"/>
      <c r="J314" s="115"/>
      <c r="K314" s="115"/>
      <c r="L314" s="132" t="str">
        <f>IF((I314=Index!C$2),VLOOKUP(J314,Index!B$3:S$228,2),IF((I314=Index!D$2),VLOOKUP(J314,Index!B$3:S$228,3),IF((I314=Index!E$2),VLOOKUP(J314,Index!B$3:S$228,4),IF((I314=Index!F$2),VLOOKUP(J314,Index!B$3:S$228,5),IF((I314=Index!G$2),VLOOKUP(J314,Index!B$3:S$228,6),IF((I314=Index!H$2),VLOOKUP(J314,Index!B$3:S$228,7),IF((I314=Index!I$2),VLOOKUP(J314,Index!B$3:S$228,8),IF((I314=Index!J$2),VLOOKUP(J314,Index!B$3:S$228,9),IF((I314=Index!K$2),VLOOKUP(J314,Index!B$3:S$228,10),IF((I314=Index!L$2),VLOOKUP(J314,Index!B$3:S$228,11),IF((I314=Index!M$2),VLOOKUP(J314,Index!B$3:S$228,12),IF((I314=Index!N$2),VLOOKUP(J314,Index!B$3:S$228,13),IF((I314=Index!O$2),VLOOKUP(J314,Index!B$3:S$228,14),IF((I314=Index!P$2),VLOOKUP(J314,Index!B$3:S$228,15),IF((I314=Index!Q$2),VLOOKUP(J314,Index!B$3:S$228,16),IF((I314=Index!R$2),VLOOKUP(J314,Index!B$3:S$228,17),IF((I314=Index!S$2),VLOOKUP(J314,Index!B$3:S$228,18),IF((I314=""),CONCATENATE("Custom (",K314,")"),IF((I314="No index"),"")))))))))))))))))))</f>
        <v>Custom ()</v>
      </c>
      <c r="M314" s="40" t="s">
        <v>9</v>
      </c>
      <c r="N314" s="40" t="s">
        <v>9</v>
      </c>
      <c r="O314" s="12" t="s">
        <v>56</v>
      </c>
      <c r="P314" s="170" t="str">
        <f t="shared" si="4"/>
        <v/>
      </c>
      <c r="Q314" s="12"/>
      <c r="S314" s="38"/>
      <c r="T314" s="38"/>
      <c r="W314" s="35"/>
      <c r="X314" s="108"/>
      <c r="AA314" s="66"/>
      <c r="AB314" s="35"/>
      <c r="AC314" s="35"/>
      <c r="AD314" s="35"/>
      <c r="AE314" s="35"/>
      <c r="AF314" s="35"/>
      <c r="AG314" s="35"/>
      <c r="AH314" s="35"/>
      <c r="AI314" s="35"/>
      <c r="AJ314" s="35"/>
      <c r="AK314" s="35"/>
      <c r="AL314" s="35"/>
      <c r="AM314" s="35"/>
      <c r="AN314" s="35"/>
      <c r="AO314" s="35"/>
      <c r="AP314" s="35"/>
      <c r="AQ314" s="35"/>
      <c r="AR314" s="35"/>
      <c r="AS314" s="35"/>
      <c r="AT314" s="35"/>
      <c r="AU314" s="35"/>
      <c r="AV314" s="35"/>
      <c r="AW314" s="35"/>
      <c r="AX314" s="35"/>
      <c r="AY314" s="35"/>
      <c r="AZ314" s="35"/>
      <c r="BA314" s="35"/>
    </row>
    <row r="315" spans="1:53" s="5" customFormat="1">
      <c r="A315" s="132" t="str">
        <f>IF(D315="","",CONCATENATE('Sample information'!B$16," #1"," ",Q315))</f>
        <v/>
      </c>
      <c r="B315" s="132" t="str">
        <f>IF(D315="","",CONCATENATE('Sample information'!B$16,"-",'Sample list'!D315))</f>
        <v/>
      </c>
      <c r="C315" s="136"/>
      <c r="D315" s="115"/>
      <c r="E315" s="115"/>
      <c r="F315" s="115" t="s">
        <v>259</v>
      </c>
      <c r="G315" s="115"/>
      <c r="H315" s="136"/>
      <c r="I315" s="115"/>
      <c r="J315" s="115"/>
      <c r="K315" s="115"/>
      <c r="L315" s="132" t="str">
        <f>IF((I315=Index!C$2),VLOOKUP(J315,Index!B$3:S$228,2),IF((I315=Index!D$2),VLOOKUP(J315,Index!B$3:S$228,3),IF((I315=Index!E$2),VLOOKUP(J315,Index!B$3:S$228,4),IF((I315=Index!F$2),VLOOKUP(J315,Index!B$3:S$228,5),IF((I315=Index!G$2),VLOOKUP(J315,Index!B$3:S$228,6),IF((I315=Index!H$2),VLOOKUP(J315,Index!B$3:S$228,7),IF((I315=Index!I$2),VLOOKUP(J315,Index!B$3:S$228,8),IF((I315=Index!J$2),VLOOKUP(J315,Index!B$3:S$228,9),IF((I315=Index!K$2),VLOOKUP(J315,Index!B$3:S$228,10),IF((I315=Index!L$2),VLOOKUP(J315,Index!B$3:S$228,11),IF((I315=Index!M$2),VLOOKUP(J315,Index!B$3:S$228,12),IF((I315=Index!N$2),VLOOKUP(J315,Index!B$3:S$228,13),IF((I315=Index!O$2),VLOOKUP(J315,Index!B$3:S$228,14),IF((I315=Index!P$2),VLOOKUP(J315,Index!B$3:S$228,15),IF((I315=Index!Q$2),VLOOKUP(J315,Index!B$3:S$228,16),IF((I315=Index!R$2),VLOOKUP(J315,Index!B$3:S$228,17),IF((I315=Index!S$2),VLOOKUP(J315,Index!B$3:S$228,18),IF((I315=""),CONCATENATE("Custom (",K315,")"),IF((I315="No index"),"")))))))))))))))))))</f>
        <v>Custom ()</v>
      </c>
      <c r="M315" s="40" t="s">
        <v>9</v>
      </c>
      <c r="N315" s="40" t="s">
        <v>9</v>
      </c>
      <c r="O315" s="12" t="s">
        <v>57</v>
      </c>
      <c r="P315" s="170" t="str">
        <f t="shared" si="4"/>
        <v/>
      </c>
      <c r="Q315" s="12"/>
      <c r="S315" s="38"/>
      <c r="T315" s="38"/>
      <c r="W315" s="35"/>
      <c r="X315" s="108"/>
      <c r="AA315" s="66"/>
      <c r="AB315" s="35"/>
      <c r="AC315" s="35"/>
      <c r="AD315" s="35"/>
      <c r="AE315" s="35"/>
      <c r="AF315" s="35"/>
      <c r="AG315" s="35"/>
      <c r="AH315" s="35"/>
      <c r="AI315" s="35"/>
      <c r="AJ315" s="35"/>
      <c r="AK315" s="35"/>
      <c r="AL315" s="35"/>
      <c r="AM315" s="35"/>
      <c r="AN315" s="35"/>
      <c r="AO315" s="35"/>
      <c r="AP315" s="35"/>
      <c r="AQ315" s="35"/>
      <c r="AR315" s="35"/>
      <c r="AS315" s="35"/>
      <c r="AT315" s="35"/>
      <c r="AU315" s="35"/>
      <c r="AV315" s="35"/>
      <c r="AW315" s="35"/>
      <c r="AX315" s="35"/>
      <c r="AY315" s="35"/>
      <c r="AZ315" s="35"/>
      <c r="BA315" s="35"/>
    </row>
    <row r="316" spans="1:53" s="5" customFormat="1">
      <c r="A316" s="132" t="str">
        <f>IF(D316="","",CONCATENATE('Sample information'!B$16," #1"," ",Q316))</f>
        <v/>
      </c>
      <c r="B316" s="132" t="str">
        <f>IF(D316="","",CONCATENATE('Sample information'!B$16,"-",'Sample list'!D316))</f>
        <v/>
      </c>
      <c r="C316" s="136"/>
      <c r="D316" s="115"/>
      <c r="E316" s="115"/>
      <c r="F316" s="115" t="s">
        <v>259</v>
      </c>
      <c r="G316" s="115"/>
      <c r="H316" s="136"/>
      <c r="I316" s="115"/>
      <c r="J316" s="115"/>
      <c r="K316" s="115"/>
      <c r="L316" s="132" t="str">
        <f>IF((I316=Index!C$2),VLOOKUP(J316,Index!B$3:S$228,2),IF((I316=Index!D$2),VLOOKUP(J316,Index!B$3:S$228,3),IF((I316=Index!E$2),VLOOKUP(J316,Index!B$3:S$228,4),IF((I316=Index!F$2),VLOOKUP(J316,Index!B$3:S$228,5),IF((I316=Index!G$2),VLOOKUP(J316,Index!B$3:S$228,6),IF((I316=Index!H$2),VLOOKUP(J316,Index!B$3:S$228,7),IF((I316=Index!I$2),VLOOKUP(J316,Index!B$3:S$228,8),IF((I316=Index!J$2),VLOOKUP(J316,Index!B$3:S$228,9),IF((I316=Index!K$2),VLOOKUP(J316,Index!B$3:S$228,10),IF((I316=Index!L$2),VLOOKUP(J316,Index!B$3:S$228,11),IF((I316=Index!M$2),VLOOKUP(J316,Index!B$3:S$228,12),IF((I316=Index!N$2),VLOOKUP(J316,Index!B$3:S$228,13),IF((I316=Index!O$2),VLOOKUP(J316,Index!B$3:S$228,14),IF((I316=Index!P$2),VLOOKUP(J316,Index!B$3:S$228,15),IF((I316=Index!Q$2),VLOOKUP(J316,Index!B$3:S$228,16),IF((I316=Index!R$2),VLOOKUP(J316,Index!B$3:S$228,17),IF((I316=Index!S$2),VLOOKUP(J316,Index!B$3:S$228,18),IF((I316=""),CONCATENATE("Custom (",K316,")"),IF((I316="No index"),"")))))))))))))))))))</f>
        <v>Custom ()</v>
      </c>
      <c r="M316" s="40" t="s">
        <v>9</v>
      </c>
      <c r="N316" s="40" t="s">
        <v>9</v>
      </c>
      <c r="O316" s="12" t="s">
        <v>58</v>
      </c>
      <c r="P316" s="170" t="str">
        <f t="shared" si="4"/>
        <v/>
      </c>
      <c r="Q316" s="12"/>
      <c r="S316" s="38"/>
      <c r="T316" s="38"/>
      <c r="W316" s="35"/>
      <c r="X316" s="108"/>
      <c r="AA316" s="66"/>
      <c r="AB316" s="35"/>
      <c r="AC316" s="35"/>
      <c r="AD316" s="35"/>
      <c r="AE316" s="35"/>
      <c r="AF316" s="35"/>
      <c r="AG316" s="35"/>
      <c r="AH316" s="35"/>
      <c r="AI316" s="35"/>
      <c r="AJ316" s="35"/>
      <c r="AK316" s="35"/>
      <c r="AL316" s="35"/>
      <c r="AM316" s="35"/>
      <c r="AN316" s="35"/>
      <c r="AO316" s="35"/>
      <c r="AP316" s="35"/>
      <c r="AQ316" s="35"/>
      <c r="AR316" s="35"/>
      <c r="AS316" s="35"/>
      <c r="AT316" s="35"/>
      <c r="AU316" s="35"/>
      <c r="AV316" s="35"/>
      <c r="AW316" s="35"/>
      <c r="AX316" s="35"/>
      <c r="AY316" s="35"/>
      <c r="AZ316" s="35"/>
      <c r="BA316" s="35"/>
    </row>
    <row r="317" spans="1:53" s="5" customFormat="1">
      <c r="A317" s="132" t="str">
        <f>IF(D317="","",CONCATENATE('Sample information'!B$16," #1"," ",Q317))</f>
        <v/>
      </c>
      <c r="B317" s="132" t="str">
        <f>IF(D317="","",CONCATENATE('Sample information'!B$16,"-",'Sample list'!D317))</f>
        <v/>
      </c>
      <c r="C317" s="136"/>
      <c r="D317" s="115"/>
      <c r="E317" s="115"/>
      <c r="F317" s="115" t="s">
        <v>259</v>
      </c>
      <c r="G317" s="115"/>
      <c r="H317" s="136"/>
      <c r="I317" s="115"/>
      <c r="J317" s="115"/>
      <c r="K317" s="115"/>
      <c r="L317" s="132" t="str">
        <f>IF((I317=Index!C$2),VLOOKUP(J317,Index!B$3:S$228,2),IF((I317=Index!D$2),VLOOKUP(J317,Index!B$3:S$228,3),IF((I317=Index!E$2),VLOOKUP(J317,Index!B$3:S$228,4),IF((I317=Index!F$2),VLOOKUP(J317,Index!B$3:S$228,5),IF((I317=Index!G$2),VLOOKUP(J317,Index!B$3:S$228,6),IF((I317=Index!H$2),VLOOKUP(J317,Index!B$3:S$228,7),IF((I317=Index!I$2),VLOOKUP(J317,Index!B$3:S$228,8),IF((I317=Index!J$2),VLOOKUP(J317,Index!B$3:S$228,9),IF((I317=Index!K$2),VLOOKUP(J317,Index!B$3:S$228,10),IF((I317=Index!L$2),VLOOKUP(J317,Index!B$3:S$228,11),IF((I317=Index!M$2),VLOOKUP(J317,Index!B$3:S$228,12),IF((I317=Index!N$2),VLOOKUP(J317,Index!B$3:S$228,13),IF((I317=Index!O$2),VLOOKUP(J317,Index!B$3:S$228,14),IF((I317=Index!P$2),VLOOKUP(J317,Index!B$3:S$228,15),IF((I317=Index!Q$2),VLOOKUP(J317,Index!B$3:S$228,16),IF((I317=Index!R$2),VLOOKUP(J317,Index!B$3:S$228,17),IF((I317=Index!S$2),VLOOKUP(J317,Index!B$3:S$228,18),IF((I317=""),CONCATENATE("Custom (",K317,")"),IF((I317="No index"),"")))))))))))))))))))</f>
        <v>Custom ()</v>
      </c>
      <c r="M317" s="40" t="s">
        <v>9</v>
      </c>
      <c r="N317" s="40" t="s">
        <v>9</v>
      </c>
      <c r="O317" s="12" t="s">
        <v>59</v>
      </c>
      <c r="P317" s="170" t="str">
        <f t="shared" si="4"/>
        <v/>
      </c>
      <c r="Q317" s="12"/>
      <c r="S317" s="38"/>
      <c r="T317" s="38"/>
      <c r="W317" s="35"/>
      <c r="X317" s="108"/>
      <c r="AA317" s="66"/>
      <c r="AB317" s="35"/>
      <c r="AC317" s="35"/>
      <c r="AD317" s="35"/>
      <c r="AE317" s="35"/>
      <c r="AF317" s="35"/>
      <c r="AG317" s="35"/>
      <c r="AH317" s="35"/>
      <c r="AI317" s="35"/>
      <c r="AJ317" s="35"/>
      <c r="AK317" s="35"/>
      <c r="AL317" s="35"/>
      <c r="AM317" s="35"/>
      <c r="AN317" s="35"/>
      <c r="AO317" s="35"/>
      <c r="AP317" s="35"/>
      <c r="AQ317" s="35"/>
      <c r="AR317" s="35"/>
      <c r="AS317" s="35"/>
      <c r="AT317" s="35"/>
      <c r="AU317" s="35"/>
      <c r="AV317" s="35"/>
      <c r="AW317" s="35"/>
      <c r="AX317" s="35"/>
      <c r="AY317" s="35"/>
      <c r="AZ317" s="35"/>
      <c r="BA317" s="35"/>
    </row>
    <row r="318" spans="1:53" s="5" customFormat="1">
      <c r="A318" s="132" t="str">
        <f>IF(D318="","",CONCATENATE('Sample information'!B$16," #1"," ",Q318))</f>
        <v/>
      </c>
      <c r="B318" s="132" t="str">
        <f>IF(D318="","",CONCATENATE('Sample information'!B$16,"-",'Sample list'!D318))</f>
        <v/>
      </c>
      <c r="C318" s="136"/>
      <c r="D318" s="115"/>
      <c r="E318" s="115"/>
      <c r="F318" s="115" t="s">
        <v>259</v>
      </c>
      <c r="G318" s="115"/>
      <c r="H318" s="136"/>
      <c r="I318" s="115"/>
      <c r="J318" s="115"/>
      <c r="K318" s="115"/>
      <c r="L318" s="132" t="str">
        <f>IF((I318=Index!C$2),VLOOKUP(J318,Index!B$3:S$228,2),IF((I318=Index!D$2),VLOOKUP(J318,Index!B$3:S$228,3),IF((I318=Index!E$2),VLOOKUP(J318,Index!B$3:S$228,4),IF((I318=Index!F$2),VLOOKUP(J318,Index!B$3:S$228,5),IF((I318=Index!G$2),VLOOKUP(J318,Index!B$3:S$228,6),IF((I318=Index!H$2),VLOOKUP(J318,Index!B$3:S$228,7),IF((I318=Index!I$2),VLOOKUP(J318,Index!B$3:S$228,8),IF((I318=Index!J$2),VLOOKUP(J318,Index!B$3:S$228,9),IF((I318=Index!K$2),VLOOKUP(J318,Index!B$3:S$228,10),IF((I318=Index!L$2),VLOOKUP(J318,Index!B$3:S$228,11),IF((I318=Index!M$2),VLOOKUP(J318,Index!B$3:S$228,12),IF((I318=Index!N$2),VLOOKUP(J318,Index!B$3:S$228,13),IF((I318=Index!O$2),VLOOKUP(J318,Index!B$3:S$228,14),IF((I318=Index!P$2),VLOOKUP(J318,Index!B$3:S$228,15),IF((I318=Index!Q$2),VLOOKUP(J318,Index!B$3:S$228,16),IF((I318=Index!R$2),VLOOKUP(J318,Index!B$3:S$228,17),IF((I318=Index!S$2),VLOOKUP(J318,Index!B$3:S$228,18),IF((I318=""),CONCATENATE("Custom (",K318,")"),IF((I318="No index"),"")))))))))))))))))))</f>
        <v>Custom ()</v>
      </c>
      <c r="M318" s="40" t="s">
        <v>9</v>
      </c>
      <c r="N318" s="40" t="s">
        <v>9</v>
      </c>
      <c r="O318" s="12" t="s">
        <v>60</v>
      </c>
      <c r="P318" s="170" t="str">
        <f t="shared" si="4"/>
        <v/>
      </c>
      <c r="Q318" s="12"/>
      <c r="S318" s="38"/>
      <c r="T318" s="38"/>
      <c r="W318" s="35"/>
      <c r="X318" s="108"/>
      <c r="AA318" s="66"/>
      <c r="AB318" s="35"/>
      <c r="AC318" s="35"/>
      <c r="AD318" s="35"/>
      <c r="AE318" s="35"/>
      <c r="AF318" s="35"/>
      <c r="AG318" s="35"/>
      <c r="AH318" s="35"/>
      <c r="AI318" s="35"/>
      <c r="AJ318" s="35"/>
      <c r="AK318" s="35"/>
      <c r="AL318" s="35"/>
      <c r="AM318" s="35"/>
      <c r="AN318" s="35"/>
      <c r="AO318" s="35"/>
      <c r="AP318" s="35"/>
      <c r="AQ318" s="35"/>
      <c r="AR318" s="35"/>
      <c r="AS318" s="35"/>
      <c r="AT318" s="35"/>
      <c r="AU318" s="35"/>
      <c r="AV318" s="35"/>
      <c r="AW318" s="35"/>
      <c r="AX318" s="35"/>
      <c r="AY318" s="35"/>
      <c r="AZ318" s="35"/>
      <c r="BA318" s="35"/>
    </row>
    <row r="319" spans="1:53" s="5" customFormat="1">
      <c r="A319" s="132" t="str">
        <f>IF(D319="","",CONCATENATE('Sample information'!B$16," #1"," ",Q319))</f>
        <v/>
      </c>
      <c r="B319" s="132" t="str">
        <f>IF(D319="","",CONCATENATE('Sample information'!B$16,"-",'Sample list'!D319))</f>
        <v/>
      </c>
      <c r="C319" s="136"/>
      <c r="D319" s="115"/>
      <c r="E319" s="115"/>
      <c r="F319" s="115" t="s">
        <v>259</v>
      </c>
      <c r="G319" s="115"/>
      <c r="H319" s="136"/>
      <c r="I319" s="115"/>
      <c r="J319" s="115"/>
      <c r="K319" s="115"/>
      <c r="L319" s="132" t="str">
        <f>IF((I319=Index!C$2),VLOOKUP(J319,Index!B$3:S$228,2),IF((I319=Index!D$2),VLOOKUP(J319,Index!B$3:S$228,3),IF((I319=Index!E$2),VLOOKUP(J319,Index!B$3:S$228,4),IF((I319=Index!F$2),VLOOKUP(J319,Index!B$3:S$228,5),IF((I319=Index!G$2),VLOOKUP(J319,Index!B$3:S$228,6),IF((I319=Index!H$2),VLOOKUP(J319,Index!B$3:S$228,7),IF((I319=Index!I$2),VLOOKUP(J319,Index!B$3:S$228,8),IF((I319=Index!J$2),VLOOKUP(J319,Index!B$3:S$228,9),IF((I319=Index!K$2),VLOOKUP(J319,Index!B$3:S$228,10),IF((I319=Index!L$2),VLOOKUP(J319,Index!B$3:S$228,11),IF((I319=Index!M$2),VLOOKUP(J319,Index!B$3:S$228,12),IF((I319=Index!N$2),VLOOKUP(J319,Index!B$3:S$228,13),IF((I319=Index!O$2),VLOOKUP(J319,Index!B$3:S$228,14),IF((I319=Index!P$2),VLOOKUP(J319,Index!B$3:S$228,15),IF((I319=Index!Q$2),VLOOKUP(J319,Index!B$3:S$228,16),IF((I319=Index!R$2),VLOOKUP(J319,Index!B$3:S$228,17),IF((I319=Index!S$2),VLOOKUP(J319,Index!B$3:S$228,18),IF((I319=""),CONCATENATE("Custom (",K319,")"),IF((I319="No index"),"")))))))))))))))))))</f>
        <v>Custom ()</v>
      </c>
      <c r="M319" s="40" t="s">
        <v>9</v>
      </c>
      <c r="N319" s="40" t="s">
        <v>9</v>
      </c>
      <c r="O319" s="12" t="s">
        <v>61</v>
      </c>
      <c r="P319" s="170" t="str">
        <f t="shared" si="4"/>
        <v/>
      </c>
      <c r="Q319" s="12"/>
      <c r="S319" s="38"/>
      <c r="T319" s="38"/>
      <c r="W319" s="35"/>
      <c r="X319" s="108"/>
      <c r="AA319" s="66"/>
      <c r="AB319" s="35"/>
      <c r="AC319" s="35"/>
      <c r="AD319" s="35"/>
      <c r="AE319" s="35"/>
      <c r="AF319" s="35"/>
      <c r="AG319" s="35"/>
      <c r="AH319" s="35"/>
      <c r="AI319" s="35"/>
      <c r="AJ319" s="35"/>
      <c r="AK319" s="35"/>
      <c r="AL319" s="35"/>
      <c r="AM319" s="35"/>
      <c r="AN319" s="35"/>
      <c r="AO319" s="35"/>
      <c r="AP319" s="35"/>
      <c r="AQ319" s="35"/>
      <c r="AR319" s="35"/>
      <c r="AS319" s="35"/>
      <c r="AT319" s="35"/>
      <c r="AU319" s="35"/>
      <c r="AV319" s="35"/>
      <c r="AW319" s="35"/>
      <c r="AX319" s="35"/>
      <c r="AY319" s="35"/>
      <c r="AZ319" s="35"/>
      <c r="BA319" s="35"/>
    </row>
    <row r="320" spans="1:53" s="5" customFormat="1">
      <c r="A320" s="132" t="str">
        <f>IF(D320="","",CONCATENATE('Sample information'!B$16," #1"," ",Q320))</f>
        <v/>
      </c>
      <c r="B320" s="132" t="str">
        <f>IF(D320="","",CONCATENATE('Sample information'!B$16,"-",'Sample list'!D320))</f>
        <v/>
      </c>
      <c r="C320" s="136"/>
      <c r="D320" s="115"/>
      <c r="E320" s="115"/>
      <c r="F320" s="115" t="s">
        <v>259</v>
      </c>
      <c r="G320" s="115"/>
      <c r="H320" s="136"/>
      <c r="I320" s="115"/>
      <c r="J320" s="115"/>
      <c r="K320" s="115"/>
      <c r="L320" s="132" t="str">
        <f>IF((I320=Index!C$2),VLOOKUP(J320,Index!B$3:S$228,2),IF((I320=Index!D$2),VLOOKUP(J320,Index!B$3:S$228,3),IF((I320=Index!E$2),VLOOKUP(J320,Index!B$3:S$228,4),IF((I320=Index!F$2),VLOOKUP(J320,Index!B$3:S$228,5),IF((I320=Index!G$2),VLOOKUP(J320,Index!B$3:S$228,6),IF((I320=Index!H$2),VLOOKUP(J320,Index!B$3:S$228,7),IF((I320=Index!I$2),VLOOKUP(J320,Index!B$3:S$228,8),IF((I320=Index!J$2),VLOOKUP(J320,Index!B$3:S$228,9),IF((I320=Index!K$2),VLOOKUP(J320,Index!B$3:S$228,10),IF((I320=Index!L$2),VLOOKUP(J320,Index!B$3:S$228,11),IF((I320=Index!M$2),VLOOKUP(J320,Index!B$3:S$228,12),IF((I320=Index!N$2),VLOOKUP(J320,Index!B$3:S$228,13),IF((I320=Index!O$2),VLOOKUP(J320,Index!B$3:S$228,14),IF((I320=Index!P$2),VLOOKUP(J320,Index!B$3:S$228,15),IF((I320=Index!Q$2),VLOOKUP(J320,Index!B$3:S$228,16),IF((I320=Index!R$2),VLOOKUP(J320,Index!B$3:S$228,17),IF((I320=Index!S$2),VLOOKUP(J320,Index!B$3:S$228,18),IF((I320=""),CONCATENATE("Custom (",K320,")"),IF((I320="No index"),"")))))))))))))))))))</f>
        <v>Custom ()</v>
      </c>
      <c r="M320" s="40" t="s">
        <v>9</v>
      </c>
      <c r="N320" s="40" t="s">
        <v>9</v>
      </c>
      <c r="O320" s="12" t="s">
        <v>62</v>
      </c>
      <c r="P320" s="170" t="str">
        <f t="shared" si="4"/>
        <v/>
      </c>
      <c r="Q320" s="12"/>
      <c r="S320" s="38"/>
      <c r="T320" s="38"/>
      <c r="W320" s="35"/>
      <c r="X320" s="108"/>
      <c r="AA320" s="66"/>
      <c r="AB320" s="35"/>
      <c r="AC320" s="35"/>
      <c r="AD320" s="35"/>
      <c r="AE320" s="35"/>
      <c r="AF320" s="35"/>
      <c r="AG320" s="35"/>
      <c r="AH320" s="35"/>
      <c r="AI320" s="35"/>
      <c r="AJ320" s="35"/>
      <c r="AK320" s="35"/>
      <c r="AL320" s="35"/>
      <c r="AM320" s="35"/>
      <c r="AN320" s="35"/>
      <c r="AO320" s="35"/>
      <c r="AP320" s="35"/>
      <c r="AQ320" s="35"/>
      <c r="AR320" s="35"/>
      <c r="AS320" s="35"/>
      <c r="AT320" s="35"/>
      <c r="AU320" s="35"/>
      <c r="AV320" s="35"/>
      <c r="AW320" s="35"/>
      <c r="AX320" s="35"/>
      <c r="AY320" s="35"/>
      <c r="AZ320" s="35"/>
      <c r="BA320" s="35"/>
    </row>
    <row r="321" spans="1:53" s="5" customFormat="1">
      <c r="A321" s="132" t="str">
        <f>IF(D321="","",CONCATENATE('Sample information'!B$16," #1"," ",Q321))</f>
        <v/>
      </c>
      <c r="B321" s="132" t="str">
        <f>IF(D321="","",CONCATENATE('Sample information'!B$16,"-",'Sample list'!D321))</f>
        <v/>
      </c>
      <c r="C321" s="136"/>
      <c r="D321" s="115"/>
      <c r="E321" s="115"/>
      <c r="F321" s="115" t="s">
        <v>259</v>
      </c>
      <c r="G321" s="115"/>
      <c r="H321" s="136"/>
      <c r="I321" s="115"/>
      <c r="J321" s="115"/>
      <c r="K321" s="115"/>
      <c r="L321" s="132" t="str">
        <f>IF((I321=Index!C$2),VLOOKUP(J321,Index!B$3:S$228,2),IF((I321=Index!D$2),VLOOKUP(J321,Index!B$3:S$228,3),IF((I321=Index!E$2),VLOOKUP(J321,Index!B$3:S$228,4),IF((I321=Index!F$2),VLOOKUP(J321,Index!B$3:S$228,5),IF((I321=Index!G$2),VLOOKUP(J321,Index!B$3:S$228,6),IF((I321=Index!H$2),VLOOKUP(J321,Index!B$3:S$228,7),IF((I321=Index!I$2),VLOOKUP(J321,Index!B$3:S$228,8),IF((I321=Index!J$2),VLOOKUP(J321,Index!B$3:S$228,9),IF((I321=Index!K$2),VLOOKUP(J321,Index!B$3:S$228,10),IF((I321=Index!L$2),VLOOKUP(J321,Index!B$3:S$228,11),IF((I321=Index!M$2),VLOOKUP(J321,Index!B$3:S$228,12),IF((I321=Index!N$2),VLOOKUP(J321,Index!B$3:S$228,13),IF((I321=Index!O$2),VLOOKUP(J321,Index!B$3:S$228,14),IF((I321=Index!P$2),VLOOKUP(J321,Index!B$3:S$228,15),IF((I321=Index!Q$2),VLOOKUP(J321,Index!B$3:S$228,16),IF((I321=Index!R$2),VLOOKUP(J321,Index!B$3:S$228,17),IF((I321=Index!S$2),VLOOKUP(J321,Index!B$3:S$228,18),IF((I321=""),CONCATENATE("Custom (",K321,")"),IF((I321="No index"),"")))))))))))))))))))</f>
        <v>Custom ()</v>
      </c>
      <c r="M321" s="40" t="s">
        <v>9</v>
      </c>
      <c r="N321" s="40" t="s">
        <v>9</v>
      </c>
      <c r="O321" s="12" t="s">
        <v>63</v>
      </c>
      <c r="P321" s="170" t="str">
        <f t="shared" si="4"/>
        <v/>
      </c>
      <c r="Q321" s="12"/>
      <c r="S321" s="38"/>
      <c r="T321" s="38"/>
      <c r="W321" s="35"/>
      <c r="X321" s="108"/>
      <c r="AA321" s="66"/>
      <c r="AB321" s="35"/>
      <c r="AC321" s="35"/>
      <c r="AD321" s="35"/>
      <c r="AE321" s="35"/>
      <c r="AF321" s="35"/>
      <c r="AG321" s="35"/>
      <c r="AH321" s="35"/>
      <c r="AI321" s="35"/>
      <c r="AJ321" s="35"/>
      <c r="AK321" s="35"/>
      <c r="AL321" s="35"/>
      <c r="AM321" s="35"/>
      <c r="AN321" s="35"/>
      <c r="AO321" s="35"/>
      <c r="AP321" s="35"/>
      <c r="AQ321" s="35"/>
      <c r="AR321" s="35"/>
      <c r="AS321" s="35"/>
      <c r="AT321" s="35"/>
      <c r="AU321" s="35"/>
      <c r="AV321" s="35"/>
      <c r="AW321" s="35"/>
      <c r="AX321" s="35"/>
      <c r="AY321" s="35"/>
      <c r="AZ321" s="35"/>
      <c r="BA321" s="35"/>
    </row>
    <row r="322" spans="1:53" s="5" customFormat="1">
      <c r="A322" s="132" t="str">
        <f>IF(D322="","",CONCATENATE('Sample information'!B$16," #1"," ",Q322))</f>
        <v/>
      </c>
      <c r="B322" s="132" t="str">
        <f>IF(D322="","",CONCATENATE('Sample information'!B$16,"-",'Sample list'!D322))</f>
        <v/>
      </c>
      <c r="C322" s="136"/>
      <c r="D322" s="115"/>
      <c r="E322" s="115"/>
      <c r="F322" s="115" t="s">
        <v>259</v>
      </c>
      <c r="G322" s="115"/>
      <c r="H322" s="136"/>
      <c r="I322" s="115"/>
      <c r="J322" s="115"/>
      <c r="K322" s="115"/>
      <c r="L322" s="132" t="str">
        <f>IF((I322=Index!C$2),VLOOKUP(J322,Index!B$3:S$228,2),IF((I322=Index!D$2),VLOOKUP(J322,Index!B$3:S$228,3),IF((I322=Index!E$2),VLOOKUP(J322,Index!B$3:S$228,4),IF((I322=Index!F$2),VLOOKUP(J322,Index!B$3:S$228,5),IF((I322=Index!G$2),VLOOKUP(J322,Index!B$3:S$228,6),IF((I322=Index!H$2),VLOOKUP(J322,Index!B$3:S$228,7),IF((I322=Index!I$2),VLOOKUP(J322,Index!B$3:S$228,8),IF((I322=Index!J$2),VLOOKUP(J322,Index!B$3:S$228,9),IF((I322=Index!K$2),VLOOKUP(J322,Index!B$3:S$228,10),IF((I322=Index!L$2),VLOOKUP(J322,Index!B$3:S$228,11),IF((I322=Index!M$2),VLOOKUP(J322,Index!B$3:S$228,12),IF((I322=Index!N$2),VLOOKUP(J322,Index!B$3:S$228,13),IF((I322=Index!O$2),VLOOKUP(J322,Index!B$3:S$228,14),IF((I322=Index!P$2),VLOOKUP(J322,Index!B$3:S$228,15),IF((I322=Index!Q$2),VLOOKUP(J322,Index!B$3:S$228,16),IF((I322=Index!R$2),VLOOKUP(J322,Index!B$3:S$228,17),IF((I322=Index!S$2),VLOOKUP(J322,Index!B$3:S$228,18),IF((I322=""),CONCATENATE("Custom (",K322,")"),IF((I322="No index"),"")))))))))))))))))))</f>
        <v>Custom ()</v>
      </c>
      <c r="M322" s="40" t="s">
        <v>9</v>
      </c>
      <c r="N322" s="40" t="s">
        <v>9</v>
      </c>
      <c r="O322" s="12" t="s">
        <v>64</v>
      </c>
      <c r="P322" s="170" t="str">
        <f t="shared" si="4"/>
        <v/>
      </c>
      <c r="Q322" s="12"/>
      <c r="S322" s="38"/>
      <c r="T322" s="38"/>
      <c r="W322" s="35"/>
      <c r="X322" s="108"/>
      <c r="AA322" s="66"/>
      <c r="AB322" s="35"/>
      <c r="AC322" s="35"/>
      <c r="AD322" s="35"/>
      <c r="AE322" s="35"/>
      <c r="AF322" s="35"/>
      <c r="AG322" s="35"/>
      <c r="AH322" s="35"/>
      <c r="AI322" s="35"/>
      <c r="AJ322" s="35"/>
      <c r="AK322" s="35"/>
      <c r="AL322" s="35"/>
      <c r="AM322" s="35"/>
      <c r="AN322" s="35"/>
      <c r="AO322" s="35"/>
      <c r="AP322" s="35"/>
      <c r="AQ322" s="35"/>
      <c r="AR322" s="35"/>
      <c r="AS322" s="35"/>
      <c r="AT322" s="35"/>
      <c r="AU322" s="35"/>
      <c r="AV322" s="35"/>
      <c r="AW322" s="35"/>
      <c r="AX322" s="35"/>
      <c r="AY322" s="35"/>
      <c r="AZ322" s="35"/>
      <c r="BA322" s="35"/>
    </row>
    <row r="323" spans="1:53" s="5" customFormat="1">
      <c r="A323" s="132" t="str">
        <f>IF(D323="","",CONCATENATE('Sample information'!B$16," #1"," ",Q323))</f>
        <v/>
      </c>
      <c r="B323" s="132" t="str">
        <f>IF(D323="","",CONCATENATE('Sample information'!B$16,"-",'Sample list'!D323))</f>
        <v/>
      </c>
      <c r="C323" s="136"/>
      <c r="D323" s="115"/>
      <c r="E323" s="115"/>
      <c r="F323" s="115" t="s">
        <v>259</v>
      </c>
      <c r="G323" s="115"/>
      <c r="H323" s="136"/>
      <c r="I323" s="115"/>
      <c r="J323" s="115"/>
      <c r="K323" s="115"/>
      <c r="L323" s="132" t="str">
        <f>IF((I323=Index!C$2),VLOOKUP(J323,Index!B$3:S$228,2),IF((I323=Index!D$2),VLOOKUP(J323,Index!B$3:S$228,3),IF((I323=Index!E$2),VLOOKUP(J323,Index!B$3:S$228,4),IF((I323=Index!F$2),VLOOKUP(J323,Index!B$3:S$228,5),IF((I323=Index!G$2),VLOOKUP(J323,Index!B$3:S$228,6),IF((I323=Index!H$2),VLOOKUP(J323,Index!B$3:S$228,7),IF((I323=Index!I$2),VLOOKUP(J323,Index!B$3:S$228,8),IF((I323=Index!J$2),VLOOKUP(J323,Index!B$3:S$228,9),IF((I323=Index!K$2),VLOOKUP(J323,Index!B$3:S$228,10),IF((I323=Index!L$2),VLOOKUP(J323,Index!B$3:S$228,11),IF((I323=Index!M$2),VLOOKUP(J323,Index!B$3:S$228,12),IF((I323=Index!N$2),VLOOKUP(J323,Index!B$3:S$228,13),IF((I323=Index!O$2),VLOOKUP(J323,Index!B$3:S$228,14),IF((I323=Index!P$2),VLOOKUP(J323,Index!B$3:S$228,15),IF((I323=Index!Q$2),VLOOKUP(J323,Index!B$3:S$228,16),IF((I323=Index!R$2),VLOOKUP(J323,Index!B$3:S$228,17),IF((I323=Index!S$2),VLOOKUP(J323,Index!B$3:S$228,18),IF((I323=""),CONCATENATE("Custom (",K323,")"),IF((I323="No index"),"")))))))))))))))))))</f>
        <v>Custom ()</v>
      </c>
      <c r="M323" s="40" t="s">
        <v>9</v>
      </c>
      <c r="N323" s="40" t="s">
        <v>9</v>
      </c>
      <c r="O323" s="12" t="s">
        <v>65</v>
      </c>
      <c r="P323" s="170" t="str">
        <f t="shared" si="4"/>
        <v/>
      </c>
      <c r="Q323" s="12"/>
      <c r="S323" s="38"/>
      <c r="T323" s="38"/>
      <c r="W323" s="35"/>
      <c r="X323" s="108"/>
      <c r="AA323" s="66"/>
      <c r="AB323" s="35"/>
      <c r="AC323" s="35"/>
      <c r="AD323" s="35"/>
      <c r="AE323" s="35"/>
      <c r="AF323" s="35"/>
      <c r="AG323" s="35"/>
      <c r="AH323" s="35"/>
      <c r="AI323" s="35"/>
      <c r="AJ323" s="35"/>
      <c r="AK323" s="35"/>
      <c r="AL323" s="35"/>
      <c r="AM323" s="35"/>
      <c r="AN323" s="35"/>
      <c r="AO323" s="35"/>
      <c r="AP323" s="35"/>
      <c r="AQ323" s="35"/>
      <c r="AR323" s="35"/>
      <c r="AS323" s="35"/>
      <c r="AT323" s="35"/>
      <c r="AU323" s="35"/>
      <c r="AV323" s="35"/>
      <c r="AW323" s="35"/>
      <c r="AX323" s="35"/>
      <c r="AY323" s="35"/>
      <c r="AZ323" s="35"/>
      <c r="BA323" s="35"/>
    </row>
    <row r="324" spans="1:53" s="5" customFormat="1">
      <c r="A324" s="132" t="str">
        <f>IF(D324="","",CONCATENATE('Sample information'!B$16," #1"," ",Q324))</f>
        <v/>
      </c>
      <c r="B324" s="132" t="str">
        <f>IF(D324="","",CONCATENATE('Sample information'!B$16,"-",'Sample list'!D324))</f>
        <v/>
      </c>
      <c r="C324" s="136"/>
      <c r="D324" s="115"/>
      <c r="E324" s="115"/>
      <c r="F324" s="115" t="s">
        <v>259</v>
      </c>
      <c r="G324" s="115"/>
      <c r="H324" s="136"/>
      <c r="I324" s="115"/>
      <c r="J324" s="115"/>
      <c r="K324" s="115"/>
      <c r="L324" s="132" t="str">
        <f>IF((I324=Index!C$2),VLOOKUP(J324,Index!B$3:S$228,2),IF((I324=Index!D$2),VLOOKUP(J324,Index!B$3:S$228,3),IF((I324=Index!E$2),VLOOKUP(J324,Index!B$3:S$228,4),IF((I324=Index!F$2),VLOOKUP(J324,Index!B$3:S$228,5),IF((I324=Index!G$2),VLOOKUP(J324,Index!B$3:S$228,6),IF((I324=Index!H$2),VLOOKUP(J324,Index!B$3:S$228,7),IF((I324=Index!I$2),VLOOKUP(J324,Index!B$3:S$228,8),IF((I324=Index!J$2),VLOOKUP(J324,Index!B$3:S$228,9),IF((I324=Index!K$2),VLOOKUP(J324,Index!B$3:S$228,10),IF((I324=Index!L$2),VLOOKUP(J324,Index!B$3:S$228,11),IF((I324=Index!M$2),VLOOKUP(J324,Index!B$3:S$228,12),IF((I324=Index!N$2),VLOOKUP(J324,Index!B$3:S$228,13),IF((I324=Index!O$2),VLOOKUP(J324,Index!B$3:S$228,14),IF((I324=Index!P$2),VLOOKUP(J324,Index!B$3:S$228,15),IF((I324=Index!Q$2),VLOOKUP(J324,Index!B$3:S$228,16),IF((I324=Index!R$2),VLOOKUP(J324,Index!B$3:S$228,17),IF((I324=Index!S$2),VLOOKUP(J324,Index!B$3:S$228,18),IF((I324=""),CONCATENATE("Custom (",K324,")"),IF((I324="No index"),"")))))))))))))))))))</f>
        <v>Custom ()</v>
      </c>
      <c r="M324" s="40" t="s">
        <v>9</v>
      </c>
      <c r="N324" s="40" t="s">
        <v>9</v>
      </c>
      <c r="O324" s="12" t="s">
        <v>66</v>
      </c>
      <c r="P324" s="170" t="str">
        <f t="shared" si="4"/>
        <v/>
      </c>
      <c r="Q324" s="12"/>
      <c r="S324" s="38"/>
      <c r="T324" s="38"/>
      <c r="W324" s="35"/>
      <c r="X324" s="108"/>
      <c r="AA324" s="66"/>
      <c r="AB324" s="35"/>
      <c r="AC324" s="35"/>
      <c r="AD324" s="35"/>
      <c r="AE324" s="35"/>
      <c r="AF324" s="35"/>
      <c r="AG324" s="35"/>
      <c r="AH324" s="35"/>
      <c r="AI324" s="35"/>
      <c r="AJ324" s="35"/>
      <c r="AK324" s="35"/>
      <c r="AL324" s="35"/>
      <c r="AM324" s="35"/>
      <c r="AN324" s="35"/>
      <c r="AO324" s="35"/>
      <c r="AP324" s="35"/>
      <c r="AQ324" s="35"/>
      <c r="AR324" s="35"/>
      <c r="AS324" s="35"/>
      <c r="AT324" s="35"/>
      <c r="AU324" s="35"/>
      <c r="AV324" s="35"/>
      <c r="AW324" s="35"/>
      <c r="AX324" s="35"/>
      <c r="AY324" s="35"/>
      <c r="AZ324" s="35"/>
      <c r="BA324" s="35"/>
    </row>
    <row r="325" spans="1:53" s="5" customFormat="1">
      <c r="A325" s="132" t="str">
        <f>IF(D325="","",CONCATENATE('Sample information'!B$16," #1"," ",Q325))</f>
        <v/>
      </c>
      <c r="B325" s="132" t="str">
        <f>IF(D325="","",CONCATENATE('Sample information'!B$16,"-",'Sample list'!D325))</f>
        <v/>
      </c>
      <c r="C325" s="136"/>
      <c r="D325" s="115"/>
      <c r="E325" s="115"/>
      <c r="F325" s="115" t="s">
        <v>259</v>
      </c>
      <c r="G325" s="115"/>
      <c r="H325" s="136"/>
      <c r="I325" s="115"/>
      <c r="J325" s="115"/>
      <c r="K325" s="115"/>
      <c r="L325" s="132" t="str">
        <f>IF((I325=Index!C$2),VLOOKUP(J325,Index!B$3:S$228,2),IF((I325=Index!D$2),VLOOKUP(J325,Index!B$3:S$228,3),IF((I325=Index!E$2),VLOOKUP(J325,Index!B$3:S$228,4),IF((I325=Index!F$2),VLOOKUP(J325,Index!B$3:S$228,5),IF((I325=Index!G$2),VLOOKUP(J325,Index!B$3:S$228,6),IF((I325=Index!H$2),VLOOKUP(J325,Index!B$3:S$228,7),IF((I325=Index!I$2),VLOOKUP(J325,Index!B$3:S$228,8),IF((I325=Index!J$2),VLOOKUP(J325,Index!B$3:S$228,9),IF((I325=Index!K$2),VLOOKUP(J325,Index!B$3:S$228,10),IF((I325=Index!L$2),VLOOKUP(J325,Index!B$3:S$228,11),IF((I325=Index!M$2),VLOOKUP(J325,Index!B$3:S$228,12),IF((I325=Index!N$2),VLOOKUP(J325,Index!B$3:S$228,13),IF((I325=Index!O$2),VLOOKUP(J325,Index!B$3:S$228,14),IF((I325=Index!P$2),VLOOKUP(J325,Index!B$3:S$228,15),IF((I325=Index!Q$2),VLOOKUP(J325,Index!B$3:S$228,16),IF((I325=Index!R$2),VLOOKUP(J325,Index!B$3:S$228,17),IF((I325=Index!S$2),VLOOKUP(J325,Index!B$3:S$228,18),IF((I325=""),CONCATENATE("Custom (",K325,")"),IF((I325="No index"),"")))))))))))))))))))</f>
        <v>Custom ()</v>
      </c>
      <c r="M325" s="40" t="s">
        <v>9</v>
      </c>
      <c r="N325" s="40" t="s">
        <v>9</v>
      </c>
      <c r="O325" s="12" t="s">
        <v>67</v>
      </c>
      <c r="P325" s="170" t="str">
        <f t="shared" si="4"/>
        <v/>
      </c>
      <c r="Q325" s="12"/>
      <c r="S325" s="38"/>
      <c r="T325" s="38"/>
      <c r="W325" s="35"/>
      <c r="X325" s="108"/>
      <c r="AA325" s="66"/>
      <c r="AB325" s="35"/>
      <c r="AC325" s="35"/>
      <c r="AD325" s="35"/>
      <c r="AE325" s="35"/>
      <c r="AF325" s="35"/>
      <c r="AG325" s="35"/>
      <c r="AH325" s="35"/>
      <c r="AI325" s="35"/>
      <c r="AJ325" s="35"/>
      <c r="AK325" s="35"/>
      <c r="AL325" s="35"/>
      <c r="AM325" s="35"/>
      <c r="AN325" s="35"/>
      <c r="AO325" s="35"/>
      <c r="AP325" s="35"/>
      <c r="AQ325" s="35"/>
      <c r="AR325" s="35"/>
      <c r="AS325" s="35"/>
      <c r="AT325" s="35"/>
      <c r="AU325" s="35"/>
      <c r="AV325" s="35"/>
      <c r="AW325" s="35"/>
      <c r="AX325" s="35"/>
      <c r="AY325" s="35"/>
      <c r="AZ325" s="35"/>
      <c r="BA325" s="35"/>
    </row>
    <row r="326" spans="1:53" s="5" customFormat="1">
      <c r="A326" s="132" t="str">
        <f>IF(D326="","",CONCATENATE('Sample information'!B$16," #1"," ",Q326))</f>
        <v/>
      </c>
      <c r="B326" s="132" t="str">
        <f>IF(D326="","",CONCATENATE('Sample information'!B$16,"-",'Sample list'!D326))</f>
        <v/>
      </c>
      <c r="C326" s="136"/>
      <c r="D326" s="115"/>
      <c r="E326" s="115"/>
      <c r="F326" s="115" t="s">
        <v>259</v>
      </c>
      <c r="G326" s="115"/>
      <c r="H326" s="136"/>
      <c r="I326" s="115"/>
      <c r="J326" s="115"/>
      <c r="K326" s="115"/>
      <c r="L326" s="132" t="str">
        <f>IF((I326=Index!C$2),VLOOKUP(J326,Index!B$3:S$228,2),IF((I326=Index!D$2),VLOOKUP(J326,Index!B$3:S$228,3),IF((I326=Index!E$2),VLOOKUP(J326,Index!B$3:S$228,4),IF((I326=Index!F$2),VLOOKUP(J326,Index!B$3:S$228,5),IF((I326=Index!G$2),VLOOKUP(J326,Index!B$3:S$228,6),IF((I326=Index!H$2),VLOOKUP(J326,Index!B$3:S$228,7),IF((I326=Index!I$2),VLOOKUP(J326,Index!B$3:S$228,8),IF((I326=Index!J$2),VLOOKUP(J326,Index!B$3:S$228,9),IF((I326=Index!K$2),VLOOKUP(J326,Index!B$3:S$228,10),IF((I326=Index!L$2),VLOOKUP(J326,Index!B$3:S$228,11),IF((I326=Index!M$2),VLOOKUP(J326,Index!B$3:S$228,12),IF((I326=Index!N$2),VLOOKUP(J326,Index!B$3:S$228,13),IF((I326=Index!O$2),VLOOKUP(J326,Index!B$3:S$228,14),IF((I326=Index!P$2),VLOOKUP(J326,Index!B$3:S$228,15),IF((I326=Index!Q$2),VLOOKUP(J326,Index!B$3:S$228,16),IF((I326=Index!R$2),VLOOKUP(J326,Index!B$3:S$228,17),IF((I326=Index!S$2),VLOOKUP(J326,Index!B$3:S$228,18),IF((I326=""),CONCATENATE("Custom (",K326,")"),IF((I326="No index"),"")))))))))))))))))))</f>
        <v>Custom ()</v>
      </c>
      <c r="M326" s="40" t="s">
        <v>9</v>
      </c>
      <c r="N326" s="40" t="s">
        <v>9</v>
      </c>
      <c r="O326" s="12" t="s">
        <v>68</v>
      </c>
      <c r="P326" s="170" t="str">
        <f t="shared" si="4"/>
        <v/>
      </c>
      <c r="Q326" s="12"/>
      <c r="S326" s="38"/>
      <c r="T326" s="38"/>
      <c r="W326" s="35"/>
      <c r="X326" s="108"/>
      <c r="AA326" s="66"/>
      <c r="AB326" s="35"/>
      <c r="AC326" s="35"/>
      <c r="AD326" s="35"/>
      <c r="AE326" s="35"/>
      <c r="AF326" s="35"/>
      <c r="AG326" s="35"/>
      <c r="AH326" s="35"/>
      <c r="AI326" s="35"/>
      <c r="AJ326" s="35"/>
      <c r="AK326" s="35"/>
      <c r="AL326" s="35"/>
      <c r="AM326" s="35"/>
      <c r="AN326" s="35"/>
      <c r="AO326" s="35"/>
      <c r="AP326" s="35"/>
      <c r="AQ326" s="35"/>
      <c r="AR326" s="35"/>
      <c r="AS326" s="35"/>
      <c r="AT326" s="35"/>
      <c r="AU326" s="35"/>
      <c r="AV326" s="35"/>
      <c r="AW326" s="35"/>
      <c r="AX326" s="35"/>
      <c r="AY326" s="35"/>
      <c r="AZ326" s="35"/>
      <c r="BA326" s="35"/>
    </row>
    <row r="327" spans="1:53" s="5" customFormat="1">
      <c r="A327" s="132" t="str">
        <f>IF(D327="","",CONCATENATE('Sample information'!B$16," #1"," ",Q327))</f>
        <v/>
      </c>
      <c r="B327" s="132" t="str">
        <f>IF(D327="","",CONCATENATE('Sample information'!B$16,"-",'Sample list'!D327))</f>
        <v/>
      </c>
      <c r="C327" s="136"/>
      <c r="D327" s="115"/>
      <c r="E327" s="115"/>
      <c r="F327" s="115" t="s">
        <v>259</v>
      </c>
      <c r="G327" s="115"/>
      <c r="H327" s="136"/>
      <c r="I327" s="115"/>
      <c r="J327" s="115"/>
      <c r="K327" s="115"/>
      <c r="L327" s="132" t="str">
        <f>IF((I327=Index!C$2),VLOOKUP(J327,Index!B$3:S$228,2),IF((I327=Index!D$2),VLOOKUP(J327,Index!B$3:S$228,3),IF((I327=Index!E$2),VLOOKUP(J327,Index!B$3:S$228,4),IF((I327=Index!F$2),VLOOKUP(J327,Index!B$3:S$228,5),IF((I327=Index!G$2),VLOOKUP(J327,Index!B$3:S$228,6),IF((I327=Index!H$2),VLOOKUP(J327,Index!B$3:S$228,7),IF((I327=Index!I$2),VLOOKUP(J327,Index!B$3:S$228,8),IF((I327=Index!J$2),VLOOKUP(J327,Index!B$3:S$228,9),IF((I327=Index!K$2),VLOOKUP(J327,Index!B$3:S$228,10),IF((I327=Index!L$2),VLOOKUP(J327,Index!B$3:S$228,11),IF((I327=Index!M$2),VLOOKUP(J327,Index!B$3:S$228,12),IF((I327=Index!N$2),VLOOKUP(J327,Index!B$3:S$228,13),IF((I327=Index!O$2),VLOOKUP(J327,Index!B$3:S$228,14),IF((I327=Index!P$2),VLOOKUP(J327,Index!B$3:S$228,15),IF((I327=Index!Q$2),VLOOKUP(J327,Index!B$3:S$228,16),IF((I327=Index!R$2),VLOOKUP(J327,Index!B$3:S$228,17),IF((I327=Index!S$2),VLOOKUP(J327,Index!B$3:S$228,18),IF((I327=""),CONCATENATE("Custom (",K327,")"),IF((I327="No index"),"")))))))))))))))))))</f>
        <v>Custom ()</v>
      </c>
      <c r="M327" s="40" t="s">
        <v>9</v>
      </c>
      <c r="N327" s="40" t="s">
        <v>9</v>
      </c>
      <c r="O327" s="12" t="s">
        <v>69</v>
      </c>
      <c r="P327" s="170" t="str">
        <f t="shared" si="4"/>
        <v/>
      </c>
      <c r="Q327" s="12"/>
      <c r="S327" s="38"/>
      <c r="T327" s="38"/>
      <c r="W327" s="35"/>
      <c r="X327" s="108"/>
      <c r="AA327" s="66"/>
      <c r="AB327" s="35"/>
      <c r="AC327" s="35"/>
      <c r="AD327" s="35"/>
      <c r="AE327" s="35"/>
      <c r="AF327" s="35"/>
      <c r="AG327" s="35"/>
      <c r="AH327" s="35"/>
      <c r="AI327" s="35"/>
      <c r="AJ327" s="35"/>
      <c r="AK327" s="35"/>
      <c r="AL327" s="35"/>
      <c r="AM327" s="35"/>
      <c r="AN327" s="35"/>
      <c r="AO327" s="35"/>
      <c r="AP327" s="35"/>
      <c r="AQ327" s="35"/>
      <c r="AR327" s="35"/>
      <c r="AS327" s="35"/>
      <c r="AT327" s="35"/>
      <c r="AU327" s="35"/>
      <c r="AV327" s="35"/>
      <c r="AW327" s="35"/>
      <c r="AX327" s="35"/>
      <c r="AY327" s="35"/>
      <c r="AZ327" s="35"/>
      <c r="BA327" s="35"/>
    </row>
    <row r="328" spans="1:53" s="5" customFormat="1">
      <c r="A328" s="132" t="str">
        <f>IF(D328="","",CONCATENATE('Sample information'!B$16," #1"," ",Q328))</f>
        <v/>
      </c>
      <c r="B328" s="132" t="str">
        <f>IF(D328="","",CONCATENATE('Sample information'!B$16,"-",'Sample list'!D328))</f>
        <v/>
      </c>
      <c r="C328" s="136"/>
      <c r="D328" s="115"/>
      <c r="E328" s="115"/>
      <c r="F328" s="115" t="s">
        <v>259</v>
      </c>
      <c r="G328" s="115"/>
      <c r="H328" s="136"/>
      <c r="I328" s="115"/>
      <c r="J328" s="115"/>
      <c r="K328" s="115"/>
      <c r="L328" s="132" t="str">
        <f>IF((I328=Index!C$2),VLOOKUP(J328,Index!B$3:S$228,2),IF((I328=Index!D$2),VLOOKUP(J328,Index!B$3:S$228,3),IF((I328=Index!E$2),VLOOKUP(J328,Index!B$3:S$228,4),IF((I328=Index!F$2),VLOOKUP(J328,Index!B$3:S$228,5),IF((I328=Index!G$2),VLOOKUP(J328,Index!B$3:S$228,6),IF((I328=Index!H$2),VLOOKUP(J328,Index!B$3:S$228,7),IF((I328=Index!I$2),VLOOKUP(J328,Index!B$3:S$228,8),IF((I328=Index!J$2),VLOOKUP(J328,Index!B$3:S$228,9),IF((I328=Index!K$2),VLOOKUP(J328,Index!B$3:S$228,10),IF((I328=Index!L$2),VLOOKUP(J328,Index!B$3:S$228,11),IF((I328=Index!M$2),VLOOKUP(J328,Index!B$3:S$228,12),IF((I328=Index!N$2),VLOOKUP(J328,Index!B$3:S$228,13),IF((I328=Index!O$2),VLOOKUP(J328,Index!B$3:S$228,14),IF((I328=Index!P$2),VLOOKUP(J328,Index!B$3:S$228,15),IF((I328=Index!Q$2),VLOOKUP(J328,Index!B$3:S$228,16),IF((I328=Index!R$2),VLOOKUP(J328,Index!B$3:S$228,17),IF((I328=Index!S$2),VLOOKUP(J328,Index!B$3:S$228,18),IF((I328=""),CONCATENATE("Custom (",K328,")"),IF((I328="No index"),"")))))))))))))))))))</f>
        <v>Custom ()</v>
      </c>
      <c r="M328" s="40" t="s">
        <v>9</v>
      </c>
      <c r="N328" s="40" t="s">
        <v>9</v>
      </c>
      <c r="O328" s="12" t="s">
        <v>70</v>
      </c>
      <c r="P328" s="170" t="str">
        <f t="shared" si="4"/>
        <v/>
      </c>
      <c r="Q328" s="12"/>
      <c r="S328" s="38"/>
      <c r="T328" s="38"/>
      <c r="W328" s="35"/>
      <c r="X328" s="108"/>
      <c r="AA328" s="66"/>
      <c r="AB328" s="35"/>
      <c r="AC328" s="35"/>
      <c r="AD328" s="35"/>
      <c r="AE328" s="35"/>
      <c r="AF328" s="35"/>
      <c r="AG328" s="35"/>
      <c r="AH328" s="35"/>
      <c r="AI328" s="35"/>
      <c r="AJ328" s="35"/>
      <c r="AK328" s="35"/>
      <c r="AL328" s="35"/>
      <c r="AM328" s="35"/>
      <c r="AN328" s="35"/>
      <c r="AO328" s="35"/>
      <c r="AP328" s="35"/>
      <c r="AQ328" s="35"/>
      <c r="AR328" s="35"/>
      <c r="AS328" s="35"/>
      <c r="AT328" s="35"/>
      <c r="AU328" s="35"/>
      <c r="AV328" s="35"/>
      <c r="AW328" s="35"/>
      <c r="AX328" s="35"/>
      <c r="AY328" s="35"/>
      <c r="AZ328" s="35"/>
      <c r="BA328" s="35"/>
    </row>
    <row r="329" spans="1:53" s="5" customFormat="1">
      <c r="A329" s="132" t="str">
        <f>IF(D329="","",CONCATENATE('Sample information'!B$16," #1"," ",Q329))</f>
        <v/>
      </c>
      <c r="B329" s="132" t="str">
        <f>IF(D329="","",CONCATENATE('Sample information'!B$16,"-",'Sample list'!D329))</f>
        <v/>
      </c>
      <c r="C329" s="136"/>
      <c r="D329" s="115"/>
      <c r="E329" s="115"/>
      <c r="F329" s="115" t="s">
        <v>259</v>
      </c>
      <c r="G329" s="115"/>
      <c r="H329" s="136"/>
      <c r="I329" s="115"/>
      <c r="J329" s="115"/>
      <c r="K329" s="115"/>
      <c r="L329" s="132" t="str">
        <f>IF((I329=Index!C$2),VLOOKUP(J329,Index!B$3:S$228,2),IF((I329=Index!D$2),VLOOKUP(J329,Index!B$3:S$228,3),IF((I329=Index!E$2),VLOOKUP(J329,Index!B$3:S$228,4),IF((I329=Index!F$2),VLOOKUP(J329,Index!B$3:S$228,5),IF((I329=Index!G$2),VLOOKUP(J329,Index!B$3:S$228,6),IF((I329=Index!H$2),VLOOKUP(J329,Index!B$3:S$228,7),IF((I329=Index!I$2),VLOOKUP(J329,Index!B$3:S$228,8),IF((I329=Index!J$2),VLOOKUP(J329,Index!B$3:S$228,9),IF((I329=Index!K$2),VLOOKUP(J329,Index!B$3:S$228,10),IF((I329=Index!L$2),VLOOKUP(J329,Index!B$3:S$228,11),IF((I329=Index!M$2),VLOOKUP(J329,Index!B$3:S$228,12),IF((I329=Index!N$2),VLOOKUP(J329,Index!B$3:S$228,13),IF((I329=Index!O$2),VLOOKUP(J329,Index!B$3:S$228,14),IF((I329=Index!P$2),VLOOKUP(J329,Index!B$3:S$228,15),IF((I329=Index!Q$2),VLOOKUP(J329,Index!B$3:S$228,16),IF((I329=Index!R$2),VLOOKUP(J329,Index!B$3:S$228,17),IF((I329=Index!S$2),VLOOKUP(J329,Index!B$3:S$228,18),IF((I329=""),CONCATENATE("Custom (",K329,")"),IF((I329="No index"),"")))))))))))))))))))</f>
        <v>Custom ()</v>
      </c>
      <c r="M329" s="40" t="s">
        <v>9</v>
      </c>
      <c r="N329" s="40" t="s">
        <v>9</v>
      </c>
      <c r="O329" s="12" t="s">
        <v>71</v>
      </c>
      <c r="P329" s="170" t="str">
        <f t="shared" si="4"/>
        <v/>
      </c>
      <c r="Q329" s="12"/>
      <c r="S329" s="38"/>
      <c r="T329" s="38"/>
      <c r="W329" s="35"/>
      <c r="X329" s="108"/>
      <c r="AA329" s="66"/>
      <c r="AB329" s="35"/>
      <c r="AC329" s="35"/>
      <c r="AD329" s="35"/>
      <c r="AE329" s="35"/>
      <c r="AF329" s="35"/>
      <c r="AG329" s="35"/>
      <c r="AH329" s="35"/>
      <c r="AI329" s="35"/>
      <c r="AJ329" s="35"/>
      <c r="AK329" s="35"/>
      <c r="AL329" s="35"/>
      <c r="AM329" s="35"/>
      <c r="AN329" s="35"/>
      <c r="AO329" s="35"/>
      <c r="AP329" s="35"/>
      <c r="AQ329" s="35"/>
      <c r="AR329" s="35"/>
      <c r="AS329" s="35"/>
      <c r="AT329" s="35"/>
      <c r="AU329" s="35"/>
      <c r="AV329" s="35"/>
      <c r="AW329" s="35"/>
      <c r="AX329" s="35"/>
      <c r="AY329" s="35"/>
      <c r="AZ329" s="35"/>
      <c r="BA329" s="35"/>
    </row>
    <row r="330" spans="1:53" s="5" customFormat="1">
      <c r="A330" s="132" t="str">
        <f>IF(D330="","",CONCATENATE('Sample information'!B$16," #1"," ",Q330))</f>
        <v/>
      </c>
      <c r="B330" s="132" t="str">
        <f>IF(D330="","",CONCATENATE('Sample information'!B$16,"-",'Sample list'!D330))</f>
        <v/>
      </c>
      <c r="C330" s="136"/>
      <c r="D330" s="115"/>
      <c r="E330" s="115"/>
      <c r="F330" s="115" t="s">
        <v>259</v>
      </c>
      <c r="G330" s="115"/>
      <c r="H330" s="136"/>
      <c r="I330" s="115"/>
      <c r="J330" s="115"/>
      <c r="K330" s="115"/>
      <c r="L330" s="132" t="str">
        <f>IF((I330=Index!C$2),VLOOKUP(J330,Index!B$3:S$228,2),IF((I330=Index!D$2),VLOOKUP(J330,Index!B$3:S$228,3),IF((I330=Index!E$2),VLOOKUP(J330,Index!B$3:S$228,4),IF((I330=Index!F$2),VLOOKUP(J330,Index!B$3:S$228,5),IF((I330=Index!G$2),VLOOKUP(J330,Index!B$3:S$228,6),IF((I330=Index!H$2),VLOOKUP(J330,Index!B$3:S$228,7),IF((I330=Index!I$2),VLOOKUP(J330,Index!B$3:S$228,8),IF((I330=Index!J$2),VLOOKUP(J330,Index!B$3:S$228,9),IF((I330=Index!K$2),VLOOKUP(J330,Index!B$3:S$228,10),IF((I330=Index!L$2),VLOOKUP(J330,Index!B$3:S$228,11),IF((I330=Index!M$2),VLOOKUP(J330,Index!B$3:S$228,12),IF((I330=Index!N$2),VLOOKUP(J330,Index!B$3:S$228,13),IF((I330=Index!O$2),VLOOKUP(J330,Index!B$3:S$228,14),IF((I330=Index!P$2),VLOOKUP(J330,Index!B$3:S$228,15),IF((I330=Index!Q$2),VLOOKUP(J330,Index!B$3:S$228,16),IF((I330=Index!R$2),VLOOKUP(J330,Index!B$3:S$228,17),IF((I330=Index!S$2),VLOOKUP(J330,Index!B$3:S$228,18),IF((I330=""),CONCATENATE("Custom (",K330,")"),IF((I330="No index"),"")))))))))))))))))))</f>
        <v>Custom ()</v>
      </c>
      <c r="M330" s="40" t="s">
        <v>9</v>
      </c>
      <c r="N330" s="40" t="s">
        <v>9</v>
      </c>
      <c r="O330" s="12" t="s">
        <v>72</v>
      </c>
      <c r="P330" s="170" t="str">
        <f t="shared" si="4"/>
        <v/>
      </c>
      <c r="Q330" s="12"/>
      <c r="S330" s="38"/>
      <c r="T330" s="38"/>
      <c r="W330" s="35"/>
      <c r="X330" s="108"/>
      <c r="AA330" s="66"/>
      <c r="AB330" s="35"/>
      <c r="AC330" s="35"/>
      <c r="AD330" s="35"/>
      <c r="AE330" s="35"/>
      <c r="AF330" s="35"/>
      <c r="AG330" s="35"/>
      <c r="AH330" s="35"/>
      <c r="AI330" s="35"/>
      <c r="AJ330" s="35"/>
      <c r="AK330" s="35"/>
      <c r="AL330" s="35"/>
      <c r="AM330" s="35"/>
      <c r="AN330" s="35"/>
      <c r="AO330" s="35"/>
      <c r="AP330" s="35"/>
      <c r="AQ330" s="35"/>
      <c r="AR330" s="35"/>
      <c r="AS330" s="35"/>
      <c r="AT330" s="35"/>
      <c r="AU330" s="35"/>
      <c r="AV330" s="35"/>
      <c r="AW330" s="35"/>
      <c r="AX330" s="35"/>
      <c r="AY330" s="35"/>
      <c r="AZ330" s="35"/>
      <c r="BA330" s="35"/>
    </row>
    <row r="331" spans="1:53" s="5" customFormat="1">
      <c r="A331" s="132" t="str">
        <f>IF(D331="","",CONCATENATE('Sample information'!B$16," #1"," ",Q331))</f>
        <v/>
      </c>
      <c r="B331" s="132" t="str">
        <f>IF(D331="","",CONCATENATE('Sample information'!B$16,"-",'Sample list'!D331))</f>
        <v/>
      </c>
      <c r="C331" s="136"/>
      <c r="D331" s="115"/>
      <c r="E331" s="115"/>
      <c r="F331" s="115" t="s">
        <v>259</v>
      </c>
      <c r="G331" s="115"/>
      <c r="H331" s="136"/>
      <c r="I331" s="115"/>
      <c r="J331" s="115"/>
      <c r="K331" s="115"/>
      <c r="L331" s="132" t="str">
        <f>IF((I331=Index!C$2),VLOOKUP(J331,Index!B$3:S$228,2),IF((I331=Index!D$2),VLOOKUP(J331,Index!B$3:S$228,3),IF((I331=Index!E$2),VLOOKUP(J331,Index!B$3:S$228,4),IF((I331=Index!F$2),VLOOKUP(J331,Index!B$3:S$228,5),IF((I331=Index!G$2),VLOOKUP(J331,Index!B$3:S$228,6),IF((I331=Index!H$2),VLOOKUP(J331,Index!B$3:S$228,7),IF((I331=Index!I$2),VLOOKUP(J331,Index!B$3:S$228,8),IF((I331=Index!J$2),VLOOKUP(J331,Index!B$3:S$228,9),IF((I331=Index!K$2),VLOOKUP(J331,Index!B$3:S$228,10),IF((I331=Index!L$2),VLOOKUP(J331,Index!B$3:S$228,11),IF((I331=Index!M$2),VLOOKUP(J331,Index!B$3:S$228,12),IF((I331=Index!N$2),VLOOKUP(J331,Index!B$3:S$228,13),IF((I331=Index!O$2),VLOOKUP(J331,Index!B$3:S$228,14),IF((I331=Index!P$2),VLOOKUP(J331,Index!B$3:S$228,15),IF((I331=Index!Q$2),VLOOKUP(J331,Index!B$3:S$228,16),IF((I331=Index!R$2),VLOOKUP(J331,Index!B$3:S$228,17),IF((I331=Index!S$2),VLOOKUP(J331,Index!B$3:S$228,18),IF((I331=""),CONCATENATE("Custom (",K331,")"),IF((I331="No index"),"")))))))))))))))))))</f>
        <v>Custom ()</v>
      </c>
      <c r="M331" s="40" t="s">
        <v>9</v>
      </c>
      <c r="N331" s="40" t="s">
        <v>9</v>
      </c>
      <c r="O331" s="12" t="s">
        <v>73</v>
      </c>
      <c r="P331" s="170" t="str">
        <f t="shared" si="4"/>
        <v/>
      </c>
      <c r="Q331" s="12"/>
      <c r="S331" s="38"/>
      <c r="T331" s="38"/>
      <c r="W331" s="35"/>
      <c r="X331" s="108"/>
      <c r="AA331" s="66"/>
      <c r="AB331" s="35"/>
      <c r="AC331" s="35"/>
      <c r="AD331" s="35"/>
      <c r="AE331" s="35"/>
      <c r="AF331" s="35"/>
      <c r="AG331" s="35"/>
      <c r="AH331" s="35"/>
      <c r="AI331" s="35"/>
      <c r="AJ331" s="35"/>
      <c r="AK331" s="35"/>
      <c r="AL331" s="35"/>
      <c r="AM331" s="35"/>
      <c r="AN331" s="35"/>
      <c r="AO331" s="35"/>
      <c r="AP331" s="35"/>
      <c r="AQ331" s="35"/>
      <c r="AR331" s="35"/>
      <c r="AS331" s="35"/>
      <c r="AT331" s="35"/>
      <c r="AU331" s="35"/>
      <c r="AV331" s="35"/>
      <c r="AW331" s="35"/>
      <c r="AX331" s="35"/>
      <c r="AY331" s="35"/>
      <c r="AZ331" s="35"/>
      <c r="BA331" s="35"/>
    </row>
    <row r="332" spans="1:53" s="5" customFormat="1">
      <c r="A332" s="132" t="str">
        <f>IF(D332="","",CONCATENATE('Sample information'!B$16," #1"," ",Q332))</f>
        <v/>
      </c>
      <c r="B332" s="132" t="str">
        <f>IF(D332="","",CONCATENATE('Sample information'!B$16,"-",'Sample list'!D332))</f>
        <v/>
      </c>
      <c r="C332" s="136"/>
      <c r="D332" s="115"/>
      <c r="E332" s="115"/>
      <c r="F332" s="115" t="s">
        <v>259</v>
      </c>
      <c r="G332" s="115"/>
      <c r="H332" s="136"/>
      <c r="I332" s="115"/>
      <c r="J332" s="115"/>
      <c r="K332" s="115"/>
      <c r="L332" s="132" t="str">
        <f>IF((I332=Index!C$2),VLOOKUP(J332,Index!B$3:S$228,2),IF((I332=Index!D$2),VLOOKUP(J332,Index!B$3:S$228,3),IF((I332=Index!E$2),VLOOKUP(J332,Index!B$3:S$228,4),IF((I332=Index!F$2),VLOOKUP(J332,Index!B$3:S$228,5),IF((I332=Index!G$2),VLOOKUP(J332,Index!B$3:S$228,6),IF((I332=Index!H$2),VLOOKUP(J332,Index!B$3:S$228,7),IF((I332=Index!I$2),VLOOKUP(J332,Index!B$3:S$228,8),IF((I332=Index!J$2),VLOOKUP(J332,Index!B$3:S$228,9),IF((I332=Index!K$2),VLOOKUP(J332,Index!B$3:S$228,10),IF((I332=Index!L$2),VLOOKUP(J332,Index!B$3:S$228,11),IF((I332=Index!M$2),VLOOKUP(J332,Index!B$3:S$228,12),IF((I332=Index!N$2),VLOOKUP(J332,Index!B$3:S$228,13),IF((I332=Index!O$2),VLOOKUP(J332,Index!B$3:S$228,14),IF((I332=Index!P$2),VLOOKUP(J332,Index!B$3:S$228,15),IF((I332=Index!Q$2),VLOOKUP(J332,Index!B$3:S$228,16),IF((I332=Index!R$2),VLOOKUP(J332,Index!B$3:S$228,17),IF((I332=Index!S$2),VLOOKUP(J332,Index!B$3:S$228,18),IF((I332=""),CONCATENATE("Custom (",K332,")"),IF((I332="No index"),"")))))))))))))))))))</f>
        <v>Custom ()</v>
      </c>
      <c r="M332" s="40" t="s">
        <v>9</v>
      </c>
      <c r="N332" s="40" t="s">
        <v>9</v>
      </c>
      <c r="O332" s="12" t="s">
        <v>74</v>
      </c>
      <c r="P332" s="170" t="str">
        <f t="shared" ref="P332:P395" si="5">IF(H332="","",H332)</f>
        <v/>
      </c>
      <c r="Q332" s="12"/>
      <c r="S332" s="38"/>
      <c r="T332" s="38"/>
      <c r="W332" s="35"/>
      <c r="X332" s="108"/>
      <c r="AA332" s="66"/>
      <c r="AB332" s="35"/>
      <c r="AC332" s="35"/>
      <c r="AD332" s="35"/>
      <c r="AE332" s="35"/>
      <c r="AF332" s="35"/>
      <c r="AG332" s="35"/>
      <c r="AH332" s="35"/>
      <c r="AI332" s="35"/>
      <c r="AJ332" s="35"/>
      <c r="AK332" s="35"/>
      <c r="AL332" s="35"/>
      <c r="AM332" s="35"/>
      <c r="AN332" s="35"/>
      <c r="AO332" s="35"/>
      <c r="AP332" s="35"/>
      <c r="AQ332" s="35"/>
      <c r="AR332" s="35"/>
      <c r="AS332" s="35"/>
      <c r="AT332" s="35"/>
      <c r="AU332" s="35"/>
      <c r="AV332" s="35"/>
      <c r="AW332" s="35"/>
      <c r="AX332" s="35"/>
      <c r="AY332" s="35"/>
      <c r="AZ332" s="35"/>
      <c r="BA332" s="35"/>
    </row>
    <row r="333" spans="1:53" s="5" customFormat="1">
      <c r="A333" s="132" t="str">
        <f>IF(D333="","",CONCATENATE('Sample information'!B$16," #1"," ",Q333))</f>
        <v/>
      </c>
      <c r="B333" s="132" t="str">
        <f>IF(D333="","",CONCATENATE('Sample information'!B$16,"-",'Sample list'!D333))</f>
        <v/>
      </c>
      <c r="C333" s="136"/>
      <c r="D333" s="115"/>
      <c r="E333" s="115"/>
      <c r="F333" s="115" t="s">
        <v>259</v>
      </c>
      <c r="G333" s="115"/>
      <c r="H333" s="136"/>
      <c r="I333" s="115"/>
      <c r="J333" s="115"/>
      <c r="K333" s="115"/>
      <c r="L333" s="132" t="str">
        <f>IF((I333=Index!C$2),VLOOKUP(J333,Index!B$3:S$228,2),IF((I333=Index!D$2),VLOOKUP(J333,Index!B$3:S$228,3),IF((I333=Index!E$2),VLOOKUP(J333,Index!B$3:S$228,4),IF((I333=Index!F$2),VLOOKUP(J333,Index!B$3:S$228,5),IF((I333=Index!G$2),VLOOKUP(J333,Index!B$3:S$228,6),IF((I333=Index!H$2),VLOOKUP(J333,Index!B$3:S$228,7),IF((I333=Index!I$2),VLOOKUP(J333,Index!B$3:S$228,8),IF((I333=Index!J$2),VLOOKUP(J333,Index!B$3:S$228,9),IF((I333=Index!K$2),VLOOKUP(J333,Index!B$3:S$228,10),IF((I333=Index!L$2),VLOOKUP(J333,Index!B$3:S$228,11),IF((I333=Index!M$2),VLOOKUP(J333,Index!B$3:S$228,12),IF((I333=Index!N$2),VLOOKUP(J333,Index!B$3:S$228,13),IF((I333=Index!O$2),VLOOKUP(J333,Index!B$3:S$228,14),IF((I333=Index!P$2),VLOOKUP(J333,Index!B$3:S$228,15),IF((I333=Index!Q$2),VLOOKUP(J333,Index!B$3:S$228,16),IF((I333=Index!R$2),VLOOKUP(J333,Index!B$3:S$228,17),IF((I333=Index!S$2),VLOOKUP(J333,Index!B$3:S$228,18),IF((I333=""),CONCATENATE("Custom (",K333,")"),IF((I333="No index"),"")))))))))))))))))))</f>
        <v>Custom ()</v>
      </c>
      <c r="M333" s="40" t="s">
        <v>9</v>
      </c>
      <c r="N333" s="40" t="s">
        <v>9</v>
      </c>
      <c r="O333" s="12" t="s">
        <v>75</v>
      </c>
      <c r="P333" s="170" t="str">
        <f t="shared" si="5"/>
        <v/>
      </c>
      <c r="Q333" s="12"/>
      <c r="S333" s="38"/>
      <c r="T333" s="38"/>
      <c r="W333" s="35"/>
      <c r="X333" s="108"/>
      <c r="AA333" s="66"/>
      <c r="AB333" s="35"/>
      <c r="AC333" s="35"/>
      <c r="AD333" s="35"/>
      <c r="AE333" s="35"/>
      <c r="AF333" s="35"/>
      <c r="AG333" s="35"/>
      <c r="AH333" s="35"/>
      <c r="AI333" s="35"/>
      <c r="AJ333" s="35"/>
      <c r="AK333" s="35"/>
      <c r="AL333" s="35"/>
      <c r="AM333" s="35"/>
      <c r="AN333" s="35"/>
      <c r="AO333" s="35"/>
      <c r="AP333" s="35"/>
      <c r="AQ333" s="35"/>
      <c r="AR333" s="35"/>
      <c r="AS333" s="35"/>
      <c r="AT333" s="35"/>
      <c r="AU333" s="35"/>
      <c r="AV333" s="35"/>
      <c r="AW333" s="35"/>
      <c r="AX333" s="35"/>
      <c r="AY333" s="35"/>
      <c r="AZ333" s="35"/>
      <c r="BA333" s="35"/>
    </row>
    <row r="334" spans="1:53" s="5" customFormat="1">
      <c r="A334" s="132" t="str">
        <f>IF(D334="","",CONCATENATE('Sample information'!B$16," #1"," ",Q334))</f>
        <v/>
      </c>
      <c r="B334" s="132" t="str">
        <f>IF(D334="","",CONCATENATE('Sample information'!B$16,"-",'Sample list'!D334))</f>
        <v/>
      </c>
      <c r="C334" s="136"/>
      <c r="D334" s="115"/>
      <c r="E334" s="115"/>
      <c r="F334" s="115" t="s">
        <v>259</v>
      </c>
      <c r="G334" s="115"/>
      <c r="H334" s="136"/>
      <c r="I334" s="115"/>
      <c r="J334" s="115"/>
      <c r="K334" s="115"/>
      <c r="L334" s="132" t="str">
        <f>IF((I334=Index!C$2),VLOOKUP(J334,Index!B$3:S$228,2),IF((I334=Index!D$2),VLOOKUP(J334,Index!B$3:S$228,3),IF((I334=Index!E$2),VLOOKUP(J334,Index!B$3:S$228,4),IF((I334=Index!F$2),VLOOKUP(J334,Index!B$3:S$228,5),IF((I334=Index!G$2),VLOOKUP(J334,Index!B$3:S$228,6),IF((I334=Index!H$2),VLOOKUP(J334,Index!B$3:S$228,7),IF((I334=Index!I$2),VLOOKUP(J334,Index!B$3:S$228,8),IF((I334=Index!J$2),VLOOKUP(J334,Index!B$3:S$228,9),IF((I334=Index!K$2),VLOOKUP(J334,Index!B$3:S$228,10),IF((I334=Index!L$2),VLOOKUP(J334,Index!B$3:S$228,11),IF((I334=Index!M$2),VLOOKUP(J334,Index!B$3:S$228,12),IF((I334=Index!N$2),VLOOKUP(J334,Index!B$3:S$228,13),IF((I334=Index!O$2),VLOOKUP(J334,Index!B$3:S$228,14),IF((I334=Index!P$2),VLOOKUP(J334,Index!B$3:S$228,15),IF((I334=Index!Q$2),VLOOKUP(J334,Index!B$3:S$228,16),IF((I334=Index!R$2),VLOOKUP(J334,Index!B$3:S$228,17),IF((I334=Index!S$2),VLOOKUP(J334,Index!B$3:S$228,18),IF((I334=""),CONCATENATE("Custom (",K334,")"),IF((I334="No index"),"")))))))))))))))))))</f>
        <v>Custom ()</v>
      </c>
      <c r="M334" s="40" t="s">
        <v>9</v>
      </c>
      <c r="N334" s="40" t="s">
        <v>9</v>
      </c>
      <c r="O334" s="12" t="s">
        <v>76</v>
      </c>
      <c r="P334" s="170" t="str">
        <f t="shared" si="5"/>
        <v/>
      </c>
      <c r="Q334" s="12"/>
      <c r="S334" s="38"/>
      <c r="T334" s="38"/>
      <c r="W334" s="35"/>
      <c r="X334" s="108"/>
      <c r="AA334" s="66"/>
      <c r="AB334" s="35"/>
      <c r="AC334" s="35"/>
      <c r="AD334" s="35"/>
      <c r="AE334" s="35"/>
      <c r="AF334" s="35"/>
      <c r="AG334" s="35"/>
      <c r="AH334" s="35"/>
      <c r="AI334" s="35"/>
      <c r="AJ334" s="35"/>
      <c r="AK334" s="35"/>
      <c r="AL334" s="35"/>
      <c r="AM334" s="35"/>
      <c r="AN334" s="35"/>
      <c r="AO334" s="35"/>
      <c r="AP334" s="35"/>
      <c r="AQ334" s="35"/>
      <c r="AR334" s="35"/>
      <c r="AS334" s="35"/>
      <c r="AT334" s="35"/>
      <c r="AU334" s="35"/>
      <c r="AV334" s="35"/>
      <c r="AW334" s="35"/>
      <c r="AX334" s="35"/>
      <c r="AY334" s="35"/>
      <c r="AZ334" s="35"/>
      <c r="BA334" s="35"/>
    </row>
    <row r="335" spans="1:53" s="5" customFormat="1">
      <c r="A335" s="132" t="str">
        <f>IF(D335="","",CONCATENATE('Sample information'!B$16," #1"," ",Q335))</f>
        <v/>
      </c>
      <c r="B335" s="132" t="str">
        <f>IF(D335="","",CONCATENATE('Sample information'!B$16,"-",'Sample list'!D335))</f>
        <v/>
      </c>
      <c r="C335" s="136"/>
      <c r="D335" s="115"/>
      <c r="E335" s="115"/>
      <c r="F335" s="115" t="s">
        <v>259</v>
      </c>
      <c r="G335" s="115"/>
      <c r="H335" s="136"/>
      <c r="I335" s="115"/>
      <c r="J335" s="115"/>
      <c r="K335" s="115"/>
      <c r="L335" s="132" t="str">
        <f>IF((I335=Index!C$2),VLOOKUP(J335,Index!B$3:S$228,2),IF((I335=Index!D$2),VLOOKUP(J335,Index!B$3:S$228,3),IF((I335=Index!E$2),VLOOKUP(J335,Index!B$3:S$228,4),IF((I335=Index!F$2),VLOOKUP(J335,Index!B$3:S$228,5),IF((I335=Index!G$2),VLOOKUP(J335,Index!B$3:S$228,6),IF((I335=Index!H$2),VLOOKUP(J335,Index!B$3:S$228,7),IF((I335=Index!I$2),VLOOKUP(J335,Index!B$3:S$228,8),IF((I335=Index!J$2),VLOOKUP(J335,Index!B$3:S$228,9),IF((I335=Index!K$2),VLOOKUP(J335,Index!B$3:S$228,10),IF((I335=Index!L$2),VLOOKUP(J335,Index!B$3:S$228,11),IF((I335=Index!M$2),VLOOKUP(J335,Index!B$3:S$228,12),IF((I335=Index!N$2),VLOOKUP(J335,Index!B$3:S$228,13),IF((I335=Index!O$2),VLOOKUP(J335,Index!B$3:S$228,14),IF((I335=Index!P$2),VLOOKUP(J335,Index!B$3:S$228,15),IF((I335=Index!Q$2),VLOOKUP(J335,Index!B$3:S$228,16),IF((I335=Index!R$2),VLOOKUP(J335,Index!B$3:S$228,17),IF((I335=Index!S$2),VLOOKUP(J335,Index!B$3:S$228,18),IF((I335=""),CONCATENATE("Custom (",K335,")"),IF((I335="No index"),"")))))))))))))))))))</f>
        <v>Custom ()</v>
      </c>
      <c r="M335" s="40" t="s">
        <v>9</v>
      </c>
      <c r="N335" s="40" t="s">
        <v>9</v>
      </c>
      <c r="O335" s="12" t="s">
        <v>77</v>
      </c>
      <c r="P335" s="170" t="str">
        <f t="shared" si="5"/>
        <v/>
      </c>
      <c r="Q335" s="12"/>
      <c r="S335" s="38"/>
      <c r="T335" s="38"/>
      <c r="W335" s="35"/>
      <c r="X335" s="108"/>
      <c r="AA335" s="66"/>
      <c r="AB335" s="35"/>
      <c r="AC335" s="35"/>
      <c r="AD335" s="35"/>
      <c r="AE335" s="35"/>
      <c r="AF335" s="35"/>
      <c r="AG335" s="35"/>
      <c r="AH335" s="35"/>
      <c r="AI335" s="35"/>
      <c r="AJ335" s="35"/>
      <c r="AK335" s="35"/>
      <c r="AL335" s="35"/>
      <c r="AM335" s="35"/>
      <c r="AN335" s="35"/>
      <c r="AO335" s="35"/>
      <c r="AP335" s="35"/>
      <c r="AQ335" s="35"/>
      <c r="AR335" s="35"/>
      <c r="AS335" s="35"/>
      <c r="AT335" s="35"/>
      <c r="AU335" s="35"/>
      <c r="AV335" s="35"/>
      <c r="AW335" s="35"/>
      <c r="AX335" s="35"/>
      <c r="AY335" s="35"/>
      <c r="AZ335" s="35"/>
      <c r="BA335" s="35"/>
    </row>
    <row r="336" spans="1:53" s="5" customFormat="1">
      <c r="A336" s="132" t="str">
        <f>IF(D336="","",CONCATENATE('Sample information'!B$16," #1"," ",Q336))</f>
        <v/>
      </c>
      <c r="B336" s="132" t="str">
        <f>IF(D336="","",CONCATENATE('Sample information'!B$16,"-",'Sample list'!D336))</f>
        <v/>
      </c>
      <c r="C336" s="136"/>
      <c r="D336" s="115"/>
      <c r="E336" s="115"/>
      <c r="F336" s="115" t="s">
        <v>259</v>
      </c>
      <c r="G336" s="115"/>
      <c r="H336" s="136"/>
      <c r="I336" s="115"/>
      <c r="J336" s="115"/>
      <c r="K336" s="115"/>
      <c r="L336" s="132" t="str">
        <f>IF((I336=Index!C$2),VLOOKUP(J336,Index!B$3:S$228,2),IF((I336=Index!D$2),VLOOKUP(J336,Index!B$3:S$228,3),IF((I336=Index!E$2),VLOOKUP(J336,Index!B$3:S$228,4),IF((I336=Index!F$2),VLOOKUP(J336,Index!B$3:S$228,5),IF((I336=Index!G$2),VLOOKUP(J336,Index!B$3:S$228,6),IF((I336=Index!H$2),VLOOKUP(J336,Index!B$3:S$228,7),IF((I336=Index!I$2),VLOOKUP(J336,Index!B$3:S$228,8),IF((I336=Index!J$2),VLOOKUP(J336,Index!B$3:S$228,9),IF((I336=Index!K$2),VLOOKUP(J336,Index!B$3:S$228,10),IF((I336=Index!L$2),VLOOKUP(J336,Index!B$3:S$228,11),IF((I336=Index!M$2),VLOOKUP(J336,Index!B$3:S$228,12),IF((I336=Index!N$2),VLOOKUP(J336,Index!B$3:S$228,13),IF((I336=Index!O$2),VLOOKUP(J336,Index!B$3:S$228,14),IF((I336=Index!P$2),VLOOKUP(J336,Index!B$3:S$228,15),IF((I336=Index!Q$2),VLOOKUP(J336,Index!B$3:S$228,16),IF((I336=Index!R$2),VLOOKUP(J336,Index!B$3:S$228,17),IF((I336=Index!S$2),VLOOKUP(J336,Index!B$3:S$228,18),IF((I336=""),CONCATENATE("Custom (",K336,")"),IF((I336="No index"),"")))))))))))))))))))</f>
        <v>Custom ()</v>
      </c>
      <c r="M336" s="40" t="s">
        <v>9</v>
      </c>
      <c r="N336" s="40" t="s">
        <v>9</v>
      </c>
      <c r="O336" s="12" t="s">
        <v>78</v>
      </c>
      <c r="P336" s="170" t="str">
        <f t="shared" si="5"/>
        <v/>
      </c>
      <c r="Q336" s="12"/>
      <c r="S336" s="38"/>
      <c r="T336" s="38"/>
      <c r="W336" s="35"/>
      <c r="X336" s="108"/>
      <c r="AA336" s="66"/>
      <c r="AB336" s="35"/>
      <c r="AC336" s="35"/>
      <c r="AD336" s="35"/>
      <c r="AE336" s="35"/>
      <c r="AF336" s="35"/>
      <c r="AG336" s="35"/>
      <c r="AH336" s="35"/>
      <c r="AI336" s="35"/>
      <c r="AJ336" s="35"/>
      <c r="AK336" s="35"/>
      <c r="AL336" s="35"/>
      <c r="AM336" s="35"/>
      <c r="AN336" s="35"/>
      <c r="AO336" s="35"/>
      <c r="AP336" s="35"/>
      <c r="AQ336" s="35"/>
      <c r="AR336" s="35"/>
      <c r="AS336" s="35"/>
      <c r="AT336" s="35"/>
      <c r="AU336" s="35"/>
      <c r="AV336" s="35"/>
      <c r="AW336" s="35"/>
      <c r="AX336" s="35"/>
      <c r="AY336" s="35"/>
      <c r="AZ336" s="35"/>
      <c r="BA336" s="35"/>
    </row>
    <row r="337" spans="1:53" s="5" customFormat="1">
      <c r="A337" s="132" t="str">
        <f>IF(D337="","",CONCATENATE('Sample information'!B$16," #1"," ",Q337))</f>
        <v/>
      </c>
      <c r="B337" s="132" t="str">
        <f>IF(D337="","",CONCATENATE('Sample information'!B$16,"-",'Sample list'!D337))</f>
        <v/>
      </c>
      <c r="C337" s="136"/>
      <c r="D337" s="115"/>
      <c r="E337" s="115"/>
      <c r="F337" s="115" t="s">
        <v>259</v>
      </c>
      <c r="G337" s="115"/>
      <c r="H337" s="136"/>
      <c r="I337" s="115"/>
      <c r="J337" s="115"/>
      <c r="K337" s="115"/>
      <c r="L337" s="132" t="str">
        <f>IF((I337=Index!C$2),VLOOKUP(J337,Index!B$3:S$228,2),IF((I337=Index!D$2),VLOOKUP(J337,Index!B$3:S$228,3),IF((I337=Index!E$2),VLOOKUP(J337,Index!B$3:S$228,4),IF((I337=Index!F$2),VLOOKUP(J337,Index!B$3:S$228,5),IF((I337=Index!G$2),VLOOKUP(J337,Index!B$3:S$228,6),IF((I337=Index!H$2),VLOOKUP(J337,Index!B$3:S$228,7),IF((I337=Index!I$2),VLOOKUP(J337,Index!B$3:S$228,8),IF((I337=Index!J$2),VLOOKUP(J337,Index!B$3:S$228,9),IF((I337=Index!K$2),VLOOKUP(J337,Index!B$3:S$228,10),IF((I337=Index!L$2),VLOOKUP(J337,Index!B$3:S$228,11),IF((I337=Index!M$2),VLOOKUP(J337,Index!B$3:S$228,12),IF((I337=Index!N$2),VLOOKUP(J337,Index!B$3:S$228,13),IF((I337=Index!O$2),VLOOKUP(J337,Index!B$3:S$228,14),IF((I337=Index!P$2),VLOOKUP(J337,Index!B$3:S$228,15),IF((I337=Index!Q$2),VLOOKUP(J337,Index!B$3:S$228,16),IF((I337=Index!R$2),VLOOKUP(J337,Index!B$3:S$228,17),IF((I337=Index!S$2),VLOOKUP(J337,Index!B$3:S$228,18),IF((I337=""),CONCATENATE("Custom (",K337,")"),IF((I337="No index"),"")))))))))))))))))))</f>
        <v>Custom ()</v>
      </c>
      <c r="M337" s="40" t="s">
        <v>9</v>
      </c>
      <c r="N337" s="40" t="s">
        <v>9</v>
      </c>
      <c r="O337" s="12" t="s">
        <v>79</v>
      </c>
      <c r="P337" s="170" t="str">
        <f t="shared" si="5"/>
        <v/>
      </c>
      <c r="Q337" s="12"/>
      <c r="S337" s="38"/>
      <c r="T337" s="38"/>
      <c r="W337" s="35"/>
      <c r="X337" s="108"/>
      <c r="AA337" s="66"/>
      <c r="AB337" s="35"/>
      <c r="AC337" s="35"/>
      <c r="AD337" s="35"/>
      <c r="AE337" s="35"/>
      <c r="AF337" s="35"/>
      <c r="AG337" s="35"/>
      <c r="AH337" s="35"/>
      <c r="AI337" s="35"/>
      <c r="AJ337" s="35"/>
      <c r="AK337" s="35"/>
      <c r="AL337" s="35"/>
      <c r="AM337" s="35"/>
      <c r="AN337" s="35"/>
      <c r="AO337" s="35"/>
      <c r="AP337" s="35"/>
      <c r="AQ337" s="35"/>
      <c r="AR337" s="35"/>
      <c r="AS337" s="35"/>
      <c r="AT337" s="35"/>
      <c r="AU337" s="35"/>
      <c r="AV337" s="35"/>
      <c r="AW337" s="35"/>
      <c r="AX337" s="35"/>
      <c r="AY337" s="35"/>
      <c r="AZ337" s="35"/>
      <c r="BA337" s="35"/>
    </row>
    <row r="338" spans="1:53" s="5" customFormat="1">
      <c r="A338" s="132" t="str">
        <f>IF(D338="","",CONCATENATE('Sample information'!B$16," #1"," ",Q338))</f>
        <v/>
      </c>
      <c r="B338" s="132" t="str">
        <f>IF(D338="","",CONCATENATE('Sample information'!B$16,"-",'Sample list'!D338))</f>
        <v/>
      </c>
      <c r="C338" s="136"/>
      <c r="D338" s="115"/>
      <c r="E338" s="115"/>
      <c r="F338" s="115" t="s">
        <v>259</v>
      </c>
      <c r="G338" s="115"/>
      <c r="H338" s="136"/>
      <c r="I338" s="115"/>
      <c r="J338" s="115"/>
      <c r="K338" s="115"/>
      <c r="L338" s="132" t="str">
        <f>IF((I338=Index!C$2),VLOOKUP(J338,Index!B$3:S$228,2),IF((I338=Index!D$2),VLOOKUP(J338,Index!B$3:S$228,3),IF((I338=Index!E$2),VLOOKUP(J338,Index!B$3:S$228,4),IF((I338=Index!F$2),VLOOKUP(J338,Index!B$3:S$228,5),IF((I338=Index!G$2),VLOOKUP(J338,Index!B$3:S$228,6),IF((I338=Index!H$2),VLOOKUP(J338,Index!B$3:S$228,7),IF((I338=Index!I$2),VLOOKUP(J338,Index!B$3:S$228,8),IF((I338=Index!J$2),VLOOKUP(J338,Index!B$3:S$228,9),IF((I338=Index!K$2),VLOOKUP(J338,Index!B$3:S$228,10),IF((I338=Index!L$2),VLOOKUP(J338,Index!B$3:S$228,11),IF((I338=Index!M$2),VLOOKUP(J338,Index!B$3:S$228,12),IF((I338=Index!N$2),VLOOKUP(J338,Index!B$3:S$228,13),IF((I338=Index!O$2),VLOOKUP(J338,Index!B$3:S$228,14),IF((I338=Index!P$2),VLOOKUP(J338,Index!B$3:S$228,15),IF((I338=Index!Q$2),VLOOKUP(J338,Index!B$3:S$228,16),IF((I338=Index!R$2),VLOOKUP(J338,Index!B$3:S$228,17),IF((I338=Index!S$2),VLOOKUP(J338,Index!B$3:S$228,18),IF((I338=""),CONCATENATE("Custom (",K338,")"),IF((I338="No index"),"")))))))))))))))))))</f>
        <v>Custom ()</v>
      </c>
      <c r="M338" s="40" t="s">
        <v>9</v>
      </c>
      <c r="N338" s="40" t="s">
        <v>9</v>
      </c>
      <c r="O338" s="12" t="s">
        <v>80</v>
      </c>
      <c r="P338" s="170" t="str">
        <f t="shared" si="5"/>
        <v/>
      </c>
      <c r="Q338" s="12"/>
      <c r="S338" s="38"/>
      <c r="T338" s="38"/>
      <c r="W338" s="35"/>
      <c r="X338" s="108"/>
      <c r="AA338" s="66"/>
      <c r="AB338" s="35"/>
      <c r="AC338" s="35"/>
      <c r="AD338" s="35"/>
      <c r="AE338" s="35"/>
      <c r="AF338" s="35"/>
      <c r="AG338" s="35"/>
      <c r="AH338" s="35"/>
      <c r="AI338" s="35"/>
      <c r="AJ338" s="35"/>
      <c r="AK338" s="35"/>
      <c r="AL338" s="35"/>
      <c r="AM338" s="35"/>
      <c r="AN338" s="35"/>
      <c r="AO338" s="35"/>
      <c r="AP338" s="35"/>
      <c r="AQ338" s="35"/>
      <c r="AR338" s="35"/>
      <c r="AS338" s="35"/>
      <c r="AT338" s="35"/>
      <c r="AU338" s="35"/>
      <c r="AV338" s="35"/>
      <c r="AW338" s="35"/>
      <c r="AX338" s="35"/>
      <c r="AY338" s="35"/>
      <c r="AZ338" s="35"/>
      <c r="BA338" s="35"/>
    </row>
    <row r="339" spans="1:53" s="5" customFormat="1">
      <c r="A339" s="132" t="str">
        <f>IF(D339="","",CONCATENATE('Sample information'!B$16," #1"," ",Q339))</f>
        <v/>
      </c>
      <c r="B339" s="132" t="str">
        <f>IF(D339="","",CONCATENATE('Sample information'!B$16,"-",'Sample list'!D339))</f>
        <v/>
      </c>
      <c r="C339" s="136"/>
      <c r="D339" s="115"/>
      <c r="E339" s="115"/>
      <c r="F339" s="115" t="s">
        <v>259</v>
      </c>
      <c r="G339" s="115"/>
      <c r="H339" s="136"/>
      <c r="I339" s="115"/>
      <c r="J339" s="115"/>
      <c r="K339" s="115"/>
      <c r="L339" s="132" t="str">
        <f>IF((I339=Index!C$2),VLOOKUP(J339,Index!B$3:S$228,2),IF((I339=Index!D$2),VLOOKUP(J339,Index!B$3:S$228,3),IF((I339=Index!E$2),VLOOKUP(J339,Index!B$3:S$228,4),IF((I339=Index!F$2),VLOOKUP(J339,Index!B$3:S$228,5),IF((I339=Index!G$2),VLOOKUP(J339,Index!B$3:S$228,6),IF((I339=Index!H$2),VLOOKUP(J339,Index!B$3:S$228,7),IF((I339=Index!I$2),VLOOKUP(J339,Index!B$3:S$228,8),IF((I339=Index!J$2),VLOOKUP(J339,Index!B$3:S$228,9),IF((I339=Index!K$2),VLOOKUP(J339,Index!B$3:S$228,10),IF((I339=Index!L$2),VLOOKUP(J339,Index!B$3:S$228,11),IF((I339=Index!M$2),VLOOKUP(J339,Index!B$3:S$228,12),IF((I339=Index!N$2),VLOOKUP(J339,Index!B$3:S$228,13),IF((I339=Index!O$2),VLOOKUP(J339,Index!B$3:S$228,14),IF((I339=Index!P$2),VLOOKUP(J339,Index!B$3:S$228,15),IF((I339=Index!Q$2),VLOOKUP(J339,Index!B$3:S$228,16),IF((I339=Index!R$2),VLOOKUP(J339,Index!B$3:S$228,17),IF((I339=Index!S$2),VLOOKUP(J339,Index!B$3:S$228,18),IF((I339=""),CONCATENATE("Custom (",K339,")"),IF((I339="No index"),"")))))))))))))))))))</f>
        <v>Custom ()</v>
      </c>
      <c r="M339" s="40" t="s">
        <v>9</v>
      </c>
      <c r="N339" s="40" t="s">
        <v>9</v>
      </c>
      <c r="O339" s="12" t="s">
        <v>81</v>
      </c>
      <c r="P339" s="170" t="str">
        <f t="shared" si="5"/>
        <v/>
      </c>
      <c r="Q339" s="12"/>
      <c r="S339" s="38"/>
      <c r="T339" s="38"/>
      <c r="W339" s="35"/>
      <c r="X339" s="108"/>
      <c r="AA339" s="66"/>
      <c r="AB339" s="35"/>
      <c r="AC339" s="35"/>
      <c r="AD339" s="35"/>
      <c r="AE339" s="35"/>
      <c r="AF339" s="35"/>
      <c r="AG339" s="35"/>
      <c r="AH339" s="35"/>
      <c r="AI339" s="35"/>
      <c r="AJ339" s="35"/>
      <c r="AK339" s="35"/>
      <c r="AL339" s="35"/>
      <c r="AM339" s="35"/>
      <c r="AN339" s="35"/>
      <c r="AO339" s="35"/>
      <c r="AP339" s="35"/>
      <c r="AQ339" s="35"/>
      <c r="AR339" s="35"/>
      <c r="AS339" s="35"/>
      <c r="AT339" s="35"/>
      <c r="AU339" s="35"/>
      <c r="AV339" s="35"/>
      <c r="AW339" s="35"/>
      <c r="AX339" s="35"/>
      <c r="AY339" s="35"/>
      <c r="AZ339" s="35"/>
      <c r="BA339" s="35"/>
    </row>
    <row r="340" spans="1:53" s="5" customFormat="1">
      <c r="A340" s="132" t="str">
        <f>IF(D340="","",CONCATENATE('Sample information'!B$16," #1"," ",Q340))</f>
        <v/>
      </c>
      <c r="B340" s="132" t="str">
        <f>IF(D340="","",CONCATENATE('Sample information'!B$16,"-",'Sample list'!D340))</f>
        <v/>
      </c>
      <c r="C340" s="136"/>
      <c r="D340" s="115"/>
      <c r="E340" s="115"/>
      <c r="F340" s="115" t="s">
        <v>259</v>
      </c>
      <c r="G340" s="115"/>
      <c r="H340" s="136"/>
      <c r="I340" s="115"/>
      <c r="J340" s="115"/>
      <c r="K340" s="115"/>
      <c r="L340" s="132" t="str">
        <f>IF((I340=Index!C$2),VLOOKUP(J340,Index!B$3:S$228,2),IF((I340=Index!D$2),VLOOKUP(J340,Index!B$3:S$228,3),IF((I340=Index!E$2),VLOOKUP(J340,Index!B$3:S$228,4),IF((I340=Index!F$2),VLOOKUP(J340,Index!B$3:S$228,5),IF((I340=Index!G$2),VLOOKUP(J340,Index!B$3:S$228,6),IF((I340=Index!H$2),VLOOKUP(J340,Index!B$3:S$228,7),IF((I340=Index!I$2),VLOOKUP(J340,Index!B$3:S$228,8),IF((I340=Index!J$2),VLOOKUP(J340,Index!B$3:S$228,9),IF((I340=Index!K$2),VLOOKUP(J340,Index!B$3:S$228,10),IF((I340=Index!L$2),VLOOKUP(J340,Index!B$3:S$228,11),IF((I340=Index!M$2),VLOOKUP(J340,Index!B$3:S$228,12),IF((I340=Index!N$2),VLOOKUP(J340,Index!B$3:S$228,13),IF((I340=Index!O$2),VLOOKUP(J340,Index!B$3:S$228,14),IF((I340=Index!P$2),VLOOKUP(J340,Index!B$3:S$228,15),IF((I340=Index!Q$2),VLOOKUP(J340,Index!B$3:S$228,16),IF((I340=Index!R$2),VLOOKUP(J340,Index!B$3:S$228,17),IF((I340=Index!S$2),VLOOKUP(J340,Index!B$3:S$228,18),IF((I340=""),CONCATENATE("Custom (",K340,")"),IF((I340="No index"),"")))))))))))))))))))</f>
        <v>Custom ()</v>
      </c>
      <c r="M340" s="40" t="s">
        <v>9</v>
      </c>
      <c r="N340" s="40" t="s">
        <v>9</v>
      </c>
      <c r="O340" s="12" t="s">
        <v>82</v>
      </c>
      <c r="P340" s="170" t="str">
        <f t="shared" si="5"/>
        <v/>
      </c>
      <c r="Q340" s="12"/>
      <c r="S340" s="38"/>
      <c r="T340" s="38"/>
      <c r="W340" s="35"/>
      <c r="X340" s="108"/>
      <c r="AA340" s="66"/>
      <c r="AB340" s="35"/>
      <c r="AC340" s="35"/>
      <c r="AD340" s="35"/>
      <c r="AE340" s="35"/>
      <c r="AF340" s="35"/>
      <c r="AG340" s="35"/>
      <c r="AH340" s="35"/>
      <c r="AI340" s="35"/>
      <c r="AJ340" s="35"/>
      <c r="AK340" s="35"/>
      <c r="AL340" s="35"/>
      <c r="AM340" s="35"/>
      <c r="AN340" s="35"/>
      <c r="AO340" s="35"/>
      <c r="AP340" s="35"/>
      <c r="AQ340" s="35"/>
      <c r="AR340" s="35"/>
      <c r="AS340" s="35"/>
      <c r="AT340" s="35"/>
      <c r="AU340" s="35"/>
      <c r="AV340" s="35"/>
      <c r="AW340" s="35"/>
      <c r="AX340" s="35"/>
      <c r="AY340" s="35"/>
      <c r="AZ340" s="35"/>
      <c r="BA340" s="35"/>
    </row>
    <row r="341" spans="1:53" s="5" customFormat="1">
      <c r="A341" s="132" t="str">
        <f>IF(D341="","",CONCATENATE('Sample information'!B$16," #1"," ",Q341))</f>
        <v/>
      </c>
      <c r="B341" s="132" t="str">
        <f>IF(D341="","",CONCATENATE('Sample information'!B$16,"-",'Sample list'!D341))</f>
        <v/>
      </c>
      <c r="C341" s="136"/>
      <c r="D341" s="115"/>
      <c r="E341" s="115"/>
      <c r="F341" s="115" t="s">
        <v>259</v>
      </c>
      <c r="G341" s="115"/>
      <c r="H341" s="136"/>
      <c r="I341" s="115"/>
      <c r="J341" s="115"/>
      <c r="K341" s="115"/>
      <c r="L341" s="132" t="str">
        <f>IF((I341=Index!C$2),VLOOKUP(J341,Index!B$3:S$228,2),IF((I341=Index!D$2),VLOOKUP(J341,Index!B$3:S$228,3),IF((I341=Index!E$2),VLOOKUP(J341,Index!B$3:S$228,4),IF((I341=Index!F$2),VLOOKUP(J341,Index!B$3:S$228,5),IF((I341=Index!G$2),VLOOKUP(J341,Index!B$3:S$228,6),IF((I341=Index!H$2),VLOOKUP(J341,Index!B$3:S$228,7),IF((I341=Index!I$2),VLOOKUP(J341,Index!B$3:S$228,8),IF((I341=Index!J$2),VLOOKUP(J341,Index!B$3:S$228,9),IF((I341=Index!K$2),VLOOKUP(J341,Index!B$3:S$228,10),IF((I341=Index!L$2),VLOOKUP(J341,Index!B$3:S$228,11),IF((I341=Index!M$2),VLOOKUP(J341,Index!B$3:S$228,12),IF((I341=Index!N$2),VLOOKUP(J341,Index!B$3:S$228,13),IF((I341=Index!O$2),VLOOKUP(J341,Index!B$3:S$228,14),IF((I341=Index!P$2),VLOOKUP(J341,Index!B$3:S$228,15),IF((I341=Index!Q$2),VLOOKUP(J341,Index!B$3:S$228,16),IF((I341=Index!R$2),VLOOKUP(J341,Index!B$3:S$228,17),IF((I341=Index!S$2),VLOOKUP(J341,Index!B$3:S$228,18),IF((I341=""),CONCATENATE("Custom (",K341,")"),IF((I341="No index"),"")))))))))))))))))))</f>
        <v>Custom ()</v>
      </c>
      <c r="M341" s="40" t="s">
        <v>9</v>
      </c>
      <c r="N341" s="40" t="s">
        <v>9</v>
      </c>
      <c r="O341" s="12" t="s">
        <v>83</v>
      </c>
      <c r="P341" s="170" t="str">
        <f t="shared" si="5"/>
        <v/>
      </c>
      <c r="Q341" s="12"/>
      <c r="S341" s="38"/>
      <c r="T341" s="38"/>
      <c r="W341" s="35"/>
      <c r="X341" s="108"/>
      <c r="AA341" s="66"/>
      <c r="AB341" s="35"/>
      <c r="AC341" s="35"/>
      <c r="AD341" s="35"/>
      <c r="AE341" s="35"/>
      <c r="AF341" s="35"/>
      <c r="AG341" s="35"/>
      <c r="AH341" s="35"/>
      <c r="AI341" s="35"/>
      <c r="AJ341" s="35"/>
      <c r="AK341" s="35"/>
      <c r="AL341" s="35"/>
      <c r="AM341" s="35"/>
      <c r="AN341" s="35"/>
      <c r="AO341" s="35"/>
      <c r="AP341" s="35"/>
      <c r="AQ341" s="35"/>
      <c r="AR341" s="35"/>
      <c r="AS341" s="35"/>
      <c r="AT341" s="35"/>
      <c r="AU341" s="35"/>
      <c r="AV341" s="35"/>
      <c r="AW341" s="35"/>
      <c r="AX341" s="35"/>
      <c r="AY341" s="35"/>
      <c r="AZ341" s="35"/>
      <c r="BA341" s="35"/>
    </row>
    <row r="342" spans="1:53" s="5" customFormat="1">
      <c r="A342" s="132" t="str">
        <f>IF(D342="","",CONCATENATE('Sample information'!B$16," #1"," ",Q342))</f>
        <v/>
      </c>
      <c r="B342" s="132" t="str">
        <f>IF(D342="","",CONCATENATE('Sample information'!B$16,"-",'Sample list'!D342))</f>
        <v/>
      </c>
      <c r="C342" s="136"/>
      <c r="D342" s="115"/>
      <c r="E342" s="115"/>
      <c r="F342" s="115" t="s">
        <v>259</v>
      </c>
      <c r="G342" s="115"/>
      <c r="H342" s="136"/>
      <c r="I342" s="115"/>
      <c r="J342" s="115"/>
      <c r="K342" s="115"/>
      <c r="L342" s="132" t="str">
        <f>IF((I342=Index!C$2),VLOOKUP(J342,Index!B$3:S$228,2),IF((I342=Index!D$2),VLOOKUP(J342,Index!B$3:S$228,3),IF((I342=Index!E$2),VLOOKUP(J342,Index!B$3:S$228,4),IF((I342=Index!F$2),VLOOKUP(J342,Index!B$3:S$228,5),IF((I342=Index!G$2),VLOOKUP(J342,Index!B$3:S$228,6),IF((I342=Index!H$2),VLOOKUP(J342,Index!B$3:S$228,7),IF((I342=Index!I$2),VLOOKUP(J342,Index!B$3:S$228,8),IF((I342=Index!J$2),VLOOKUP(J342,Index!B$3:S$228,9),IF((I342=Index!K$2),VLOOKUP(J342,Index!B$3:S$228,10),IF((I342=Index!L$2),VLOOKUP(J342,Index!B$3:S$228,11),IF((I342=Index!M$2),VLOOKUP(J342,Index!B$3:S$228,12),IF((I342=Index!N$2),VLOOKUP(J342,Index!B$3:S$228,13),IF((I342=Index!O$2),VLOOKUP(J342,Index!B$3:S$228,14),IF((I342=Index!P$2),VLOOKUP(J342,Index!B$3:S$228,15),IF((I342=Index!Q$2),VLOOKUP(J342,Index!B$3:S$228,16),IF((I342=Index!R$2),VLOOKUP(J342,Index!B$3:S$228,17),IF((I342=Index!S$2),VLOOKUP(J342,Index!B$3:S$228,18),IF((I342=""),CONCATENATE("Custom (",K342,")"),IF((I342="No index"),"")))))))))))))))))))</f>
        <v>Custom ()</v>
      </c>
      <c r="M342" s="40" t="s">
        <v>9</v>
      </c>
      <c r="N342" s="40" t="s">
        <v>9</v>
      </c>
      <c r="O342" s="12" t="s">
        <v>84</v>
      </c>
      <c r="P342" s="170" t="str">
        <f t="shared" si="5"/>
        <v/>
      </c>
      <c r="Q342" s="12"/>
      <c r="S342" s="38"/>
      <c r="T342" s="38"/>
      <c r="W342" s="35"/>
      <c r="X342" s="108"/>
      <c r="AA342" s="66"/>
      <c r="AB342" s="35"/>
      <c r="AC342" s="35"/>
      <c r="AD342" s="35"/>
      <c r="AE342" s="35"/>
      <c r="AF342" s="35"/>
      <c r="AG342" s="35"/>
      <c r="AH342" s="35"/>
      <c r="AI342" s="35"/>
      <c r="AJ342" s="35"/>
      <c r="AK342" s="35"/>
      <c r="AL342" s="35"/>
      <c r="AM342" s="35"/>
      <c r="AN342" s="35"/>
      <c r="AO342" s="35"/>
      <c r="AP342" s="35"/>
      <c r="AQ342" s="35"/>
      <c r="AR342" s="35"/>
      <c r="AS342" s="35"/>
      <c r="AT342" s="35"/>
      <c r="AU342" s="35"/>
      <c r="AV342" s="35"/>
      <c r="AW342" s="35"/>
      <c r="AX342" s="35"/>
      <c r="AY342" s="35"/>
      <c r="AZ342" s="35"/>
      <c r="BA342" s="35"/>
    </row>
    <row r="343" spans="1:53" s="5" customFormat="1">
      <c r="A343" s="132" t="str">
        <f>IF(D343="","",CONCATENATE('Sample information'!B$16," #1"," ",Q343))</f>
        <v/>
      </c>
      <c r="B343" s="132" t="str">
        <f>IF(D343="","",CONCATENATE('Sample information'!B$16,"-",'Sample list'!D343))</f>
        <v/>
      </c>
      <c r="C343" s="136"/>
      <c r="D343" s="115"/>
      <c r="E343" s="115"/>
      <c r="F343" s="115" t="s">
        <v>259</v>
      </c>
      <c r="G343" s="115"/>
      <c r="H343" s="136"/>
      <c r="I343" s="115"/>
      <c r="J343" s="115"/>
      <c r="K343" s="115"/>
      <c r="L343" s="132" t="str">
        <f>IF((I343=Index!C$2),VLOOKUP(J343,Index!B$3:S$228,2),IF((I343=Index!D$2),VLOOKUP(J343,Index!B$3:S$228,3),IF((I343=Index!E$2),VLOOKUP(J343,Index!B$3:S$228,4),IF((I343=Index!F$2),VLOOKUP(J343,Index!B$3:S$228,5),IF((I343=Index!G$2),VLOOKUP(J343,Index!B$3:S$228,6),IF((I343=Index!H$2),VLOOKUP(J343,Index!B$3:S$228,7),IF((I343=Index!I$2),VLOOKUP(J343,Index!B$3:S$228,8),IF((I343=Index!J$2),VLOOKUP(J343,Index!B$3:S$228,9),IF((I343=Index!K$2),VLOOKUP(J343,Index!B$3:S$228,10),IF((I343=Index!L$2),VLOOKUP(J343,Index!B$3:S$228,11),IF((I343=Index!M$2),VLOOKUP(J343,Index!B$3:S$228,12),IF((I343=Index!N$2),VLOOKUP(J343,Index!B$3:S$228,13),IF((I343=Index!O$2),VLOOKUP(J343,Index!B$3:S$228,14),IF((I343=Index!P$2),VLOOKUP(J343,Index!B$3:S$228,15),IF((I343=Index!Q$2),VLOOKUP(J343,Index!B$3:S$228,16),IF((I343=Index!R$2),VLOOKUP(J343,Index!B$3:S$228,17),IF((I343=Index!S$2),VLOOKUP(J343,Index!B$3:S$228,18),IF((I343=""),CONCATENATE("Custom (",K343,")"),IF((I343="No index"),"")))))))))))))))))))</f>
        <v>Custom ()</v>
      </c>
      <c r="M343" s="40" t="s">
        <v>9</v>
      </c>
      <c r="N343" s="40" t="s">
        <v>9</v>
      </c>
      <c r="O343" s="12" t="s">
        <v>85</v>
      </c>
      <c r="P343" s="170" t="str">
        <f t="shared" si="5"/>
        <v/>
      </c>
      <c r="Q343" s="12"/>
      <c r="S343" s="38"/>
      <c r="T343" s="38"/>
      <c r="W343" s="35"/>
      <c r="X343" s="108"/>
      <c r="AA343" s="66"/>
      <c r="AB343" s="35"/>
      <c r="AC343" s="35"/>
      <c r="AD343" s="35"/>
      <c r="AE343" s="35"/>
      <c r="AF343" s="35"/>
      <c r="AG343" s="35"/>
      <c r="AH343" s="35"/>
      <c r="AI343" s="35"/>
      <c r="AJ343" s="35"/>
      <c r="AK343" s="35"/>
      <c r="AL343" s="35"/>
      <c r="AM343" s="35"/>
      <c r="AN343" s="35"/>
      <c r="AO343" s="35"/>
      <c r="AP343" s="35"/>
      <c r="AQ343" s="35"/>
      <c r="AR343" s="35"/>
      <c r="AS343" s="35"/>
      <c r="AT343" s="35"/>
      <c r="AU343" s="35"/>
      <c r="AV343" s="35"/>
      <c r="AW343" s="35"/>
      <c r="AX343" s="35"/>
      <c r="AY343" s="35"/>
      <c r="AZ343" s="35"/>
      <c r="BA343" s="35"/>
    </row>
    <row r="344" spans="1:53" s="5" customFormat="1">
      <c r="A344" s="132" t="str">
        <f>IF(D344="","",CONCATENATE('Sample information'!B$16," #1"," ",Q344))</f>
        <v/>
      </c>
      <c r="B344" s="132" t="str">
        <f>IF(D344="","",CONCATENATE('Sample information'!B$16,"-",'Sample list'!D344))</f>
        <v/>
      </c>
      <c r="C344" s="136"/>
      <c r="D344" s="115"/>
      <c r="E344" s="115"/>
      <c r="F344" s="115" t="s">
        <v>259</v>
      </c>
      <c r="G344" s="115"/>
      <c r="H344" s="136"/>
      <c r="I344" s="115"/>
      <c r="J344" s="115"/>
      <c r="K344" s="115"/>
      <c r="L344" s="132" t="str">
        <f>IF((I344=Index!C$2),VLOOKUP(J344,Index!B$3:S$228,2),IF((I344=Index!D$2),VLOOKUP(J344,Index!B$3:S$228,3),IF((I344=Index!E$2),VLOOKUP(J344,Index!B$3:S$228,4),IF((I344=Index!F$2),VLOOKUP(J344,Index!B$3:S$228,5),IF((I344=Index!G$2),VLOOKUP(J344,Index!B$3:S$228,6),IF((I344=Index!H$2),VLOOKUP(J344,Index!B$3:S$228,7),IF((I344=Index!I$2),VLOOKUP(J344,Index!B$3:S$228,8),IF((I344=Index!J$2),VLOOKUP(J344,Index!B$3:S$228,9),IF((I344=Index!K$2),VLOOKUP(J344,Index!B$3:S$228,10),IF((I344=Index!L$2),VLOOKUP(J344,Index!B$3:S$228,11),IF((I344=Index!M$2),VLOOKUP(J344,Index!B$3:S$228,12),IF((I344=Index!N$2),VLOOKUP(J344,Index!B$3:S$228,13),IF((I344=Index!O$2),VLOOKUP(J344,Index!B$3:S$228,14),IF((I344=Index!P$2),VLOOKUP(J344,Index!B$3:S$228,15),IF((I344=Index!Q$2),VLOOKUP(J344,Index!B$3:S$228,16),IF((I344=Index!R$2),VLOOKUP(J344,Index!B$3:S$228,17),IF((I344=Index!S$2),VLOOKUP(J344,Index!B$3:S$228,18),IF((I344=""),CONCATENATE("Custom (",K344,")"),IF((I344="No index"),"")))))))))))))))))))</f>
        <v>Custom ()</v>
      </c>
      <c r="M344" s="40" t="s">
        <v>9</v>
      </c>
      <c r="N344" s="40" t="s">
        <v>9</v>
      </c>
      <c r="O344" s="12" t="s">
        <v>86</v>
      </c>
      <c r="P344" s="170" t="str">
        <f t="shared" si="5"/>
        <v/>
      </c>
      <c r="Q344" s="12"/>
      <c r="S344" s="38"/>
      <c r="T344" s="38"/>
      <c r="W344" s="35"/>
      <c r="X344" s="108"/>
      <c r="AA344" s="66"/>
      <c r="AB344" s="35"/>
      <c r="AC344" s="35"/>
      <c r="AD344" s="35"/>
      <c r="AE344" s="35"/>
      <c r="AF344" s="35"/>
      <c r="AG344" s="35"/>
      <c r="AH344" s="35"/>
      <c r="AI344" s="35"/>
      <c r="AJ344" s="35"/>
      <c r="AK344" s="35"/>
      <c r="AL344" s="35"/>
      <c r="AM344" s="35"/>
      <c r="AN344" s="35"/>
      <c r="AO344" s="35"/>
      <c r="AP344" s="35"/>
      <c r="AQ344" s="35"/>
      <c r="AR344" s="35"/>
      <c r="AS344" s="35"/>
      <c r="AT344" s="35"/>
      <c r="AU344" s="35"/>
      <c r="AV344" s="35"/>
      <c r="AW344" s="35"/>
      <c r="AX344" s="35"/>
      <c r="AY344" s="35"/>
      <c r="AZ344" s="35"/>
      <c r="BA344" s="35"/>
    </row>
    <row r="345" spans="1:53" s="5" customFormat="1">
      <c r="A345" s="132" t="str">
        <f>IF(D345="","",CONCATENATE('Sample information'!B$16," #1"," ",Q345))</f>
        <v/>
      </c>
      <c r="B345" s="132" t="str">
        <f>IF(D345="","",CONCATENATE('Sample information'!B$16,"-",'Sample list'!D345))</f>
        <v/>
      </c>
      <c r="C345" s="136"/>
      <c r="D345" s="115"/>
      <c r="E345" s="115"/>
      <c r="F345" s="115" t="s">
        <v>259</v>
      </c>
      <c r="G345" s="115"/>
      <c r="H345" s="136"/>
      <c r="I345" s="115"/>
      <c r="J345" s="115"/>
      <c r="K345" s="115"/>
      <c r="L345" s="132" t="str">
        <f>IF((I345=Index!C$2),VLOOKUP(J345,Index!B$3:S$228,2),IF((I345=Index!D$2),VLOOKUP(J345,Index!B$3:S$228,3),IF((I345=Index!E$2),VLOOKUP(J345,Index!B$3:S$228,4),IF((I345=Index!F$2),VLOOKUP(J345,Index!B$3:S$228,5),IF((I345=Index!G$2),VLOOKUP(J345,Index!B$3:S$228,6),IF((I345=Index!H$2),VLOOKUP(J345,Index!B$3:S$228,7),IF((I345=Index!I$2),VLOOKUP(J345,Index!B$3:S$228,8),IF((I345=Index!J$2),VLOOKUP(J345,Index!B$3:S$228,9),IF((I345=Index!K$2),VLOOKUP(J345,Index!B$3:S$228,10),IF((I345=Index!L$2),VLOOKUP(J345,Index!B$3:S$228,11),IF((I345=Index!M$2),VLOOKUP(J345,Index!B$3:S$228,12),IF((I345=Index!N$2),VLOOKUP(J345,Index!B$3:S$228,13),IF((I345=Index!O$2),VLOOKUP(J345,Index!B$3:S$228,14),IF((I345=Index!P$2),VLOOKUP(J345,Index!B$3:S$228,15),IF((I345=Index!Q$2),VLOOKUP(J345,Index!B$3:S$228,16),IF((I345=Index!R$2),VLOOKUP(J345,Index!B$3:S$228,17),IF((I345=Index!S$2),VLOOKUP(J345,Index!B$3:S$228,18),IF((I345=""),CONCATENATE("Custom (",K345,")"),IF((I345="No index"),"")))))))))))))))))))</f>
        <v>Custom ()</v>
      </c>
      <c r="M345" s="40" t="s">
        <v>9</v>
      </c>
      <c r="N345" s="40" t="s">
        <v>9</v>
      </c>
      <c r="O345" s="12" t="s">
        <v>87</v>
      </c>
      <c r="P345" s="170" t="str">
        <f t="shared" si="5"/>
        <v/>
      </c>
      <c r="Q345" s="12"/>
      <c r="S345" s="38"/>
      <c r="T345" s="38"/>
      <c r="W345" s="35"/>
      <c r="X345" s="108"/>
      <c r="AA345" s="66"/>
      <c r="AB345" s="35"/>
      <c r="AC345" s="35"/>
      <c r="AD345" s="35"/>
      <c r="AE345" s="35"/>
      <c r="AF345" s="35"/>
      <c r="AG345" s="35"/>
      <c r="AH345" s="35"/>
      <c r="AI345" s="35"/>
      <c r="AJ345" s="35"/>
      <c r="AK345" s="35"/>
      <c r="AL345" s="35"/>
      <c r="AM345" s="35"/>
      <c r="AN345" s="35"/>
      <c r="AO345" s="35"/>
      <c r="AP345" s="35"/>
      <c r="AQ345" s="35"/>
      <c r="AR345" s="35"/>
      <c r="AS345" s="35"/>
      <c r="AT345" s="35"/>
      <c r="AU345" s="35"/>
      <c r="AV345" s="35"/>
      <c r="AW345" s="35"/>
      <c r="AX345" s="35"/>
      <c r="AY345" s="35"/>
      <c r="AZ345" s="35"/>
      <c r="BA345" s="35"/>
    </row>
    <row r="346" spans="1:53" s="5" customFormat="1">
      <c r="A346" s="132" t="str">
        <f>IF(D346="","",CONCATENATE('Sample information'!B$16," #1"," ",Q346))</f>
        <v/>
      </c>
      <c r="B346" s="132" t="str">
        <f>IF(D346="","",CONCATENATE('Sample information'!B$16,"-",'Sample list'!D346))</f>
        <v/>
      </c>
      <c r="C346" s="136"/>
      <c r="D346" s="115"/>
      <c r="E346" s="115"/>
      <c r="F346" s="115" t="s">
        <v>259</v>
      </c>
      <c r="G346" s="115"/>
      <c r="H346" s="136"/>
      <c r="I346" s="115"/>
      <c r="J346" s="115"/>
      <c r="K346" s="115"/>
      <c r="L346" s="132" t="str">
        <f>IF((I346=Index!C$2),VLOOKUP(J346,Index!B$3:S$228,2),IF((I346=Index!D$2),VLOOKUP(J346,Index!B$3:S$228,3),IF((I346=Index!E$2),VLOOKUP(J346,Index!B$3:S$228,4),IF((I346=Index!F$2),VLOOKUP(J346,Index!B$3:S$228,5),IF((I346=Index!G$2),VLOOKUP(J346,Index!B$3:S$228,6),IF((I346=Index!H$2),VLOOKUP(J346,Index!B$3:S$228,7),IF((I346=Index!I$2),VLOOKUP(J346,Index!B$3:S$228,8),IF((I346=Index!J$2),VLOOKUP(J346,Index!B$3:S$228,9),IF((I346=Index!K$2),VLOOKUP(J346,Index!B$3:S$228,10),IF((I346=Index!L$2),VLOOKUP(J346,Index!B$3:S$228,11),IF((I346=Index!M$2),VLOOKUP(J346,Index!B$3:S$228,12),IF((I346=Index!N$2),VLOOKUP(J346,Index!B$3:S$228,13),IF((I346=Index!O$2),VLOOKUP(J346,Index!B$3:S$228,14),IF((I346=Index!P$2),VLOOKUP(J346,Index!B$3:S$228,15),IF((I346=Index!Q$2),VLOOKUP(J346,Index!B$3:S$228,16),IF((I346=Index!R$2),VLOOKUP(J346,Index!B$3:S$228,17),IF((I346=Index!S$2),VLOOKUP(J346,Index!B$3:S$228,18),IF((I346=""),CONCATENATE("Custom (",K346,")"),IF((I346="No index"),"")))))))))))))))))))</f>
        <v>Custom ()</v>
      </c>
      <c r="M346" s="40" t="s">
        <v>9</v>
      </c>
      <c r="N346" s="40" t="s">
        <v>9</v>
      </c>
      <c r="O346" s="12" t="s">
        <v>88</v>
      </c>
      <c r="P346" s="170" t="str">
        <f t="shared" si="5"/>
        <v/>
      </c>
      <c r="Q346" s="12"/>
      <c r="S346" s="38"/>
      <c r="T346" s="38"/>
      <c r="W346" s="35"/>
      <c r="X346" s="108"/>
      <c r="AA346" s="66"/>
      <c r="AB346" s="35"/>
      <c r="AC346" s="35"/>
      <c r="AD346" s="35"/>
      <c r="AE346" s="35"/>
      <c r="AF346" s="35"/>
      <c r="AG346" s="35"/>
      <c r="AH346" s="35"/>
      <c r="AI346" s="35"/>
      <c r="AJ346" s="35"/>
      <c r="AK346" s="35"/>
      <c r="AL346" s="35"/>
      <c r="AM346" s="35"/>
      <c r="AN346" s="35"/>
      <c r="AO346" s="35"/>
      <c r="AP346" s="35"/>
      <c r="AQ346" s="35"/>
      <c r="AR346" s="35"/>
      <c r="AS346" s="35"/>
      <c r="AT346" s="35"/>
      <c r="AU346" s="35"/>
      <c r="AV346" s="35"/>
      <c r="AW346" s="35"/>
      <c r="AX346" s="35"/>
      <c r="AY346" s="35"/>
      <c r="AZ346" s="35"/>
      <c r="BA346" s="35"/>
    </row>
    <row r="347" spans="1:53" s="5" customFormat="1">
      <c r="A347" s="132" t="str">
        <f>IF(D347="","",CONCATENATE('Sample information'!B$16," #1"," ",Q347))</f>
        <v/>
      </c>
      <c r="B347" s="132" t="str">
        <f>IF(D347="","",CONCATENATE('Sample information'!B$16,"-",'Sample list'!D347))</f>
        <v/>
      </c>
      <c r="C347" s="136"/>
      <c r="D347" s="115"/>
      <c r="E347" s="115"/>
      <c r="F347" s="115" t="s">
        <v>259</v>
      </c>
      <c r="G347" s="115"/>
      <c r="H347" s="136"/>
      <c r="I347" s="115"/>
      <c r="J347" s="115"/>
      <c r="K347" s="115"/>
      <c r="L347" s="132" t="str">
        <f>IF((I347=Index!C$2),VLOOKUP(J347,Index!B$3:S$228,2),IF((I347=Index!D$2),VLOOKUP(J347,Index!B$3:S$228,3),IF((I347=Index!E$2),VLOOKUP(J347,Index!B$3:S$228,4),IF((I347=Index!F$2),VLOOKUP(J347,Index!B$3:S$228,5),IF((I347=Index!G$2),VLOOKUP(J347,Index!B$3:S$228,6),IF((I347=Index!H$2),VLOOKUP(J347,Index!B$3:S$228,7),IF((I347=Index!I$2),VLOOKUP(J347,Index!B$3:S$228,8),IF((I347=Index!J$2),VLOOKUP(J347,Index!B$3:S$228,9),IF((I347=Index!K$2),VLOOKUP(J347,Index!B$3:S$228,10),IF((I347=Index!L$2),VLOOKUP(J347,Index!B$3:S$228,11),IF((I347=Index!M$2),VLOOKUP(J347,Index!B$3:S$228,12),IF((I347=Index!N$2),VLOOKUP(J347,Index!B$3:S$228,13),IF((I347=Index!O$2),VLOOKUP(J347,Index!B$3:S$228,14),IF((I347=Index!P$2),VLOOKUP(J347,Index!B$3:S$228,15),IF((I347=Index!Q$2),VLOOKUP(J347,Index!B$3:S$228,16),IF((I347=Index!R$2),VLOOKUP(J347,Index!B$3:S$228,17),IF((I347=Index!S$2),VLOOKUP(J347,Index!B$3:S$228,18),IF((I347=""),CONCATENATE("Custom (",K347,")"),IF((I347="No index"),"")))))))))))))))))))</f>
        <v>Custom ()</v>
      </c>
      <c r="M347" s="40" t="s">
        <v>9</v>
      </c>
      <c r="N347" s="40" t="s">
        <v>9</v>
      </c>
      <c r="O347" s="12" t="s">
        <v>89</v>
      </c>
      <c r="P347" s="170" t="str">
        <f t="shared" si="5"/>
        <v/>
      </c>
      <c r="Q347" s="12"/>
      <c r="S347" s="38"/>
      <c r="T347" s="38"/>
      <c r="W347" s="35"/>
      <c r="X347" s="108"/>
      <c r="AA347" s="66"/>
      <c r="AB347" s="35"/>
      <c r="AC347" s="35"/>
      <c r="AD347" s="35"/>
      <c r="AE347" s="35"/>
      <c r="AF347" s="35"/>
      <c r="AG347" s="35"/>
      <c r="AH347" s="35"/>
      <c r="AI347" s="35"/>
      <c r="AJ347" s="35"/>
      <c r="AK347" s="35"/>
      <c r="AL347" s="35"/>
      <c r="AM347" s="35"/>
      <c r="AN347" s="35"/>
      <c r="AO347" s="35"/>
      <c r="AP347" s="35"/>
      <c r="AQ347" s="35"/>
      <c r="AR347" s="35"/>
      <c r="AS347" s="35"/>
      <c r="AT347" s="35"/>
      <c r="AU347" s="35"/>
      <c r="AV347" s="35"/>
      <c r="AW347" s="35"/>
      <c r="AX347" s="35"/>
      <c r="AY347" s="35"/>
      <c r="AZ347" s="35"/>
      <c r="BA347" s="35"/>
    </row>
    <row r="348" spans="1:53" s="5" customFormat="1">
      <c r="A348" s="132" t="str">
        <f>IF(D348="","",CONCATENATE('Sample information'!B$16," #1"," ",Q348))</f>
        <v/>
      </c>
      <c r="B348" s="132" t="str">
        <f>IF(D348="","",CONCATENATE('Sample information'!B$16,"-",'Sample list'!D348))</f>
        <v/>
      </c>
      <c r="C348" s="136"/>
      <c r="D348" s="115"/>
      <c r="E348" s="115"/>
      <c r="F348" s="115" t="s">
        <v>259</v>
      </c>
      <c r="G348" s="115"/>
      <c r="H348" s="136"/>
      <c r="I348" s="115"/>
      <c r="J348" s="115"/>
      <c r="K348" s="115"/>
      <c r="L348" s="132" t="str">
        <f>IF((I348=Index!C$2),VLOOKUP(J348,Index!B$3:S$228,2),IF((I348=Index!D$2),VLOOKUP(J348,Index!B$3:S$228,3),IF((I348=Index!E$2),VLOOKUP(J348,Index!B$3:S$228,4),IF((I348=Index!F$2),VLOOKUP(J348,Index!B$3:S$228,5),IF((I348=Index!G$2),VLOOKUP(J348,Index!B$3:S$228,6),IF((I348=Index!H$2),VLOOKUP(J348,Index!B$3:S$228,7),IF((I348=Index!I$2),VLOOKUP(J348,Index!B$3:S$228,8),IF((I348=Index!J$2),VLOOKUP(J348,Index!B$3:S$228,9),IF((I348=Index!K$2),VLOOKUP(J348,Index!B$3:S$228,10),IF((I348=Index!L$2),VLOOKUP(J348,Index!B$3:S$228,11),IF((I348=Index!M$2),VLOOKUP(J348,Index!B$3:S$228,12),IF((I348=Index!N$2),VLOOKUP(J348,Index!B$3:S$228,13),IF((I348=Index!O$2),VLOOKUP(J348,Index!B$3:S$228,14),IF((I348=Index!P$2),VLOOKUP(J348,Index!B$3:S$228,15),IF((I348=Index!Q$2),VLOOKUP(J348,Index!B$3:S$228,16),IF((I348=Index!R$2),VLOOKUP(J348,Index!B$3:S$228,17),IF((I348=Index!S$2),VLOOKUP(J348,Index!B$3:S$228,18),IF((I348=""),CONCATENATE("Custom (",K348,")"),IF((I348="No index"),"")))))))))))))))))))</f>
        <v>Custom ()</v>
      </c>
      <c r="M348" s="40" t="s">
        <v>9</v>
      </c>
      <c r="N348" s="40" t="s">
        <v>9</v>
      </c>
      <c r="O348" s="12" t="s">
        <v>90</v>
      </c>
      <c r="P348" s="170" t="str">
        <f t="shared" si="5"/>
        <v/>
      </c>
      <c r="Q348" s="12"/>
      <c r="S348" s="38"/>
      <c r="T348" s="38"/>
      <c r="W348" s="35"/>
      <c r="X348" s="108"/>
      <c r="AA348" s="66"/>
      <c r="AB348" s="35"/>
      <c r="AC348" s="35"/>
      <c r="AD348" s="35"/>
      <c r="AE348" s="35"/>
      <c r="AF348" s="35"/>
      <c r="AG348" s="35"/>
      <c r="AH348" s="35"/>
      <c r="AI348" s="35"/>
      <c r="AJ348" s="35"/>
      <c r="AK348" s="35"/>
      <c r="AL348" s="35"/>
      <c r="AM348" s="35"/>
      <c r="AN348" s="35"/>
      <c r="AO348" s="35"/>
      <c r="AP348" s="35"/>
      <c r="AQ348" s="35"/>
      <c r="AR348" s="35"/>
      <c r="AS348" s="35"/>
      <c r="AT348" s="35"/>
      <c r="AU348" s="35"/>
      <c r="AV348" s="35"/>
      <c r="AW348" s="35"/>
      <c r="AX348" s="35"/>
      <c r="AY348" s="35"/>
      <c r="AZ348" s="35"/>
      <c r="BA348" s="35"/>
    </row>
    <row r="349" spans="1:53" s="5" customFormat="1">
      <c r="A349" s="132" t="str">
        <f>IF(D349="","",CONCATENATE('Sample information'!B$16," #1"," ",Q349))</f>
        <v/>
      </c>
      <c r="B349" s="132" t="str">
        <f>IF(D349="","",CONCATENATE('Sample information'!B$16,"-",'Sample list'!D349))</f>
        <v/>
      </c>
      <c r="C349" s="136"/>
      <c r="D349" s="115"/>
      <c r="E349" s="115"/>
      <c r="F349" s="115" t="s">
        <v>259</v>
      </c>
      <c r="G349" s="115"/>
      <c r="H349" s="136"/>
      <c r="I349" s="115"/>
      <c r="J349" s="115"/>
      <c r="K349" s="115"/>
      <c r="L349" s="132" t="str">
        <f>IF((I349=Index!C$2),VLOOKUP(J349,Index!B$3:S$228,2),IF((I349=Index!D$2),VLOOKUP(J349,Index!B$3:S$228,3),IF((I349=Index!E$2),VLOOKUP(J349,Index!B$3:S$228,4),IF((I349=Index!F$2),VLOOKUP(J349,Index!B$3:S$228,5),IF((I349=Index!G$2),VLOOKUP(J349,Index!B$3:S$228,6),IF((I349=Index!H$2),VLOOKUP(J349,Index!B$3:S$228,7),IF((I349=Index!I$2),VLOOKUP(J349,Index!B$3:S$228,8),IF((I349=Index!J$2),VLOOKUP(J349,Index!B$3:S$228,9),IF((I349=Index!K$2),VLOOKUP(J349,Index!B$3:S$228,10),IF((I349=Index!L$2),VLOOKUP(J349,Index!B$3:S$228,11),IF((I349=Index!M$2),VLOOKUP(J349,Index!B$3:S$228,12),IF((I349=Index!N$2),VLOOKUP(J349,Index!B$3:S$228,13),IF((I349=Index!O$2),VLOOKUP(J349,Index!B$3:S$228,14),IF((I349=Index!P$2),VLOOKUP(J349,Index!B$3:S$228,15),IF((I349=Index!Q$2),VLOOKUP(J349,Index!B$3:S$228,16),IF((I349=Index!R$2),VLOOKUP(J349,Index!B$3:S$228,17),IF((I349=Index!S$2),VLOOKUP(J349,Index!B$3:S$228,18),IF((I349=""),CONCATENATE("Custom (",K349,")"),IF((I349="No index"),"")))))))))))))))))))</f>
        <v>Custom ()</v>
      </c>
      <c r="M349" s="40" t="s">
        <v>9</v>
      </c>
      <c r="N349" s="40" t="s">
        <v>9</v>
      </c>
      <c r="O349" s="12" t="s">
        <v>91</v>
      </c>
      <c r="P349" s="170" t="str">
        <f t="shared" si="5"/>
        <v/>
      </c>
      <c r="Q349" s="12"/>
      <c r="S349" s="38"/>
      <c r="T349" s="38"/>
      <c r="W349" s="35"/>
      <c r="X349" s="108"/>
      <c r="AA349" s="66"/>
      <c r="AB349" s="35"/>
      <c r="AC349" s="35"/>
      <c r="AD349" s="35"/>
      <c r="AE349" s="35"/>
      <c r="AF349" s="35"/>
      <c r="AG349" s="35"/>
      <c r="AH349" s="35"/>
      <c r="AI349" s="35"/>
      <c r="AJ349" s="35"/>
      <c r="AK349" s="35"/>
      <c r="AL349" s="35"/>
      <c r="AM349" s="35"/>
      <c r="AN349" s="35"/>
      <c r="AO349" s="35"/>
      <c r="AP349" s="35"/>
      <c r="AQ349" s="35"/>
      <c r="AR349" s="35"/>
      <c r="AS349" s="35"/>
      <c r="AT349" s="35"/>
      <c r="AU349" s="35"/>
      <c r="AV349" s="35"/>
      <c r="AW349" s="35"/>
      <c r="AX349" s="35"/>
      <c r="AY349" s="35"/>
      <c r="AZ349" s="35"/>
      <c r="BA349" s="35"/>
    </row>
    <row r="350" spans="1:53" s="5" customFormat="1">
      <c r="A350" s="132" t="str">
        <f>IF(D350="","",CONCATENATE('Sample information'!B$16," #1"," ",Q350))</f>
        <v/>
      </c>
      <c r="B350" s="132" t="str">
        <f>IF(D350="","",CONCATENATE('Sample information'!B$16,"-",'Sample list'!D350))</f>
        <v/>
      </c>
      <c r="C350" s="136"/>
      <c r="D350" s="115"/>
      <c r="E350" s="115"/>
      <c r="F350" s="115" t="s">
        <v>259</v>
      </c>
      <c r="G350" s="115"/>
      <c r="H350" s="136"/>
      <c r="I350" s="115"/>
      <c r="J350" s="115"/>
      <c r="K350" s="115"/>
      <c r="L350" s="132" t="str">
        <f>IF((I350=Index!C$2),VLOOKUP(J350,Index!B$3:S$228,2),IF((I350=Index!D$2),VLOOKUP(J350,Index!B$3:S$228,3),IF((I350=Index!E$2),VLOOKUP(J350,Index!B$3:S$228,4),IF((I350=Index!F$2),VLOOKUP(J350,Index!B$3:S$228,5),IF((I350=Index!G$2),VLOOKUP(J350,Index!B$3:S$228,6),IF((I350=Index!H$2),VLOOKUP(J350,Index!B$3:S$228,7),IF((I350=Index!I$2),VLOOKUP(J350,Index!B$3:S$228,8),IF((I350=Index!J$2),VLOOKUP(J350,Index!B$3:S$228,9),IF((I350=Index!K$2),VLOOKUP(J350,Index!B$3:S$228,10),IF((I350=Index!L$2),VLOOKUP(J350,Index!B$3:S$228,11),IF((I350=Index!M$2),VLOOKUP(J350,Index!B$3:S$228,12),IF((I350=Index!N$2),VLOOKUP(J350,Index!B$3:S$228,13),IF((I350=Index!O$2),VLOOKUP(J350,Index!B$3:S$228,14),IF((I350=Index!P$2),VLOOKUP(J350,Index!B$3:S$228,15),IF((I350=Index!Q$2),VLOOKUP(J350,Index!B$3:S$228,16),IF((I350=Index!R$2),VLOOKUP(J350,Index!B$3:S$228,17),IF((I350=Index!S$2),VLOOKUP(J350,Index!B$3:S$228,18),IF((I350=""),CONCATENATE("Custom (",K350,")"),IF((I350="No index"),"")))))))))))))))))))</f>
        <v>Custom ()</v>
      </c>
      <c r="M350" s="40" t="s">
        <v>9</v>
      </c>
      <c r="N350" s="40" t="s">
        <v>9</v>
      </c>
      <c r="O350" s="12" t="s">
        <v>92</v>
      </c>
      <c r="P350" s="170" t="str">
        <f t="shared" si="5"/>
        <v/>
      </c>
      <c r="Q350" s="12"/>
      <c r="S350" s="38"/>
      <c r="T350" s="38"/>
      <c r="W350" s="35"/>
      <c r="X350" s="108"/>
      <c r="AA350" s="66"/>
      <c r="AB350" s="35"/>
      <c r="AC350" s="35"/>
      <c r="AD350" s="35"/>
      <c r="AE350" s="35"/>
      <c r="AF350" s="35"/>
      <c r="AG350" s="35"/>
      <c r="AH350" s="35"/>
      <c r="AI350" s="35"/>
      <c r="AJ350" s="35"/>
      <c r="AK350" s="35"/>
      <c r="AL350" s="35"/>
      <c r="AM350" s="35"/>
      <c r="AN350" s="35"/>
      <c r="AO350" s="35"/>
      <c r="AP350" s="35"/>
      <c r="AQ350" s="35"/>
      <c r="AR350" s="35"/>
      <c r="AS350" s="35"/>
      <c r="AT350" s="35"/>
      <c r="AU350" s="35"/>
      <c r="AV350" s="35"/>
      <c r="AW350" s="35"/>
      <c r="AX350" s="35"/>
      <c r="AY350" s="35"/>
      <c r="AZ350" s="35"/>
      <c r="BA350" s="35"/>
    </row>
    <row r="351" spans="1:53" s="5" customFormat="1">
      <c r="A351" s="132" t="str">
        <f>IF(D351="","",CONCATENATE('Sample information'!B$16," #1"," ",Q351))</f>
        <v/>
      </c>
      <c r="B351" s="132" t="str">
        <f>IF(D351="","",CONCATENATE('Sample information'!B$16,"-",'Sample list'!D351))</f>
        <v/>
      </c>
      <c r="C351" s="136"/>
      <c r="D351" s="115"/>
      <c r="E351" s="115"/>
      <c r="F351" s="115" t="s">
        <v>259</v>
      </c>
      <c r="G351" s="115"/>
      <c r="H351" s="136"/>
      <c r="I351" s="115"/>
      <c r="J351" s="115"/>
      <c r="K351" s="115"/>
      <c r="L351" s="132" t="str">
        <f>IF((I351=Index!C$2),VLOOKUP(J351,Index!B$3:S$228,2),IF((I351=Index!D$2),VLOOKUP(J351,Index!B$3:S$228,3),IF((I351=Index!E$2),VLOOKUP(J351,Index!B$3:S$228,4),IF((I351=Index!F$2),VLOOKUP(J351,Index!B$3:S$228,5),IF((I351=Index!G$2),VLOOKUP(J351,Index!B$3:S$228,6),IF((I351=Index!H$2),VLOOKUP(J351,Index!B$3:S$228,7),IF((I351=Index!I$2),VLOOKUP(J351,Index!B$3:S$228,8),IF((I351=Index!J$2),VLOOKUP(J351,Index!B$3:S$228,9),IF((I351=Index!K$2),VLOOKUP(J351,Index!B$3:S$228,10),IF((I351=Index!L$2),VLOOKUP(J351,Index!B$3:S$228,11),IF((I351=Index!M$2),VLOOKUP(J351,Index!B$3:S$228,12),IF((I351=Index!N$2),VLOOKUP(J351,Index!B$3:S$228,13),IF((I351=Index!O$2),VLOOKUP(J351,Index!B$3:S$228,14),IF((I351=Index!P$2),VLOOKUP(J351,Index!B$3:S$228,15),IF((I351=Index!Q$2),VLOOKUP(J351,Index!B$3:S$228,16),IF((I351=Index!R$2),VLOOKUP(J351,Index!B$3:S$228,17),IF((I351=Index!S$2),VLOOKUP(J351,Index!B$3:S$228,18),IF((I351=""),CONCATENATE("Custom (",K351,")"),IF((I351="No index"),"")))))))))))))))))))</f>
        <v>Custom ()</v>
      </c>
      <c r="M351" s="40" t="s">
        <v>9</v>
      </c>
      <c r="N351" s="40" t="s">
        <v>9</v>
      </c>
      <c r="O351" s="12" t="s">
        <v>93</v>
      </c>
      <c r="P351" s="170" t="str">
        <f t="shared" si="5"/>
        <v/>
      </c>
      <c r="Q351" s="12"/>
      <c r="S351" s="38"/>
      <c r="T351" s="38"/>
      <c r="W351" s="35"/>
      <c r="X351" s="108"/>
      <c r="AA351" s="66"/>
      <c r="AB351" s="35"/>
      <c r="AC351" s="35"/>
      <c r="AD351" s="35"/>
      <c r="AE351" s="35"/>
      <c r="AF351" s="35"/>
      <c r="AG351" s="35"/>
      <c r="AH351" s="35"/>
      <c r="AI351" s="35"/>
      <c r="AJ351" s="35"/>
      <c r="AK351" s="35"/>
      <c r="AL351" s="35"/>
      <c r="AM351" s="35"/>
      <c r="AN351" s="35"/>
      <c r="AO351" s="35"/>
      <c r="AP351" s="35"/>
      <c r="AQ351" s="35"/>
      <c r="AR351" s="35"/>
      <c r="AS351" s="35"/>
      <c r="AT351" s="35"/>
      <c r="AU351" s="35"/>
      <c r="AV351" s="35"/>
      <c r="AW351" s="35"/>
      <c r="AX351" s="35"/>
      <c r="AY351" s="35"/>
      <c r="AZ351" s="35"/>
      <c r="BA351" s="35"/>
    </row>
    <row r="352" spans="1:53" s="5" customFormat="1">
      <c r="A352" s="132" t="str">
        <f>IF(D352="","",CONCATENATE('Sample information'!B$16," #1"," ",Q352))</f>
        <v/>
      </c>
      <c r="B352" s="132" t="str">
        <f>IF(D352="","",CONCATENATE('Sample information'!B$16,"-",'Sample list'!D352))</f>
        <v/>
      </c>
      <c r="C352" s="136"/>
      <c r="D352" s="115"/>
      <c r="E352" s="115"/>
      <c r="F352" s="115" t="s">
        <v>259</v>
      </c>
      <c r="G352" s="115"/>
      <c r="H352" s="136"/>
      <c r="I352" s="115"/>
      <c r="J352" s="115"/>
      <c r="K352" s="115"/>
      <c r="L352" s="132" t="str">
        <f>IF((I352=Index!C$2),VLOOKUP(J352,Index!B$3:S$228,2),IF((I352=Index!D$2),VLOOKUP(J352,Index!B$3:S$228,3),IF((I352=Index!E$2),VLOOKUP(J352,Index!B$3:S$228,4),IF((I352=Index!F$2),VLOOKUP(J352,Index!B$3:S$228,5),IF((I352=Index!G$2),VLOOKUP(J352,Index!B$3:S$228,6),IF((I352=Index!H$2),VLOOKUP(J352,Index!B$3:S$228,7),IF((I352=Index!I$2),VLOOKUP(J352,Index!B$3:S$228,8),IF((I352=Index!J$2),VLOOKUP(J352,Index!B$3:S$228,9),IF((I352=Index!K$2),VLOOKUP(J352,Index!B$3:S$228,10),IF((I352=Index!L$2),VLOOKUP(J352,Index!B$3:S$228,11),IF((I352=Index!M$2),VLOOKUP(J352,Index!B$3:S$228,12),IF((I352=Index!N$2),VLOOKUP(J352,Index!B$3:S$228,13),IF((I352=Index!O$2),VLOOKUP(J352,Index!B$3:S$228,14),IF((I352=Index!P$2),VLOOKUP(J352,Index!B$3:S$228,15),IF((I352=Index!Q$2),VLOOKUP(J352,Index!B$3:S$228,16),IF((I352=Index!R$2),VLOOKUP(J352,Index!B$3:S$228,17),IF((I352=Index!S$2),VLOOKUP(J352,Index!B$3:S$228,18),IF((I352=""),CONCATENATE("Custom (",K352,")"),IF((I352="No index"),"")))))))))))))))))))</f>
        <v>Custom ()</v>
      </c>
      <c r="M352" s="40" t="s">
        <v>9</v>
      </c>
      <c r="N352" s="40" t="s">
        <v>9</v>
      </c>
      <c r="O352" s="12" t="s">
        <v>94</v>
      </c>
      <c r="P352" s="170" t="str">
        <f t="shared" si="5"/>
        <v/>
      </c>
      <c r="Q352" s="12"/>
      <c r="S352" s="38"/>
      <c r="T352" s="38"/>
      <c r="W352" s="35"/>
      <c r="X352" s="108"/>
      <c r="AA352" s="66"/>
      <c r="AB352" s="35"/>
      <c r="AC352" s="35"/>
      <c r="AD352" s="35"/>
      <c r="AE352" s="35"/>
      <c r="AF352" s="35"/>
      <c r="AG352" s="35"/>
      <c r="AH352" s="35"/>
      <c r="AI352" s="35"/>
      <c r="AJ352" s="35"/>
      <c r="AK352" s="35"/>
      <c r="AL352" s="35"/>
      <c r="AM352" s="35"/>
      <c r="AN352" s="35"/>
      <c r="AO352" s="35"/>
      <c r="AP352" s="35"/>
      <c r="AQ352" s="35"/>
      <c r="AR352" s="35"/>
      <c r="AS352" s="35"/>
      <c r="AT352" s="35"/>
      <c r="AU352" s="35"/>
      <c r="AV352" s="35"/>
      <c r="AW352" s="35"/>
      <c r="AX352" s="35"/>
      <c r="AY352" s="35"/>
      <c r="AZ352" s="35"/>
      <c r="BA352" s="35"/>
    </row>
    <row r="353" spans="1:53" s="5" customFormat="1">
      <c r="A353" s="132" t="str">
        <f>IF(D353="","",CONCATENATE('Sample information'!B$16," #1"," ",Q353))</f>
        <v/>
      </c>
      <c r="B353" s="132" t="str">
        <f>IF(D353="","",CONCATENATE('Sample information'!B$16,"-",'Sample list'!D353))</f>
        <v/>
      </c>
      <c r="C353" s="136"/>
      <c r="D353" s="115"/>
      <c r="E353" s="115"/>
      <c r="F353" s="115" t="s">
        <v>259</v>
      </c>
      <c r="G353" s="115"/>
      <c r="H353" s="136"/>
      <c r="I353" s="115"/>
      <c r="J353" s="115"/>
      <c r="K353" s="115"/>
      <c r="L353" s="132" t="str">
        <f>IF((I353=Index!C$2),VLOOKUP(J353,Index!B$3:S$228,2),IF((I353=Index!D$2),VLOOKUP(J353,Index!B$3:S$228,3),IF((I353=Index!E$2),VLOOKUP(J353,Index!B$3:S$228,4),IF((I353=Index!F$2),VLOOKUP(J353,Index!B$3:S$228,5),IF((I353=Index!G$2),VLOOKUP(J353,Index!B$3:S$228,6),IF((I353=Index!H$2),VLOOKUP(J353,Index!B$3:S$228,7),IF((I353=Index!I$2),VLOOKUP(J353,Index!B$3:S$228,8),IF((I353=Index!J$2),VLOOKUP(J353,Index!B$3:S$228,9),IF((I353=Index!K$2),VLOOKUP(J353,Index!B$3:S$228,10),IF((I353=Index!L$2),VLOOKUP(J353,Index!B$3:S$228,11),IF((I353=Index!M$2),VLOOKUP(J353,Index!B$3:S$228,12),IF((I353=Index!N$2),VLOOKUP(J353,Index!B$3:S$228,13),IF((I353=Index!O$2),VLOOKUP(J353,Index!B$3:S$228,14),IF((I353=Index!P$2),VLOOKUP(J353,Index!B$3:S$228,15),IF((I353=Index!Q$2),VLOOKUP(J353,Index!B$3:S$228,16),IF((I353=Index!R$2),VLOOKUP(J353,Index!B$3:S$228,17),IF((I353=Index!S$2),VLOOKUP(J353,Index!B$3:S$228,18),IF((I353=""),CONCATENATE("Custom (",K353,")"),IF((I353="No index"),"")))))))))))))))))))</f>
        <v>Custom ()</v>
      </c>
      <c r="M353" s="40" t="s">
        <v>9</v>
      </c>
      <c r="N353" s="40" t="s">
        <v>9</v>
      </c>
      <c r="O353" s="12" t="s">
        <v>95</v>
      </c>
      <c r="P353" s="170" t="str">
        <f t="shared" si="5"/>
        <v/>
      </c>
      <c r="Q353" s="12"/>
      <c r="S353" s="38"/>
      <c r="T353" s="38"/>
      <c r="W353" s="35"/>
      <c r="X353" s="108"/>
      <c r="AA353" s="66"/>
      <c r="AB353" s="35"/>
      <c r="AC353" s="35"/>
      <c r="AD353" s="35"/>
      <c r="AE353" s="35"/>
      <c r="AF353" s="35"/>
      <c r="AG353" s="35"/>
      <c r="AH353" s="35"/>
      <c r="AI353" s="35"/>
      <c r="AJ353" s="35"/>
      <c r="AK353" s="35"/>
      <c r="AL353" s="35"/>
      <c r="AM353" s="35"/>
      <c r="AN353" s="35"/>
      <c r="AO353" s="35"/>
      <c r="AP353" s="35"/>
      <c r="AQ353" s="35"/>
      <c r="AR353" s="35"/>
      <c r="AS353" s="35"/>
      <c r="AT353" s="35"/>
      <c r="AU353" s="35"/>
      <c r="AV353" s="35"/>
      <c r="AW353" s="35"/>
      <c r="AX353" s="35"/>
      <c r="AY353" s="35"/>
      <c r="AZ353" s="35"/>
      <c r="BA353" s="35"/>
    </row>
    <row r="354" spans="1:53" s="5" customFormat="1">
      <c r="A354" s="132" t="str">
        <f>IF(D354="","",CONCATENATE('Sample information'!B$16," #1"," ",Q354))</f>
        <v/>
      </c>
      <c r="B354" s="132" t="str">
        <f>IF(D354="","",CONCATENATE('Sample information'!B$16,"-",'Sample list'!D354))</f>
        <v/>
      </c>
      <c r="C354" s="136"/>
      <c r="D354" s="115"/>
      <c r="E354" s="115"/>
      <c r="F354" s="115" t="s">
        <v>259</v>
      </c>
      <c r="G354" s="115"/>
      <c r="H354" s="136"/>
      <c r="I354" s="115"/>
      <c r="J354" s="115"/>
      <c r="K354" s="115"/>
      <c r="L354" s="132" t="str">
        <f>IF((I354=Index!C$2),VLOOKUP(J354,Index!B$3:S$228,2),IF((I354=Index!D$2),VLOOKUP(J354,Index!B$3:S$228,3),IF((I354=Index!E$2),VLOOKUP(J354,Index!B$3:S$228,4),IF((I354=Index!F$2),VLOOKUP(J354,Index!B$3:S$228,5),IF((I354=Index!G$2),VLOOKUP(J354,Index!B$3:S$228,6),IF((I354=Index!H$2),VLOOKUP(J354,Index!B$3:S$228,7),IF((I354=Index!I$2),VLOOKUP(J354,Index!B$3:S$228,8),IF((I354=Index!J$2),VLOOKUP(J354,Index!B$3:S$228,9),IF((I354=Index!K$2),VLOOKUP(J354,Index!B$3:S$228,10),IF((I354=Index!L$2),VLOOKUP(J354,Index!B$3:S$228,11),IF((I354=Index!M$2),VLOOKUP(J354,Index!B$3:S$228,12),IF((I354=Index!N$2),VLOOKUP(J354,Index!B$3:S$228,13),IF((I354=Index!O$2),VLOOKUP(J354,Index!B$3:S$228,14),IF((I354=Index!P$2),VLOOKUP(J354,Index!B$3:S$228,15),IF((I354=Index!Q$2),VLOOKUP(J354,Index!B$3:S$228,16),IF((I354=Index!R$2),VLOOKUP(J354,Index!B$3:S$228,17),IF((I354=Index!S$2),VLOOKUP(J354,Index!B$3:S$228,18),IF((I354=""),CONCATENATE("Custom (",K354,")"),IF((I354="No index"),"")))))))))))))))))))</f>
        <v>Custom ()</v>
      </c>
      <c r="M354" s="40" t="s">
        <v>9</v>
      </c>
      <c r="N354" s="40" t="s">
        <v>9</v>
      </c>
      <c r="O354" s="12" t="s">
        <v>96</v>
      </c>
      <c r="P354" s="170" t="str">
        <f t="shared" si="5"/>
        <v/>
      </c>
      <c r="Q354" s="12"/>
      <c r="S354" s="38"/>
      <c r="T354" s="38"/>
      <c r="W354" s="35"/>
      <c r="X354" s="108"/>
      <c r="AA354" s="66"/>
      <c r="AB354" s="35"/>
      <c r="AC354" s="35"/>
      <c r="AD354" s="35"/>
      <c r="AE354" s="35"/>
      <c r="AF354" s="35"/>
      <c r="AG354" s="35"/>
      <c r="AH354" s="35"/>
      <c r="AI354" s="35"/>
      <c r="AJ354" s="35"/>
      <c r="AK354" s="35"/>
      <c r="AL354" s="35"/>
      <c r="AM354" s="35"/>
      <c r="AN354" s="35"/>
      <c r="AO354" s="35"/>
      <c r="AP354" s="35"/>
      <c r="AQ354" s="35"/>
      <c r="AR354" s="35"/>
      <c r="AS354" s="35"/>
      <c r="AT354" s="35"/>
      <c r="AU354" s="35"/>
      <c r="AV354" s="35"/>
      <c r="AW354" s="35"/>
      <c r="AX354" s="35"/>
      <c r="AY354" s="35"/>
      <c r="AZ354" s="35"/>
      <c r="BA354" s="35"/>
    </row>
    <row r="355" spans="1:53" s="5" customFormat="1">
      <c r="A355" s="132" t="str">
        <f>IF(D355="","",CONCATENATE('Sample information'!B$16," #1"," ",Q355))</f>
        <v/>
      </c>
      <c r="B355" s="132" t="str">
        <f>IF(D355="","",CONCATENATE('Sample information'!B$16,"-",'Sample list'!D355))</f>
        <v/>
      </c>
      <c r="C355" s="136"/>
      <c r="D355" s="115"/>
      <c r="E355" s="115"/>
      <c r="F355" s="115" t="s">
        <v>259</v>
      </c>
      <c r="G355" s="115"/>
      <c r="H355" s="136"/>
      <c r="I355" s="115"/>
      <c r="J355" s="115"/>
      <c r="K355" s="115"/>
      <c r="L355" s="132" t="str">
        <f>IF((I355=Index!C$2),VLOOKUP(J355,Index!B$3:S$228,2),IF((I355=Index!D$2),VLOOKUP(J355,Index!B$3:S$228,3),IF((I355=Index!E$2),VLOOKUP(J355,Index!B$3:S$228,4),IF((I355=Index!F$2),VLOOKUP(J355,Index!B$3:S$228,5),IF((I355=Index!G$2),VLOOKUP(J355,Index!B$3:S$228,6),IF((I355=Index!H$2),VLOOKUP(J355,Index!B$3:S$228,7),IF((I355=Index!I$2),VLOOKUP(J355,Index!B$3:S$228,8),IF((I355=Index!J$2),VLOOKUP(J355,Index!B$3:S$228,9),IF((I355=Index!K$2),VLOOKUP(J355,Index!B$3:S$228,10),IF((I355=Index!L$2),VLOOKUP(J355,Index!B$3:S$228,11),IF((I355=Index!M$2),VLOOKUP(J355,Index!B$3:S$228,12),IF((I355=Index!N$2),VLOOKUP(J355,Index!B$3:S$228,13),IF((I355=Index!O$2),VLOOKUP(J355,Index!B$3:S$228,14),IF((I355=Index!P$2),VLOOKUP(J355,Index!B$3:S$228,15),IF((I355=Index!Q$2),VLOOKUP(J355,Index!B$3:S$228,16),IF((I355=Index!R$2),VLOOKUP(J355,Index!B$3:S$228,17),IF((I355=Index!S$2),VLOOKUP(J355,Index!B$3:S$228,18),IF((I355=""),CONCATENATE("Custom (",K355,")"),IF((I355="No index"),"")))))))))))))))))))</f>
        <v>Custom ()</v>
      </c>
      <c r="M355" s="40" t="s">
        <v>9</v>
      </c>
      <c r="N355" s="40" t="s">
        <v>9</v>
      </c>
      <c r="O355" s="12" t="s">
        <v>97</v>
      </c>
      <c r="P355" s="170" t="str">
        <f t="shared" si="5"/>
        <v/>
      </c>
      <c r="Q355" s="12"/>
      <c r="S355" s="38"/>
      <c r="T355" s="38"/>
      <c r="W355" s="35"/>
      <c r="X355" s="108"/>
      <c r="AA355" s="66"/>
      <c r="AB355" s="35"/>
      <c r="AC355" s="35"/>
      <c r="AD355" s="35"/>
      <c r="AE355" s="35"/>
      <c r="AF355" s="35"/>
      <c r="AG355" s="35"/>
      <c r="AH355" s="35"/>
      <c r="AI355" s="35"/>
      <c r="AJ355" s="35"/>
      <c r="AK355" s="35"/>
      <c r="AL355" s="35"/>
      <c r="AM355" s="35"/>
      <c r="AN355" s="35"/>
      <c r="AO355" s="35"/>
      <c r="AP355" s="35"/>
      <c r="AQ355" s="35"/>
      <c r="AR355" s="35"/>
      <c r="AS355" s="35"/>
      <c r="AT355" s="35"/>
      <c r="AU355" s="35"/>
      <c r="AV355" s="35"/>
      <c r="AW355" s="35"/>
      <c r="AX355" s="35"/>
      <c r="AY355" s="35"/>
      <c r="AZ355" s="35"/>
      <c r="BA355" s="35"/>
    </row>
    <row r="356" spans="1:53" s="5" customFormat="1">
      <c r="A356" s="132" t="str">
        <f>IF(D356="","",CONCATENATE('Sample information'!B$16," #1"," ",Q356))</f>
        <v/>
      </c>
      <c r="B356" s="132" t="str">
        <f>IF(D356="","",CONCATENATE('Sample information'!B$16,"-",'Sample list'!D356))</f>
        <v/>
      </c>
      <c r="C356" s="136"/>
      <c r="D356" s="115"/>
      <c r="E356" s="115"/>
      <c r="F356" s="115" t="s">
        <v>259</v>
      </c>
      <c r="G356" s="115"/>
      <c r="H356" s="136"/>
      <c r="I356" s="115"/>
      <c r="J356" s="115"/>
      <c r="K356" s="115"/>
      <c r="L356" s="132" t="str">
        <f>IF((I356=Index!C$2),VLOOKUP(J356,Index!B$3:S$228,2),IF((I356=Index!D$2),VLOOKUP(J356,Index!B$3:S$228,3),IF((I356=Index!E$2),VLOOKUP(J356,Index!B$3:S$228,4),IF((I356=Index!F$2),VLOOKUP(J356,Index!B$3:S$228,5),IF((I356=Index!G$2),VLOOKUP(J356,Index!B$3:S$228,6),IF((I356=Index!H$2),VLOOKUP(J356,Index!B$3:S$228,7),IF((I356=Index!I$2),VLOOKUP(J356,Index!B$3:S$228,8),IF((I356=Index!J$2),VLOOKUP(J356,Index!B$3:S$228,9),IF((I356=Index!K$2),VLOOKUP(J356,Index!B$3:S$228,10),IF((I356=Index!L$2),VLOOKUP(J356,Index!B$3:S$228,11),IF((I356=Index!M$2),VLOOKUP(J356,Index!B$3:S$228,12),IF((I356=Index!N$2),VLOOKUP(J356,Index!B$3:S$228,13),IF((I356=Index!O$2),VLOOKUP(J356,Index!B$3:S$228,14),IF((I356=Index!P$2),VLOOKUP(J356,Index!B$3:S$228,15),IF((I356=Index!Q$2),VLOOKUP(J356,Index!B$3:S$228,16),IF((I356=Index!R$2),VLOOKUP(J356,Index!B$3:S$228,17),IF((I356=Index!S$2),VLOOKUP(J356,Index!B$3:S$228,18),IF((I356=""),CONCATENATE("Custom (",K356,")"),IF((I356="No index"),"")))))))))))))))))))</f>
        <v>Custom ()</v>
      </c>
      <c r="M356" s="40" t="s">
        <v>9</v>
      </c>
      <c r="N356" s="40" t="s">
        <v>9</v>
      </c>
      <c r="O356" s="12" t="s">
        <v>98</v>
      </c>
      <c r="P356" s="170" t="str">
        <f t="shared" si="5"/>
        <v/>
      </c>
      <c r="Q356" s="12"/>
      <c r="S356" s="38"/>
      <c r="T356" s="38"/>
      <c r="W356" s="35"/>
      <c r="X356" s="108"/>
      <c r="AA356" s="66"/>
      <c r="AB356" s="35"/>
      <c r="AC356" s="35"/>
      <c r="AD356" s="35"/>
      <c r="AE356" s="35"/>
      <c r="AF356" s="35"/>
      <c r="AG356" s="35"/>
      <c r="AH356" s="35"/>
      <c r="AI356" s="35"/>
      <c r="AJ356" s="35"/>
      <c r="AK356" s="35"/>
      <c r="AL356" s="35"/>
      <c r="AM356" s="35"/>
      <c r="AN356" s="35"/>
      <c r="AO356" s="35"/>
      <c r="AP356" s="35"/>
      <c r="AQ356" s="35"/>
      <c r="AR356" s="35"/>
      <c r="AS356" s="35"/>
      <c r="AT356" s="35"/>
      <c r="AU356" s="35"/>
      <c r="AV356" s="35"/>
      <c r="AW356" s="35"/>
      <c r="AX356" s="35"/>
      <c r="AY356" s="35"/>
      <c r="AZ356" s="35"/>
      <c r="BA356" s="35"/>
    </row>
    <row r="357" spans="1:53" s="5" customFormat="1">
      <c r="A357" s="132" t="str">
        <f>IF(D357="","",CONCATENATE('Sample information'!B$16," #1"," ",Q357))</f>
        <v/>
      </c>
      <c r="B357" s="132" t="str">
        <f>IF(D357="","",CONCATENATE('Sample information'!B$16,"-",'Sample list'!D357))</f>
        <v/>
      </c>
      <c r="C357" s="136"/>
      <c r="D357" s="115"/>
      <c r="E357" s="115"/>
      <c r="F357" s="115" t="s">
        <v>259</v>
      </c>
      <c r="G357" s="115"/>
      <c r="H357" s="136"/>
      <c r="I357" s="115"/>
      <c r="J357" s="115"/>
      <c r="K357" s="115"/>
      <c r="L357" s="132" t="str">
        <f>IF((I357=Index!C$2),VLOOKUP(J357,Index!B$3:S$228,2),IF((I357=Index!D$2),VLOOKUP(J357,Index!B$3:S$228,3),IF((I357=Index!E$2),VLOOKUP(J357,Index!B$3:S$228,4),IF((I357=Index!F$2),VLOOKUP(J357,Index!B$3:S$228,5),IF((I357=Index!G$2),VLOOKUP(J357,Index!B$3:S$228,6),IF((I357=Index!H$2),VLOOKUP(J357,Index!B$3:S$228,7),IF((I357=Index!I$2),VLOOKUP(J357,Index!B$3:S$228,8),IF((I357=Index!J$2),VLOOKUP(J357,Index!B$3:S$228,9),IF((I357=Index!K$2),VLOOKUP(J357,Index!B$3:S$228,10),IF((I357=Index!L$2),VLOOKUP(J357,Index!B$3:S$228,11),IF((I357=Index!M$2),VLOOKUP(J357,Index!B$3:S$228,12),IF((I357=Index!N$2),VLOOKUP(J357,Index!B$3:S$228,13),IF((I357=Index!O$2),VLOOKUP(J357,Index!B$3:S$228,14),IF((I357=Index!P$2),VLOOKUP(J357,Index!B$3:S$228,15),IF((I357=Index!Q$2),VLOOKUP(J357,Index!B$3:S$228,16),IF((I357=Index!R$2),VLOOKUP(J357,Index!B$3:S$228,17),IF((I357=Index!S$2),VLOOKUP(J357,Index!B$3:S$228,18),IF((I357=""),CONCATENATE("Custom (",K357,")"),IF((I357="No index"),"")))))))))))))))))))</f>
        <v>Custom ()</v>
      </c>
      <c r="M357" s="40" t="s">
        <v>9</v>
      </c>
      <c r="N357" s="40" t="s">
        <v>9</v>
      </c>
      <c r="O357" s="12" t="s">
        <v>99</v>
      </c>
      <c r="P357" s="170" t="str">
        <f t="shared" si="5"/>
        <v/>
      </c>
      <c r="Q357" s="12"/>
      <c r="S357" s="38"/>
      <c r="T357" s="38"/>
      <c r="W357" s="35"/>
      <c r="X357" s="108"/>
      <c r="AA357" s="66"/>
      <c r="AB357" s="35"/>
      <c r="AC357" s="35"/>
      <c r="AD357" s="35"/>
      <c r="AE357" s="35"/>
      <c r="AF357" s="35"/>
      <c r="AG357" s="35"/>
      <c r="AH357" s="35"/>
      <c r="AI357" s="35"/>
      <c r="AJ357" s="35"/>
      <c r="AK357" s="35"/>
      <c r="AL357" s="35"/>
      <c r="AM357" s="35"/>
      <c r="AN357" s="35"/>
      <c r="AO357" s="35"/>
      <c r="AP357" s="35"/>
      <c r="AQ357" s="35"/>
      <c r="AR357" s="35"/>
      <c r="AS357" s="35"/>
      <c r="AT357" s="35"/>
      <c r="AU357" s="35"/>
      <c r="AV357" s="35"/>
      <c r="AW357" s="35"/>
      <c r="AX357" s="35"/>
      <c r="AY357" s="35"/>
      <c r="AZ357" s="35"/>
      <c r="BA357" s="35"/>
    </row>
    <row r="358" spans="1:53" s="5" customFormat="1">
      <c r="A358" s="132" t="str">
        <f>IF(D358="","",CONCATENATE('Sample information'!B$16," #1"," ",Q358))</f>
        <v/>
      </c>
      <c r="B358" s="132" t="str">
        <f>IF(D358="","",CONCATENATE('Sample information'!B$16,"-",'Sample list'!D358))</f>
        <v/>
      </c>
      <c r="C358" s="136"/>
      <c r="D358" s="115"/>
      <c r="E358" s="115"/>
      <c r="F358" s="115" t="s">
        <v>259</v>
      </c>
      <c r="G358" s="115"/>
      <c r="H358" s="136"/>
      <c r="I358" s="115"/>
      <c r="J358" s="115"/>
      <c r="K358" s="115"/>
      <c r="L358" s="132" t="str">
        <f>IF((I358=Index!C$2),VLOOKUP(J358,Index!B$3:S$228,2),IF((I358=Index!D$2),VLOOKUP(J358,Index!B$3:S$228,3),IF((I358=Index!E$2),VLOOKUP(J358,Index!B$3:S$228,4),IF((I358=Index!F$2),VLOOKUP(J358,Index!B$3:S$228,5),IF((I358=Index!G$2),VLOOKUP(J358,Index!B$3:S$228,6),IF((I358=Index!H$2),VLOOKUP(J358,Index!B$3:S$228,7),IF((I358=Index!I$2),VLOOKUP(J358,Index!B$3:S$228,8),IF((I358=Index!J$2),VLOOKUP(J358,Index!B$3:S$228,9),IF((I358=Index!K$2),VLOOKUP(J358,Index!B$3:S$228,10),IF((I358=Index!L$2),VLOOKUP(J358,Index!B$3:S$228,11),IF((I358=Index!M$2),VLOOKUP(J358,Index!B$3:S$228,12),IF((I358=Index!N$2),VLOOKUP(J358,Index!B$3:S$228,13),IF((I358=Index!O$2),VLOOKUP(J358,Index!B$3:S$228,14),IF((I358=Index!P$2),VLOOKUP(J358,Index!B$3:S$228,15),IF((I358=Index!Q$2),VLOOKUP(J358,Index!B$3:S$228,16),IF((I358=Index!R$2),VLOOKUP(J358,Index!B$3:S$228,17),IF((I358=Index!S$2),VLOOKUP(J358,Index!B$3:S$228,18),IF((I358=""),CONCATENATE("Custom (",K358,")"),IF((I358="No index"),"")))))))))))))))))))</f>
        <v>Custom ()</v>
      </c>
      <c r="M358" s="40" t="s">
        <v>9</v>
      </c>
      <c r="N358" s="40" t="s">
        <v>9</v>
      </c>
      <c r="O358" s="12" t="s">
        <v>100</v>
      </c>
      <c r="P358" s="170" t="str">
        <f t="shared" si="5"/>
        <v/>
      </c>
      <c r="Q358" s="12"/>
      <c r="S358" s="38"/>
      <c r="T358" s="38"/>
      <c r="W358" s="35"/>
      <c r="X358" s="108"/>
      <c r="AA358" s="66"/>
      <c r="AB358" s="35"/>
      <c r="AC358" s="35"/>
      <c r="AD358" s="35"/>
      <c r="AE358" s="35"/>
      <c r="AF358" s="35"/>
      <c r="AG358" s="35"/>
      <c r="AH358" s="35"/>
      <c r="AI358" s="35"/>
      <c r="AJ358" s="35"/>
      <c r="AK358" s="35"/>
      <c r="AL358" s="35"/>
      <c r="AM358" s="35"/>
      <c r="AN358" s="35"/>
      <c r="AO358" s="35"/>
      <c r="AP358" s="35"/>
      <c r="AQ358" s="35"/>
      <c r="AR358" s="35"/>
      <c r="AS358" s="35"/>
      <c r="AT358" s="35"/>
      <c r="AU358" s="35"/>
      <c r="AV358" s="35"/>
      <c r="AW358" s="35"/>
      <c r="AX358" s="35"/>
      <c r="AY358" s="35"/>
      <c r="AZ358" s="35"/>
      <c r="BA358" s="35"/>
    </row>
    <row r="359" spans="1:53" s="5" customFormat="1">
      <c r="A359" s="132" t="str">
        <f>IF(D359="","",CONCATENATE('Sample information'!B$16," #1"," ",Q359))</f>
        <v/>
      </c>
      <c r="B359" s="132" t="str">
        <f>IF(D359="","",CONCATENATE('Sample information'!B$16,"-",'Sample list'!D359))</f>
        <v/>
      </c>
      <c r="C359" s="136"/>
      <c r="D359" s="115"/>
      <c r="E359" s="115"/>
      <c r="F359" s="115" t="s">
        <v>259</v>
      </c>
      <c r="G359" s="115"/>
      <c r="H359" s="136"/>
      <c r="I359" s="115"/>
      <c r="J359" s="115"/>
      <c r="K359" s="115"/>
      <c r="L359" s="132" t="str">
        <f>IF((I359=Index!C$2),VLOOKUP(J359,Index!B$3:S$228,2),IF((I359=Index!D$2),VLOOKUP(J359,Index!B$3:S$228,3),IF((I359=Index!E$2),VLOOKUP(J359,Index!B$3:S$228,4),IF((I359=Index!F$2),VLOOKUP(J359,Index!B$3:S$228,5),IF((I359=Index!G$2),VLOOKUP(J359,Index!B$3:S$228,6),IF((I359=Index!H$2),VLOOKUP(J359,Index!B$3:S$228,7),IF((I359=Index!I$2),VLOOKUP(J359,Index!B$3:S$228,8),IF((I359=Index!J$2),VLOOKUP(J359,Index!B$3:S$228,9),IF((I359=Index!K$2),VLOOKUP(J359,Index!B$3:S$228,10),IF((I359=Index!L$2),VLOOKUP(J359,Index!B$3:S$228,11),IF((I359=Index!M$2),VLOOKUP(J359,Index!B$3:S$228,12),IF((I359=Index!N$2),VLOOKUP(J359,Index!B$3:S$228,13),IF((I359=Index!O$2),VLOOKUP(J359,Index!B$3:S$228,14),IF((I359=Index!P$2),VLOOKUP(J359,Index!B$3:S$228,15),IF((I359=Index!Q$2),VLOOKUP(J359,Index!B$3:S$228,16),IF((I359=Index!R$2),VLOOKUP(J359,Index!B$3:S$228,17),IF((I359=Index!S$2),VLOOKUP(J359,Index!B$3:S$228,18),IF((I359=""),CONCATENATE("Custom (",K359,")"),IF((I359="No index"),"")))))))))))))))))))</f>
        <v>Custom ()</v>
      </c>
      <c r="M359" s="40" t="s">
        <v>9</v>
      </c>
      <c r="N359" s="40" t="s">
        <v>9</v>
      </c>
      <c r="O359" s="12" t="s">
        <v>101</v>
      </c>
      <c r="P359" s="170" t="str">
        <f t="shared" si="5"/>
        <v/>
      </c>
      <c r="Q359" s="12"/>
      <c r="S359" s="38"/>
      <c r="T359" s="38"/>
      <c r="W359" s="35"/>
      <c r="X359" s="108"/>
      <c r="AA359" s="66"/>
      <c r="AB359" s="35"/>
      <c r="AC359" s="35"/>
      <c r="AD359" s="35"/>
      <c r="AE359" s="35"/>
      <c r="AF359" s="35"/>
      <c r="AG359" s="35"/>
      <c r="AH359" s="35"/>
      <c r="AI359" s="35"/>
      <c r="AJ359" s="35"/>
      <c r="AK359" s="35"/>
      <c r="AL359" s="35"/>
      <c r="AM359" s="35"/>
      <c r="AN359" s="35"/>
      <c r="AO359" s="35"/>
      <c r="AP359" s="35"/>
      <c r="AQ359" s="35"/>
      <c r="AR359" s="35"/>
      <c r="AS359" s="35"/>
      <c r="AT359" s="35"/>
      <c r="AU359" s="35"/>
      <c r="AV359" s="35"/>
      <c r="AW359" s="35"/>
      <c r="AX359" s="35"/>
      <c r="AY359" s="35"/>
      <c r="AZ359" s="35"/>
      <c r="BA359" s="35"/>
    </row>
    <row r="360" spans="1:53" s="5" customFormat="1">
      <c r="A360" s="132" t="str">
        <f>IF(D360="","",CONCATENATE('Sample information'!B$16," #1"," ",Q360))</f>
        <v/>
      </c>
      <c r="B360" s="132" t="str">
        <f>IF(D360="","",CONCATENATE('Sample information'!B$16,"-",'Sample list'!D360))</f>
        <v/>
      </c>
      <c r="C360" s="136"/>
      <c r="D360" s="115"/>
      <c r="E360" s="115"/>
      <c r="F360" s="115" t="s">
        <v>259</v>
      </c>
      <c r="G360" s="115"/>
      <c r="H360" s="136"/>
      <c r="I360" s="115"/>
      <c r="J360" s="115"/>
      <c r="K360" s="115"/>
      <c r="L360" s="132" t="str">
        <f>IF((I360=Index!C$2),VLOOKUP(J360,Index!B$3:S$228,2),IF((I360=Index!D$2),VLOOKUP(J360,Index!B$3:S$228,3),IF((I360=Index!E$2),VLOOKUP(J360,Index!B$3:S$228,4),IF((I360=Index!F$2),VLOOKUP(J360,Index!B$3:S$228,5),IF((I360=Index!G$2),VLOOKUP(J360,Index!B$3:S$228,6),IF((I360=Index!H$2),VLOOKUP(J360,Index!B$3:S$228,7),IF((I360=Index!I$2),VLOOKUP(J360,Index!B$3:S$228,8),IF((I360=Index!J$2),VLOOKUP(J360,Index!B$3:S$228,9),IF((I360=Index!K$2),VLOOKUP(J360,Index!B$3:S$228,10),IF((I360=Index!L$2),VLOOKUP(J360,Index!B$3:S$228,11),IF((I360=Index!M$2),VLOOKUP(J360,Index!B$3:S$228,12),IF((I360=Index!N$2),VLOOKUP(J360,Index!B$3:S$228,13),IF((I360=Index!O$2),VLOOKUP(J360,Index!B$3:S$228,14),IF((I360=Index!P$2),VLOOKUP(J360,Index!B$3:S$228,15),IF((I360=Index!Q$2),VLOOKUP(J360,Index!B$3:S$228,16),IF((I360=Index!R$2),VLOOKUP(J360,Index!B$3:S$228,17),IF((I360=Index!S$2),VLOOKUP(J360,Index!B$3:S$228,18),IF((I360=""),CONCATENATE("Custom (",K360,")"),IF((I360="No index"),"")))))))))))))))))))</f>
        <v>Custom ()</v>
      </c>
      <c r="M360" s="40" t="s">
        <v>9</v>
      </c>
      <c r="N360" s="40" t="s">
        <v>9</v>
      </c>
      <c r="O360" s="12" t="s">
        <v>102</v>
      </c>
      <c r="P360" s="170" t="str">
        <f t="shared" si="5"/>
        <v/>
      </c>
      <c r="Q360" s="12"/>
      <c r="S360" s="38"/>
      <c r="T360" s="38"/>
      <c r="W360" s="35"/>
      <c r="X360" s="108"/>
      <c r="AA360" s="66"/>
      <c r="AB360" s="35"/>
      <c r="AC360" s="35"/>
      <c r="AD360" s="35"/>
      <c r="AE360" s="35"/>
      <c r="AF360" s="35"/>
      <c r="AG360" s="35"/>
      <c r="AH360" s="35"/>
      <c r="AI360" s="35"/>
      <c r="AJ360" s="35"/>
      <c r="AK360" s="35"/>
      <c r="AL360" s="35"/>
      <c r="AM360" s="35"/>
      <c r="AN360" s="35"/>
      <c r="AO360" s="35"/>
      <c r="AP360" s="35"/>
      <c r="AQ360" s="35"/>
      <c r="AR360" s="35"/>
      <c r="AS360" s="35"/>
      <c r="AT360" s="35"/>
      <c r="AU360" s="35"/>
      <c r="AV360" s="35"/>
      <c r="AW360" s="35"/>
      <c r="AX360" s="35"/>
      <c r="AY360" s="35"/>
      <c r="AZ360" s="35"/>
      <c r="BA360" s="35"/>
    </row>
    <row r="361" spans="1:53" s="5" customFormat="1">
      <c r="A361" s="132" t="str">
        <f>IF(D361="","",CONCATENATE('Sample information'!B$16," #1"," ",Q361))</f>
        <v/>
      </c>
      <c r="B361" s="132" t="str">
        <f>IF(D361="","",CONCATENATE('Sample information'!B$16,"-",'Sample list'!D361))</f>
        <v/>
      </c>
      <c r="C361" s="136"/>
      <c r="D361" s="115"/>
      <c r="E361" s="115"/>
      <c r="F361" s="115" t="s">
        <v>259</v>
      </c>
      <c r="G361" s="115"/>
      <c r="H361" s="136"/>
      <c r="I361" s="115"/>
      <c r="J361" s="115"/>
      <c r="K361" s="115"/>
      <c r="L361" s="132" t="str">
        <f>IF((I361=Index!C$2),VLOOKUP(J361,Index!B$3:S$228,2),IF((I361=Index!D$2),VLOOKUP(J361,Index!B$3:S$228,3),IF((I361=Index!E$2),VLOOKUP(J361,Index!B$3:S$228,4),IF((I361=Index!F$2),VLOOKUP(J361,Index!B$3:S$228,5),IF((I361=Index!G$2),VLOOKUP(J361,Index!B$3:S$228,6),IF((I361=Index!H$2),VLOOKUP(J361,Index!B$3:S$228,7),IF((I361=Index!I$2),VLOOKUP(J361,Index!B$3:S$228,8),IF((I361=Index!J$2),VLOOKUP(J361,Index!B$3:S$228,9),IF((I361=Index!K$2),VLOOKUP(J361,Index!B$3:S$228,10),IF((I361=Index!L$2),VLOOKUP(J361,Index!B$3:S$228,11),IF((I361=Index!M$2),VLOOKUP(J361,Index!B$3:S$228,12),IF((I361=Index!N$2),VLOOKUP(J361,Index!B$3:S$228,13),IF((I361=Index!O$2),VLOOKUP(J361,Index!B$3:S$228,14),IF((I361=Index!P$2),VLOOKUP(J361,Index!B$3:S$228,15),IF((I361=Index!Q$2),VLOOKUP(J361,Index!B$3:S$228,16),IF((I361=Index!R$2),VLOOKUP(J361,Index!B$3:S$228,17),IF((I361=Index!S$2),VLOOKUP(J361,Index!B$3:S$228,18),IF((I361=""),CONCATENATE("Custom (",K361,")"),IF((I361="No index"),"")))))))))))))))))))</f>
        <v>Custom ()</v>
      </c>
      <c r="M361" s="40" t="s">
        <v>9</v>
      </c>
      <c r="N361" s="40" t="s">
        <v>9</v>
      </c>
      <c r="O361" s="12" t="s">
        <v>103</v>
      </c>
      <c r="P361" s="170" t="str">
        <f t="shared" si="5"/>
        <v/>
      </c>
      <c r="Q361" s="12"/>
      <c r="S361" s="38"/>
      <c r="T361" s="38"/>
      <c r="W361" s="35"/>
      <c r="X361" s="108"/>
      <c r="AA361" s="66"/>
      <c r="AB361" s="35"/>
      <c r="AC361" s="35"/>
      <c r="AD361" s="35"/>
      <c r="AE361" s="35"/>
      <c r="AF361" s="35"/>
      <c r="AG361" s="35"/>
      <c r="AH361" s="35"/>
      <c r="AI361" s="35"/>
      <c r="AJ361" s="35"/>
      <c r="AK361" s="35"/>
      <c r="AL361" s="35"/>
      <c r="AM361" s="35"/>
      <c r="AN361" s="35"/>
      <c r="AO361" s="35"/>
      <c r="AP361" s="35"/>
      <c r="AQ361" s="35"/>
      <c r="AR361" s="35"/>
      <c r="AS361" s="35"/>
      <c r="AT361" s="35"/>
      <c r="AU361" s="35"/>
      <c r="AV361" s="35"/>
      <c r="AW361" s="35"/>
      <c r="AX361" s="35"/>
      <c r="AY361" s="35"/>
      <c r="AZ361" s="35"/>
      <c r="BA361" s="35"/>
    </row>
    <row r="362" spans="1:53" s="5" customFormat="1">
      <c r="A362" s="132" t="str">
        <f>IF(D362="","",CONCATENATE('Sample information'!B$16," #1"," ",Q362))</f>
        <v/>
      </c>
      <c r="B362" s="132" t="str">
        <f>IF(D362="","",CONCATENATE('Sample information'!B$16,"-",'Sample list'!D362))</f>
        <v/>
      </c>
      <c r="C362" s="136"/>
      <c r="D362" s="115"/>
      <c r="E362" s="115"/>
      <c r="F362" s="115" t="s">
        <v>259</v>
      </c>
      <c r="G362" s="115"/>
      <c r="H362" s="136"/>
      <c r="I362" s="115"/>
      <c r="J362" s="115"/>
      <c r="K362" s="115"/>
      <c r="L362" s="132" t="str">
        <f>IF((I362=Index!C$2),VLOOKUP(J362,Index!B$3:S$228,2),IF((I362=Index!D$2),VLOOKUP(J362,Index!B$3:S$228,3),IF((I362=Index!E$2),VLOOKUP(J362,Index!B$3:S$228,4),IF((I362=Index!F$2),VLOOKUP(J362,Index!B$3:S$228,5),IF((I362=Index!G$2),VLOOKUP(J362,Index!B$3:S$228,6),IF((I362=Index!H$2),VLOOKUP(J362,Index!B$3:S$228,7),IF((I362=Index!I$2),VLOOKUP(J362,Index!B$3:S$228,8),IF((I362=Index!J$2),VLOOKUP(J362,Index!B$3:S$228,9),IF((I362=Index!K$2),VLOOKUP(J362,Index!B$3:S$228,10),IF((I362=Index!L$2),VLOOKUP(J362,Index!B$3:S$228,11),IF((I362=Index!M$2),VLOOKUP(J362,Index!B$3:S$228,12),IF((I362=Index!N$2),VLOOKUP(J362,Index!B$3:S$228,13),IF((I362=Index!O$2),VLOOKUP(J362,Index!B$3:S$228,14),IF((I362=Index!P$2),VLOOKUP(J362,Index!B$3:S$228,15),IF((I362=Index!Q$2),VLOOKUP(J362,Index!B$3:S$228,16),IF((I362=Index!R$2),VLOOKUP(J362,Index!B$3:S$228,17),IF((I362=Index!S$2),VLOOKUP(J362,Index!B$3:S$228,18),IF((I362=""),CONCATENATE("Custom (",K362,")"),IF((I362="No index"),"")))))))))))))))))))</f>
        <v>Custom ()</v>
      </c>
      <c r="M362" s="40" t="s">
        <v>9</v>
      </c>
      <c r="N362" s="40" t="s">
        <v>9</v>
      </c>
      <c r="O362" s="12" t="s">
        <v>104</v>
      </c>
      <c r="P362" s="170" t="str">
        <f t="shared" si="5"/>
        <v/>
      </c>
      <c r="Q362" s="12"/>
      <c r="S362" s="38"/>
      <c r="T362" s="38"/>
      <c r="W362" s="35"/>
      <c r="X362" s="108"/>
      <c r="AA362" s="66"/>
      <c r="AB362" s="35"/>
      <c r="AC362" s="35"/>
      <c r="AD362" s="35"/>
      <c r="AE362" s="35"/>
      <c r="AF362" s="35"/>
      <c r="AG362" s="35"/>
      <c r="AH362" s="35"/>
      <c r="AI362" s="35"/>
      <c r="AJ362" s="35"/>
      <c r="AK362" s="35"/>
      <c r="AL362" s="35"/>
      <c r="AM362" s="35"/>
      <c r="AN362" s="35"/>
      <c r="AO362" s="35"/>
      <c r="AP362" s="35"/>
      <c r="AQ362" s="35"/>
      <c r="AR362" s="35"/>
      <c r="AS362" s="35"/>
      <c r="AT362" s="35"/>
      <c r="AU362" s="35"/>
      <c r="AV362" s="35"/>
      <c r="AW362" s="35"/>
      <c r="AX362" s="35"/>
      <c r="AY362" s="35"/>
      <c r="AZ362" s="35"/>
      <c r="BA362" s="35"/>
    </row>
    <row r="363" spans="1:53" s="5" customFormat="1">
      <c r="A363" s="132" t="str">
        <f>IF(D363="","",CONCATENATE('Sample information'!B$16," #1"," ",Q363))</f>
        <v/>
      </c>
      <c r="B363" s="132" t="str">
        <f>IF(D363="","",CONCATENATE('Sample information'!B$16,"-",'Sample list'!D363))</f>
        <v/>
      </c>
      <c r="C363" s="136"/>
      <c r="D363" s="115"/>
      <c r="E363" s="115"/>
      <c r="F363" s="115" t="s">
        <v>259</v>
      </c>
      <c r="G363" s="115"/>
      <c r="H363" s="136"/>
      <c r="I363" s="115"/>
      <c r="J363" s="115"/>
      <c r="K363" s="115"/>
      <c r="L363" s="132" t="str">
        <f>IF((I363=Index!C$2),VLOOKUP(J363,Index!B$3:S$228,2),IF((I363=Index!D$2),VLOOKUP(J363,Index!B$3:S$228,3),IF((I363=Index!E$2),VLOOKUP(J363,Index!B$3:S$228,4),IF((I363=Index!F$2),VLOOKUP(J363,Index!B$3:S$228,5),IF((I363=Index!G$2),VLOOKUP(J363,Index!B$3:S$228,6),IF((I363=Index!H$2),VLOOKUP(J363,Index!B$3:S$228,7),IF((I363=Index!I$2),VLOOKUP(J363,Index!B$3:S$228,8),IF((I363=Index!J$2),VLOOKUP(J363,Index!B$3:S$228,9),IF((I363=Index!K$2),VLOOKUP(J363,Index!B$3:S$228,10),IF((I363=Index!L$2),VLOOKUP(J363,Index!B$3:S$228,11),IF((I363=Index!M$2),VLOOKUP(J363,Index!B$3:S$228,12),IF((I363=Index!N$2),VLOOKUP(J363,Index!B$3:S$228,13),IF((I363=Index!O$2),VLOOKUP(J363,Index!B$3:S$228,14),IF((I363=Index!P$2),VLOOKUP(J363,Index!B$3:S$228,15),IF((I363=Index!Q$2),VLOOKUP(J363,Index!B$3:S$228,16),IF((I363=Index!R$2),VLOOKUP(J363,Index!B$3:S$228,17),IF((I363=Index!S$2),VLOOKUP(J363,Index!B$3:S$228,18),IF((I363=""),CONCATENATE("Custom (",K363,")"),IF((I363="No index"),"")))))))))))))))))))</f>
        <v>Custom ()</v>
      </c>
      <c r="M363" s="40" t="s">
        <v>9</v>
      </c>
      <c r="N363" s="40" t="s">
        <v>9</v>
      </c>
      <c r="O363" s="12" t="s">
        <v>105</v>
      </c>
      <c r="P363" s="170" t="str">
        <f t="shared" si="5"/>
        <v/>
      </c>
      <c r="Q363" s="12"/>
      <c r="S363" s="38"/>
      <c r="T363" s="38"/>
      <c r="W363" s="35"/>
      <c r="X363" s="108"/>
      <c r="AA363" s="66"/>
      <c r="AB363" s="35"/>
      <c r="AC363" s="35"/>
      <c r="AD363" s="35"/>
      <c r="AE363" s="35"/>
      <c r="AF363" s="35"/>
      <c r="AG363" s="35"/>
      <c r="AH363" s="35"/>
      <c r="AI363" s="35"/>
      <c r="AJ363" s="35"/>
      <c r="AK363" s="35"/>
      <c r="AL363" s="35"/>
      <c r="AM363" s="35"/>
      <c r="AN363" s="35"/>
      <c r="AO363" s="35"/>
      <c r="AP363" s="35"/>
      <c r="AQ363" s="35"/>
      <c r="AR363" s="35"/>
      <c r="AS363" s="35"/>
      <c r="AT363" s="35"/>
      <c r="AU363" s="35"/>
      <c r="AV363" s="35"/>
      <c r="AW363" s="35"/>
      <c r="AX363" s="35"/>
      <c r="AY363" s="35"/>
      <c r="AZ363" s="35"/>
      <c r="BA363" s="35"/>
    </row>
    <row r="364" spans="1:53" s="5" customFormat="1">
      <c r="A364" s="132" t="str">
        <f>IF(D364="","",CONCATENATE('Sample information'!B$16," #1"," ",Q364))</f>
        <v/>
      </c>
      <c r="B364" s="132" t="str">
        <f>IF(D364="","",CONCATENATE('Sample information'!B$16,"-",'Sample list'!D364))</f>
        <v/>
      </c>
      <c r="C364" s="136"/>
      <c r="D364" s="115"/>
      <c r="E364" s="115"/>
      <c r="F364" s="115" t="s">
        <v>259</v>
      </c>
      <c r="G364" s="115"/>
      <c r="H364" s="136"/>
      <c r="I364" s="115"/>
      <c r="J364" s="115"/>
      <c r="K364" s="115"/>
      <c r="L364" s="132" t="str">
        <f>IF((I364=Index!C$2),VLOOKUP(J364,Index!B$3:S$228,2),IF((I364=Index!D$2),VLOOKUP(J364,Index!B$3:S$228,3),IF((I364=Index!E$2),VLOOKUP(J364,Index!B$3:S$228,4),IF((I364=Index!F$2),VLOOKUP(J364,Index!B$3:S$228,5),IF((I364=Index!G$2),VLOOKUP(J364,Index!B$3:S$228,6),IF((I364=Index!H$2),VLOOKUP(J364,Index!B$3:S$228,7),IF((I364=Index!I$2),VLOOKUP(J364,Index!B$3:S$228,8),IF((I364=Index!J$2),VLOOKUP(J364,Index!B$3:S$228,9),IF((I364=Index!K$2),VLOOKUP(J364,Index!B$3:S$228,10),IF((I364=Index!L$2),VLOOKUP(J364,Index!B$3:S$228,11),IF((I364=Index!M$2),VLOOKUP(J364,Index!B$3:S$228,12),IF((I364=Index!N$2),VLOOKUP(J364,Index!B$3:S$228,13),IF((I364=Index!O$2),VLOOKUP(J364,Index!B$3:S$228,14),IF((I364=Index!P$2),VLOOKUP(J364,Index!B$3:S$228,15),IF((I364=Index!Q$2),VLOOKUP(J364,Index!B$3:S$228,16),IF((I364=Index!R$2),VLOOKUP(J364,Index!B$3:S$228,17),IF((I364=Index!S$2),VLOOKUP(J364,Index!B$3:S$228,18),IF((I364=""),CONCATENATE("Custom (",K364,")"),IF((I364="No index"),"")))))))))))))))))))</f>
        <v>Custom ()</v>
      </c>
      <c r="M364" s="40" t="s">
        <v>9</v>
      </c>
      <c r="N364" s="40" t="s">
        <v>9</v>
      </c>
      <c r="O364" s="12" t="s">
        <v>106</v>
      </c>
      <c r="P364" s="170" t="str">
        <f t="shared" si="5"/>
        <v/>
      </c>
      <c r="Q364" s="12"/>
      <c r="S364" s="38"/>
      <c r="T364" s="38"/>
      <c r="W364" s="35"/>
      <c r="X364" s="108"/>
      <c r="AA364" s="66"/>
      <c r="AB364" s="35"/>
      <c r="AC364" s="35"/>
      <c r="AD364" s="35"/>
      <c r="AE364" s="35"/>
      <c r="AF364" s="35"/>
      <c r="AG364" s="35"/>
      <c r="AH364" s="35"/>
      <c r="AI364" s="35"/>
      <c r="AJ364" s="35"/>
      <c r="AK364" s="35"/>
      <c r="AL364" s="35"/>
      <c r="AM364" s="35"/>
      <c r="AN364" s="35"/>
      <c r="AO364" s="35"/>
      <c r="AP364" s="35"/>
      <c r="AQ364" s="35"/>
      <c r="AR364" s="35"/>
      <c r="AS364" s="35"/>
      <c r="AT364" s="35"/>
      <c r="AU364" s="35"/>
      <c r="AV364" s="35"/>
      <c r="AW364" s="35"/>
      <c r="AX364" s="35"/>
      <c r="AY364" s="35"/>
      <c r="AZ364" s="35"/>
      <c r="BA364" s="35"/>
    </row>
    <row r="365" spans="1:53" s="5" customFormat="1">
      <c r="A365" s="132" t="str">
        <f>IF(D365="","",CONCATENATE('Sample information'!B$16," #1"," ",Q365))</f>
        <v/>
      </c>
      <c r="B365" s="132" t="str">
        <f>IF(D365="","",CONCATENATE('Sample information'!B$16,"-",'Sample list'!D365))</f>
        <v/>
      </c>
      <c r="C365" s="136"/>
      <c r="D365" s="115"/>
      <c r="E365" s="115"/>
      <c r="F365" s="115" t="s">
        <v>259</v>
      </c>
      <c r="G365" s="115"/>
      <c r="H365" s="136"/>
      <c r="I365" s="115"/>
      <c r="J365" s="115"/>
      <c r="K365" s="115"/>
      <c r="L365" s="132" t="str">
        <f>IF((I365=Index!C$2),VLOOKUP(J365,Index!B$3:S$228,2),IF((I365=Index!D$2),VLOOKUP(J365,Index!B$3:S$228,3),IF((I365=Index!E$2),VLOOKUP(J365,Index!B$3:S$228,4),IF((I365=Index!F$2),VLOOKUP(J365,Index!B$3:S$228,5),IF((I365=Index!G$2),VLOOKUP(J365,Index!B$3:S$228,6),IF((I365=Index!H$2),VLOOKUP(J365,Index!B$3:S$228,7),IF((I365=Index!I$2),VLOOKUP(J365,Index!B$3:S$228,8),IF((I365=Index!J$2),VLOOKUP(J365,Index!B$3:S$228,9),IF((I365=Index!K$2),VLOOKUP(J365,Index!B$3:S$228,10),IF((I365=Index!L$2),VLOOKUP(J365,Index!B$3:S$228,11),IF((I365=Index!M$2),VLOOKUP(J365,Index!B$3:S$228,12),IF((I365=Index!N$2),VLOOKUP(J365,Index!B$3:S$228,13),IF((I365=Index!O$2),VLOOKUP(J365,Index!B$3:S$228,14),IF((I365=Index!P$2),VLOOKUP(J365,Index!B$3:S$228,15),IF((I365=Index!Q$2),VLOOKUP(J365,Index!B$3:S$228,16),IF((I365=Index!R$2),VLOOKUP(J365,Index!B$3:S$228,17),IF((I365=Index!S$2),VLOOKUP(J365,Index!B$3:S$228,18),IF((I365=""),CONCATENATE("Custom (",K365,")"),IF((I365="No index"),"")))))))))))))))))))</f>
        <v>Custom ()</v>
      </c>
      <c r="M365" s="40" t="s">
        <v>9</v>
      </c>
      <c r="N365" s="40" t="s">
        <v>9</v>
      </c>
      <c r="O365" s="12" t="s">
        <v>107</v>
      </c>
      <c r="P365" s="170" t="str">
        <f t="shared" si="5"/>
        <v/>
      </c>
      <c r="Q365" s="12"/>
      <c r="S365" s="38"/>
      <c r="T365" s="38"/>
      <c r="W365" s="35"/>
      <c r="X365" s="108"/>
      <c r="AA365" s="66"/>
      <c r="AB365" s="35"/>
      <c r="AC365" s="35"/>
      <c r="AD365" s="35"/>
      <c r="AE365" s="35"/>
      <c r="AF365" s="35"/>
      <c r="AG365" s="35"/>
      <c r="AH365" s="35"/>
      <c r="AI365" s="35"/>
      <c r="AJ365" s="35"/>
      <c r="AK365" s="35"/>
      <c r="AL365" s="35"/>
      <c r="AM365" s="35"/>
      <c r="AN365" s="35"/>
      <c r="AO365" s="35"/>
      <c r="AP365" s="35"/>
      <c r="AQ365" s="35"/>
      <c r="AR365" s="35"/>
      <c r="AS365" s="35"/>
      <c r="AT365" s="35"/>
      <c r="AU365" s="35"/>
      <c r="AV365" s="35"/>
      <c r="AW365" s="35"/>
      <c r="AX365" s="35"/>
      <c r="AY365" s="35"/>
      <c r="AZ365" s="35"/>
      <c r="BA365" s="35"/>
    </row>
    <row r="366" spans="1:53" s="5" customFormat="1">
      <c r="A366" s="132" t="str">
        <f>IF(D366="","",CONCATENATE('Sample information'!B$16," #1"," ",Q366))</f>
        <v/>
      </c>
      <c r="B366" s="132" t="str">
        <f>IF(D366="","",CONCATENATE('Sample information'!B$16,"-",'Sample list'!D366))</f>
        <v/>
      </c>
      <c r="C366" s="136"/>
      <c r="D366" s="115"/>
      <c r="E366" s="115"/>
      <c r="F366" s="115" t="s">
        <v>259</v>
      </c>
      <c r="G366" s="115"/>
      <c r="H366" s="136"/>
      <c r="I366" s="115"/>
      <c r="J366" s="115"/>
      <c r="K366" s="115"/>
      <c r="L366" s="132" t="str">
        <f>IF((I366=Index!C$2),VLOOKUP(J366,Index!B$3:S$228,2),IF((I366=Index!D$2),VLOOKUP(J366,Index!B$3:S$228,3),IF((I366=Index!E$2),VLOOKUP(J366,Index!B$3:S$228,4),IF((I366=Index!F$2),VLOOKUP(J366,Index!B$3:S$228,5),IF((I366=Index!G$2),VLOOKUP(J366,Index!B$3:S$228,6),IF((I366=Index!H$2),VLOOKUP(J366,Index!B$3:S$228,7),IF((I366=Index!I$2),VLOOKUP(J366,Index!B$3:S$228,8),IF((I366=Index!J$2),VLOOKUP(J366,Index!B$3:S$228,9),IF((I366=Index!K$2),VLOOKUP(J366,Index!B$3:S$228,10),IF((I366=Index!L$2),VLOOKUP(J366,Index!B$3:S$228,11),IF((I366=Index!M$2),VLOOKUP(J366,Index!B$3:S$228,12),IF((I366=Index!N$2),VLOOKUP(J366,Index!B$3:S$228,13),IF((I366=Index!O$2),VLOOKUP(J366,Index!B$3:S$228,14),IF((I366=Index!P$2),VLOOKUP(J366,Index!B$3:S$228,15),IF((I366=Index!Q$2),VLOOKUP(J366,Index!B$3:S$228,16),IF((I366=Index!R$2),VLOOKUP(J366,Index!B$3:S$228,17),IF((I366=Index!S$2),VLOOKUP(J366,Index!B$3:S$228,18),IF((I366=""),CONCATENATE("Custom (",K366,")"),IF((I366="No index"),"")))))))))))))))))))</f>
        <v>Custom ()</v>
      </c>
      <c r="M366" s="40" t="s">
        <v>9</v>
      </c>
      <c r="N366" s="40" t="s">
        <v>9</v>
      </c>
      <c r="O366" s="12" t="s">
        <v>108</v>
      </c>
      <c r="P366" s="170" t="str">
        <f t="shared" si="5"/>
        <v/>
      </c>
      <c r="Q366" s="12"/>
      <c r="S366" s="38"/>
      <c r="T366" s="38"/>
      <c r="W366" s="35"/>
      <c r="X366" s="108"/>
      <c r="AA366" s="66"/>
      <c r="AB366" s="35"/>
      <c r="AC366" s="35"/>
      <c r="AD366" s="35"/>
      <c r="AE366" s="35"/>
      <c r="AF366" s="35"/>
      <c r="AG366" s="35"/>
      <c r="AH366" s="35"/>
      <c r="AI366" s="35"/>
      <c r="AJ366" s="35"/>
      <c r="AK366" s="35"/>
      <c r="AL366" s="35"/>
      <c r="AM366" s="35"/>
      <c r="AN366" s="35"/>
      <c r="AO366" s="35"/>
      <c r="AP366" s="35"/>
      <c r="AQ366" s="35"/>
      <c r="AR366" s="35"/>
      <c r="AS366" s="35"/>
      <c r="AT366" s="35"/>
      <c r="AU366" s="35"/>
      <c r="AV366" s="35"/>
      <c r="AW366" s="35"/>
      <c r="AX366" s="35"/>
      <c r="AY366" s="35"/>
      <c r="AZ366" s="35"/>
      <c r="BA366" s="35"/>
    </row>
    <row r="367" spans="1:53" s="5" customFormat="1">
      <c r="A367" s="132" t="str">
        <f>IF(D367="","",CONCATENATE('Sample information'!B$16," #1"," ",Q367))</f>
        <v/>
      </c>
      <c r="B367" s="132" t="str">
        <f>IF(D367="","",CONCATENATE('Sample information'!B$16,"-",'Sample list'!D367))</f>
        <v/>
      </c>
      <c r="C367" s="136"/>
      <c r="D367" s="115"/>
      <c r="E367" s="115"/>
      <c r="F367" s="115" t="s">
        <v>259</v>
      </c>
      <c r="G367" s="115"/>
      <c r="H367" s="136"/>
      <c r="I367" s="115"/>
      <c r="J367" s="115"/>
      <c r="K367" s="115"/>
      <c r="L367" s="132" t="str">
        <f>IF((I367=Index!C$2),VLOOKUP(J367,Index!B$3:S$228,2),IF((I367=Index!D$2),VLOOKUP(J367,Index!B$3:S$228,3),IF((I367=Index!E$2),VLOOKUP(J367,Index!B$3:S$228,4),IF((I367=Index!F$2),VLOOKUP(J367,Index!B$3:S$228,5),IF((I367=Index!G$2),VLOOKUP(J367,Index!B$3:S$228,6),IF((I367=Index!H$2),VLOOKUP(J367,Index!B$3:S$228,7),IF((I367=Index!I$2),VLOOKUP(J367,Index!B$3:S$228,8),IF((I367=Index!J$2),VLOOKUP(J367,Index!B$3:S$228,9),IF((I367=Index!K$2),VLOOKUP(J367,Index!B$3:S$228,10),IF((I367=Index!L$2),VLOOKUP(J367,Index!B$3:S$228,11),IF((I367=Index!M$2),VLOOKUP(J367,Index!B$3:S$228,12),IF((I367=Index!N$2),VLOOKUP(J367,Index!B$3:S$228,13),IF((I367=Index!O$2),VLOOKUP(J367,Index!B$3:S$228,14),IF((I367=Index!P$2),VLOOKUP(J367,Index!B$3:S$228,15),IF((I367=Index!Q$2),VLOOKUP(J367,Index!B$3:S$228,16),IF((I367=Index!R$2),VLOOKUP(J367,Index!B$3:S$228,17),IF((I367=Index!S$2),VLOOKUP(J367,Index!B$3:S$228,18),IF((I367=""),CONCATENATE("Custom (",K367,")"),IF((I367="No index"),"")))))))))))))))))))</f>
        <v>Custom ()</v>
      </c>
      <c r="M367" s="40" t="s">
        <v>9</v>
      </c>
      <c r="N367" s="40" t="s">
        <v>9</v>
      </c>
      <c r="O367" s="12" t="s">
        <v>109</v>
      </c>
      <c r="P367" s="170" t="str">
        <f t="shared" si="5"/>
        <v/>
      </c>
      <c r="Q367" s="12"/>
      <c r="S367" s="38"/>
      <c r="T367" s="38"/>
      <c r="W367" s="35"/>
      <c r="X367" s="108"/>
      <c r="AA367" s="66"/>
      <c r="AB367" s="35"/>
      <c r="AC367" s="35"/>
      <c r="AD367" s="35"/>
      <c r="AE367" s="35"/>
      <c r="AF367" s="35"/>
      <c r="AG367" s="35"/>
      <c r="AH367" s="35"/>
      <c r="AI367" s="35"/>
      <c r="AJ367" s="35"/>
      <c r="AK367" s="35"/>
      <c r="AL367" s="35"/>
      <c r="AM367" s="35"/>
      <c r="AN367" s="35"/>
      <c r="AO367" s="35"/>
      <c r="AP367" s="35"/>
      <c r="AQ367" s="35"/>
      <c r="AR367" s="35"/>
      <c r="AS367" s="35"/>
      <c r="AT367" s="35"/>
      <c r="AU367" s="35"/>
      <c r="AV367" s="35"/>
      <c r="AW367" s="35"/>
      <c r="AX367" s="35"/>
      <c r="AY367" s="35"/>
      <c r="AZ367" s="35"/>
      <c r="BA367" s="35"/>
    </row>
    <row r="368" spans="1:53" s="5" customFormat="1">
      <c r="A368" s="132" t="str">
        <f>IF(D368="","",CONCATENATE('Sample information'!B$16," #1"," ",Q368))</f>
        <v/>
      </c>
      <c r="B368" s="132" t="str">
        <f>IF(D368="","",CONCATENATE('Sample information'!B$16,"-",'Sample list'!D368))</f>
        <v/>
      </c>
      <c r="C368" s="136"/>
      <c r="D368" s="115"/>
      <c r="E368" s="115"/>
      <c r="F368" s="115" t="s">
        <v>259</v>
      </c>
      <c r="G368" s="115"/>
      <c r="H368" s="136"/>
      <c r="I368" s="115"/>
      <c r="J368" s="115"/>
      <c r="K368" s="115"/>
      <c r="L368" s="132" t="str">
        <f>IF((I368=Index!C$2),VLOOKUP(J368,Index!B$3:S$228,2),IF((I368=Index!D$2),VLOOKUP(J368,Index!B$3:S$228,3),IF((I368=Index!E$2),VLOOKUP(J368,Index!B$3:S$228,4),IF((I368=Index!F$2),VLOOKUP(J368,Index!B$3:S$228,5),IF((I368=Index!G$2),VLOOKUP(J368,Index!B$3:S$228,6),IF((I368=Index!H$2),VLOOKUP(J368,Index!B$3:S$228,7),IF((I368=Index!I$2),VLOOKUP(J368,Index!B$3:S$228,8),IF((I368=Index!J$2),VLOOKUP(J368,Index!B$3:S$228,9),IF((I368=Index!K$2),VLOOKUP(J368,Index!B$3:S$228,10),IF((I368=Index!L$2),VLOOKUP(J368,Index!B$3:S$228,11),IF((I368=Index!M$2),VLOOKUP(J368,Index!B$3:S$228,12),IF((I368=Index!N$2),VLOOKUP(J368,Index!B$3:S$228,13),IF((I368=Index!O$2),VLOOKUP(J368,Index!B$3:S$228,14),IF((I368=Index!P$2),VLOOKUP(J368,Index!B$3:S$228,15),IF((I368=Index!Q$2),VLOOKUP(J368,Index!B$3:S$228,16),IF((I368=Index!R$2),VLOOKUP(J368,Index!B$3:S$228,17),IF((I368=Index!S$2),VLOOKUP(J368,Index!B$3:S$228,18),IF((I368=""),CONCATENATE("Custom (",K368,")"),IF((I368="No index"),"")))))))))))))))))))</f>
        <v>Custom ()</v>
      </c>
      <c r="M368" s="40" t="s">
        <v>9</v>
      </c>
      <c r="N368" s="40" t="s">
        <v>9</v>
      </c>
      <c r="O368" s="12" t="s">
        <v>110</v>
      </c>
      <c r="P368" s="170" t="str">
        <f t="shared" si="5"/>
        <v/>
      </c>
      <c r="Q368" s="12"/>
      <c r="S368" s="38"/>
      <c r="T368" s="38"/>
      <c r="W368" s="35"/>
      <c r="X368" s="108"/>
      <c r="AA368" s="66"/>
      <c r="AB368" s="35"/>
      <c r="AC368" s="35"/>
      <c r="AD368" s="35"/>
      <c r="AE368" s="35"/>
      <c r="AF368" s="35"/>
      <c r="AG368" s="35"/>
      <c r="AH368" s="35"/>
      <c r="AI368" s="35"/>
      <c r="AJ368" s="35"/>
      <c r="AK368" s="35"/>
      <c r="AL368" s="35"/>
      <c r="AM368" s="35"/>
      <c r="AN368" s="35"/>
      <c r="AO368" s="35"/>
      <c r="AP368" s="35"/>
      <c r="AQ368" s="35"/>
      <c r="AR368" s="35"/>
      <c r="AS368" s="35"/>
      <c r="AT368" s="35"/>
      <c r="AU368" s="35"/>
      <c r="AV368" s="35"/>
      <c r="AW368" s="35"/>
      <c r="AX368" s="35"/>
      <c r="AY368" s="35"/>
      <c r="AZ368" s="35"/>
      <c r="BA368" s="35"/>
    </row>
    <row r="369" spans="1:53" s="5" customFormat="1">
      <c r="A369" s="132" t="str">
        <f>IF(D369="","",CONCATENATE('Sample information'!B$16," #1"," ",Q369))</f>
        <v/>
      </c>
      <c r="B369" s="132" t="str">
        <f>IF(D369="","",CONCATENATE('Sample information'!B$16,"-",'Sample list'!D369))</f>
        <v/>
      </c>
      <c r="C369" s="136"/>
      <c r="D369" s="115"/>
      <c r="E369" s="115"/>
      <c r="F369" s="115" t="s">
        <v>259</v>
      </c>
      <c r="G369" s="115"/>
      <c r="H369" s="136"/>
      <c r="I369" s="115"/>
      <c r="J369" s="115"/>
      <c r="K369" s="115"/>
      <c r="L369" s="132" t="str">
        <f>IF((I369=Index!C$2),VLOOKUP(J369,Index!B$3:S$228,2),IF((I369=Index!D$2),VLOOKUP(J369,Index!B$3:S$228,3),IF((I369=Index!E$2),VLOOKUP(J369,Index!B$3:S$228,4),IF((I369=Index!F$2),VLOOKUP(J369,Index!B$3:S$228,5),IF((I369=Index!G$2),VLOOKUP(J369,Index!B$3:S$228,6),IF((I369=Index!H$2),VLOOKUP(J369,Index!B$3:S$228,7),IF((I369=Index!I$2),VLOOKUP(J369,Index!B$3:S$228,8),IF((I369=Index!J$2),VLOOKUP(J369,Index!B$3:S$228,9),IF((I369=Index!K$2),VLOOKUP(J369,Index!B$3:S$228,10),IF((I369=Index!L$2),VLOOKUP(J369,Index!B$3:S$228,11),IF((I369=Index!M$2),VLOOKUP(J369,Index!B$3:S$228,12),IF((I369=Index!N$2),VLOOKUP(J369,Index!B$3:S$228,13),IF((I369=Index!O$2),VLOOKUP(J369,Index!B$3:S$228,14),IF((I369=Index!P$2),VLOOKUP(J369,Index!B$3:S$228,15),IF((I369=Index!Q$2),VLOOKUP(J369,Index!B$3:S$228,16),IF((I369=Index!R$2),VLOOKUP(J369,Index!B$3:S$228,17),IF((I369=Index!S$2),VLOOKUP(J369,Index!B$3:S$228,18),IF((I369=""),CONCATENATE("Custom (",K369,")"),IF((I369="No index"),"")))))))))))))))))))</f>
        <v>Custom ()</v>
      </c>
      <c r="M369" s="40" t="s">
        <v>9</v>
      </c>
      <c r="N369" s="40" t="s">
        <v>9</v>
      </c>
      <c r="O369" s="12" t="s">
        <v>111</v>
      </c>
      <c r="P369" s="170" t="str">
        <f t="shared" si="5"/>
        <v/>
      </c>
      <c r="Q369" s="12"/>
      <c r="S369" s="38"/>
      <c r="T369" s="38"/>
      <c r="W369" s="35"/>
      <c r="X369" s="108"/>
      <c r="AA369" s="66"/>
      <c r="AB369" s="35"/>
      <c r="AC369" s="35"/>
      <c r="AD369" s="35"/>
      <c r="AE369" s="35"/>
      <c r="AF369" s="35"/>
      <c r="AG369" s="35"/>
      <c r="AH369" s="35"/>
      <c r="AI369" s="35"/>
      <c r="AJ369" s="35"/>
      <c r="AK369" s="35"/>
      <c r="AL369" s="35"/>
      <c r="AM369" s="35"/>
      <c r="AN369" s="35"/>
      <c r="AO369" s="35"/>
      <c r="AP369" s="35"/>
      <c r="AQ369" s="35"/>
      <c r="AR369" s="35"/>
      <c r="AS369" s="35"/>
      <c r="AT369" s="35"/>
      <c r="AU369" s="35"/>
      <c r="AV369" s="35"/>
      <c r="AW369" s="35"/>
      <c r="AX369" s="35"/>
      <c r="AY369" s="35"/>
      <c r="AZ369" s="35"/>
      <c r="BA369" s="35"/>
    </row>
    <row r="370" spans="1:53" s="5" customFormat="1">
      <c r="A370" s="132" t="str">
        <f>IF(D370="","",CONCATENATE('Sample information'!B$16," #1"," ",Q370))</f>
        <v/>
      </c>
      <c r="B370" s="132" t="str">
        <f>IF(D370="","",CONCATENATE('Sample information'!B$16,"-",'Sample list'!D370))</f>
        <v/>
      </c>
      <c r="C370" s="136"/>
      <c r="D370" s="115"/>
      <c r="E370" s="115"/>
      <c r="F370" s="115" t="s">
        <v>259</v>
      </c>
      <c r="G370" s="115"/>
      <c r="H370" s="136"/>
      <c r="I370" s="115"/>
      <c r="J370" s="115"/>
      <c r="K370" s="115"/>
      <c r="L370" s="132" t="str">
        <f>IF((I370=Index!C$2),VLOOKUP(J370,Index!B$3:S$228,2),IF((I370=Index!D$2),VLOOKUP(J370,Index!B$3:S$228,3),IF((I370=Index!E$2),VLOOKUP(J370,Index!B$3:S$228,4),IF((I370=Index!F$2),VLOOKUP(J370,Index!B$3:S$228,5),IF((I370=Index!G$2),VLOOKUP(J370,Index!B$3:S$228,6),IF((I370=Index!H$2),VLOOKUP(J370,Index!B$3:S$228,7),IF((I370=Index!I$2),VLOOKUP(J370,Index!B$3:S$228,8),IF((I370=Index!J$2),VLOOKUP(J370,Index!B$3:S$228,9),IF((I370=Index!K$2),VLOOKUP(J370,Index!B$3:S$228,10),IF((I370=Index!L$2),VLOOKUP(J370,Index!B$3:S$228,11),IF((I370=Index!M$2),VLOOKUP(J370,Index!B$3:S$228,12),IF((I370=Index!N$2),VLOOKUP(J370,Index!B$3:S$228,13),IF((I370=Index!O$2),VLOOKUP(J370,Index!B$3:S$228,14),IF((I370=Index!P$2),VLOOKUP(J370,Index!B$3:S$228,15),IF((I370=Index!Q$2),VLOOKUP(J370,Index!B$3:S$228,16),IF((I370=Index!R$2),VLOOKUP(J370,Index!B$3:S$228,17),IF((I370=Index!S$2),VLOOKUP(J370,Index!B$3:S$228,18),IF((I370=""),CONCATENATE("Custom (",K370,")"),IF((I370="No index"),"")))))))))))))))))))</f>
        <v>Custom ()</v>
      </c>
      <c r="M370" s="40" t="s">
        <v>9</v>
      </c>
      <c r="N370" s="40" t="s">
        <v>9</v>
      </c>
      <c r="O370" s="12" t="s">
        <v>112</v>
      </c>
      <c r="P370" s="170" t="str">
        <f t="shared" si="5"/>
        <v/>
      </c>
      <c r="Q370" s="12"/>
      <c r="S370" s="38"/>
      <c r="T370" s="38"/>
      <c r="W370" s="35"/>
      <c r="X370" s="108"/>
      <c r="AA370" s="66"/>
      <c r="AB370" s="35"/>
      <c r="AC370" s="35"/>
      <c r="AD370" s="35"/>
      <c r="AE370" s="35"/>
      <c r="AF370" s="35"/>
      <c r="AG370" s="35"/>
      <c r="AH370" s="35"/>
      <c r="AI370" s="35"/>
      <c r="AJ370" s="35"/>
      <c r="AK370" s="35"/>
      <c r="AL370" s="35"/>
      <c r="AM370" s="35"/>
      <c r="AN370" s="35"/>
      <c r="AO370" s="35"/>
      <c r="AP370" s="35"/>
      <c r="AQ370" s="35"/>
      <c r="AR370" s="35"/>
      <c r="AS370" s="35"/>
      <c r="AT370" s="35"/>
      <c r="AU370" s="35"/>
      <c r="AV370" s="35"/>
      <c r="AW370" s="35"/>
      <c r="AX370" s="35"/>
      <c r="AY370" s="35"/>
      <c r="AZ370" s="35"/>
      <c r="BA370" s="35"/>
    </row>
    <row r="371" spans="1:53" s="5" customFormat="1">
      <c r="A371" s="132" t="str">
        <f>IF(D371="","",CONCATENATE('Sample information'!B$16," #1"," ",Q371))</f>
        <v/>
      </c>
      <c r="B371" s="132" t="str">
        <f>IF(D371="","",CONCATENATE('Sample information'!B$16,"-",'Sample list'!D371))</f>
        <v/>
      </c>
      <c r="C371" s="136"/>
      <c r="D371" s="115"/>
      <c r="E371" s="115"/>
      <c r="F371" s="115" t="s">
        <v>259</v>
      </c>
      <c r="G371" s="115"/>
      <c r="H371" s="136"/>
      <c r="I371" s="115"/>
      <c r="J371" s="115"/>
      <c r="K371" s="115"/>
      <c r="L371" s="132" t="str">
        <f>IF((I371=Index!C$2),VLOOKUP(J371,Index!B$3:S$228,2),IF((I371=Index!D$2),VLOOKUP(J371,Index!B$3:S$228,3),IF((I371=Index!E$2),VLOOKUP(J371,Index!B$3:S$228,4),IF((I371=Index!F$2),VLOOKUP(J371,Index!B$3:S$228,5),IF((I371=Index!G$2),VLOOKUP(J371,Index!B$3:S$228,6),IF((I371=Index!H$2),VLOOKUP(J371,Index!B$3:S$228,7),IF((I371=Index!I$2),VLOOKUP(J371,Index!B$3:S$228,8),IF((I371=Index!J$2),VLOOKUP(J371,Index!B$3:S$228,9),IF((I371=Index!K$2),VLOOKUP(J371,Index!B$3:S$228,10),IF((I371=Index!L$2),VLOOKUP(J371,Index!B$3:S$228,11),IF((I371=Index!M$2),VLOOKUP(J371,Index!B$3:S$228,12),IF((I371=Index!N$2),VLOOKUP(J371,Index!B$3:S$228,13),IF((I371=Index!O$2),VLOOKUP(J371,Index!B$3:S$228,14),IF((I371=Index!P$2),VLOOKUP(J371,Index!B$3:S$228,15),IF((I371=Index!Q$2),VLOOKUP(J371,Index!B$3:S$228,16),IF((I371=Index!R$2),VLOOKUP(J371,Index!B$3:S$228,17),IF((I371=Index!S$2),VLOOKUP(J371,Index!B$3:S$228,18),IF((I371=""),CONCATENATE("Custom (",K371,")"),IF((I371="No index"),"")))))))))))))))))))</f>
        <v>Custom ()</v>
      </c>
      <c r="M371" s="40" t="s">
        <v>9</v>
      </c>
      <c r="N371" s="40" t="s">
        <v>9</v>
      </c>
      <c r="O371" s="12" t="s">
        <v>113</v>
      </c>
      <c r="P371" s="170" t="str">
        <f t="shared" si="5"/>
        <v/>
      </c>
      <c r="Q371" s="12"/>
      <c r="S371" s="38"/>
      <c r="T371" s="38"/>
      <c r="W371" s="35"/>
      <c r="X371" s="108"/>
      <c r="AA371" s="66"/>
      <c r="AB371" s="35"/>
      <c r="AC371" s="35"/>
      <c r="AD371" s="35"/>
      <c r="AE371" s="35"/>
      <c r="AF371" s="35"/>
      <c r="AG371" s="35"/>
      <c r="AH371" s="35"/>
      <c r="AI371" s="35"/>
      <c r="AJ371" s="35"/>
      <c r="AK371" s="35"/>
      <c r="AL371" s="35"/>
      <c r="AM371" s="35"/>
      <c r="AN371" s="35"/>
      <c r="AO371" s="35"/>
      <c r="AP371" s="35"/>
      <c r="AQ371" s="35"/>
      <c r="AR371" s="35"/>
      <c r="AS371" s="35"/>
      <c r="AT371" s="35"/>
      <c r="AU371" s="35"/>
      <c r="AV371" s="35"/>
      <c r="AW371" s="35"/>
      <c r="AX371" s="35"/>
      <c r="AY371" s="35"/>
      <c r="AZ371" s="35"/>
      <c r="BA371" s="35"/>
    </row>
    <row r="372" spans="1:53" s="5" customFormat="1">
      <c r="A372" s="132" t="str">
        <f>IF(D372="","",CONCATENATE('Sample information'!B$16," #1"," ",Q372))</f>
        <v/>
      </c>
      <c r="B372" s="132" t="str">
        <f>IF(D372="","",CONCATENATE('Sample information'!B$16,"-",'Sample list'!D372))</f>
        <v/>
      </c>
      <c r="C372" s="136"/>
      <c r="D372" s="115"/>
      <c r="E372" s="115"/>
      <c r="F372" s="115" t="s">
        <v>259</v>
      </c>
      <c r="G372" s="115"/>
      <c r="H372" s="136"/>
      <c r="I372" s="115"/>
      <c r="J372" s="115"/>
      <c r="K372" s="115"/>
      <c r="L372" s="132" t="str">
        <f>IF((I372=Index!C$2),VLOOKUP(J372,Index!B$3:S$228,2),IF((I372=Index!D$2),VLOOKUP(J372,Index!B$3:S$228,3),IF((I372=Index!E$2),VLOOKUP(J372,Index!B$3:S$228,4),IF((I372=Index!F$2),VLOOKUP(J372,Index!B$3:S$228,5),IF((I372=Index!G$2),VLOOKUP(J372,Index!B$3:S$228,6),IF((I372=Index!H$2),VLOOKUP(J372,Index!B$3:S$228,7),IF((I372=Index!I$2),VLOOKUP(J372,Index!B$3:S$228,8),IF((I372=Index!J$2),VLOOKUP(J372,Index!B$3:S$228,9),IF((I372=Index!K$2),VLOOKUP(J372,Index!B$3:S$228,10),IF((I372=Index!L$2),VLOOKUP(J372,Index!B$3:S$228,11),IF((I372=Index!M$2),VLOOKUP(J372,Index!B$3:S$228,12),IF((I372=Index!N$2),VLOOKUP(J372,Index!B$3:S$228,13),IF((I372=Index!O$2),VLOOKUP(J372,Index!B$3:S$228,14),IF((I372=Index!P$2),VLOOKUP(J372,Index!B$3:S$228,15),IF((I372=Index!Q$2),VLOOKUP(J372,Index!B$3:S$228,16),IF((I372=Index!R$2),VLOOKUP(J372,Index!B$3:S$228,17),IF((I372=Index!S$2),VLOOKUP(J372,Index!B$3:S$228,18),IF((I372=""),CONCATENATE("Custom (",K372,")"),IF((I372="No index"),"")))))))))))))))))))</f>
        <v>Custom ()</v>
      </c>
      <c r="M372" s="40" t="s">
        <v>9</v>
      </c>
      <c r="N372" s="40" t="s">
        <v>9</v>
      </c>
      <c r="O372" s="12" t="s">
        <v>114</v>
      </c>
      <c r="P372" s="170" t="str">
        <f t="shared" si="5"/>
        <v/>
      </c>
      <c r="Q372" s="12"/>
      <c r="S372" s="38"/>
      <c r="T372" s="38"/>
      <c r="W372" s="35"/>
      <c r="X372" s="108"/>
      <c r="AA372" s="66"/>
      <c r="AB372" s="35"/>
      <c r="AC372" s="35"/>
      <c r="AD372" s="35"/>
      <c r="AE372" s="35"/>
      <c r="AF372" s="35"/>
      <c r="AG372" s="35"/>
      <c r="AH372" s="35"/>
      <c r="AI372" s="35"/>
      <c r="AJ372" s="35"/>
      <c r="AK372" s="35"/>
      <c r="AL372" s="35"/>
      <c r="AM372" s="35"/>
      <c r="AN372" s="35"/>
      <c r="AO372" s="35"/>
      <c r="AP372" s="35"/>
      <c r="AQ372" s="35"/>
      <c r="AR372" s="35"/>
      <c r="AS372" s="35"/>
      <c r="AT372" s="35"/>
      <c r="AU372" s="35"/>
      <c r="AV372" s="35"/>
      <c r="AW372" s="35"/>
      <c r="AX372" s="35"/>
      <c r="AY372" s="35"/>
      <c r="AZ372" s="35"/>
      <c r="BA372" s="35"/>
    </row>
    <row r="373" spans="1:53" s="5" customFormat="1">
      <c r="A373" s="132" t="str">
        <f>IF(D373="","",CONCATENATE('Sample information'!B$16," #1"," ",Q373))</f>
        <v/>
      </c>
      <c r="B373" s="132" t="str">
        <f>IF(D373="","",CONCATENATE('Sample information'!B$16,"-",'Sample list'!D373))</f>
        <v/>
      </c>
      <c r="C373" s="136"/>
      <c r="D373" s="115"/>
      <c r="E373" s="115"/>
      <c r="F373" s="115" t="s">
        <v>259</v>
      </c>
      <c r="G373" s="115"/>
      <c r="H373" s="136"/>
      <c r="I373" s="115"/>
      <c r="J373" s="115"/>
      <c r="K373" s="115"/>
      <c r="L373" s="132" t="str">
        <f>IF((I373=Index!C$2),VLOOKUP(J373,Index!B$3:S$228,2),IF((I373=Index!D$2),VLOOKUP(J373,Index!B$3:S$228,3),IF((I373=Index!E$2),VLOOKUP(J373,Index!B$3:S$228,4),IF((I373=Index!F$2),VLOOKUP(J373,Index!B$3:S$228,5),IF((I373=Index!G$2),VLOOKUP(J373,Index!B$3:S$228,6),IF((I373=Index!H$2),VLOOKUP(J373,Index!B$3:S$228,7),IF((I373=Index!I$2),VLOOKUP(J373,Index!B$3:S$228,8),IF((I373=Index!J$2),VLOOKUP(J373,Index!B$3:S$228,9),IF((I373=Index!K$2),VLOOKUP(J373,Index!B$3:S$228,10),IF((I373=Index!L$2),VLOOKUP(J373,Index!B$3:S$228,11),IF((I373=Index!M$2),VLOOKUP(J373,Index!B$3:S$228,12),IF((I373=Index!N$2),VLOOKUP(J373,Index!B$3:S$228,13),IF((I373=Index!O$2),VLOOKUP(J373,Index!B$3:S$228,14),IF((I373=Index!P$2),VLOOKUP(J373,Index!B$3:S$228,15),IF((I373=Index!Q$2),VLOOKUP(J373,Index!B$3:S$228,16),IF((I373=Index!R$2),VLOOKUP(J373,Index!B$3:S$228,17),IF((I373=Index!S$2),VLOOKUP(J373,Index!B$3:S$228,18),IF((I373=""),CONCATENATE("Custom (",K373,")"),IF((I373="No index"),"")))))))))))))))))))</f>
        <v>Custom ()</v>
      </c>
      <c r="M373" s="40" t="s">
        <v>9</v>
      </c>
      <c r="N373" s="40" t="s">
        <v>9</v>
      </c>
      <c r="O373" s="12" t="s">
        <v>115</v>
      </c>
      <c r="P373" s="170" t="str">
        <f t="shared" si="5"/>
        <v/>
      </c>
      <c r="Q373" s="12"/>
      <c r="S373" s="38"/>
      <c r="T373" s="38"/>
      <c r="W373" s="35"/>
      <c r="X373" s="108"/>
      <c r="AA373" s="66"/>
      <c r="AB373" s="35"/>
      <c r="AC373" s="35"/>
      <c r="AD373" s="35"/>
      <c r="AE373" s="35"/>
      <c r="AF373" s="35"/>
      <c r="AG373" s="35"/>
      <c r="AH373" s="35"/>
      <c r="AI373" s="35"/>
      <c r="AJ373" s="35"/>
      <c r="AK373" s="35"/>
      <c r="AL373" s="35"/>
      <c r="AM373" s="35"/>
      <c r="AN373" s="35"/>
      <c r="AO373" s="35"/>
      <c r="AP373" s="35"/>
      <c r="AQ373" s="35"/>
      <c r="AR373" s="35"/>
      <c r="AS373" s="35"/>
      <c r="AT373" s="35"/>
      <c r="AU373" s="35"/>
      <c r="AV373" s="35"/>
      <c r="AW373" s="35"/>
      <c r="AX373" s="35"/>
      <c r="AY373" s="35"/>
      <c r="AZ373" s="35"/>
      <c r="BA373" s="35"/>
    </row>
    <row r="374" spans="1:53" s="5" customFormat="1">
      <c r="A374" s="132" t="str">
        <f>IF(D374="","",CONCATENATE('Sample information'!B$16," #1"," ",Q374))</f>
        <v/>
      </c>
      <c r="B374" s="132" t="str">
        <f>IF(D374="","",CONCATENATE('Sample information'!B$16,"-",'Sample list'!D374))</f>
        <v/>
      </c>
      <c r="C374" s="136"/>
      <c r="D374" s="115"/>
      <c r="E374" s="115"/>
      <c r="F374" s="115" t="s">
        <v>259</v>
      </c>
      <c r="G374" s="115"/>
      <c r="H374" s="136"/>
      <c r="I374" s="115"/>
      <c r="J374" s="115"/>
      <c r="K374" s="115"/>
      <c r="L374" s="132" t="str">
        <f>IF((I374=Index!C$2),VLOOKUP(J374,Index!B$3:S$228,2),IF((I374=Index!D$2),VLOOKUP(J374,Index!B$3:S$228,3),IF((I374=Index!E$2),VLOOKUP(J374,Index!B$3:S$228,4),IF((I374=Index!F$2),VLOOKUP(J374,Index!B$3:S$228,5),IF((I374=Index!G$2),VLOOKUP(J374,Index!B$3:S$228,6),IF((I374=Index!H$2),VLOOKUP(J374,Index!B$3:S$228,7),IF((I374=Index!I$2),VLOOKUP(J374,Index!B$3:S$228,8),IF((I374=Index!J$2),VLOOKUP(J374,Index!B$3:S$228,9),IF((I374=Index!K$2),VLOOKUP(J374,Index!B$3:S$228,10),IF((I374=Index!L$2),VLOOKUP(J374,Index!B$3:S$228,11),IF((I374=Index!M$2),VLOOKUP(J374,Index!B$3:S$228,12),IF((I374=Index!N$2),VLOOKUP(J374,Index!B$3:S$228,13),IF((I374=Index!O$2),VLOOKUP(J374,Index!B$3:S$228,14),IF((I374=Index!P$2),VLOOKUP(J374,Index!B$3:S$228,15),IF((I374=Index!Q$2),VLOOKUP(J374,Index!B$3:S$228,16),IF((I374=Index!R$2),VLOOKUP(J374,Index!B$3:S$228,17),IF((I374=Index!S$2),VLOOKUP(J374,Index!B$3:S$228,18),IF((I374=""),CONCATENATE("Custom (",K374,")"),IF((I374="No index"),"")))))))))))))))))))</f>
        <v>Custom ()</v>
      </c>
      <c r="M374" s="40" t="s">
        <v>9</v>
      </c>
      <c r="N374" s="40" t="s">
        <v>9</v>
      </c>
      <c r="O374" s="12" t="s">
        <v>116</v>
      </c>
      <c r="P374" s="170" t="str">
        <f t="shared" si="5"/>
        <v/>
      </c>
      <c r="Q374" s="12"/>
      <c r="S374" s="38"/>
      <c r="T374" s="38"/>
      <c r="W374" s="35"/>
      <c r="X374" s="108"/>
      <c r="AA374" s="66"/>
      <c r="AB374" s="35"/>
      <c r="AC374" s="35"/>
      <c r="AD374" s="35"/>
      <c r="AE374" s="35"/>
      <c r="AF374" s="35"/>
      <c r="AG374" s="35"/>
      <c r="AH374" s="35"/>
      <c r="AI374" s="35"/>
      <c r="AJ374" s="35"/>
      <c r="AK374" s="35"/>
      <c r="AL374" s="35"/>
      <c r="AM374" s="35"/>
      <c r="AN374" s="35"/>
      <c r="AO374" s="35"/>
      <c r="AP374" s="35"/>
      <c r="AQ374" s="35"/>
      <c r="AR374" s="35"/>
      <c r="AS374" s="35"/>
      <c r="AT374" s="35"/>
      <c r="AU374" s="35"/>
      <c r="AV374" s="35"/>
      <c r="AW374" s="35"/>
      <c r="AX374" s="35"/>
      <c r="AY374" s="35"/>
      <c r="AZ374" s="35"/>
      <c r="BA374" s="35"/>
    </row>
    <row r="375" spans="1:53" s="5" customFormat="1">
      <c r="A375" s="132" t="str">
        <f>IF(D375="","",CONCATENATE('Sample information'!B$16," #1"," ",Q375))</f>
        <v/>
      </c>
      <c r="B375" s="132" t="str">
        <f>IF(D375="","",CONCATENATE('Sample information'!B$16,"-",'Sample list'!D375))</f>
        <v/>
      </c>
      <c r="C375" s="136"/>
      <c r="D375" s="115"/>
      <c r="E375" s="115"/>
      <c r="F375" s="115" t="s">
        <v>259</v>
      </c>
      <c r="G375" s="115"/>
      <c r="H375" s="136"/>
      <c r="I375" s="115"/>
      <c r="J375" s="115"/>
      <c r="K375" s="115"/>
      <c r="L375" s="132" t="str">
        <f>IF((I375=Index!C$2),VLOOKUP(J375,Index!B$3:S$228,2),IF((I375=Index!D$2),VLOOKUP(J375,Index!B$3:S$228,3),IF((I375=Index!E$2),VLOOKUP(J375,Index!B$3:S$228,4),IF((I375=Index!F$2),VLOOKUP(J375,Index!B$3:S$228,5),IF((I375=Index!G$2),VLOOKUP(J375,Index!B$3:S$228,6),IF((I375=Index!H$2),VLOOKUP(J375,Index!B$3:S$228,7),IF((I375=Index!I$2),VLOOKUP(J375,Index!B$3:S$228,8),IF((I375=Index!J$2),VLOOKUP(J375,Index!B$3:S$228,9),IF((I375=Index!K$2),VLOOKUP(J375,Index!B$3:S$228,10),IF((I375=Index!L$2),VLOOKUP(J375,Index!B$3:S$228,11),IF((I375=Index!M$2),VLOOKUP(J375,Index!B$3:S$228,12),IF((I375=Index!N$2),VLOOKUP(J375,Index!B$3:S$228,13),IF((I375=Index!O$2),VLOOKUP(J375,Index!B$3:S$228,14),IF((I375=Index!P$2),VLOOKUP(J375,Index!B$3:S$228,15),IF((I375=Index!Q$2),VLOOKUP(J375,Index!B$3:S$228,16),IF((I375=Index!R$2),VLOOKUP(J375,Index!B$3:S$228,17),IF((I375=Index!S$2),VLOOKUP(J375,Index!B$3:S$228,18),IF((I375=""),CONCATENATE("Custom (",K375,")"),IF((I375="No index"),"")))))))))))))))))))</f>
        <v>Custom ()</v>
      </c>
      <c r="M375" s="40" t="s">
        <v>9</v>
      </c>
      <c r="N375" s="40" t="s">
        <v>9</v>
      </c>
      <c r="O375" s="12" t="s">
        <v>117</v>
      </c>
      <c r="P375" s="170" t="str">
        <f t="shared" si="5"/>
        <v/>
      </c>
      <c r="Q375" s="12"/>
      <c r="S375" s="38"/>
      <c r="T375" s="38"/>
      <c r="W375" s="35"/>
      <c r="X375" s="108"/>
      <c r="AA375" s="66"/>
      <c r="AB375" s="35"/>
      <c r="AC375" s="35"/>
      <c r="AD375" s="35"/>
      <c r="AE375" s="35"/>
      <c r="AF375" s="35"/>
      <c r="AG375" s="35"/>
      <c r="AH375" s="35"/>
      <c r="AI375" s="35"/>
      <c r="AJ375" s="35"/>
      <c r="AK375" s="35"/>
      <c r="AL375" s="35"/>
      <c r="AM375" s="35"/>
      <c r="AN375" s="35"/>
      <c r="AO375" s="35"/>
      <c r="AP375" s="35"/>
      <c r="AQ375" s="35"/>
      <c r="AR375" s="35"/>
      <c r="AS375" s="35"/>
      <c r="AT375" s="35"/>
      <c r="AU375" s="35"/>
      <c r="AV375" s="35"/>
      <c r="AW375" s="35"/>
      <c r="AX375" s="35"/>
      <c r="AY375" s="35"/>
      <c r="AZ375" s="35"/>
      <c r="BA375" s="35"/>
    </row>
    <row r="376" spans="1:53" s="5" customFormat="1">
      <c r="A376" s="132" t="str">
        <f>IF(D376="","",CONCATENATE('Sample information'!B$16," #1"," ",Q376))</f>
        <v/>
      </c>
      <c r="B376" s="132" t="str">
        <f>IF(D376="","",CONCATENATE('Sample information'!B$16,"-",'Sample list'!D376))</f>
        <v/>
      </c>
      <c r="C376" s="136"/>
      <c r="D376" s="115"/>
      <c r="E376" s="115"/>
      <c r="F376" s="115" t="s">
        <v>259</v>
      </c>
      <c r="G376" s="115"/>
      <c r="H376" s="136"/>
      <c r="I376" s="115"/>
      <c r="J376" s="115"/>
      <c r="K376" s="115"/>
      <c r="L376" s="132" t="str">
        <f>IF((I376=Index!C$2),VLOOKUP(J376,Index!B$3:S$228,2),IF((I376=Index!D$2),VLOOKUP(J376,Index!B$3:S$228,3),IF((I376=Index!E$2),VLOOKUP(J376,Index!B$3:S$228,4),IF((I376=Index!F$2),VLOOKUP(J376,Index!B$3:S$228,5),IF((I376=Index!G$2),VLOOKUP(J376,Index!B$3:S$228,6),IF((I376=Index!H$2),VLOOKUP(J376,Index!B$3:S$228,7),IF((I376=Index!I$2),VLOOKUP(J376,Index!B$3:S$228,8),IF((I376=Index!J$2),VLOOKUP(J376,Index!B$3:S$228,9),IF((I376=Index!K$2),VLOOKUP(J376,Index!B$3:S$228,10),IF((I376=Index!L$2),VLOOKUP(J376,Index!B$3:S$228,11),IF((I376=Index!M$2),VLOOKUP(J376,Index!B$3:S$228,12),IF((I376=Index!N$2),VLOOKUP(J376,Index!B$3:S$228,13),IF((I376=Index!O$2),VLOOKUP(J376,Index!B$3:S$228,14),IF((I376=Index!P$2),VLOOKUP(J376,Index!B$3:S$228,15),IF((I376=Index!Q$2),VLOOKUP(J376,Index!B$3:S$228,16),IF((I376=Index!R$2),VLOOKUP(J376,Index!B$3:S$228,17),IF((I376=Index!S$2),VLOOKUP(J376,Index!B$3:S$228,18),IF((I376=""),CONCATENATE("Custom (",K376,")"),IF((I376="No index"),"")))))))))))))))))))</f>
        <v>Custom ()</v>
      </c>
      <c r="M376" s="40" t="s">
        <v>9</v>
      </c>
      <c r="N376" s="40" t="s">
        <v>9</v>
      </c>
      <c r="O376" s="12" t="s">
        <v>118</v>
      </c>
      <c r="P376" s="170" t="str">
        <f t="shared" si="5"/>
        <v/>
      </c>
      <c r="Q376" s="12"/>
      <c r="S376" s="38"/>
      <c r="T376" s="38"/>
      <c r="W376" s="35"/>
      <c r="X376" s="108"/>
      <c r="AA376" s="66"/>
      <c r="AB376" s="35"/>
      <c r="AC376" s="35"/>
      <c r="AD376" s="35"/>
      <c r="AE376" s="35"/>
      <c r="AF376" s="35"/>
      <c r="AG376" s="35"/>
      <c r="AH376" s="35"/>
      <c r="AI376" s="35"/>
      <c r="AJ376" s="35"/>
      <c r="AK376" s="35"/>
      <c r="AL376" s="35"/>
      <c r="AM376" s="35"/>
      <c r="AN376" s="35"/>
      <c r="AO376" s="35"/>
      <c r="AP376" s="35"/>
      <c r="AQ376" s="35"/>
      <c r="AR376" s="35"/>
      <c r="AS376" s="35"/>
      <c r="AT376" s="35"/>
      <c r="AU376" s="35"/>
      <c r="AV376" s="35"/>
      <c r="AW376" s="35"/>
      <c r="AX376" s="35"/>
      <c r="AY376" s="35"/>
      <c r="AZ376" s="35"/>
      <c r="BA376" s="35"/>
    </row>
    <row r="377" spans="1:53" s="5" customFormat="1">
      <c r="A377" s="132" t="str">
        <f>IF(D377="","",CONCATENATE('Sample information'!B$16," #1"," ",Q377))</f>
        <v/>
      </c>
      <c r="B377" s="132" t="str">
        <f>IF(D377="","",CONCATENATE('Sample information'!B$16,"-",'Sample list'!D377))</f>
        <v/>
      </c>
      <c r="C377" s="136"/>
      <c r="D377" s="115"/>
      <c r="E377" s="115"/>
      <c r="F377" s="115" t="s">
        <v>259</v>
      </c>
      <c r="G377" s="115"/>
      <c r="H377" s="136"/>
      <c r="I377" s="115"/>
      <c r="J377" s="115"/>
      <c r="K377" s="115"/>
      <c r="L377" s="132" t="str">
        <f>IF((I377=Index!C$2),VLOOKUP(J377,Index!B$3:S$228,2),IF((I377=Index!D$2),VLOOKUP(J377,Index!B$3:S$228,3),IF((I377=Index!E$2),VLOOKUP(J377,Index!B$3:S$228,4),IF((I377=Index!F$2),VLOOKUP(J377,Index!B$3:S$228,5),IF((I377=Index!G$2),VLOOKUP(J377,Index!B$3:S$228,6),IF((I377=Index!H$2),VLOOKUP(J377,Index!B$3:S$228,7),IF((I377=Index!I$2),VLOOKUP(J377,Index!B$3:S$228,8),IF((I377=Index!J$2),VLOOKUP(J377,Index!B$3:S$228,9),IF((I377=Index!K$2),VLOOKUP(J377,Index!B$3:S$228,10),IF((I377=Index!L$2),VLOOKUP(J377,Index!B$3:S$228,11),IF((I377=Index!M$2),VLOOKUP(J377,Index!B$3:S$228,12),IF((I377=Index!N$2),VLOOKUP(J377,Index!B$3:S$228,13),IF((I377=Index!O$2),VLOOKUP(J377,Index!B$3:S$228,14),IF((I377=Index!P$2),VLOOKUP(J377,Index!B$3:S$228,15),IF((I377=Index!Q$2),VLOOKUP(J377,Index!B$3:S$228,16),IF((I377=Index!R$2),VLOOKUP(J377,Index!B$3:S$228,17),IF((I377=Index!S$2),VLOOKUP(J377,Index!B$3:S$228,18),IF((I377=""),CONCATENATE("Custom (",K377,")"),IF((I377="No index"),"")))))))))))))))))))</f>
        <v>Custom ()</v>
      </c>
      <c r="M377" s="40" t="s">
        <v>9</v>
      </c>
      <c r="N377" s="40" t="s">
        <v>9</v>
      </c>
      <c r="O377" s="12" t="s">
        <v>119</v>
      </c>
      <c r="P377" s="170" t="str">
        <f t="shared" si="5"/>
        <v/>
      </c>
      <c r="Q377" s="12"/>
      <c r="S377" s="38"/>
      <c r="T377" s="38"/>
      <c r="W377" s="35"/>
      <c r="X377" s="108"/>
      <c r="AA377" s="66"/>
      <c r="AB377" s="35"/>
      <c r="AC377" s="35"/>
      <c r="AD377" s="35"/>
      <c r="AE377" s="35"/>
      <c r="AF377" s="35"/>
      <c r="AG377" s="35"/>
      <c r="AH377" s="35"/>
      <c r="AI377" s="35"/>
      <c r="AJ377" s="35"/>
      <c r="AK377" s="35"/>
      <c r="AL377" s="35"/>
      <c r="AM377" s="35"/>
      <c r="AN377" s="35"/>
      <c r="AO377" s="35"/>
      <c r="AP377" s="35"/>
      <c r="AQ377" s="35"/>
      <c r="AR377" s="35"/>
      <c r="AS377" s="35"/>
      <c r="AT377" s="35"/>
      <c r="AU377" s="35"/>
      <c r="AV377" s="35"/>
      <c r="AW377" s="35"/>
      <c r="AX377" s="35"/>
      <c r="AY377" s="35"/>
      <c r="AZ377" s="35"/>
      <c r="BA377" s="35"/>
    </row>
    <row r="378" spans="1:53" s="5" customFormat="1">
      <c r="A378" s="132" t="str">
        <f>IF(D378="","",CONCATENATE('Sample information'!B$16," #1"," ",Q378))</f>
        <v/>
      </c>
      <c r="B378" s="132" t="str">
        <f>IF(D378="","",CONCATENATE('Sample information'!B$16,"-",'Sample list'!D378))</f>
        <v/>
      </c>
      <c r="C378" s="136"/>
      <c r="D378" s="115"/>
      <c r="E378" s="115"/>
      <c r="F378" s="115" t="s">
        <v>259</v>
      </c>
      <c r="G378" s="115"/>
      <c r="H378" s="136"/>
      <c r="I378" s="115"/>
      <c r="J378" s="115"/>
      <c r="K378" s="115"/>
      <c r="L378" s="132" t="str">
        <f>IF((I378=Index!C$2),VLOOKUP(J378,Index!B$3:S$228,2),IF((I378=Index!D$2),VLOOKUP(J378,Index!B$3:S$228,3),IF((I378=Index!E$2),VLOOKUP(J378,Index!B$3:S$228,4),IF((I378=Index!F$2),VLOOKUP(J378,Index!B$3:S$228,5),IF((I378=Index!G$2),VLOOKUP(J378,Index!B$3:S$228,6),IF((I378=Index!H$2),VLOOKUP(J378,Index!B$3:S$228,7),IF((I378=Index!I$2),VLOOKUP(J378,Index!B$3:S$228,8),IF((I378=Index!J$2),VLOOKUP(J378,Index!B$3:S$228,9),IF((I378=Index!K$2),VLOOKUP(J378,Index!B$3:S$228,10),IF((I378=Index!L$2),VLOOKUP(J378,Index!B$3:S$228,11),IF((I378=Index!M$2),VLOOKUP(J378,Index!B$3:S$228,12),IF((I378=Index!N$2),VLOOKUP(J378,Index!B$3:S$228,13),IF((I378=Index!O$2),VLOOKUP(J378,Index!B$3:S$228,14),IF((I378=Index!P$2),VLOOKUP(J378,Index!B$3:S$228,15),IF((I378=Index!Q$2),VLOOKUP(J378,Index!B$3:S$228,16),IF((I378=Index!R$2),VLOOKUP(J378,Index!B$3:S$228,17),IF((I378=Index!S$2),VLOOKUP(J378,Index!B$3:S$228,18),IF((I378=""),CONCATENATE("Custom (",K378,")"),IF((I378="No index"),"")))))))))))))))))))</f>
        <v>Custom ()</v>
      </c>
      <c r="M378" s="40" t="s">
        <v>9</v>
      </c>
      <c r="N378" s="40" t="s">
        <v>9</v>
      </c>
      <c r="O378" s="12" t="s">
        <v>120</v>
      </c>
      <c r="P378" s="170" t="str">
        <f t="shared" si="5"/>
        <v/>
      </c>
      <c r="Q378" s="12"/>
      <c r="S378" s="38"/>
      <c r="T378" s="38"/>
      <c r="W378" s="35"/>
      <c r="X378" s="108"/>
      <c r="AA378" s="66"/>
      <c r="AB378" s="35"/>
      <c r="AC378" s="35"/>
      <c r="AD378" s="35"/>
      <c r="AE378" s="35"/>
      <c r="AF378" s="35"/>
      <c r="AG378" s="35"/>
      <c r="AH378" s="35"/>
      <c r="AI378" s="35"/>
      <c r="AJ378" s="35"/>
      <c r="AK378" s="35"/>
      <c r="AL378" s="35"/>
      <c r="AM378" s="35"/>
      <c r="AN378" s="35"/>
      <c r="AO378" s="35"/>
      <c r="AP378" s="35"/>
      <c r="AQ378" s="35"/>
      <c r="AR378" s="35"/>
      <c r="AS378" s="35"/>
      <c r="AT378" s="35"/>
      <c r="AU378" s="35"/>
      <c r="AV378" s="35"/>
      <c r="AW378" s="35"/>
      <c r="AX378" s="35"/>
      <c r="AY378" s="35"/>
      <c r="AZ378" s="35"/>
      <c r="BA378" s="35"/>
    </row>
    <row r="379" spans="1:53" s="5" customFormat="1">
      <c r="A379" s="132" t="str">
        <f>IF(D379="","",CONCATENATE('Sample information'!B$16," #1"," ",Q379))</f>
        <v/>
      </c>
      <c r="B379" s="132" t="str">
        <f>IF(D379="","",CONCATENATE('Sample information'!B$16,"-",'Sample list'!D379))</f>
        <v/>
      </c>
      <c r="C379" s="136"/>
      <c r="D379" s="115"/>
      <c r="E379" s="115"/>
      <c r="F379" s="115" t="s">
        <v>259</v>
      </c>
      <c r="G379" s="115"/>
      <c r="H379" s="136"/>
      <c r="I379" s="115"/>
      <c r="J379" s="115"/>
      <c r="K379" s="115"/>
      <c r="L379" s="132" t="str">
        <f>IF((I379=Index!C$2),VLOOKUP(J379,Index!B$3:S$228,2),IF((I379=Index!D$2),VLOOKUP(J379,Index!B$3:S$228,3),IF((I379=Index!E$2),VLOOKUP(J379,Index!B$3:S$228,4),IF((I379=Index!F$2),VLOOKUP(J379,Index!B$3:S$228,5),IF((I379=Index!G$2),VLOOKUP(J379,Index!B$3:S$228,6),IF((I379=Index!H$2),VLOOKUP(J379,Index!B$3:S$228,7),IF((I379=Index!I$2),VLOOKUP(J379,Index!B$3:S$228,8),IF((I379=Index!J$2),VLOOKUP(J379,Index!B$3:S$228,9),IF((I379=Index!K$2),VLOOKUP(J379,Index!B$3:S$228,10),IF((I379=Index!L$2),VLOOKUP(J379,Index!B$3:S$228,11),IF((I379=Index!M$2),VLOOKUP(J379,Index!B$3:S$228,12),IF((I379=Index!N$2),VLOOKUP(J379,Index!B$3:S$228,13),IF((I379=Index!O$2),VLOOKUP(J379,Index!B$3:S$228,14),IF((I379=Index!P$2),VLOOKUP(J379,Index!B$3:S$228,15),IF((I379=Index!Q$2),VLOOKUP(J379,Index!B$3:S$228,16),IF((I379=Index!R$2),VLOOKUP(J379,Index!B$3:S$228,17),IF((I379=Index!S$2),VLOOKUP(J379,Index!B$3:S$228,18),IF((I379=""),CONCATENATE("Custom (",K379,")"),IF((I379="No index"),"")))))))))))))))))))</f>
        <v>Custom ()</v>
      </c>
      <c r="M379" s="40" t="s">
        <v>9</v>
      </c>
      <c r="N379" s="40" t="s">
        <v>9</v>
      </c>
      <c r="O379" s="12" t="s">
        <v>121</v>
      </c>
      <c r="P379" s="170" t="str">
        <f t="shared" si="5"/>
        <v/>
      </c>
      <c r="Q379" s="12"/>
      <c r="S379" s="38"/>
      <c r="T379" s="38"/>
      <c r="W379" s="35"/>
      <c r="X379" s="108"/>
      <c r="AA379" s="66"/>
      <c r="AB379" s="35"/>
      <c r="AC379" s="35"/>
      <c r="AD379" s="35"/>
      <c r="AE379" s="35"/>
      <c r="AF379" s="35"/>
      <c r="AG379" s="35"/>
      <c r="AH379" s="35"/>
      <c r="AI379" s="35"/>
      <c r="AJ379" s="35"/>
      <c r="AK379" s="35"/>
      <c r="AL379" s="35"/>
      <c r="AM379" s="35"/>
      <c r="AN379" s="35"/>
      <c r="AO379" s="35"/>
      <c r="AP379" s="35"/>
      <c r="AQ379" s="35"/>
      <c r="AR379" s="35"/>
      <c r="AS379" s="35"/>
      <c r="AT379" s="35"/>
      <c r="AU379" s="35"/>
      <c r="AV379" s="35"/>
      <c r="AW379" s="35"/>
      <c r="AX379" s="35"/>
      <c r="AY379" s="35"/>
      <c r="AZ379" s="35"/>
      <c r="BA379" s="35"/>
    </row>
    <row r="380" spans="1:53" s="5" customFormat="1">
      <c r="A380" s="132" t="str">
        <f>IF(D380="","",CONCATENATE('Sample information'!B$16," #1"," ",Q380))</f>
        <v/>
      </c>
      <c r="B380" s="132" t="str">
        <f>IF(D380="","",CONCATENATE('Sample information'!B$16,"-",'Sample list'!D380))</f>
        <v/>
      </c>
      <c r="C380" s="136"/>
      <c r="D380" s="115"/>
      <c r="E380" s="115"/>
      <c r="F380" s="115" t="s">
        <v>259</v>
      </c>
      <c r="G380" s="115"/>
      <c r="H380" s="136"/>
      <c r="I380" s="115"/>
      <c r="J380" s="115"/>
      <c r="K380" s="115"/>
      <c r="L380" s="132" t="str">
        <f>IF((I380=Index!C$2),VLOOKUP(J380,Index!B$3:S$228,2),IF((I380=Index!D$2),VLOOKUP(J380,Index!B$3:S$228,3),IF((I380=Index!E$2),VLOOKUP(J380,Index!B$3:S$228,4),IF((I380=Index!F$2),VLOOKUP(J380,Index!B$3:S$228,5),IF((I380=Index!G$2),VLOOKUP(J380,Index!B$3:S$228,6),IF((I380=Index!H$2),VLOOKUP(J380,Index!B$3:S$228,7),IF((I380=Index!I$2),VLOOKUP(J380,Index!B$3:S$228,8),IF((I380=Index!J$2),VLOOKUP(J380,Index!B$3:S$228,9),IF((I380=Index!K$2),VLOOKUP(J380,Index!B$3:S$228,10),IF((I380=Index!L$2),VLOOKUP(J380,Index!B$3:S$228,11),IF((I380=Index!M$2),VLOOKUP(J380,Index!B$3:S$228,12),IF((I380=Index!N$2),VLOOKUP(J380,Index!B$3:S$228,13),IF((I380=Index!O$2),VLOOKUP(J380,Index!B$3:S$228,14),IF((I380=Index!P$2),VLOOKUP(J380,Index!B$3:S$228,15),IF((I380=Index!Q$2),VLOOKUP(J380,Index!B$3:S$228,16),IF((I380=Index!R$2),VLOOKUP(J380,Index!B$3:S$228,17),IF((I380=Index!S$2),VLOOKUP(J380,Index!B$3:S$228,18),IF((I380=""),CONCATENATE("Custom (",K380,")"),IF((I380="No index"),"")))))))))))))))))))</f>
        <v>Custom ()</v>
      </c>
      <c r="M380" s="40" t="s">
        <v>9</v>
      </c>
      <c r="N380" s="40" t="s">
        <v>9</v>
      </c>
      <c r="O380" s="12" t="s">
        <v>122</v>
      </c>
      <c r="P380" s="170" t="str">
        <f t="shared" si="5"/>
        <v/>
      </c>
      <c r="Q380" s="12"/>
      <c r="S380" s="38"/>
      <c r="T380" s="38"/>
      <c r="W380" s="35"/>
      <c r="X380" s="108"/>
      <c r="AA380" s="66"/>
      <c r="AB380" s="35"/>
      <c r="AC380" s="35"/>
      <c r="AD380" s="35"/>
      <c r="AE380" s="35"/>
      <c r="AF380" s="35"/>
      <c r="AG380" s="35"/>
      <c r="AH380" s="35"/>
      <c r="AI380" s="35"/>
      <c r="AJ380" s="35"/>
      <c r="AK380" s="35"/>
      <c r="AL380" s="35"/>
      <c r="AM380" s="35"/>
      <c r="AN380" s="35"/>
      <c r="AO380" s="35"/>
      <c r="AP380" s="35"/>
      <c r="AQ380" s="35"/>
      <c r="AR380" s="35"/>
      <c r="AS380" s="35"/>
      <c r="AT380" s="35"/>
      <c r="AU380" s="35"/>
      <c r="AV380" s="35"/>
      <c r="AW380" s="35"/>
      <c r="AX380" s="35"/>
      <c r="AY380" s="35"/>
      <c r="AZ380" s="35"/>
      <c r="BA380" s="35"/>
    </row>
    <row r="381" spans="1:53" s="5" customFormat="1">
      <c r="A381" s="132" t="str">
        <f>IF(D381="","",CONCATENATE('Sample information'!B$16," #1"," ",Q381))</f>
        <v/>
      </c>
      <c r="B381" s="132" t="str">
        <f>IF(D381="","",CONCATENATE('Sample information'!B$16,"-",'Sample list'!D381))</f>
        <v/>
      </c>
      <c r="C381" s="136"/>
      <c r="D381" s="115"/>
      <c r="E381" s="115"/>
      <c r="F381" s="115" t="s">
        <v>259</v>
      </c>
      <c r="G381" s="115"/>
      <c r="H381" s="136"/>
      <c r="I381" s="115"/>
      <c r="J381" s="115"/>
      <c r="K381" s="115"/>
      <c r="L381" s="132" t="str">
        <f>IF((I381=Index!C$2),VLOOKUP(J381,Index!B$3:S$228,2),IF((I381=Index!D$2),VLOOKUP(J381,Index!B$3:S$228,3),IF((I381=Index!E$2),VLOOKUP(J381,Index!B$3:S$228,4),IF((I381=Index!F$2),VLOOKUP(J381,Index!B$3:S$228,5),IF((I381=Index!G$2),VLOOKUP(J381,Index!B$3:S$228,6),IF((I381=Index!H$2),VLOOKUP(J381,Index!B$3:S$228,7),IF((I381=Index!I$2),VLOOKUP(J381,Index!B$3:S$228,8),IF((I381=Index!J$2),VLOOKUP(J381,Index!B$3:S$228,9),IF((I381=Index!K$2),VLOOKUP(J381,Index!B$3:S$228,10),IF((I381=Index!L$2),VLOOKUP(J381,Index!B$3:S$228,11),IF((I381=Index!M$2),VLOOKUP(J381,Index!B$3:S$228,12),IF((I381=Index!N$2),VLOOKUP(J381,Index!B$3:S$228,13),IF((I381=Index!O$2),VLOOKUP(J381,Index!B$3:S$228,14),IF((I381=Index!P$2),VLOOKUP(J381,Index!B$3:S$228,15),IF((I381=Index!Q$2),VLOOKUP(J381,Index!B$3:S$228,16),IF((I381=Index!R$2),VLOOKUP(J381,Index!B$3:S$228,17),IF((I381=Index!S$2),VLOOKUP(J381,Index!B$3:S$228,18),IF((I381=""),CONCATENATE("Custom (",K381,")"),IF((I381="No index"),"")))))))))))))))))))</f>
        <v>Custom ()</v>
      </c>
      <c r="M381" s="40" t="s">
        <v>9</v>
      </c>
      <c r="N381" s="40" t="s">
        <v>9</v>
      </c>
      <c r="O381" s="12" t="s">
        <v>123</v>
      </c>
      <c r="P381" s="170" t="str">
        <f t="shared" si="5"/>
        <v/>
      </c>
      <c r="Q381" s="12"/>
      <c r="S381" s="38"/>
      <c r="T381" s="38"/>
      <c r="W381" s="35"/>
      <c r="X381" s="108"/>
      <c r="AA381" s="66"/>
      <c r="AB381" s="35"/>
      <c r="AC381" s="35"/>
      <c r="AD381" s="35"/>
      <c r="AE381" s="35"/>
      <c r="AF381" s="35"/>
      <c r="AG381" s="35"/>
      <c r="AH381" s="35"/>
      <c r="AI381" s="35"/>
      <c r="AJ381" s="35"/>
      <c r="AK381" s="35"/>
      <c r="AL381" s="35"/>
      <c r="AM381" s="35"/>
      <c r="AN381" s="35"/>
      <c r="AO381" s="35"/>
      <c r="AP381" s="35"/>
      <c r="AQ381" s="35"/>
      <c r="AR381" s="35"/>
      <c r="AS381" s="35"/>
      <c r="AT381" s="35"/>
      <c r="AU381" s="35"/>
      <c r="AV381" s="35"/>
      <c r="AW381" s="35"/>
      <c r="AX381" s="35"/>
      <c r="AY381" s="35"/>
      <c r="AZ381" s="35"/>
      <c r="BA381" s="35"/>
    </row>
    <row r="382" spans="1:53" s="5" customFormat="1">
      <c r="A382" s="132" t="str">
        <f>IF(D382="","",CONCATENATE('Sample information'!B$16," #1"," ",Q382))</f>
        <v/>
      </c>
      <c r="B382" s="132" t="str">
        <f>IF(D382="","",CONCATENATE('Sample information'!B$16,"-",'Sample list'!D382))</f>
        <v/>
      </c>
      <c r="C382" s="136"/>
      <c r="D382" s="115"/>
      <c r="E382" s="115"/>
      <c r="F382" s="115" t="s">
        <v>259</v>
      </c>
      <c r="G382" s="115"/>
      <c r="H382" s="136"/>
      <c r="I382" s="115"/>
      <c r="J382" s="115"/>
      <c r="K382" s="115"/>
      <c r="L382" s="132" t="str">
        <f>IF((I382=Index!C$2),VLOOKUP(J382,Index!B$3:S$228,2),IF((I382=Index!D$2),VLOOKUP(J382,Index!B$3:S$228,3),IF((I382=Index!E$2),VLOOKUP(J382,Index!B$3:S$228,4),IF((I382=Index!F$2),VLOOKUP(J382,Index!B$3:S$228,5),IF((I382=Index!G$2),VLOOKUP(J382,Index!B$3:S$228,6),IF((I382=Index!H$2),VLOOKUP(J382,Index!B$3:S$228,7),IF((I382=Index!I$2),VLOOKUP(J382,Index!B$3:S$228,8),IF((I382=Index!J$2),VLOOKUP(J382,Index!B$3:S$228,9),IF((I382=Index!K$2),VLOOKUP(J382,Index!B$3:S$228,10),IF((I382=Index!L$2),VLOOKUP(J382,Index!B$3:S$228,11),IF((I382=Index!M$2),VLOOKUP(J382,Index!B$3:S$228,12),IF((I382=Index!N$2),VLOOKUP(J382,Index!B$3:S$228,13),IF((I382=Index!O$2),VLOOKUP(J382,Index!B$3:S$228,14),IF((I382=Index!P$2),VLOOKUP(J382,Index!B$3:S$228,15),IF((I382=Index!Q$2),VLOOKUP(J382,Index!B$3:S$228,16),IF((I382=Index!R$2),VLOOKUP(J382,Index!B$3:S$228,17),IF((I382=Index!S$2),VLOOKUP(J382,Index!B$3:S$228,18),IF((I382=""),CONCATENATE("Custom (",K382,")"),IF((I382="No index"),"")))))))))))))))))))</f>
        <v>Custom ()</v>
      </c>
      <c r="M382" s="40" t="s">
        <v>9</v>
      </c>
      <c r="N382" s="40" t="s">
        <v>9</v>
      </c>
      <c r="O382" s="12" t="s">
        <v>124</v>
      </c>
      <c r="P382" s="170" t="str">
        <f t="shared" si="5"/>
        <v/>
      </c>
      <c r="Q382" s="12"/>
      <c r="S382" s="38"/>
      <c r="T382" s="38"/>
      <c r="W382" s="35"/>
      <c r="X382" s="108"/>
      <c r="AA382" s="66"/>
      <c r="AB382" s="35"/>
      <c r="AC382" s="35"/>
      <c r="AD382" s="35"/>
      <c r="AE382" s="35"/>
      <c r="AF382" s="35"/>
      <c r="AG382" s="35"/>
      <c r="AH382" s="35"/>
      <c r="AI382" s="35"/>
      <c r="AJ382" s="35"/>
      <c r="AK382" s="35"/>
      <c r="AL382" s="35"/>
      <c r="AM382" s="35"/>
      <c r="AN382" s="35"/>
      <c r="AO382" s="35"/>
      <c r="AP382" s="35"/>
      <c r="AQ382" s="35"/>
      <c r="AR382" s="35"/>
      <c r="AS382" s="35"/>
      <c r="AT382" s="35"/>
      <c r="AU382" s="35"/>
      <c r="AV382" s="35"/>
      <c r="AW382" s="35"/>
      <c r="AX382" s="35"/>
      <c r="AY382" s="35"/>
      <c r="AZ382" s="35"/>
      <c r="BA382" s="35"/>
    </row>
    <row r="383" spans="1:53" s="5" customFormat="1">
      <c r="A383" s="132" t="str">
        <f>IF(D383="","",CONCATENATE('Sample information'!B$16," #1"," ",Q383))</f>
        <v/>
      </c>
      <c r="B383" s="132" t="str">
        <f>IF(D383="","",CONCATENATE('Sample information'!B$16,"-",'Sample list'!D383))</f>
        <v/>
      </c>
      <c r="C383" s="136"/>
      <c r="D383" s="115"/>
      <c r="E383" s="115"/>
      <c r="F383" s="115" t="s">
        <v>259</v>
      </c>
      <c r="G383" s="115"/>
      <c r="H383" s="136"/>
      <c r="I383" s="115"/>
      <c r="J383" s="115"/>
      <c r="K383" s="115"/>
      <c r="L383" s="132" t="str">
        <f>IF((I383=Index!C$2),VLOOKUP(J383,Index!B$3:S$228,2),IF((I383=Index!D$2),VLOOKUP(J383,Index!B$3:S$228,3),IF((I383=Index!E$2),VLOOKUP(J383,Index!B$3:S$228,4),IF((I383=Index!F$2),VLOOKUP(J383,Index!B$3:S$228,5),IF((I383=Index!G$2),VLOOKUP(J383,Index!B$3:S$228,6),IF((I383=Index!H$2),VLOOKUP(J383,Index!B$3:S$228,7),IF((I383=Index!I$2),VLOOKUP(J383,Index!B$3:S$228,8),IF((I383=Index!J$2),VLOOKUP(J383,Index!B$3:S$228,9),IF((I383=Index!K$2),VLOOKUP(J383,Index!B$3:S$228,10),IF((I383=Index!L$2),VLOOKUP(J383,Index!B$3:S$228,11),IF((I383=Index!M$2),VLOOKUP(J383,Index!B$3:S$228,12),IF((I383=Index!N$2),VLOOKUP(J383,Index!B$3:S$228,13),IF((I383=Index!O$2),VLOOKUP(J383,Index!B$3:S$228,14),IF((I383=Index!P$2),VLOOKUP(J383,Index!B$3:S$228,15),IF((I383=Index!Q$2),VLOOKUP(J383,Index!B$3:S$228,16),IF((I383=Index!R$2),VLOOKUP(J383,Index!B$3:S$228,17),IF((I383=Index!S$2),VLOOKUP(J383,Index!B$3:S$228,18),IF((I383=""),CONCATENATE("Custom (",K383,")"),IF((I383="No index"),"")))))))))))))))))))</f>
        <v>Custom ()</v>
      </c>
      <c r="M383" s="40" t="s">
        <v>9</v>
      </c>
      <c r="N383" s="40" t="s">
        <v>9</v>
      </c>
      <c r="O383" s="12" t="s">
        <v>125</v>
      </c>
      <c r="P383" s="170" t="str">
        <f t="shared" si="5"/>
        <v/>
      </c>
      <c r="Q383" s="12"/>
      <c r="S383" s="38"/>
      <c r="T383" s="38"/>
      <c r="W383" s="35"/>
      <c r="X383" s="108"/>
      <c r="AA383" s="66"/>
      <c r="AB383" s="35"/>
      <c r="AC383" s="35"/>
      <c r="AD383" s="35"/>
      <c r="AE383" s="35"/>
      <c r="AF383" s="35"/>
      <c r="AG383" s="35"/>
      <c r="AH383" s="35"/>
      <c r="AI383" s="35"/>
      <c r="AJ383" s="35"/>
      <c r="AK383" s="35"/>
      <c r="AL383" s="35"/>
      <c r="AM383" s="35"/>
      <c r="AN383" s="35"/>
      <c r="AO383" s="35"/>
      <c r="AP383" s="35"/>
      <c r="AQ383" s="35"/>
      <c r="AR383" s="35"/>
      <c r="AS383" s="35"/>
      <c r="AT383" s="35"/>
      <c r="AU383" s="35"/>
      <c r="AV383" s="35"/>
      <c r="AW383" s="35"/>
      <c r="AX383" s="35"/>
      <c r="AY383" s="35"/>
      <c r="AZ383" s="35"/>
      <c r="BA383" s="35"/>
    </row>
    <row r="384" spans="1:53" s="5" customFormat="1">
      <c r="A384" s="132" t="str">
        <f>IF(D384="","",CONCATENATE('Sample information'!B$16," #1"," ",Q384))</f>
        <v/>
      </c>
      <c r="B384" s="132" t="str">
        <f>IF(D384="","",CONCATENATE('Sample information'!B$16,"-",'Sample list'!D384))</f>
        <v/>
      </c>
      <c r="C384" s="136"/>
      <c r="D384" s="115"/>
      <c r="E384" s="115"/>
      <c r="F384" s="115" t="s">
        <v>259</v>
      </c>
      <c r="G384" s="115"/>
      <c r="H384" s="136"/>
      <c r="I384" s="115"/>
      <c r="J384" s="115"/>
      <c r="K384" s="115"/>
      <c r="L384" s="132" t="str">
        <f>IF((I384=Index!C$2),VLOOKUP(J384,Index!B$3:S$228,2),IF((I384=Index!D$2),VLOOKUP(J384,Index!B$3:S$228,3),IF((I384=Index!E$2),VLOOKUP(J384,Index!B$3:S$228,4),IF((I384=Index!F$2),VLOOKUP(J384,Index!B$3:S$228,5),IF((I384=Index!G$2),VLOOKUP(J384,Index!B$3:S$228,6),IF((I384=Index!H$2),VLOOKUP(J384,Index!B$3:S$228,7),IF((I384=Index!I$2),VLOOKUP(J384,Index!B$3:S$228,8),IF((I384=Index!J$2),VLOOKUP(J384,Index!B$3:S$228,9),IF((I384=Index!K$2),VLOOKUP(J384,Index!B$3:S$228,10),IF((I384=Index!L$2),VLOOKUP(J384,Index!B$3:S$228,11),IF((I384=Index!M$2),VLOOKUP(J384,Index!B$3:S$228,12),IF((I384=Index!N$2),VLOOKUP(J384,Index!B$3:S$228,13),IF((I384=Index!O$2),VLOOKUP(J384,Index!B$3:S$228,14),IF((I384=Index!P$2),VLOOKUP(J384,Index!B$3:S$228,15),IF((I384=Index!Q$2),VLOOKUP(J384,Index!B$3:S$228,16),IF((I384=Index!R$2),VLOOKUP(J384,Index!B$3:S$228,17),IF((I384=Index!S$2),VLOOKUP(J384,Index!B$3:S$228,18),IF((I384=""),CONCATENATE("Custom (",K384,")"),IF((I384="No index"),"")))))))))))))))))))</f>
        <v>Custom ()</v>
      </c>
      <c r="M384" s="40" t="s">
        <v>9</v>
      </c>
      <c r="N384" s="40" t="s">
        <v>9</v>
      </c>
      <c r="O384" s="12" t="s">
        <v>126</v>
      </c>
      <c r="P384" s="170" t="str">
        <f t="shared" si="5"/>
        <v/>
      </c>
      <c r="Q384" s="12"/>
      <c r="S384" s="38"/>
      <c r="T384" s="38"/>
      <c r="W384" s="35"/>
      <c r="X384" s="108"/>
      <c r="AA384" s="66"/>
      <c r="AB384" s="35"/>
      <c r="AC384" s="35"/>
      <c r="AD384" s="35"/>
      <c r="AE384" s="35"/>
      <c r="AF384" s="35"/>
      <c r="AG384" s="35"/>
      <c r="AH384" s="35"/>
      <c r="AI384" s="35"/>
      <c r="AJ384" s="35"/>
      <c r="AK384" s="35"/>
      <c r="AL384" s="35"/>
      <c r="AM384" s="35"/>
      <c r="AN384" s="35"/>
      <c r="AO384" s="35"/>
      <c r="AP384" s="35"/>
      <c r="AQ384" s="35"/>
      <c r="AR384" s="35"/>
      <c r="AS384" s="35"/>
      <c r="AT384" s="35"/>
      <c r="AU384" s="35"/>
      <c r="AV384" s="35"/>
      <c r="AW384" s="35"/>
      <c r="AX384" s="35"/>
      <c r="AY384" s="35"/>
      <c r="AZ384" s="35"/>
      <c r="BA384" s="35"/>
    </row>
    <row r="385" spans="1:53" s="5" customFormat="1">
      <c r="A385" s="132" t="str">
        <f>IF(D385="","",CONCATENATE('Sample information'!B$16," #1"," ",Q385))</f>
        <v/>
      </c>
      <c r="B385" s="132" t="str">
        <f>IF(D385="","",CONCATENATE('Sample information'!B$16,"-",'Sample list'!D385))</f>
        <v/>
      </c>
      <c r="C385" s="136"/>
      <c r="D385" s="115"/>
      <c r="E385" s="115"/>
      <c r="F385" s="115" t="s">
        <v>259</v>
      </c>
      <c r="G385" s="115"/>
      <c r="H385" s="136"/>
      <c r="I385" s="115"/>
      <c r="J385" s="115"/>
      <c r="K385" s="115"/>
      <c r="L385" s="132" t="str">
        <f>IF((I385=Index!C$2),VLOOKUP(J385,Index!B$3:S$228,2),IF((I385=Index!D$2),VLOOKUP(J385,Index!B$3:S$228,3),IF((I385=Index!E$2),VLOOKUP(J385,Index!B$3:S$228,4),IF((I385=Index!F$2),VLOOKUP(J385,Index!B$3:S$228,5),IF((I385=Index!G$2),VLOOKUP(J385,Index!B$3:S$228,6),IF((I385=Index!H$2),VLOOKUP(J385,Index!B$3:S$228,7),IF((I385=Index!I$2),VLOOKUP(J385,Index!B$3:S$228,8),IF((I385=Index!J$2),VLOOKUP(J385,Index!B$3:S$228,9),IF((I385=Index!K$2),VLOOKUP(J385,Index!B$3:S$228,10),IF((I385=Index!L$2),VLOOKUP(J385,Index!B$3:S$228,11),IF((I385=Index!M$2),VLOOKUP(J385,Index!B$3:S$228,12),IF((I385=Index!N$2),VLOOKUP(J385,Index!B$3:S$228,13),IF((I385=Index!O$2),VLOOKUP(J385,Index!B$3:S$228,14),IF((I385=Index!P$2),VLOOKUP(J385,Index!B$3:S$228,15),IF((I385=Index!Q$2),VLOOKUP(J385,Index!B$3:S$228,16),IF((I385=Index!R$2),VLOOKUP(J385,Index!B$3:S$228,17),IF((I385=Index!S$2),VLOOKUP(J385,Index!B$3:S$228,18),IF((I385=""),CONCATENATE("Custom (",K385,")"),IF((I385="No index"),"")))))))))))))))))))</f>
        <v>Custom ()</v>
      </c>
      <c r="M385" s="40" t="s">
        <v>9</v>
      </c>
      <c r="N385" s="40" t="s">
        <v>9</v>
      </c>
      <c r="O385" s="12" t="s">
        <v>127</v>
      </c>
      <c r="P385" s="170" t="str">
        <f t="shared" si="5"/>
        <v/>
      </c>
      <c r="Q385" s="12"/>
      <c r="S385" s="38"/>
      <c r="T385" s="38"/>
      <c r="W385" s="35"/>
      <c r="X385" s="108"/>
      <c r="AA385" s="66"/>
      <c r="AB385" s="35"/>
      <c r="AC385" s="35"/>
      <c r="AD385" s="35"/>
      <c r="AE385" s="35"/>
      <c r="AF385" s="35"/>
      <c r="AG385" s="35"/>
      <c r="AH385" s="35"/>
      <c r="AI385" s="35"/>
      <c r="AJ385" s="35"/>
      <c r="AK385" s="35"/>
      <c r="AL385" s="35"/>
      <c r="AM385" s="35"/>
      <c r="AN385" s="35"/>
      <c r="AO385" s="35"/>
      <c r="AP385" s="35"/>
      <c r="AQ385" s="35"/>
      <c r="AR385" s="35"/>
      <c r="AS385" s="35"/>
      <c r="AT385" s="35"/>
      <c r="AU385" s="35"/>
      <c r="AV385" s="35"/>
      <c r="AW385" s="35"/>
      <c r="AX385" s="35"/>
      <c r="AY385" s="35"/>
      <c r="AZ385" s="35"/>
      <c r="BA385" s="35"/>
    </row>
    <row r="386" spans="1:53" s="5" customFormat="1">
      <c r="A386" s="132" t="str">
        <f>IF(D386="","",CONCATENATE('Sample information'!B$16," #1"," ",Q386))</f>
        <v/>
      </c>
      <c r="B386" s="132" t="str">
        <f>IF(D386="","",CONCATENATE('Sample information'!B$16,"-",'Sample list'!D386))</f>
        <v/>
      </c>
      <c r="C386" s="136"/>
      <c r="D386" s="115"/>
      <c r="E386" s="115"/>
      <c r="F386" s="115" t="s">
        <v>259</v>
      </c>
      <c r="G386" s="115"/>
      <c r="H386" s="136"/>
      <c r="I386" s="115"/>
      <c r="J386" s="115"/>
      <c r="K386" s="115"/>
      <c r="L386" s="132" t="str">
        <f>IF((I386=Index!C$2),VLOOKUP(J386,Index!B$3:S$228,2),IF((I386=Index!D$2),VLOOKUP(J386,Index!B$3:S$228,3),IF((I386=Index!E$2),VLOOKUP(J386,Index!B$3:S$228,4),IF((I386=Index!F$2),VLOOKUP(J386,Index!B$3:S$228,5),IF((I386=Index!G$2),VLOOKUP(J386,Index!B$3:S$228,6),IF((I386=Index!H$2),VLOOKUP(J386,Index!B$3:S$228,7),IF((I386=Index!I$2),VLOOKUP(J386,Index!B$3:S$228,8),IF((I386=Index!J$2),VLOOKUP(J386,Index!B$3:S$228,9),IF((I386=Index!K$2),VLOOKUP(J386,Index!B$3:S$228,10),IF((I386=Index!L$2),VLOOKUP(J386,Index!B$3:S$228,11),IF((I386=Index!M$2),VLOOKUP(J386,Index!B$3:S$228,12),IF((I386=Index!N$2),VLOOKUP(J386,Index!B$3:S$228,13),IF((I386=Index!O$2),VLOOKUP(J386,Index!B$3:S$228,14),IF((I386=Index!P$2),VLOOKUP(J386,Index!B$3:S$228,15),IF((I386=Index!Q$2),VLOOKUP(J386,Index!B$3:S$228,16),IF((I386=Index!R$2),VLOOKUP(J386,Index!B$3:S$228,17),IF((I386=Index!S$2),VLOOKUP(J386,Index!B$3:S$228,18),IF((I386=""),CONCATENATE("Custom (",K386,")"),IF((I386="No index"),"")))))))))))))))))))</f>
        <v>Custom ()</v>
      </c>
      <c r="M386" s="40" t="s">
        <v>9</v>
      </c>
      <c r="N386" s="40" t="s">
        <v>9</v>
      </c>
      <c r="O386" s="12" t="s">
        <v>128</v>
      </c>
      <c r="P386" s="170" t="str">
        <f t="shared" si="5"/>
        <v/>
      </c>
      <c r="Q386" s="12"/>
      <c r="S386" s="38"/>
      <c r="T386" s="38"/>
      <c r="W386" s="35"/>
      <c r="X386" s="108"/>
      <c r="AA386" s="66"/>
      <c r="AB386" s="35"/>
      <c r="AC386" s="35"/>
      <c r="AD386" s="35"/>
      <c r="AE386" s="35"/>
      <c r="AF386" s="35"/>
      <c r="AG386" s="35"/>
      <c r="AH386" s="35"/>
      <c r="AI386" s="35"/>
      <c r="AJ386" s="35"/>
      <c r="AK386" s="35"/>
      <c r="AL386" s="35"/>
      <c r="AM386" s="35"/>
      <c r="AN386" s="35"/>
      <c r="AO386" s="35"/>
      <c r="AP386" s="35"/>
      <c r="AQ386" s="35"/>
      <c r="AR386" s="35"/>
      <c r="AS386" s="35"/>
      <c r="AT386" s="35"/>
      <c r="AU386" s="35"/>
      <c r="AV386" s="35"/>
      <c r="AW386" s="35"/>
      <c r="AX386" s="35"/>
      <c r="AY386" s="35"/>
      <c r="AZ386" s="35"/>
      <c r="BA386" s="35"/>
    </row>
    <row r="387" spans="1:53" s="5" customFormat="1">
      <c r="A387" s="132" t="str">
        <f>IF(D387="","",CONCATENATE('Sample information'!B$16," #1"," ",Q387))</f>
        <v/>
      </c>
      <c r="B387" s="132" t="str">
        <f>IF(D387="","",CONCATENATE('Sample information'!B$16,"-",'Sample list'!D387))</f>
        <v/>
      </c>
      <c r="C387" s="136"/>
      <c r="D387" s="115"/>
      <c r="E387" s="115"/>
      <c r="F387" s="115" t="s">
        <v>259</v>
      </c>
      <c r="G387" s="115"/>
      <c r="H387" s="136"/>
      <c r="I387" s="115"/>
      <c r="J387" s="115"/>
      <c r="K387" s="115"/>
      <c r="L387" s="132" t="str">
        <f>IF((I387=Index!C$2),VLOOKUP(J387,Index!B$3:S$228,2),IF((I387=Index!D$2),VLOOKUP(J387,Index!B$3:S$228,3),IF((I387=Index!E$2),VLOOKUP(J387,Index!B$3:S$228,4),IF((I387=Index!F$2),VLOOKUP(J387,Index!B$3:S$228,5),IF((I387=Index!G$2),VLOOKUP(J387,Index!B$3:S$228,6),IF((I387=Index!H$2),VLOOKUP(J387,Index!B$3:S$228,7),IF((I387=Index!I$2),VLOOKUP(J387,Index!B$3:S$228,8),IF((I387=Index!J$2),VLOOKUP(J387,Index!B$3:S$228,9),IF((I387=Index!K$2),VLOOKUP(J387,Index!B$3:S$228,10),IF((I387=Index!L$2),VLOOKUP(J387,Index!B$3:S$228,11),IF((I387=Index!M$2),VLOOKUP(J387,Index!B$3:S$228,12),IF((I387=Index!N$2),VLOOKUP(J387,Index!B$3:S$228,13),IF((I387=Index!O$2),VLOOKUP(J387,Index!B$3:S$228,14),IF((I387=Index!P$2),VLOOKUP(J387,Index!B$3:S$228,15),IF((I387=Index!Q$2),VLOOKUP(J387,Index!B$3:S$228,16),IF((I387=Index!R$2),VLOOKUP(J387,Index!B$3:S$228,17),IF((I387=Index!S$2),VLOOKUP(J387,Index!B$3:S$228,18),IF((I387=""),CONCATENATE("Custom (",K387,")"),IF((I387="No index"),"")))))))))))))))))))</f>
        <v>Custom ()</v>
      </c>
      <c r="M387" s="40" t="s">
        <v>9</v>
      </c>
      <c r="N387" s="40" t="s">
        <v>9</v>
      </c>
      <c r="O387" s="12" t="s">
        <v>129</v>
      </c>
      <c r="P387" s="170" t="str">
        <f t="shared" si="5"/>
        <v/>
      </c>
      <c r="Q387" s="12"/>
      <c r="S387" s="38"/>
      <c r="T387" s="38"/>
      <c r="W387" s="35"/>
      <c r="X387" s="108"/>
      <c r="AA387" s="66"/>
      <c r="AB387" s="35"/>
      <c r="AC387" s="35"/>
      <c r="AD387" s="35"/>
      <c r="AE387" s="35"/>
      <c r="AF387" s="35"/>
      <c r="AG387" s="35"/>
      <c r="AH387" s="35"/>
      <c r="AI387" s="35"/>
      <c r="AJ387" s="35"/>
      <c r="AK387" s="35"/>
      <c r="AL387" s="35"/>
      <c r="AM387" s="35"/>
      <c r="AN387" s="35"/>
      <c r="AO387" s="35"/>
      <c r="AP387" s="35"/>
      <c r="AQ387" s="35"/>
      <c r="AR387" s="35"/>
      <c r="AS387" s="35"/>
      <c r="AT387" s="35"/>
      <c r="AU387" s="35"/>
      <c r="AV387" s="35"/>
      <c r="AW387" s="35"/>
      <c r="AX387" s="35"/>
      <c r="AY387" s="35"/>
      <c r="AZ387" s="35"/>
      <c r="BA387" s="35"/>
    </row>
    <row r="388" spans="1:53" s="5" customFormat="1">
      <c r="A388" s="132" t="str">
        <f>IF(D388="","",CONCATENATE('Sample information'!B$16," #1"," ",Q388))</f>
        <v/>
      </c>
      <c r="B388" s="132" t="str">
        <f>IF(D388="","",CONCATENATE('Sample information'!B$16,"-",'Sample list'!D388))</f>
        <v/>
      </c>
      <c r="C388" s="136"/>
      <c r="D388" s="115"/>
      <c r="E388" s="115"/>
      <c r="F388" s="115" t="s">
        <v>259</v>
      </c>
      <c r="G388" s="115"/>
      <c r="H388" s="136"/>
      <c r="I388" s="115"/>
      <c r="J388" s="115"/>
      <c r="K388" s="115"/>
      <c r="L388" s="132" t="str">
        <f>IF((I388=Index!C$2),VLOOKUP(J388,Index!B$3:S$228,2),IF((I388=Index!D$2),VLOOKUP(J388,Index!B$3:S$228,3),IF((I388=Index!E$2),VLOOKUP(J388,Index!B$3:S$228,4),IF((I388=Index!F$2),VLOOKUP(J388,Index!B$3:S$228,5),IF((I388=Index!G$2),VLOOKUP(J388,Index!B$3:S$228,6),IF((I388=Index!H$2),VLOOKUP(J388,Index!B$3:S$228,7),IF((I388=Index!I$2),VLOOKUP(J388,Index!B$3:S$228,8),IF((I388=Index!J$2),VLOOKUP(J388,Index!B$3:S$228,9),IF((I388=Index!K$2),VLOOKUP(J388,Index!B$3:S$228,10),IF((I388=Index!L$2),VLOOKUP(J388,Index!B$3:S$228,11),IF((I388=Index!M$2),VLOOKUP(J388,Index!B$3:S$228,12),IF((I388=Index!N$2),VLOOKUP(J388,Index!B$3:S$228,13),IF((I388=Index!O$2),VLOOKUP(J388,Index!B$3:S$228,14),IF((I388=Index!P$2),VLOOKUP(J388,Index!B$3:S$228,15),IF((I388=Index!Q$2),VLOOKUP(J388,Index!B$3:S$228,16),IF((I388=Index!R$2),VLOOKUP(J388,Index!B$3:S$228,17),IF((I388=Index!S$2),VLOOKUP(J388,Index!B$3:S$228,18),IF((I388=""),CONCATENATE("Custom (",K388,")"),IF((I388="No index"),"")))))))))))))))))))</f>
        <v>Custom ()</v>
      </c>
      <c r="M388" s="40" t="s">
        <v>9</v>
      </c>
      <c r="N388" s="40" t="s">
        <v>9</v>
      </c>
      <c r="O388" s="12" t="s">
        <v>130</v>
      </c>
      <c r="P388" s="170" t="str">
        <f t="shared" si="5"/>
        <v/>
      </c>
      <c r="Q388" s="12"/>
      <c r="S388" s="38"/>
      <c r="T388" s="38"/>
      <c r="W388" s="35"/>
      <c r="X388" s="108"/>
      <c r="AA388" s="66"/>
      <c r="AB388" s="35"/>
      <c r="AC388" s="35"/>
      <c r="AD388" s="35"/>
      <c r="AE388" s="35"/>
      <c r="AF388" s="35"/>
      <c r="AG388" s="35"/>
      <c r="AH388" s="35"/>
      <c r="AI388" s="35"/>
      <c r="AJ388" s="35"/>
      <c r="AK388" s="35"/>
      <c r="AL388" s="35"/>
      <c r="AM388" s="35"/>
      <c r="AN388" s="35"/>
      <c r="AO388" s="35"/>
      <c r="AP388" s="35"/>
      <c r="AQ388" s="35"/>
      <c r="AR388" s="35"/>
      <c r="AS388" s="35"/>
      <c r="AT388" s="35"/>
      <c r="AU388" s="35"/>
      <c r="AV388" s="35"/>
      <c r="AW388" s="35"/>
      <c r="AX388" s="35"/>
      <c r="AY388" s="35"/>
      <c r="AZ388" s="35"/>
      <c r="BA388" s="35"/>
    </row>
    <row r="389" spans="1:53" s="5" customFormat="1">
      <c r="A389" s="132" t="str">
        <f>IF(D389="","",CONCATENATE('Sample information'!B$16," #1"," ",Q389))</f>
        <v/>
      </c>
      <c r="B389" s="132" t="str">
        <f>IF(D389="","",CONCATENATE('Sample information'!B$16,"-",'Sample list'!D389))</f>
        <v/>
      </c>
      <c r="C389" s="136"/>
      <c r="D389" s="115"/>
      <c r="E389" s="115"/>
      <c r="F389" s="115" t="s">
        <v>259</v>
      </c>
      <c r="G389" s="115"/>
      <c r="H389" s="136"/>
      <c r="I389" s="115"/>
      <c r="J389" s="115"/>
      <c r="K389" s="115"/>
      <c r="L389" s="132" t="str">
        <f>IF((I389=Index!C$2),VLOOKUP(J389,Index!B$3:S$228,2),IF((I389=Index!D$2),VLOOKUP(J389,Index!B$3:S$228,3),IF((I389=Index!E$2),VLOOKUP(J389,Index!B$3:S$228,4),IF((I389=Index!F$2),VLOOKUP(J389,Index!B$3:S$228,5),IF((I389=Index!G$2),VLOOKUP(J389,Index!B$3:S$228,6),IF((I389=Index!H$2),VLOOKUP(J389,Index!B$3:S$228,7),IF((I389=Index!I$2),VLOOKUP(J389,Index!B$3:S$228,8),IF((I389=Index!J$2),VLOOKUP(J389,Index!B$3:S$228,9),IF((I389=Index!K$2),VLOOKUP(J389,Index!B$3:S$228,10),IF((I389=Index!L$2),VLOOKUP(J389,Index!B$3:S$228,11),IF((I389=Index!M$2),VLOOKUP(J389,Index!B$3:S$228,12),IF((I389=Index!N$2),VLOOKUP(J389,Index!B$3:S$228,13),IF((I389=Index!O$2),VLOOKUP(J389,Index!B$3:S$228,14),IF((I389=Index!P$2),VLOOKUP(J389,Index!B$3:S$228,15),IF((I389=Index!Q$2),VLOOKUP(J389,Index!B$3:S$228,16),IF((I389=Index!R$2),VLOOKUP(J389,Index!B$3:S$228,17),IF((I389=Index!S$2),VLOOKUP(J389,Index!B$3:S$228,18),IF((I389=""),CONCATENATE("Custom (",K389,")"),IF((I389="No index"),"")))))))))))))))))))</f>
        <v>Custom ()</v>
      </c>
      <c r="M389" s="40" t="s">
        <v>9</v>
      </c>
      <c r="N389" s="40" t="s">
        <v>9</v>
      </c>
      <c r="O389" s="12" t="s">
        <v>131</v>
      </c>
      <c r="P389" s="170" t="str">
        <f t="shared" si="5"/>
        <v/>
      </c>
      <c r="Q389" s="12"/>
      <c r="S389" s="38"/>
      <c r="T389" s="38"/>
      <c r="W389" s="35"/>
      <c r="X389" s="108"/>
      <c r="AA389" s="66"/>
      <c r="AB389" s="35"/>
      <c r="AC389" s="35"/>
      <c r="AD389" s="35"/>
      <c r="AE389" s="35"/>
      <c r="AF389" s="35"/>
      <c r="AG389" s="35"/>
      <c r="AH389" s="35"/>
      <c r="AI389" s="35"/>
      <c r="AJ389" s="35"/>
      <c r="AK389" s="35"/>
      <c r="AL389" s="35"/>
      <c r="AM389" s="35"/>
      <c r="AN389" s="35"/>
      <c r="AO389" s="35"/>
      <c r="AP389" s="35"/>
      <c r="AQ389" s="35"/>
      <c r="AR389" s="35"/>
      <c r="AS389" s="35"/>
      <c r="AT389" s="35"/>
      <c r="AU389" s="35"/>
      <c r="AV389" s="35"/>
      <c r="AW389" s="35"/>
      <c r="AX389" s="35"/>
      <c r="AY389" s="35"/>
      <c r="AZ389" s="35"/>
      <c r="BA389" s="35"/>
    </row>
    <row r="390" spans="1:53" s="5" customFormat="1">
      <c r="A390" s="132" t="str">
        <f>IF(D390="","",CONCATENATE('Sample information'!B$16," #1"," ",Q390))</f>
        <v/>
      </c>
      <c r="B390" s="132" t="str">
        <f>IF(D390="","",CONCATENATE('Sample information'!B$16,"-",'Sample list'!D390))</f>
        <v/>
      </c>
      <c r="C390" s="136"/>
      <c r="D390" s="115"/>
      <c r="E390" s="115"/>
      <c r="F390" s="115" t="s">
        <v>259</v>
      </c>
      <c r="G390" s="115"/>
      <c r="H390" s="136"/>
      <c r="I390" s="115"/>
      <c r="J390" s="115"/>
      <c r="K390" s="115"/>
      <c r="L390" s="132" t="str">
        <f>IF((I390=Index!C$2),VLOOKUP(J390,Index!B$3:S$228,2),IF((I390=Index!D$2),VLOOKUP(J390,Index!B$3:S$228,3),IF((I390=Index!E$2),VLOOKUP(J390,Index!B$3:S$228,4),IF((I390=Index!F$2),VLOOKUP(J390,Index!B$3:S$228,5),IF((I390=Index!G$2),VLOOKUP(J390,Index!B$3:S$228,6),IF((I390=Index!H$2),VLOOKUP(J390,Index!B$3:S$228,7),IF((I390=Index!I$2),VLOOKUP(J390,Index!B$3:S$228,8),IF((I390=Index!J$2),VLOOKUP(J390,Index!B$3:S$228,9),IF((I390=Index!K$2),VLOOKUP(J390,Index!B$3:S$228,10),IF((I390=Index!L$2),VLOOKUP(J390,Index!B$3:S$228,11),IF((I390=Index!M$2),VLOOKUP(J390,Index!B$3:S$228,12),IF((I390=Index!N$2),VLOOKUP(J390,Index!B$3:S$228,13),IF((I390=Index!O$2),VLOOKUP(J390,Index!B$3:S$228,14),IF((I390=Index!P$2),VLOOKUP(J390,Index!B$3:S$228,15),IF((I390=Index!Q$2),VLOOKUP(J390,Index!B$3:S$228,16),IF((I390=Index!R$2),VLOOKUP(J390,Index!B$3:S$228,17),IF((I390=Index!S$2),VLOOKUP(J390,Index!B$3:S$228,18),IF((I390=""),CONCATENATE("Custom (",K390,")"),IF((I390="No index"),"")))))))))))))))))))</f>
        <v>Custom ()</v>
      </c>
      <c r="M390" s="40" t="s">
        <v>9</v>
      </c>
      <c r="N390" s="40" t="s">
        <v>9</v>
      </c>
      <c r="O390" s="12" t="s">
        <v>132</v>
      </c>
      <c r="P390" s="170" t="str">
        <f t="shared" si="5"/>
        <v/>
      </c>
      <c r="Q390" s="12"/>
      <c r="S390" s="38"/>
      <c r="T390" s="38"/>
      <c r="W390" s="35"/>
      <c r="X390" s="108"/>
      <c r="AA390" s="66"/>
      <c r="AB390" s="35"/>
      <c r="AC390" s="35"/>
      <c r="AD390" s="35"/>
      <c r="AE390" s="35"/>
      <c r="AF390" s="35"/>
      <c r="AG390" s="35"/>
      <c r="AH390" s="35"/>
      <c r="AI390" s="35"/>
      <c r="AJ390" s="35"/>
      <c r="AK390" s="35"/>
      <c r="AL390" s="35"/>
      <c r="AM390" s="35"/>
      <c r="AN390" s="35"/>
      <c r="AO390" s="35"/>
      <c r="AP390" s="35"/>
      <c r="AQ390" s="35"/>
      <c r="AR390" s="35"/>
      <c r="AS390" s="35"/>
      <c r="AT390" s="35"/>
      <c r="AU390" s="35"/>
      <c r="AV390" s="35"/>
      <c r="AW390" s="35"/>
      <c r="AX390" s="35"/>
      <c r="AY390" s="35"/>
      <c r="AZ390" s="35"/>
      <c r="BA390" s="35"/>
    </row>
    <row r="391" spans="1:53" s="5" customFormat="1">
      <c r="A391" s="132" t="str">
        <f>IF(D391="","",CONCATENATE('Sample information'!B$16," #1"," ",Q391))</f>
        <v/>
      </c>
      <c r="B391" s="132" t="str">
        <f>IF(D391="","",CONCATENATE('Sample information'!B$16,"-",'Sample list'!D391))</f>
        <v/>
      </c>
      <c r="C391" s="136"/>
      <c r="D391" s="115"/>
      <c r="E391" s="115"/>
      <c r="F391" s="115" t="s">
        <v>259</v>
      </c>
      <c r="G391" s="115"/>
      <c r="H391" s="136"/>
      <c r="I391" s="115"/>
      <c r="J391" s="115"/>
      <c r="K391" s="115"/>
      <c r="L391" s="132" t="str">
        <f>IF((I391=Index!C$2),VLOOKUP(J391,Index!B$3:S$228,2),IF((I391=Index!D$2),VLOOKUP(J391,Index!B$3:S$228,3),IF((I391=Index!E$2),VLOOKUP(J391,Index!B$3:S$228,4),IF((I391=Index!F$2),VLOOKUP(J391,Index!B$3:S$228,5),IF((I391=Index!G$2),VLOOKUP(J391,Index!B$3:S$228,6),IF((I391=Index!H$2),VLOOKUP(J391,Index!B$3:S$228,7),IF((I391=Index!I$2),VLOOKUP(J391,Index!B$3:S$228,8),IF((I391=Index!J$2),VLOOKUP(J391,Index!B$3:S$228,9),IF((I391=Index!K$2),VLOOKUP(J391,Index!B$3:S$228,10),IF((I391=Index!L$2),VLOOKUP(J391,Index!B$3:S$228,11),IF((I391=Index!M$2),VLOOKUP(J391,Index!B$3:S$228,12),IF((I391=Index!N$2),VLOOKUP(J391,Index!B$3:S$228,13),IF((I391=Index!O$2),VLOOKUP(J391,Index!B$3:S$228,14),IF((I391=Index!P$2),VLOOKUP(J391,Index!B$3:S$228,15),IF((I391=Index!Q$2),VLOOKUP(J391,Index!B$3:S$228,16),IF((I391=Index!R$2),VLOOKUP(J391,Index!B$3:S$228,17),IF((I391=Index!S$2),VLOOKUP(J391,Index!B$3:S$228,18),IF((I391=""),CONCATENATE("Custom (",K391,")"),IF((I391="No index"),"")))))))))))))))))))</f>
        <v>Custom ()</v>
      </c>
      <c r="M391" s="40" t="s">
        <v>9</v>
      </c>
      <c r="N391" s="40" t="s">
        <v>9</v>
      </c>
      <c r="O391" s="12" t="s">
        <v>133</v>
      </c>
      <c r="P391" s="170" t="str">
        <f t="shared" si="5"/>
        <v/>
      </c>
      <c r="Q391" s="12"/>
      <c r="S391" s="38"/>
      <c r="T391" s="38"/>
      <c r="W391" s="35"/>
      <c r="X391" s="108"/>
      <c r="AA391" s="66"/>
      <c r="AB391" s="35"/>
      <c r="AC391" s="35"/>
      <c r="AD391" s="35"/>
      <c r="AE391" s="35"/>
      <c r="AF391" s="35"/>
      <c r="AG391" s="35"/>
      <c r="AH391" s="35"/>
      <c r="AI391" s="35"/>
      <c r="AJ391" s="35"/>
      <c r="AK391" s="35"/>
      <c r="AL391" s="35"/>
      <c r="AM391" s="35"/>
      <c r="AN391" s="35"/>
      <c r="AO391" s="35"/>
      <c r="AP391" s="35"/>
      <c r="AQ391" s="35"/>
      <c r="AR391" s="35"/>
      <c r="AS391" s="35"/>
      <c r="AT391" s="35"/>
      <c r="AU391" s="35"/>
      <c r="AV391" s="35"/>
      <c r="AW391" s="35"/>
      <c r="AX391" s="35"/>
      <c r="AY391" s="35"/>
      <c r="AZ391" s="35"/>
      <c r="BA391" s="35"/>
    </row>
    <row r="392" spans="1:53" s="5" customFormat="1">
      <c r="A392" s="132" t="str">
        <f>IF(D392="","",CONCATENATE('Sample information'!B$16," #1"," ",Q392))</f>
        <v/>
      </c>
      <c r="B392" s="132" t="str">
        <f>IF(D392="","",CONCATENATE('Sample information'!B$16,"-",'Sample list'!D392))</f>
        <v/>
      </c>
      <c r="C392" s="136"/>
      <c r="D392" s="115"/>
      <c r="E392" s="115"/>
      <c r="F392" s="115" t="s">
        <v>259</v>
      </c>
      <c r="G392" s="115"/>
      <c r="H392" s="136"/>
      <c r="I392" s="115"/>
      <c r="J392" s="115"/>
      <c r="K392" s="115"/>
      <c r="L392" s="132" t="str">
        <f>IF((I392=Index!C$2),VLOOKUP(J392,Index!B$3:S$228,2),IF((I392=Index!D$2),VLOOKUP(J392,Index!B$3:S$228,3),IF((I392=Index!E$2),VLOOKUP(J392,Index!B$3:S$228,4),IF((I392=Index!F$2),VLOOKUP(J392,Index!B$3:S$228,5),IF((I392=Index!G$2),VLOOKUP(J392,Index!B$3:S$228,6),IF((I392=Index!H$2),VLOOKUP(J392,Index!B$3:S$228,7),IF((I392=Index!I$2),VLOOKUP(J392,Index!B$3:S$228,8),IF((I392=Index!J$2),VLOOKUP(J392,Index!B$3:S$228,9),IF((I392=Index!K$2),VLOOKUP(J392,Index!B$3:S$228,10),IF((I392=Index!L$2),VLOOKUP(J392,Index!B$3:S$228,11),IF((I392=Index!M$2),VLOOKUP(J392,Index!B$3:S$228,12),IF((I392=Index!N$2),VLOOKUP(J392,Index!B$3:S$228,13),IF((I392=Index!O$2),VLOOKUP(J392,Index!B$3:S$228,14),IF((I392=Index!P$2),VLOOKUP(J392,Index!B$3:S$228,15),IF((I392=Index!Q$2),VLOOKUP(J392,Index!B$3:S$228,16),IF((I392=Index!R$2),VLOOKUP(J392,Index!B$3:S$228,17),IF((I392=Index!S$2),VLOOKUP(J392,Index!B$3:S$228,18),IF((I392=""),CONCATENATE("Custom (",K392,")"),IF((I392="No index"),"")))))))))))))))))))</f>
        <v>Custom ()</v>
      </c>
      <c r="M392" s="40" t="s">
        <v>9</v>
      </c>
      <c r="N392" s="40" t="s">
        <v>9</v>
      </c>
      <c r="O392" s="12" t="s">
        <v>134</v>
      </c>
      <c r="P392" s="170" t="str">
        <f t="shared" si="5"/>
        <v/>
      </c>
      <c r="Q392" s="12"/>
      <c r="S392" s="38"/>
      <c r="T392" s="38"/>
      <c r="W392" s="35"/>
      <c r="X392" s="108"/>
      <c r="AA392" s="66"/>
      <c r="AB392" s="35"/>
      <c r="AC392" s="35"/>
      <c r="AD392" s="35"/>
      <c r="AE392" s="35"/>
      <c r="AF392" s="35"/>
      <c r="AG392" s="35"/>
      <c r="AH392" s="35"/>
      <c r="AI392" s="35"/>
      <c r="AJ392" s="35"/>
      <c r="AK392" s="35"/>
      <c r="AL392" s="35"/>
      <c r="AM392" s="35"/>
      <c r="AN392" s="35"/>
      <c r="AO392" s="35"/>
      <c r="AP392" s="35"/>
      <c r="AQ392" s="35"/>
      <c r="AR392" s="35"/>
      <c r="AS392" s="35"/>
      <c r="AT392" s="35"/>
      <c r="AU392" s="35"/>
      <c r="AV392" s="35"/>
      <c r="AW392" s="35"/>
      <c r="AX392" s="35"/>
      <c r="AY392" s="35"/>
      <c r="AZ392" s="35"/>
      <c r="BA392" s="35"/>
    </row>
    <row r="393" spans="1:53" s="5" customFormat="1">
      <c r="A393" s="132" t="str">
        <f>IF(D393="","",CONCATENATE('Sample information'!B$16," #1"," ",Q393))</f>
        <v/>
      </c>
      <c r="B393" s="132" t="str">
        <f>IF(D393="","",CONCATENATE('Sample information'!B$16,"-",'Sample list'!D393))</f>
        <v/>
      </c>
      <c r="C393" s="136"/>
      <c r="D393" s="115"/>
      <c r="E393" s="115"/>
      <c r="F393" s="115" t="s">
        <v>259</v>
      </c>
      <c r="G393" s="115"/>
      <c r="H393" s="136"/>
      <c r="I393" s="115"/>
      <c r="J393" s="115"/>
      <c r="K393" s="115"/>
      <c r="L393" s="132" t="str">
        <f>IF((I393=Index!C$2),VLOOKUP(J393,Index!B$3:S$228,2),IF((I393=Index!D$2),VLOOKUP(J393,Index!B$3:S$228,3),IF((I393=Index!E$2),VLOOKUP(J393,Index!B$3:S$228,4),IF((I393=Index!F$2),VLOOKUP(J393,Index!B$3:S$228,5),IF((I393=Index!G$2),VLOOKUP(J393,Index!B$3:S$228,6),IF((I393=Index!H$2),VLOOKUP(J393,Index!B$3:S$228,7),IF((I393=Index!I$2),VLOOKUP(J393,Index!B$3:S$228,8),IF((I393=Index!J$2),VLOOKUP(J393,Index!B$3:S$228,9),IF((I393=Index!K$2),VLOOKUP(J393,Index!B$3:S$228,10),IF((I393=Index!L$2),VLOOKUP(J393,Index!B$3:S$228,11),IF((I393=Index!M$2),VLOOKUP(J393,Index!B$3:S$228,12),IF((I393=Index!N$2),VLOOKUP(J393,Index!B$3:S$228,13),IF((I393=Index!O$2),VLOOKUP(J393,Index!B$3:S$228,14),IF((I393=Index!P$2),VLOOKUP(J393,Index!B$3:S$228,15),IF((I393=Index!Q$2),VLOOKUP(J393,Index!B$3:S$228,16),IF((I393=Index!R$2),VLOOKUP(J393,Index!B$3:S$228,17),IF((I393=Index!S$2),VLOOKUP(J393,Index!B$3:S$228,18),IF((I393=""),CONCATENATE("Custom (",K393,")"),IF((I393="No index"),"")))))))))))))))))))</f>
        <v>Custom ()</v>
      </c>
      <c r="M393" s="40" t="s">
        <v>9</v>
      </c>
      <c r="N393" s="40" t="s">
        <v>9</v>
      </c>
      <c r="O393" s="12" t="s">
        <v>135</v>
      </c>
      <c r="P393" s="170" t="str">
        <f t="shared" si="5"/>
        <v/>
      </c>
      <c r="Q393" s="12"/>
      <c r="S393" s="38"/>
      <c r="T393" s="38"/>
      <c r="W393" s="35"/>
      <c r="X393" s="108"/>
      <c r="AA393" s="66"/>
      <c r="AB393" s="35"/>
      <c r="AC393" s="35"/>
      <c r="AD393" s="35"/>
      <c r="AE393" s="35"/>
      <c r="AF393" s="35"/>
      <c r="AG393" s="35"/>
      <c r="AH393" s="35"/>
      <c r="AI393" s="35"/>
      <c r="AJ393" s="35"/>
      <c r="AK393" s="35"/>
      <c r="AL393" s="35"/>
      <c r="AM393" s="35"/>
      <c r="AN393" s="35"/>
      <c r="AO393" s="35"/>
      <c r="AP393" s="35"/>
      <c r="AQ393" s="35"/>
      <c r="AR393" s="35"/>
      <c r="AS393" s="35"/>
      <c r="AT393" s="35"/>
      <c r="AU393" s="35"/>
      <c r="AV393" s="35"/>
      <c r="AW393" s="35"/>
      <c r="AX393" s="35"/>
      <c r="AY393" s="35"/>
      <c r="AZ393" s="35"/>
      <c r="BA393" s="35"/>
    </row>
    <row r="394" spans="1:53" s="5" customFormat="1">
      <c r="A394" s="132" t="str">
        <f>IF(D394="","",CONCATENATE('Sample information'!B$16," #1"," ",Q394))</f>
        <v/>
      </c>
      <c r="B394" s="132" t="str">
        <f>IF(D394="","",CONCATENATE('Sample information'!B$16,"-",'Sample list'!D394))</f>
        <v/>
      </c>
      <c r="C394" s="136"/>
      <c r="D394" s="115"/>
      <c r="E394" s="115"/>
      <c r="F394" s="115" t="s">
        <v>259</v>
      </c>
      <c r="G394" s="115"/>
      <c r="H394" s="136"/>
      <c r="I394" s="115"/>
      <c r="J394" s="115"/>
      <c r="K394" s="115"/>
      <c r="L394" s="132" t="str">
        <f>IF((I394=Index!C$2),VLOOKUP(J394,Index!B$3:S$228,2),IF((I394=Index!D$2),VLOOKUP(J394,Index!B$3:S$228,3),IF((I394=Index!E$2),VLOOKUP(J394,Index!B$3:S$228,4),IF((I394=Index!F$2),VLOOKUP(J394,Index!B$3:S$228,5),IF((I394=Index!G$2),VLOOKUP(J394,Index!B$3:S$228,6),IF((I394=Index!H$2),VLOOKUP(J394,Index!B$3:S$228,7),IF((I394=Index!I$2),VLOOKUP(J394,Index!B$3:S$228,8),IF((I394=Index!J$2),VLOOKUP(J394,Index!B$3:S$228,9),IF((I394=Index!K$2),VLOOKUP(J394,Index!B$3:S$228,10),IF((I394=Index!L$2),VLOOKUP(J394,Index!B$3:S$228,11),IF((I394=Index!M$2),VLOOKUP(J394,Index!B$3:S$228,12),IF((I394=Index!N$2),VLOOKUP(J394,Index!B$3:S$228,13),IF((I394=Index!O$2),VLOOKUP(J394,Index!B$3:S$228,14),IF((I394=Index!P$2),VLOOKUP(J394,Index!B$3:S$228,15),IF((I394=Index!Q$2),VLOOKUP(J394,Index!B$3:S$228,16),IF((I394=Index!R$2),VLOOKUP(J394,Index!B$3:S$228,17),IF((I394=Index!S$2),VLOOKUP(J394,Index!B$3:S$228,18),IF((I394=""),CONCATENATE("Custom (",K394,")"),IF((I394="No index"),"")))))))))))))))))))</f>
        <v>Custom ()</v>
      </c>
      <c r="M394" s="40" t="s">
        <v>9</v>
      </c>
      <c r="N394" s="40" t="s">
        <v>9</v>
      </c>
      <c r="O394" s="12" t="s">
        <v>136</v>
      </c>
      <c r="P394" s="170" t="str">
        <f t="shared" si="5"/>
        <v/>
      </c>
      <c r="Q394" s="12"/>
      <c r="S394" s="38"/>
      <c r="T394" s="38"/>
      <c r="W394" s="35"/>
      <c r="X394" s="108"/>
      <c r="AA394" s="66"/>
      <c r="AB394" s="35"/>
      <c r="AC394" s="35"/>
      <c r="AD394" s="35"/>
      <c r="AE394" s="35"/>
      <c r="AF394" s="35"/>
      <c r="AG394" s="35"/>
      <c r="AH394" s="35"/>
      <c r="AI394" s="35"/>
      <c r="AJ394" s="35"/>
      <c r="AK394" s="35"/>
      <c r="AL394" s="35"/>
      <c r="AM394" s="35"/>
      <c r="AN394" s="35"/>
      <c r="AO394" s="35"/>
      <c r="AP394" s="35"/>
      <c r="AQ394" s="35"/>
      <c r="AR394" s="35"/>
      <c r="AS394" s="35"/>
      <c r="AT394" s="35"/>
      <c r="AU394" s="35"/>
      <c r="AV394" s="35"/>
      <c r="AW394" s="35"/>
      <c r="AX394" s="35"/>
      <c r="AY394" s="35"/>
      <c r="AZ394" s="35"/>
      <c r="BA394" s="35"/>
    </row>
    <row r="395" spans="1:53" s="5" customFormat="1">
      <c r="A395" s="132" t="str">
        <f>IF(D395="","",CONCATENATE('Sample information'!B$16," #1"," ",Q395))</f>
        <v/>
      </c>
      <c r="B395" s="132" t="str">
        <f>IF(D395="","",CONCATENATE('Sample information'!B$16,"-",'Sample list'!D395))</f>
        <v/>
      </c>
      <c r="C395" s="136"/>
      <c r="D395" s="115"/>
      <c r="E395" s="115"/>
      <c r="F395" s="115" t="s">
        <v>259</v>
      </c>
      <c r="G395" s="115"/>
      <c r="H395" s="136"/>
      <c r="I395" s="115"/>
      <c r="J395" s="115"/>
      <c r="K395" s="115"/>
      <c r="L395" s="132" t="str">
        <f>IF((I395=Index!C$2),VLOOKUP(J395,Index!B$3:S$228,2),IF((I395=Index!D$2),VLOOKUP(J395,Index!B$3:S$228,3),IF((I395=Index!E$2),VLOOKUP(J395,Index!B$3:S$228,4),IF((I395=Index!F$2),VLOOKUP(J395,Index!B$3:S$228,5),IF((I395=Index!G$2),VLOOKUP(J395,Index!B$3:S$228,6),IF((I395=Index!H$2),VLOOKUP(J395,Index!B$3:S$228,7),IF((I395=Index!I$2),VLOOKUP(J395,Index!B$3:S$228,8),IF((I395=Index!J$2),VLOOKUP(J395,Index!B$3:S$228,9),IF((I395=Index!K$2),VLOOKUP(J395,Index!B$3:S$228,10),IF((I395=Index!L$2),VLOOKUP(J395,Index!B$3:S$228,11),IF((I395=Index!M$2),VLOOKUP(J395,Index!B$3:S$228,12),IF((I395=Index!N$2),VLOOKUP(J395,Index!B$3:S$228,13),IF((I395=Index!O$2),VLOOKUP(J395,Index!B$3:S$228,14),IF((I395=Index!P$2),VLOOKUP(J395,Index!B$3:S$228,15),IF((I395=Index!Q$2),VLOOKUP(J395,Index!B$3:S$228,16),IF((I395=Index!R$2),VLOOKUP(J395,Index!B$3:S$228,17),IF((I395=Index!S$2),VLOOKUP(J395,Index!B$3:S$228,18),IF((I395=""),CONCATENATE("Custom (",K395,")"),IF((I395="No index"),"")))))))))))))))))))</f>
        <v>Custom ()</v>
      </c>
      <c r="M395" s="40" t="s">
        <v>9</v>
      </c>
      <c r="N395" s="40" t="s">
        <v>9</v>
      </c>
      <c r="O395" s="12" t="s">
        <v>41</v>
      </c>
      <c r="P395" s="170" t="str">
        <f t="shared" si="5"/>
        <v/>
      </c>
      <c r="Q395" s="12"/>
      <c r="S395" s="38"/>
      <c r="T395" s="38"/>
      <c r="W395" s="35"/>
      <c r="X395" s="108"/>
      <c r="AA395" s="66"/>
      <c r="AB395" s="35"/>
      <c r="AC395" s="35"/>
      <c r="AD395" s="35"/>
      <c r="AE395" s="35"/>
      <c r="AF395" s="35"/>
      <c r="AG395" s="35"/>
      <c r="AH395" s="35"/>
      <c r="AI395" s="35"/>
      <c r="AJ395" s="35"/>
      <c r="AK395" s="35"/>
      <c r="AL395" s="35"/>
      <c r="AM395" s="35"/>
      <c r="AN395" s="35"/>
      <c r="AO395" s="35"/>
      <c r="AP395" s="35"/>
      <c r="AQ395" s="35"/>
      <c r="AR395" s="35"/>
      <c r="AS395" s="35"/>
      <c r="AT395" s="35"/>
      <c r="AU395" s="35"/>
      <c r="AV395" s="35"/>
      <c r="AW395" s="35"/>
      <c r="AX395" s="35"/>
      <c r="AY395" s="35"/>
      <c r="AZ395" s="35"/>
      <c r="BA395" s="35"/>
    </row>
    <row r="396" spans="1:53" s="5" customFormat="1">
      <c r="A396" s="132" t="str">
        <f>IF(D396="","",CONCATENATE('Sample information'!B$16," #1"," ",Q396))</f>
        <v/>
      </c>
      <c r="B396" s="132" t="str">
        <f>IF(D396="","",CONCATENATE('Sample information'!B$16,"-",'Sample list'!D396))</f>
        <v/>
      </c>
      <c r="C396" s="136"/>
      <c r="D396" s="115"/>
      <c r="E396" s="115"/>
      <c r="F396" s="115" t="s">
        <v>259</v>
      </c>
      <c r="G396" s="115"/>
      <c r="H396" s="136"/>
      <c r="I396" s="115"/>
      <c r="J396" s="115"/>
      <c r="K396" s="115"/>
      <c r="L396" s="132" t="str">
        <f>IF((I396=Index!C$2),VLOOKUP(J396,Index!B$3:S$228,2),IF((I396=Index!D$2),VLOOKUP(J396,Index!B$3:S$228,3),IF((I396=Index!E$2),VLOOKUP(J396,Index!B$3:S$228,4),IF((I396=Index!F$2),VLOOKUP(J396,Index!B$3:S$228,5),IF((I396=Index!G$2),VLOOKUP(J396,Index!B$3:S$228,6),IF((I396=Index!H$2),VLOOKUP(J396,Index!B$3:S$228,7),IF((I396=Index!I$2),VLOOKUP(J396,Index!B$3:S$228,8),IF((I396=Index!J$2),VLOOKUP(J396,Index!B$3:S$228,9),IF((I396=Index!K$2),VLOOKUP(J396,Index!B$3:S$228,10),IF((I396=Index!L$2),VLOOKUP(J396,Index!B$3:S$228,11),IF((I396=Index!M$2),VLOOKUP(J396,Index!B$3:S$228,12),IF((I396=Index!N$2),VLOOKUP(J396,Index!B$3:S$228,13),IF((I396=Index!O$2),VLOOKUP(J396,Index!B$3:S$228,14),IF((I396=Index!P$2),VLOOKUP(J396,Index!B$3:S$228,15),IF((I396=Index!Q$2),VLOOKUP(J396,Index!B$3:S$228,16),IF((I396=Index!R$2),VLOOKUP(J396,Index!B$3:S$228,17),IF((I396=Index!S$2),VLOOKUP(J396,Index!B$3:S$228,18),IF((I396=""),CONCATENATE("Custom (",K396,")"),IF((I396="No index"),"")))))))))))))))))))</f>
        <v>Custom ()</v>
      </c>
      <c r="M396" s="40" t="s">
        <v>9</v>
      </c>
      <c r="N396" s="40" t="s">
        <v>9</v>
      </c>
      <c r="O396" s="12" t="s">
        <v>42</v>
      </c>
      <c r="P396" s="170" t="str">
        <f t="shared" ref="P396:P459" si="6">IF(H396="","",H396)</f>
        <v/>
      </c>
      <c r="Q396" s="12"/>
      <c r="S396" s="38"/>
      <c r="T396" s="38"/>
      <c r="W396" s="35"/>
      <c r="X396" s="108"/>
      <c r="AA396" s="66"/>
      <c r="AB396" s="35"/>
      <c r="AC396" s="35"/>
      <c r="AD396" s="35"/>
      <c r="AE396" s="35"/>
      <c r="AF396" s="35"/>
      <c r="AG396" s="35"/>
      <c r="AH396" s="35"/>
      <c r="AI396" s="35"/>
      <c r="AJ396" s="35"/>
      <c r="AK396" s="35"/>
      <c r="AL396" s="35"/>
      <c r="AM396" s="35"/>
      <c r="AN396" s="35"/>
      <c r="AO396" s="35"/>
      <c r="AP396" s="35"/>
      <c r="AQ396" s="35"/>
      <c r="AR396" s="35"/>
      <c r="AS396" s="35"/>
      <c r="AT396" s="35"/>
      <c r="AU396" s="35"/>
      <c r="AV396" s="35"/>
      <c r="AW396" s="35"/>
      <c r="AX396" s="35"/>
      <c r="AY396" s="35"/>
      <c r="AZ396" s="35"/>
      <c r="BA396" s="35"/>
    </row>
    <row r="397" spans="1:53" s="5" customFormat="1">
      <c r="A397" s="132" t="str">
        <f>IF(D397="","",CONCATENATE('Sample information'!B$16," #1"," ",Q397))</f>
        <v/>
      </c>
      <c r="B397" s="132" t="str">
        <f>IF(D397="","",CONCATENATE('Sample information'!B$16,"-",'Sample list'!D397))</f>
        <v/>
      </c>
      <c r="C397" s="136"/>
      <c r="D397" s="115"/>
      <c r="E397" s="115"/>
      <c r="F397" s="115" t="s">
        <v>259</v>
      </c>
      <c r="G397" s="115"/>
      <c r="H397" s="136"/>
      <c r="I397" s="115"/>
      <c r="J397" s="115"/>
      <c r="K397" s="115"/>
      <c r="L397" s="132" t="str">
        <f>IF((I397=Index!C$2),VLOOKUP(J397,Index!B$3:S$228,2),IF((I397=Index!D$2),VLOOKUP(J397,Index!B$3:S$228,3),IF((I397=Index!E$2),VLOOKUP(J397,Index!B$3:S$228,4),IF((I397=Index!F$2),VLOOKUP(J397,Index!B$3:S$228,5),IF((I397=Index!G$2),VLOOKUP(J397,Index!B$3:S$228,6),IF((I397=Index!H$2),VLOOKUP(J397,Index!B$3:S$228,7),IF((I397=Index!I$2),VLOOKUP(J397,Index!B$3:S$228,8),IF((I397=Index!J$2),VLOOKUP(J397,Index!B$3:S$228,9),IF((I397=Index!K$2),VLOOKUP(J397,Index!B$3:S$228,10),IF((I397=Index!L$2),VLOOKUP(J397,Index!B$3:S$228,11),IF((I397=Index!M$2),VLOOKUP(J397,Index!B$3:S$228,12),IF((I397=Index!N$2),VLOOKUP(J397,Index!B$3:S$228,13),IF((I397=Index!O$2),VLOOKUP(J397,Index!B$3:S$228,14),IF((I397=Index!P$2),VLOOKUP(J397,Index!B$3:S$228,15),IF((I397=Index!Q$2),VLOOKUP(J397,Index!B$3:S$228,16),IF((I397=Index!R$2),VLOOKUP(J397,Index!B$3:S$228,17),IF((I397=Index!S$2),VLOOKUP(J397,Index!B$3:S$228,18),IF((I397=""),CONCATENATE("Custom (",K397,")"),IF((I397="No index"),"")))))))))))))))))))</f>
        <v>Custom ()</v>
      </c>
      <c r="M397" s="40" t="s">
        <v>9</v>
      </c>
      <c r="N397" s="40" t="s">
        <v>9</v>
      </c>
      <c r="O397" s="12" t="s">
        <v>43</v>
      </c>
      <c r="P397" s="170" t="str">
        <f t="shared" si="6"/>
        <v/>
      </c>
      <c r="Q397" s="12"/>
      <c r="S397" s="38"/>
      <c r="T397" s="38"/>
      <c r="W397" s="35"/>
      <c r="X397" s="108"/>
      <c r="AA397" s="66"/>
      <c r="AB397" s="35"/>
      <c r="AC397" s="35"/>
      <c r="AD397" s="35"/>
      <c r="AE397" s="35"/>
      <c r="AF397" s="35"/>
      <c r="AG397" s="35"/>
      <c r="AH397" s="35"/>
      <c r="AI397" s="35"/>
      <c r="AJ397" s="35"/>
      <c r="AK397" s="35"/>
      <c r="AL397" s="35"/>
      <c r="AM397" s="35"/>
      <c r="AN397" s="35"/>
      <c r="AO397" s="35"/>
      <c r="AP397" s="35"/>
      <c r="AQ397" s="35"/>
      <c r="AR397" s="35"/>
      <c r="AS397" s="35"/>
      <c r="AT397" s="35"/>
      <c r="AU397" s="35"/>
      <c r="AV397" s="35"/>
      <c r="AW397" s="35"/>
      <c r="AX397" s="35"/>
      <c r="AY397" s="35"/>
      <c r="AZ397" s="35"/>
      <c r="BA397" s="35"/>
    </row>
    <row r="398" spans="1:53" s="5" customFormat="1">
      <c r="A398" s="132" t="str">
        <f>IF(D398="","",CONCATENATE('Sample information'!B$16," #1"," ",Q398))</f>
        <v/>
      </c>
      <c r="B398" s="132" t="str">
        <f>IF(D398="","",CONCATENATE('Sample information'!B$16,"-",'Sample list'!D398))</f>
        <v/>
      </c>
      <c r="C398" s="136"/>
      <c r="D398" s="115"/>
      <c r="E398" s="115"/>
      <c r="F398" s="115" t="s">
        <v>259</v>
      </c>
      <c r="G398" s="115"/>
      <c r="H398" s="136"/>
      <c r="I398" s="115"/>
      <c r="J398" s="115"/>
      <c r="K398" s="115"/>
      <c r="L398" s="132" t="str">
        <f>IF((I398=Index!C$2),VLOOKUP(J398,Index!B$3:S$228,2),IF((I398=Index!D$2),VLOOKUP(J398,Index!B$3:S$228,3),IF((I398=Index!E$2),VLOOKUP(J398,Index!B$3:S$228,4),IF((I398=Index!F$2),VLOOKUP(J398,Index!B$3:S$228,5),IF((I398=Index!G$2),VLOOKUP(J398,Index!B$3:S$228,6),IF((I398=Index!H$2),VLOOKUP(J398,Index!B$3:S$228,7),IF((I398=Index!I$2),VLOOKUP(J398,Index!B$3:S$228,8),IF((I398=Index!J$2),VLOOKUP(J398,Index!B$3:S$228,9),IF((I398=Index!K$2),VLOOKUP(J398,Index!B$3:S$228,10),IF((I398=Index!L$2),VLOOKUP(J398,Index!B$3:S$228,11),IF((I398=Index!M$2),VLOOKUP(J398,Index!B$3:S$228,12),IF((I398=Index!N$2),VLOOKUP(J398,Index!B$3:S$228,13),IF((I398=Index!O$2),VLOOKUP(J398,Index!B$3:S$228,14),IF((I398=Index!P$2),VLOOKUP(J398,Index!B$3:S$228,15),IF((I398=Index!Q$2),VLOOKUP(J398,Index!B$3:S$228,16),IF((I398=Index!R$2),VLOOKUP(J398,Index!B$3:S$228,17),IF((I398=Index!S$2),VLOOKUP(J398,Index!B$3:S$228,18),IF((I398=""),CONCATENATE("Custom (",K398,")"),IF((I398="No index"),"")))))))))))))))))))</f>
        <v>Custom ()</v>
      </c>
      <c r="M398" s="40" t="s">
        <v>9</v>
      </c>
      <c r="N398" s="40" t="s">
        <v>9</v>
      </c>
      <c r="O398" s="12" t="s">
        <v>44</v>
      </c>
      <c r="P398" s="170" t="str">
        <f t="shared" si="6"/>
        <v/>
      </c>
      <c r="Q398" s="12"/>
      <c r="S398" s="38"/>
      <c r="T398" s="38"/>
      <c r="W398" s="35"/>
      <c r="X398" s="108"/>
      <c r="AA398" s="66"/>
      <c r="AB398" s="35"/>
      <c r="AC398" s="35"/>
      <c r="AD398" s="35"/>
      <c r="AE398" s="35"/>
      <c r="AF398" s="35"/>
      <c r="AG398" s="35"/>
      <c r="AH398" s="35"/>
      <c r="AI398" s="35"/>
      <c r="AJ398" s="35"/>
      <c r="AK398" s="35"/>
      <c r="AL398" s="35"/>
      <c r="AM398" s="35"/>
      <c r="AN398" s="35"/>
      <c r="AO398" s="35"/>
      <c r="AP398" s="35"/>
      <c r="AQ398" s="35"/>
      <c r="AR398" s="35"/>
      <c r="AS398" s="35"/>
      <c r="AT398" s="35"/>
      <c r="AU398" s="35"/>
      <c r="AV398" s="35"/>
      <c r="AW398" s="35"/>
      <c r="AX398" s="35"/>
      <c r="AY398" s="35"/>
      <c r="AZ398" s="35"/>
      <c r="BA398" s="35"/>
    </row>
    <row r="399" spans="1:53" s="5" customFormat="1">
      <c r="A399" s="132" t="str">
        <f>IF(D399="","",CONCATENATE('Sample information'!B$16," #1"," ",Q399))</f>
        <v/>
      </c>
      <c r="B399" s="132" t="str">
        <f>IF(D399="","",CONCATENATE('Sample information'!B$16,"-",'Sample list'!D399))</f>
        <v/>
      </c>
      <c r="C399" s="136"/>
      <c r="D399" s="115"/>
      <c r="E399" s="115"/>
      <c r="F399" s="115" t="s">
        <v>259</v>
      </c>
      <c r="G399" s="115"/>
      <c r="H399" s="136"/>
      <c r="I399" s="115"/>
      <c r="J399" s="115"/>
      <c r="K399" s="115"/>
      <c r="L399" s="132" t="str">
        <f>IF((I399=Index!C$2),VLOOKUP(J399,Index!B$3:S$228,2),IF((I399=Index!D$2),VLOOKUP(J399,Index!B$3:S$228,3),IF((I399=Index!E$2),VLOOKUP(J399,Index!B$3:S$228,4),IF((I399=Index!F$2),VLOOKUP(J399,Index!B$3:S$228,5),IF((I399=Index!G$2),VLOOKUP(J399,Index!B$3:S$228,6),IF((I399=Index!H$2),VLOOKUP(J399,Index!B$3:S$228,7),IF((I399=Index!I$2),VLOOKUP(J399,Index!B$3:S$228,8),IF((I399=Index!J$2),VLOOKUP(J399,Index!B$3:S$228,9),IF((I399=Index!K$2),VLOOKUP(J399,Index!B$3:S$228,10),IF((I399=Index!L$2),VLOOKUP(J399,Index!B$3:S$228,11),IF((I399=Index!M$2),VLOOKUP(J399,Index!B$3:S$228,12),IF((I399=Index!N$2),VLOOKUP(J399,Index!B$3:S$228,13),IF((I399=Index!O$2),VLOOKUP(J399,Index!B$3:S$228,14),IF((I399=Index!P$2),VLOOKUP(J399,Index!B$3:S$228,15),IF((I399=Index!Q$2),VLOOKUP(J399,Index!B$3:S$228,16),IF((I399=Index!R$2),VLOOKUP(J399,Index!B$3:S$228,17),IF((I399=Index!S$2),VLOOKUP(J399,Index!B$3:S$228,18),IF((I399=""),CONCATENATE("Custom (",K399,")"),IF((I399="No index"),"")))))))))))))))))))</f>
        <v>Custom ()</v>
      </c>
      <c r="M399" s="40" t="s">
        <v>9</v>
      </c>
      <c r="N399" s="40" t="s">
        <v>9</v>
      </c>
      <c r="O399" s="12" t="s">
        <v>45</v>
      </c>
      <c r="P399" s="170" t="str">
        <f t="shared" si="6"/>
        <v/>
      </c>
      <c r="Q399" s="12"/>
      <c r="S399" s="38"/>
      <c r="T399" s="38"/>
      <c r="W399" s="35"/>
      <c r="X399" s="108"/>
      <c r="AA399" s="66"/>
      <c r="AB399" s="35"/>
      <c r="AC399" s="35"/>
      <c r="AD399" s="35"/>
      <c r="AE399" s="35"/>
      <c r="AF399" s="35"/>
      <c r="AG399" s="35"/>
      <c r="AH399" s="35"/>
      <c r="AI399" s="35"/>
      <c r="AJ399" s="35"/>
      <c r="AK399" s="35"/>
      <c r="AL399" s="35"/>
      <c r="AM399" s="35"/>
      <c r="AN399" s="35"/>
      <c r="AO399" s="35"/>
      <c r="AP399" s="35"/>
      <c r="AQ399" s="35"/>
      <c r="AR399" s="35"/>
      <c r="AS399" s="35"/>
      <c r="AT399" s="35"/>
      <c r="AU399" s="35"/>
      <c r="AV399" s="35"/>
      <c r="AW399" s="35"/>
      <c r="AX399" s="35"/>
      <c r="AY399" s="35"/>
      <c r="AZ399" s="35"/>
      <c r="BA399" s="35"/>
    </row>
    <row r="400" spans="1:53" s="5" customFormat="1">
      <c r="A400" s="132" t="str">
        <f>IF(D400="","",CONCATENATE('Sample information'!B$16," #1"," ",Q400))</f>
        <v/>
      </c>
      <c r="B400" s="132" t="str">
        <f>IF(D400="","",CONCATENATE('Sample information'!B$16,"-",'Sample list'!D400))</f>
        <v/>
      </c>
      <c r="C400" s="136"/>
      <c r="D400" s="115"/>
      <c r="E400" s="115"/>
      <c r="F400" s="115" t="s">
        <v>259</v>
      </c>
      <c r="G400" s="115"/>
      <c r="H400" s="136"/>
      <c r="I400" s="115"/>
      <c r="J400" s="115"/>
      <c r="K400" s="115"/>
      <c r="L400" s="132" t="str">
        <f>IF((I400=Index!C$2),VLOOKUP(J400,Index!B$3:S$228,2),IF((I400=Index!D$2),VLOOKUP(J400,Index!B$3:S$228,3),IF((I400=Index!E$2),VLOOKUP(J400,Index!B$3:S$228,4),IF((I400=Index!F$2),VLOOKUP(J400,Index!B$3:S$228,5),IF((I400=Index!G$2),VLOOKUP(J400,Index!B$3:S$228,6),IF((I400=Index!H$2),VLOOKUP(J400,Index!B$3:S$228,7),IF((I400=Index!I$2),VLOOKUP(J400,Index!B$3:S$228,8),IF((I400=Index!J$2),VLOOKUP(J400,Index!B$3:S$228,9),IF((I400=Index!K$2),VLOOKUP(J400,Index!B$3:S$228,10),IF((I400=Index!L$2),VLOOKUP(J400,Index!B$3:S$228,11),IF((I400=Index!M$2),VLOOKUP(J400,Index!B$3:S$228,12),IF((I400=Index!N$2),VLOOKUP(J400,Index!B$3:S$228,13),IF((I400=Index!O$2),VLOOKUP(J400,Index!B$3:S$228,14),IF((I400=Index!P$2),VLOOKUP(J400,Index!B$3:S$228,15),IF((I400=Index!Q$2),VLOOKUP(J400,Index!B$3:S$228,16),IF((I400=Index!R$2),VLOOKUP(J400,Index!B$3:S$228,17),IF((I400=Index!S$2),VLOOKUP(J400,Index!B$3:S$228,18),IF((I400=""),CONCATENATE("Custom (",K400,")"),IF((I400="No index"),"")))))))))))))))))))</f>
        <v>Custom ()</v>
      </c>
      <c r="M400" s="40" t="s">
        <v>9</v>
      </c>
      <c r="N400" s="40" t="s">
        <v>9</v>
      </c>
      <c r="O400" s="12" t="s">
        <v>46</v>
      </c>
      <c r="P400" s="170" t="str">
        <f t="shared" si="6"/>
        <v/>
      </c>
      <c r="Q400" s="12"/>
      <c r="S400" s="38"/>
      <c r="T400" s="38"/>
      <c r="W400" s="35"/>
      <c r="X400" s="108"/>
      <c r="AA400" s="66"/>
      <c r="AB400" s="35"/>
      <c r="AC400" s="35"/>
      <c r="AD400" s="35"/>
      <c r="AE400" s="35"/>
      <c r="AF400" s="35"/>
      <c r="AG400" s="35"/>
      <c r="AH400" s="35"/>
      <c r="AI400" s="35"/>
      <c r="AJ400" s="35"/>
      <c r="AK400" s="35"/>
      <c r="AL400" s="35"/>
      <c r="AM400" s="35"/>
      <c r="AN400" s="35"/>
      <c r="AO400" s="35"/>
      <c r="AP400" s="35"/>
      <c r="AQ400" s="35"/>
      <c r="AR400" s="35"/>
      <c r="AS400" s="35"/>
      <c r="AT400" s="35"/>
      <c r="AU400" s="35"/>
      <c r="AV400" s="35"/>
      <c r="AW400" s="35"/>
      <c r="AX400" s="35"/>
      <c r="AY400" s="35"/>
      <c r="AZ400" s="35"/>
      <c r="BA400" s="35"/>
    </row>
    <row r="401" spans="1:53" s="5" customFormat="1">
      <c r="A401" s="132" t="str">
        <f>IF(D401="","",CONCATENATE('Sample information'!B$16," #1"," ",Q401))</f>
        <v/>
      </c>
      <c r="B401" s="132" t="str">
        <f>IF(D401="","",CONCATENATE('Sample information'!B$16,"-",'Sample list'!D401))</f>
        <v/>
      </c>
      <c r="C401" s="136"/>
      <c r="D401" s="115"/>
      <c r="E401" s="115"/>
      <c r="F401" s="115" t="s">
        <v>259</v>
      </c>
      <c r="G401" s="115"/>
      <c r="H401" s="136"/>
      <c r="I401" s="115"/>
      <c r="J401" s="115"/>
      <c r="K401" s="115"/>
      <c r="L401" s="132" t="str">
        <f>IF((I401=Index!C$2),VLOOKUP(J401,Index!B$3:S$228,2),IF((I401=Index!D$2),VLOOKUP(J401,Index!B$3:S$228,3),IF((I401=Index!E$2),VLOOKUP(J401,Index!B$3:S$228,4),IF((I401=Index!F$2),VLOOKUP(J401,Index!B$3:S$228,5),IF((I401=Index!G$2),VLOOKUP(J401,Index!B$3:S$228,6),IF((I401=Index!H$2),VLOOKUP(J401,Index!B$3:S$228,7),IF((I401=Index!I$2),VLOOKUP(J401,Index!B$3:S$228,8),IF((I401=Index!J$2),VLOOKUP(J401,Index!B$3:S$228,9),IF((I401=Index!K$2),VLOOKUP(J401,Index!B$3:S$228,10),IF((I401=Index!L$2),VLOOKUP(J401,Index!B$3:S$228,11),IF((I401=Index!M$2),VLOOKUP(J401,Index!B$3:S$228,12),IF((I401=Index!N$2),VLOOKUP(J401,Index!B$3:S$228,13),IF((I401=Index!O$2),VLOOKUP(J401,Index!B$3:S$228,14),IF((I401=Index!P$2),VLOOKUP(J401,Index!B$3:S$228,15),IF((I401=Index!Q$2),VLOOKUP(J401,Index!B$3:S$228,16),IF((I401=Index!R$2),VLOOKUP(J401,Index!B$3:S$228,17),IF((I401=Index!S$2),VLOOKUP(J401,Index!B$3:S$228,18),IF((I401=""),CONCATENATE("Custom (",K401,")"),IF((I401="No index"),"")))))))))))))))))))</f>
        <v>Custom ()</v>
      </c>
      <c r="M401" s="40" t="s">
        <v>9</v>
      </c>
      <c r="N401" s="40" t="s">
        <v>9</v>
      </c>
      <c r="O401" s="12" t="s">
        <v>47</v>
      </c>
      <c r="P401" s="170" t="str">
        <f t="shared" si="6"/>
        <v/>
      </c>
      <c r="Q401" s="12"/>
      <c r="S401" s="38"/>
      <c r="T401" s="38"/>
      <c r="W401" s="35"/>
      <c r="X401" s="108"/>
      <c r="AA401" s="66"/>
      <c r="AB401" s="35"/>
      <c r="AC401" s="35"/>
      <c r="AD401" s="35"/>
      <c r="AE401" s="35"/>
      <c r="AF401" s="35"/>
      <c r="AG401" s="35"/>
      <c r="AH401" s="35"/>
      <c r="AI401" s="35"/>
      <c r="AJ401" s="35"/>
      <c r="AK401" s="35"/>
      <c r="AL401" s="35"/>
      <c r="AM401" s="35"/>
      <c r="AN401" s="35"/>
      <c r="AO401" s="35"/>
      <c r="AP401" s="35"/>
      <c r="AQ401" s="35"/>
      <c r="AR401" s="35"/>
      <c r="AS401" s="35"/>
      <c r="AT401" s="35"/>
      <c r="AU401" s="35"/>
      <c r="AV401" s="35"/>
      <c r="AW401" s="35"/>
      <c r="AX401" s="35"/>
      <c r="AY401" s="35"/>
      <c r="AZ401" s="35"/>
      <c r="BA401" s="35"/>
    </row>
    <row r="402" spans="1:53" s="5" customFormat="1">
      <c r="A402" s="132" t="str">
        <f>IF(D402="","",CONCATENATE('Sample information'!B$16," #1"," ",Q402))</f>
        <v/>
      </c>
      <c r="B402" s="132" t="str">
        <f>IF(D402="","",CONCATENATE('Sample information'!B$16,"-",'Sample list'!D402))</f>
        <v/>
      </c>
      <c r="C402" s="136"/>
      <c r="D402" s="115"/>
      <c r="E402" s="115"/>
      <c r="F402" s="115" t="s">
        <v>259</v>
      </c>
      <c r="G402" s="115"/>
      <c r="H402" s="136"/>
      <c r="I402" s="115"/>
      <c r="J402" s="115"/>
      <c r="K402" s="115"/>
      <c r="L402" s="132" t="str">
        <f>IF((I402=Index!C$2),VLOOKUP(J402,Index!B$3:S$228,2),IF((I402=Index!D$2),VLOOKUP(J402,Index!B$3:S$228,3),IF((I402=Index!E$2),VLOOKUP(J402,Index!B$3:S$228,4),IF((I402=Index!F$2),VLOOKUP(J402,Index!B$3:S$228,5),IF((I402=Index!G$2),VLOOKUP(J402,Index!B$3:S$228,6),IF((I402=Index!H$2),VLOOKUP(J402,Index!B$3:S$228,7),IF((I402=Index!I$2),VLOOKUP(J402,Index!B$3:S$228,8),IF((I402=Index!J$2),VLOOKUP(J402,Index!B$3:S$228,9),IF((I402=Index!K$2),VLOOKUP(J402,Index!B$3:S$228,10),IF((I402=Index!L$2),VLOOKUP(J402,Index!B$3:S$228,11),IF((I402=Index!M$2),VLOOKUP(J402,Index!B$3:S$228,12),IF((I402=Index!N$2),VLOOKUP(J402,Index!B$3:S$228,13),IF((I402=Index!O$2),VLOOKUP(J402,Index!B$3:S$228,14),IF((I402=Index!P$2),VLOOKUP(J402,Index!B$3:S$228,15),IF((I402=Index!Q$2),VLOOKUP(J402,Index!B$3:S$228,16),IF((I402=Index!R$2),VLOOKUP(J402,Index!B$3:S$228,17),IF((I402=Index!S$2),VLOOKUP(J402,Index!B$3:S$228,18),IF((I402=""),CONCATENATE("Custom (",K402,")"),IF((I402="No index"),"")))))))))))))))))))</f>
        <v>Custom ()</v>
      </c>
      <c r="M402" s="40" t="s">
        <v>9</v>
      </c>
      <c r="N402" s="40" t="s">
        <v>9</v>
      </c>
      <c r="O402" s="12" t="s">
        <v>48</v>
      </c>
      <c r="P402" s="170" t="str">
        <f t="shared" si="6"/>
        <v/>
      </c>
      <c r="Q402" s="12"/>
      <c r="S402" s="38"/>
      <c r="T402" s="38"/>
      <c r="W402" s="35"/>
      <c r="X402" s="108"/>
      <c r="AA402" s="66"/>
      <c r="AB402" s="35"/>
      <c r="AC402" s="35"/>
      <c r="AD402" s="35"/>
      <c r="AE402" s="35"/>
      <c r="AF402" s="35"/>
      <c r="AG402" s="35"/>
      <c r="AH402" s="35"/>
      <c r="AI402" s="35"/>
      <c r="AJ402" s="35"/>
      <c r="AK402" s="35"/>
      <c r="AL402" s="35"/>
      <c r="AM402" s="35"/>
      <c r="AN402" s="35"/>
      <c r="AO402" s="35"/>
      <c r="AP402" s="35"/>
      <c r="AQ402" s="35"/>
      <c r="AR402" s="35"/>
      <c r="AS402" s="35"/>
      <c r="AT402" s="35"/>
      <c r="AU402" s="35"/>
      <c r="AV402" s="35"/>
      <c r="AW402" s="35"/>
      <c r="AX402" s="35"/>
      <c r="AY402" s="35"/>
      <c r="AZ402" s="35"/>
      <c r="BA402" s="35"/>
    </row>
    <row r="403" spans="1:53" s="5" customFormat="1">
      <c r="A403" s="132" t="str">
        <f>IF(D403="","",CONCATENATE('Sample information'!B$16," #1"," ",Q403))</f>
        <v/>
      </c>
      <c r="B403" s="132" t="str">
        <f>IF(D403="","",CONCATENATE('Sample information'!B$16,"-",'Sample list'!D403))</f>
        <v/>
      </c>
      <c r="C403" s="136"/>
      <c r="D403" s="115"/>
      <c r="E403" s="115"/>
      <c r="F403" s="115" t="s">
        <v>259</v>
      </c>
      <c r="G403" s="115"/>
      <c r="H403" s="136"/>
      <c r="I403" s="115"/>
      <c r="J403" s="115"/>
      <c r="K403" s="115"/>
      <c r="L403" s="132" t="str">
        <f>IF((I403=Index!C$2),VLOOKUP(J403,Index!B$3:S$228,2),IF((I403=Index!D$2),VLOOKUP(J403,Index!B$3:S$228,3),IF((I403=Index!E$2),VLOOKUP(J403,Index!B$3:S$228,4),IF((I403=Index!F$2),VLOOKUP(J403,Index!B$3:S$228,5),IF((I403=Index!G$2),VLOOKUP(J403,Index!B$3:S$228,6),IF((I403=Index!H$2),VLOOKUP(J403,Index!B$3:S$228,7),IF((I403=Index!I$2),VLOOKUP(J403,Index!B$3:S$228,8),IF((I403=Index!J$2),VLOOKUP(J403,Index!B$3:S$228,9),IF((I403=Index!K$2),VLOOKUP(J403,Index!B$3:S$228,10),IF((I403=Index!L$2),VLOOKUP(J403,Index!B$3:S$228,11),IF((I403=Index!M$2),VLOOKUP(J403,Index!B$3:S$228,12),IF((I403=Index!N$2),VLOOKUP(J403,Index!B$3:S$228,13),IF((I403=Index!O$2),VLOOKUP(J403,Index!B$3:S$228,14),IF((I403=Index!P$2),VLOOKUP(J403,Index!B$3:S$228,15),IF((I403=Index!Q$2),VLOOKUP(J403,Index!B$3:S$228,16),IF((I403=Index!R$2),VLOOKUP(J403,Index!B$3:S$228,17),IF((I403=Index!S$2),VLOOKUP(J403,Index!B$3:S$228,18),IF((I403=""),CONCATENATE("Custom (",K403,")"),IF((I403="No index"),"")))))))))))))))))))</f>
        <v>Custom ()</v>
      </c>
      <c r="M403" s="40" t="s">
        <v>9</v>
      </c>
      <c r="N403" s="40" t="s">
        <v>9</v>
      </c>
      <c r="O403" s="12" t="s">
        <v>49</v>
      </c>
      <c r="P403" s="170" t="str">
        <f t="shared" si="6"/>
        <v/>
      </c>
      <c r="Q403" s="12"/>
      <c r="S403" s="38"/>
      <c r="T403" s="38"/>
      <c r="W403" s="35"/>
      <c r="X403" s="108"/>
      <c r="AA403" s="66"/>
      <c r="AB403" s="35"/>
      <c r="AC403" s="35"/>
      <c r="AD403" s="35"/>
      <c r="AE403" s="35"/>
      <c r="AF403" s="35"/>
      <c r="AG403" s="35"/>
      <c r="AH403" s="35"/>
      <c r="AI403" s="35"/>
      <c r="AJ403" s="35"/>
      <c r="AK403" s="35"/>
      <c r="AL403" s="35"/>
      <c r="AM403" s="35"/>
      <c r="AN403" s="35"/>
      <c r="AO403" s="35"/>
      <c r="AP403" s="35"/>
      <c r="AQ403" s="35"/>
      <c r="AR403" s="35"/>
      <c r="AS403" s="35"/>
      <c r="AT403" s="35"/>
      <c r="AU403" s="35"/>
      <c r="AV403" s="35"/>
      <c r="AW403" s="35"/>
      <c r="AX403" s="35"/>
      <c r="AY403" s="35"/>
      <c r="AZ403" s="35"/>
      <c r="BA403" s="35"/>
    </row>
    <row r="404" spans="1:53" s="5" customFormat="1">
      <c r="A404" s="132" t="str">
        <f>IF(D404="","",CONCATENATE('Sample information'!B$16," #1"," ",Q404))</f>
        <v/>
      </c>
      <c r="B404" s="132" t="str">
        <f>IF(D404="","",CONCATENATE('Sample information'!B$16,"-",'Sample list'!D404))</f>
        <v/>
      </c>
      <c r="C404" s="136"/>
      <c r="D404" s="115"/>
      <c r="E404" s="115"/>
      <c r="F404" s="115" t="s">
        <v>259</v>
      </c>
      <c r="G404" s="115"/>
      <c r="H404" s="136"/>
      <c r="I404" s="115"/>
      <c r="J404" s="115"/>
      <c r="K404" s="115"/>
      <c r="L404" s="132" t="str">
        <f>IF((I404=Index!C$2),VLOOKUP(J404,Index!B$3:S$228,2),IF((I404=Index!D$2),VLOOKUP(J404,Index!B$3:S$228,3),IF((I404=Index!E$2),VLOOKUP(J404,Index!B$3:S$228,4),IF((I404=Index!F$2),VLOOKUP(J404,Index!B$3:S$228,5),IF((I404=Index!G$2),VLOOKUP(J404,Index!B$3:S$228,6),IF((I404=Index!H$2),VLOOKUP(J404,Index!B$3:S$228,7),IF((I404=Index!I$2),VLOOKUP(J404,Index!B$3:S$228,8),IF((I404=Index!J$2),VLOOKUP(J404,Index!B$3:S$228,9),IF((I404=Index!K$2),VLOOKUP(J404,Index!B$3:S$228,10),IF((I404=Index!L$2),VLOOKUP(J404,Index!B$3:S$228,11),IF((I404=Index!M$2),VLOOKUP(J404,Index!B$3:S$228,12),IF((I404=Index!N$2),VLOOKUP(J404,Index!B$3:S$228,13),IF((I404=Index!O$2),VLOOKUP(J404,Index!B$3:S$228,14),IF((I404=Index!P$2),VLOOKUP(J404,Index!B$3:S$228,15),IF((I404=Index!Q$2),VLOOKUP(J404,Index!B$3:S$228,16),IF((I404=Index!R$2),VLOOKUP(J404,Index!B$3:S$228,17),IF((I404=Index!S$2),VLOOKUP(J404,Index!B$3:S$228,18),IF((I404=""),CONCATENATE("Custom (",K404,")"),IF((I404="No index"),"")))))))))))))))))))</f>
        <v>Custom ()</v>
      </c>
      <c r="M404" s="40" t="s">
        <v>9</v>
      </c>
      <c r="N404" s="40" t="s">
        <v>9</v>
      </c>
      <c r="O404" s="12" t="s">
        <v>50</v>
      </c>
      <c r="P404" s="170" t="str">
        <f t="shared" si="6"/>
        <v/>
      </c>
      <c r="Q404" s="12"/>
      <c r="S404" s="38"/>
      <c r="T404" s="38"/>
      <c r="W404" s="35"/>
      <c r="X404" s="108"/>
      <c r="AA404" s="66"/>
      <c r="AB404" s="35"/>
      <c r="AC404" s="35"/>
      <c r="AD404" s="35"/>
      <c r="AE404" s="35"/>
      <c r="AF404" s="35"/>
      <c r="AG404" s="35"/>
      <c r="AH404" s="35"/>
      <c r="AI404" s="35"/>
      <c r="AJ404" s="35"/>
      <c r="AK404" s="35"/>
      <c r="AL404" s="35"/>
      <c r="AM404" s="35"/>
      <c r="AN404" s="35"/>
      <c r="AO404" s="35"/>
      <c r="AP404" s="35"/>
      <c r="AQ404" s="35"/>
      <c r="AR404" s="35"/>
      <c r="AS404" s="35"/>
      <c r="AT404" s="35"/>
      <c r="AU404" s="35"/>
      <c r="AV404" s="35"/>
      <c r="AW404" s="35"/>
      <c r="AX404" s="35"/>
      <c r="AY404" s="35"/>
      <c r="AZ404" s="35"/>
      <c r="BA404" s="35"/>
    </row>
    <row r="405" spans="1:53" s="5" customFormat="1">
      <c r="A405" s="132" t="str">
        <f>IF(D405="","",CONCATENATE('Sample information'!B$16," #1"," ",Q405))</f>
        <v/>
      </c>
      <c r="B405" s="132" t="str">
        <f>IF(D405="","",CONCATENATE('Sample information'!B$16,"-",'Sample list'!D405))</f>
        <v/>
      </c>
      <c r="C405" s="136"/>
      <c r="D405" s="115"/>
      <c r="E405" s="115"/>
      <c r="F405" s="115" t="s">
        <v>259</v>
      </c>
      <c r="G405" s="115"/>
      <c r="H405" s="136"/>
      <c r="I405" s="115"/>
      <c r="J405" s="115"/>
      <c r="K405" s="115"/>
      <c r="L405" s="132" t="str">
        <f>IF((I405=Index!C$2),VLOOKUP(J405,Index!B$3:S$228,2),IF((I405=Index!D$2),VLOOKUP(J405,Index!B$3:S$228,3),IF((I405=Index!E$2),VLOOKUP(J405,Index!B$3:S$228,4),IF((I405=Index!F$2),VLOOKUP(J405,Index!B$3:S$228,5),IF((I405=Index!G$2),VLOOKUP(J405,Index!B$3:S$228,6),IF((I405=Index!H$2),VLOOKUP(J405,Index!B$3:S$228,7),IF((I405=Index!I$2),VLOOKUP(J405,Index!B$3:S$228,8),IF((I405=Index!J$2),VLOOKUP(J405,Index!B$3:S$228,9),IF((I405=Index!K$2),VLOOKUP(J405,Index!B$3:S$228,10),IF((I405=Index!L$2),VLOOKUP(J405,Index!B$3:S$228,11),IF((I405=Index!M$2),VLOOKUP(J405,Index!B$3:S$228,12),IF((I405=Index!N$2),VLOOKUP(J405,Index!B$3:S$228,13),IF((I405=Index!O$2),VLOOKUP(J405,Index!B$3:S$228,14),IF((I405=Index!P$2),VLOOKUP(J405,Index!B$3:S$228,15),IF((I405=Index!Q$2),VLOOKUP(J405,Index!B$3:S$228,16),IF((I405=Index!R$2),VLOOKUP(J405,Index!B$3:S$228,17),IF((I405=Index!S$2),VLOOKUP(J405,Index!B$3:S$228,18),IF((I405=""),CONCATENATE("Custom (",K405,")"),IF((I405="No index"),"")))))))))))))))))))</f>
        <v>Custom ()</v>
      </c>
      <c r="M405" s="40" t="s">
        <v>9</v>
      </c>
      <c r="N405" s="40" t="s">
        <v>9</v>
      </c>
      <c r="O405" s="12" t="s">
        <v>51</v>
      </c>
      <c r="P405" s="170" t="str">
        <f t="shared" si="6"/>
        <v/>
      </c>
      <c r="Q405" s="12"/>
      <c r="S405" s="38"/>
      <c r="T405" s="38"/>
      <c r="W405" s="35"/>
      <c r="X405" s="108"/>
      <c r="AA405" s="66"/>
      <c r="AB405" s="35"/>
      <c r="AC405" s="35"/>
      <c r="AD405" s="35"/>
      <c r="AE405" s="35"/>
      <c r="AF405" s="35"/>
      <c r="AG405" s="35"/>
      <c r="AH405" s="35"/>
      <c r="AI405" s="35"/>
      <c r="AJ405" s="35"/>
      <c r="AK405" s="35"/>
      <c r="AL405" s="35"/>
      <c r="AM405" s="35"/>
      <c r="AN405" s="35"/>
      <c r="AO405" s="35"/>
      <c r="AP405" s="35"/>
      <c r="AQ405" s="35"/>
      <c r="AR405" s="35"/>
      <c r="AS405" s="35"/>
      <c r="AT405" s="35"/>
      <c r="AU405" s="35"/>
      <c r="AV405" s="35"/>
      <c r="AW405" s="35"/>
      <c r="AX405" s="35"/>
      <c r="AY405" s="35"/>
      <c r="AZ405" s="35"/>
      <c r="BA405" s="35"/>
    </row>
    <row r="406" spans="1:53" s="5" customFormat="1">
      <c r="A406" s="132" t="str">
        <f>IF(D406="","",CONCATENATE('Sample information'!B$16," #1"," ",Q406))</f>
        <v/>
      </c>
      <c r="B406" s="132" t="str">
        <f>IF(D406="","",CONCATENATE('Sample information'!B$16,"-",'Sample list'!D406))</f>
        <v/>
      </c>
      <c r="C406" s="136"/>
      <c r="D406" s="115"/>
      <c r="E406" s="115"/>
      <c r="F406" s="115" t="s">
        <v>259</v>
      </c>
      <c r="G406" s="115"/>
      <c r="H406" s="136"/>
      <c r="I406" s="115"/>
      <c r="J406" s="115"/>
      <c r="K406" s="115"/>
      <c r="L406" s="132" t="str">
        <f>IF((I406=Index!C$2),VLOOKUP(J406,Index!B$3:S$228,2),IF((I406=Index!D$2),VLOOKUP(J406,Index!B$3:S$228,3),IF((I406=Index!E$2),VLOOKUP(J406,Index!B$3:S$228,4),IF((I406=Index!F$2),VLOOKUP(J406,Index!B$3:S$228,5),IF((I406=Index!G$2),VLOOKUP(J406,Index!B$3:S$228,6),IF((I406=Index!H$2),VLOOKUP(J406,Index!B$3:S$228,7),IF((I406=Index!I$2),VLOOKUP(J406,Index!B$3:S$228,8),IF((I406=Index!J$2),VLOOKUP(J406,Index!B$3:S$228,9),IF((I406=Index!K$2),VLOOKUP(J406,Index!B$3:S$228,10),IF((I406=Index!L$2),VLOOKUP(J406,Index!B$3:S$228,11),IF((I406=Index!M$2),VLOOKUP(J406,Index!B$3:S$228,12),IF((I406=Index!N$2),VLOOKUP(J406,Index!B$3:S$228,13),IF((I406=Index!O$2),VLOOKUP(J406,Index!B$3:S$228,14),IF((I406=Index!P$2),VLOOKUP(J406,Index!B$3:S$228,15),IF((I406=Index!Q$2),VLOOKUP(J406,Index!B$3:S$228,16),IF((I406=Index!R$2),VLOOKUP(J406,Index!B$3:S$228,17),IF((I406=Index!S$2),VLOOKUP(J406,Index!B$3:S$228,18),IF((I406=""),CONCATENATE("Custom (",K406,")"),IF((I406="No index"),"")))))))))))))))))))</f>
        <v>Custom ()</v>
      </c>
      <c r="M406" s="40" t="s">
        <v>9</v>
      </c>
      <c r="N406" s="40" t="s">
        <v>9</v>
      </c>
      <c r="O406" s="12" t="s">
        <v>52</v>
      </c>
      <c r="P406" s="170" t="str">
        <f t="shared" si="6"/>
        <v/>
      </c>
      <c r="Q406" s="12"/>
      <c r="S406" s="38"/>
      <c r="T406" s="38"/>
      <c r="W406" s="35"/>
      <c r="X406" s="108"/>
      <c r="AA406" s="66"/>
      <c r="AB406" s="35"/>
      <c r="AC406" s="35"/>
      <c r="AD406" s="35"/>
      <c r="AE406" s="35"/>
      <c r="AF406" s="35"/>
      <c r="AG406" s="35"/>
      <c r="AH406" s="35"/>
      <c r="AI406" s="35"/>
      <c r="AJ406" s="35"/>
      <c r="AK406" s="35"/>
      <c r="AL406" s="35"/>
      <c r="AM406" s="35"/>
      <c r="AN406" s="35"/>
      <c r="AO406" s="35"/>
      <c r="AP406" s="35"/>
      <c r="AQ406" s="35"/>
      <c r="AR406" s="35"/>
      <c r="AS406" s="35"/>
      <c r="AT406" s="35"/>
      <c r="AU406" s="35"/>
      <c r="AV406" s="35"/>
      <c r="AW406" s="35"/>
      <c r="AX406" s="35"/>
      <c r="AY406" s="35"/>
      <c r="AZ406" s="35"/>
      <c r="BA406" s="35"/>
    </row>
    <row r="407" spans="1:53" s="5" customFormat="1">
      <c r="A407" s="132" t="str">
        <f>IF(D407="","",CONCATENATE('Sample information'!B$16," #1"," ",Q407))</f>
        <v/>
      </c>
      <c r="B407" s="132" t="str">
        <f>IF(D407="","",CONCATENATE('Sample information'!B$16,"-",'Sample list'!D407))</f>
        <v/>
      </c>
      <c r="C407" s="136"/>
      <c r="D407" s="115"/>
      <c r="E407" s="115"/>
      <c r="F407" s="115" t="s">
        <v>259</v>
      </c>
      <c r="G407" s="115"/>
      <c r="H407" s="136"/>
      <c r="I407" s="115"/>
      <c r="J407" s="115"/>
      <c r="K407" s="115"/>
      <c r="L407" s="132" t="str">
        <f>IF((I407=Index!C$2),VLOOKUP(J407,Index!B$3:S$228,2),IF((I407=Index!D$2),VLOOKUP(J407,Index!B$3:S$228,3),IF((I407=Index!E$2),VLOOKUP(J407,Index!B$3:S$228,4),IF((I407=Index!F$2),VLOOKUP(J407,Index!B$3:S$228,5),IF((I407=Index!G$2),VLOOKUP(J407,Index!B$3:S$228,6),IF((I407=Index!H$2),VLOOKUP(J407,Index!B$3:S$228,7),IF((I407=Index!I$2),VLOOKUP(J407,Index!B$3:S$228,8),IF((I407=Index!J$2),VLOOKUP(J407,Index!B$3:S$228,9),IF((I407=Index!K$2),VLOOKUP(J407,Index!B$3:S$228,10),IF((I407=Index!L$2),VLOOKUP(J407,Index!B$3:S$228,11),IF((I407=Index!M$2),VLOOKUP(J407,Index!B$3:S$228,12),IF((I407=Index!N$2),VLOOKUP(J407,Index!B$3:S$228,13),IF((I407=Index!O$2),VLOOKUP(J407,Index!B$3:S$228,14),IF((I407=Index!P$2),VLOOKUP(J407,Index!B$3:S$228,15),IF((I407=Index!Q$2),VLOOKUP(J407,Index!B$3:S$228,16),IF((I407=Index!R$2),VLOOKUP(J407,Index!B$3:S$228,17),IF((I407=Index!S$2),VLOOKUP(J407,Index!B$3:S$228,18),IF((I407=""),CONCATENATE("Custom (",K407,")"),IF((I407="No index"),"")))))))))))))))))))</f>
        <v>Custom ()</v>
      </c>
      <c r="M407" s="40" t="s">
        <v>9</v>
      </c>
      <c r="N407" s="40" t="s">
        <v>9</v>
      </c>
      <c r="O407" s="12" t="s">
        <v>53</v>
      </c>
      <c r="P407" s="170" t="str">
        <f t="shared" si="6"/>
        <v/>
      </c>
      <c r="Q407" s="12"/>
      <c r="S407" s="38"/>
      <c r="T407" s="38"/>
      <c r="W407" s="35"/>
      <c r="X407" s="108"/>
      <c r="AA407" s="66"/>
      <c r="AB407" s="35"/>
      <c r="AC407" s="35"/>
      <c r="AD407" s="35"/>
      <c r="AE407" s="35"/>
      <c r="AF407" s="35"/>
      <c r="AG407" s="35"/>
      <c r="AH407" s="35"/>
      <c r="AI407" s="35"/>
      <c r="AJ407" s="35"/>
      <c r="AK407" s="35"/>
      <c r="AL407" s="35"/>
      <c r="AM407" s="35"/>
      <c r="AN407" s="35"/>
      <c r="AO407" s="35"/>
      <c r="AP407" s="35"/>
      <c r="AQ407" s="35"/>
      <c r="AR407" s="35"/>
      <c r="AS407" s="35"/>
      <c r="AT407" s="35"/>
      <c r="AU407" s="35"/>
      <c r="AV407" s="35"/>
      <c r="AW407" s="35"/>
      <c r="AX407" s="35"/>
      <c r="AY407" s="35"/>
      <c r="AZ407" s="35"/>
      <c r="BA407" s="35"/>
    </row>
    <row r="408" spans="1:53" s="5" customFormat="1">
      <c r="A408" s="132" t="str">
        <f>IF(D408="","",CONCATENATE('Sample information'!B$16," #1"," ",Q408))</f>
        <v/>
      </c>
      <c r="B408" s="132" t="str">
        <f>IF(D408="","",CONCATENATE('Sample information'!B$16,"-",'Sample list'!D408))</f>
        <v/>
      </c>
      <c r="C408" s="136"/>
      <c r="D408" s="115"/>
      <c r="E408" s="115"/>
      <c r="F408" s="115" t="s">
        <v>259</v>
      </c>
      <c r="G408" s="115"/>
      <c r="H408" s="136"/>
      <c r="I408" s="115"/>
      <c r="J408" s="115"/>
      <c r="K408" s="115"/>
      <c r="L408" s="132" t="str">
        <f>IF((I408=Index!C$2),VLOOKUP(J408,Index!B$3:S$228,2),IF((I408=Index!D$2),VLOOKUP(J408,Index!B$3:S$228,3),IF((I408=Index!E$2),VLOOKUP(J408,Index!B$3:S$228,4),IF((I408=Index!F$2),VLOOKUP(J408,Index!B$3:S$228,5),IF((I408=Index!G$2),VLOOKUP(J408,Index!B$3:S$228,6),IF((I408=Index!H$2),VLOOKUP(J408,Index!B$3:S$228,7),IF((I408=Index!I$2),VLOOKUP(J408,Index!B$3:S$228,8),IF((I408=Index!J$2),VLOOKUP(J408,Index!B$3:S$228,9),IF((I408=Index!K$2),VLOOKUP(J408,Index!B$3:S$228,10),IF((I408=Index!L$2),VLOOKUP(J408,Index!B$3:S$228,11),IF((I408=Index!M$2),VLOOKUP(J408,Index!B$3:S$228,12),IF((I408=Index!N$2),VLOOKUP(J408,Index!B$3:S$228,13),IF((I408=Index!O$2),VLOOKUP(J408,Index!B$3:S$228,14),IF((I408=Index!P$2),VLOOKUP(J408,Index!B$3:S$228,15),IF((I408=Index!Q$2),VLOOKUP(J408,Index!B$3:S$228,16),IF((I408=Index!R$2),VLOOKUP(J408,Index!B$3:S$228,17),IF((I408=Index!S$2),VLOOKUP(J408,Index!B$3:S$228,18),IF((I408=""),CONCATENATE("Custom (",K408,")"),IF((I408="No index"),"")))))))))))))))))))</f>
        <v>Custom ()</v>
      </c>
      <c r="M408" s="40" t="s">
        <v>9</v>
      </c>
      <c r="N408" s="40" t="s">
        <v>9</v>
      </c>
      <c r="O408" s="12" t="s">
        <v>54</v>
      </c>
      <c r="P408" s="170" t="str">
        <f t="shared" si="6"/>
        <v/>
      </c>
      <c r="Q408" s="12"/>
      <c r="S408" s="38"/>
      <c r="T408" s="38"/>
      <c r="W408" s="35"/>
      <c r="X408" s="108"/>
      <c r="AA408" s="66"/>
      <c r="AB408" s="35"/>
      <c r="AC408" s="35"/>
      <c r="AD408" s="35"/>
      <c r="AE408" s="35"/>
      <c r="AF408" s="35"/>
      <c r="AG408" s="35"/>
      <c r="AH408" s="35"/>
      <c r="AI408" s="35"/>
      <c r="AJ408" s="35"/>
      <c r="AK408" s="35"/>
      <c r="AL408" s="35"/>
      <c r="AM408" s="35"/>
      <c r="AN408" s="35"/>
      <c r="AO408" s="35"/>
      <c r="AP408" s="35"/>
      <c r="AQ408" s="35"/>
      <c r="AR408" s="35"/>
      <c r="AS408" s="35"/>
      <c r="AT408" s="35"/>
      <c r="AU408" s="35"/>
      <c r="AV408" s="35"/>
      <c r="AW408" s="35"/>
      <c r="AX408" s="35"/>
      <c r="AY408" s="35"/>
      <c r="AZ408" s="35"/>
      <c r="BA408" s="35"/>
    </row>
    <row r="409" spans="1:53" s="5" customFormat="1">
      <c r="A409" s="132" t="str">
        <f>IF(D409="","",CONCATENATE('Sample information'!B$16," #1"," ",Q409))</f>
        <v/>
      </c>
      <c r="B409" s="132" t="str">
        <f>IF(D409="","",CONCATENATE('Sample information'!B$16,"-",'Sample list'!D409))</f>
        <v/>
      </c>
      <c r="C409" s="136"/>
      <c r="D409" s="115"/>
      <c r="E409" s="115"/>
      <c r="F409" s="115" t="s">
        <v>259</v>
      </c>
      <c r="G409" s="115"/>
      <c r="H409" s="136"/>
      <c r="I409" s="115"/>
      <c r="J409" s="115"/>
      <c r="K409" s="115"/>
      <c r="L409" s="132" t="str">
        <f>IF((I409=Index!C$2),VLOOKUP(J409,Index!B$3:S$228,2),IF((I409=Index!D$2),VLOOKUP(J409,Index!B$3:S$228,3),IF((I409=Index!E$2),VLOOKUP(J409,Index!B$3:S$228,4),IF((I409=Index!F$2),VLOOKUP(J409,Index!B$3:S$228,5),IF((I409=Index!G$2),VLOOKUP(J409,Index!B$3:S$228,6),IF((I409=Index!H$2),VLOOKUP(J409,Index!B$3:S$228,7),IF((I409=Index!I$2),VLOOKUP(J409,Index!B$3:S$228,8),IF((I409=Index!J$2),VLOOKUP(J409,Index!B$3:S$228,9),IF((I409=Index!K$2),VLOOKUP(J409,Index!B$3:S$228,10),IF((I409=Index!L$2),VLOOKUP(J409,Index!B$3:S$228,11),IF((I409=Index!M$2),VLOOKUP(J409,Index!B$3:S$228,12),IF((I409=Index!N$2),VLOOKUP(J409,Index!B$3:S$228,13),IF((I409=Index!O$2),VLOOKUP(J409,Index!B$3:S$228,14),IF((I409=Index!P$2),VLOOKUP(J409,Index!B$3:S$228,15),IF((I409=Index!Q$2),VLOOKUP(J409,Index!B$3:S$228,16),IF((I409=Index!R$2),VLOOKUP(J409,Index!B$3:S$228,17),IF((I409=Index!S$2),VLOOKUP(J409,Index!B$3:S$228,18),IF((I409=""),CONCATENATE("Custom (",K409,")"),IF((I409="No index"),"")))))))))))))))))))</f>
        <v>Custom ()</v>
      </c>
      <c r="M409" s="40" t="s">
        <v>9</v>
      </c>
      <c r="N409" s="40" t="s">
        <v>9</v>
      </c>
      <c r="O409" s="12" t="s">
        <v>55</v>
      </c>
      <c r="P409" s="170" t="str">
        <f t="shared" si="6"/>
        <v/>
      </c>
      <c r="Q409" s="12"/>
      <c r="S409" s="38"/>
      <c r="T409" s="38"/>
      <c r="W409" s="35"/>
      <c r="X409" s="108"/>
      <c r="AA409" s="66"/>
      <c r="AB409" s="35"/>
      <c r="AC409" s="35"/>
      <c r="AD409" s="35"/>
      <c r="AE409" s="35"/>
      <c r="AF409" s="35"/>
      <c r="AG409" s="35"/>
      <c r="AH409" s="35"/>
      <c r="AI409" s="35"/>
      <c r="AJ409" s="35"/>
      <c r="AK409" s="35"/>
      <c r="AL409" s="35"/>
      <c r="AM409" s="35"/>
      <c r="AN409" s="35"/>
      <c r="AO409" s="35"/>
      <c r="AP409" s="35"/>
      <c r="AQ409" s="35"/>
      <c r="AR409" s="35"/>
      <c r="AS409" s="35"/>
      <c r="AT409" s="35"/>
      <c r="AU409" s="35"/>
      <c r="AV409" s="35"/>
      <c r="AW409" s="35"/>
      <c r="AX409" s="35"/>
      <c r="AY409" s="35"/>
      <c r="AZ409" s="35"/>
      <c r="BA409" s="35"/>
    </row>
    <row r="410" spans="1:53" s="5" customFormat="1">
      <c r="A410" s="132" t="str">
        <f>IF(D410="","",CONCATENATE('Sample information'!B$16," #1"," ",Q410))</f>
        <v/>
      </c>
      <c r="B410" s="132" t="str">
        <f>IF(D410="","",CONCATENATE('Sample information'!B$16,"-",'Sample list'!D410))</f>
        <v/>
      </c>
      <c r="C410" s="136"/>
      <c r="D410" s="115"/>
      <c r="E410" s="115"/>
      <c r="F410" s="115" t="s">
        <v>259</v>
      </c>
      <c r="G410" s="115"/>
      <c r="H410" s="136"/>
      <c r="I410" s="115"/>
      <c r="J410" s="115"/>
      <c r="K410" s="115"/>
      <c r="L410" s="132" t="str">
        <f>IF((I410=Index!C$2),VLOOKUP(J410,Index!B$3:S$228,2),IF((I410=Index!D$2),VLOOKUP(J410,Index!B$3:S$228,3),IF((I410=Index!E$2),VLOOKUP(J410,Index!B$3:S$228,4),IF((I410=Index!F$2),VLOOKUP(J410,Index!B$3:S$228,5),IF((I410=Index!G$2),VLOOKUP(J410,Index!B$3:S$228,6),IF((I410=Index!H$2),VLOOKUP(J410,Index!B$3:S$228,7),IF((I410=Index!I$2),VLOOKUP(J410,Index!B$3:S$228,8),IF((I410=Index!J$2),VLOOKUP(J410,Index!B$3:S$228,9),IF((I410=Index!K$2),VLOOKUP(J410,Index!B$3:S$228,10),IF((I410=Index!L$2),VLOOKUP(J410,Index!B$3:S$228,11),IF((I410=Index!M$2),VLOOKUP(J410,Index!B$3:S$228,12),IF((I410=Index!N$2),VLOOKUP(J410,Index!B$3:S$228,13),IF((I410=Index!O$2),VLOOKUP(J410,Index!B$3:S$228,14),IF((I410=Index!P$2),VLOOKUP(J410,Index!B$3:S$228,15),IF((I410=Index!Q$2),VLOOKUP(J410,Index!B$3:S$228,16),IF((I410=Index!R$2),VLOOKUP(J410,Index!B$3:S$228,17),IF((I410=Index!S$2),VLOOKUP(J410,Index!B$3:S$228,18),IF((I410=""),CONCATENATE("Custom (",K410,")"),IF((I410="No index"),"")))))))))))))))))))</f>
        <v>Custom ()</v>
      </c>
      <c r="M410" s="40" t="s">
        <v>9</v>
      </c>
      <c r="N410" s="40" t="s">
        <v>9</v>
      </c>
      <c r="O410" s="12" t="s">
        <v>56</v>
      </c>
      <c r="P410" s="170" t="str">
        <f t="shared" si="6"/>
        <v/>
      </c>
      <c r="Q410" s="12"/>
      <c r="S410" s="38"/>
      <c r="T410" s="38"/>
      <c r="W410" s="35"/>
      <c r="X410" s="108"/>
      <c r="AA410" s="66"/>
      <c r="AB410" s="35"/>
      <c r="AC410" s="35"/>
      <c r="AD410" s="35"/>
      <c r="AE410" s="35"/>
      <c r="AF410" s="35"/>
      <c r="AG410" s="35"/>
      <c r="AH410" s="35"/>
      <c r="AI410" s="35"/>
      <c r="AJ410" s="35"/>
      <c r="AK410" s="35"/>
      <c r="AL410" s="35"/>
      <c r="AM410" s="35"/>
      <c r="AN410" s="35"/>
      <c r="AO410" s="35"/>
      <c r="AP410" s="35"/>
      <c r="AQ410" s="35"/>
      <c r="AR410" s="35"/>
      <c r="AS410" s="35"/>
      <c r="AT410" s="35"/>
      <c r="AU410" s="35"/>
      <c r="AV410" s="35"/>
      <c r="AW410" s="35"/>
      <c r="AX410" s="35"/>
      <c r="AY410" s="35"/>
      <c r="AZ410" s="35"/>
      <c r="BA410" s="35"/>
    </row>
    <row r="411" spans="1:53" s="5" customFormat="1">
      <c r="A411" s="132" t="str">
        <f>IF(D411="","",CONCATENATE('Sample information'!B$16," #1"," ",Q411))</f>
        <v/>
      </c>
      <c r="B411" s="132" t="str">
        <f>IF(D411="","",CONCATENATE('Sample information'!B$16,"-",'Sample list'!D411))</f>
        <v/>
      </c>
      <c r="C411" s="136"/>
      <c r="D411" s="115"/>
      <c r="E411" s="115"/>
      <c r="F411" s="115" t="s">
        <v>259</v>
      </c>
      <c r="G411" s="115"/>
      <c r="H411" s="136"/>
      <c r="I411" s="115"/>
      <c r="J411" s="115"/>
      <c r="K411" s="115"/>
      <c r="L411" s="132" t="str">
        <f>IF((I411=Index!C$2),VLOOKUP(J411,Index!B$3:S$228,2),IF((I411=Index!D$2),VLOOKUP(J411,Index!B$3:S$228,3),IF((I411=Index!E$2),VLOOKUP(J411,Index!B$3:S$228,4),IF((I411=Index!F$2),VLOOKUP(J411,Index!B$3:S$228,5),IF((I411=Index!G$2),VLOOKUP(J411,Index!B$3:S$228,6),IF((I411=Index!H$2),VLOOKUP(J411,Index!B$3:S$228,7),IF((I411=Index!I$2),VLOOKUP(J411,Index!B$3:S$228,8),IF((I411=Index!J$2),VLOOKUP(J411,Index!B$3:S$228,9),IF((I411=Index!K$2),VLOOKUP(J411,Index!B$3:S$228,10),IF((I411=Index!L$2),VLOOKUP(J411,Index!B$3:S$228,11),IF((I411=Index!M$2),VLOOKUP(J411,Index!B$3:S$228,12),IF((I411=Index!N$2),VLOOKUP(J411,Index!B$3:S$228,13),IF((I411=Index!O$2),VLOOKUP(J411,Index!B$3:S$228,14),IF((I411=Index!P$2),VLOOKUP(J411,Index!B$3:S$228,15),IF((I411=Index!Q$2),VLOOKUP(J411,Index!B$3:S$228,16),IF((I411=Index!R$2),VLOOKUP(J411,Index!B$3:S$228,17),IF((I411=Index!S$2),VLOOKUP(J411,Index!B$3:S$228,18),IF((I411=""),CONCATENATE("Custom (",K411,")"),IF((I411="No index"),"")))))))))))))))))))</f>
        <v>Custom ()</v>
      </c>
      <c r="M411" s="40" t="s">
        <v>9</v>
      </c>
      <c r="N411" s="40" t="s">
        <v>9</v>
      </c>
      <c r="O411" s="12" t="s">
        <v>57</v>
      </c>
      <c r="P411" s="170" t="str">
        <f t="shared" si="6"/>
        <v/>
      </c>
      <c r="Q411" s="12"/>
      <c r="S411" s="38"/>
      <c r="T411" s="38"/>
      <c r="W411" s="35"/>
      <c r="X411" s="108"/>
      <c r="AA411" s="66"/>
      <c r="AB411" s="35"/>
      <c r="AC411" s="35"/>
      <c r="AD411" s="35"/>
      <c r="AE411" s="35"/>
      <c r="AF411" s="35"/>
      <c r="AG411" s="35"/>
      <c r="AH411" s="35"/>
      <c r="AI411" s="35"/>
      <c r="AJ411" s="35"/>
      <c r="AK411" s="35"/>
      <c r="AL411" s="35"/>
      <c r="AM411" s="35"/>
      <c r="AN411" s="35"/>
      <c r="AO411" s="35"/>
      <c r="AP411" s="35"/>
      <c r="AQ411" s="35"/>
      <c r="AR411" s="35"/>
      <c r="AS411" s="35"/>
      <c r="AT411" s="35"/>
      <c r="AU411" s="35"/>
      <c r="AV411" s="35"/>
      <c r="AW411" s="35"/>
      <c r="AX411" s="35"/>
      <c r="AY411" s="35"/>
      <c r="AZ411" s="35"/>
      <c r="BA411" s="35"/>
    </row>
    <row r="412" spans="1:53" s="5" customFormat="1">
      <c r="A412" s="132" t="str">
        <f>IF(D412="","",CONCATENATE('Sample information'!B$16," #1"," ",Q412))</f>
        <v/>
      </c>
      <c r="B412" s="132" t="str">
        <f>IF(D412="","",CONCATENATE('Sample information'!B$16,"-",'Sample list'!D412))</f>
        <v/>
      </c>
      <c r="C412" s="136"/>
      <c r="D412" s="115"/>
      <c r="E412" s="115"/>
      <c r="F412" s="115" t="s">
        <v>259</v>
      </c>
      <c r="G412" s="115"/>
      <c r="H412" s="136"/>
      <c r="I412" s="115"/>
      <c r="J412" s="115"/>
      <c r="K412" s="115"/>
      <c r="L412" s="132" t="str">
        <f>IF((I412=Index!C$2),VLOOKUP(J412,Index!B$3:S$228,2),IF((I412=Index!D$2),VLOOKUP(J412,Index!B$3:S$228,3),IF((I412=Index!E$2),VLOOKUP(J412,Index!B$3:S$228,4),IF((I412=Index!F$2),VLOOKUP(J412,Index!B$3:S$228,5),IF((I412=Index!G$2),VLOOKUP(J412,Index!B$3:S$228,6),IF((I412=Index!H$2),VLOOKUP(J412,Index!B$3:S$228,7),IF((I412=Index!I$2),VLOOKUP(J412,Index!B$3:S$228,8),IF((I412=Index!J$2),VLOOKUP(J412,Index!B$3:S$228,9),IF((I412=Index!K$2),VLOOKUP(J412,Index!B$3:S$228,10),IF((I412=Index!L$2),VLOOKUP(J412,Index!B$3:S$228,11),IF((I412=Index!M$2),VLOOKUP(J412,Index!B$3:S$228,12),IF((I412=Index!N$2),VLOOKUP(J412,Index!B$3:S$228,13),IF((I412=Index!O$2),VLOOKUP(J412,Index!B$3:S$228,14),IF((I412=Index!P$2),VLOOKUP(J412,Index!B$3:S$228,15),IF((I412=Index!Q$2),VLOOKUP(J412,Index!B$3:S$228,16),IF((I412=Index!R$2),VLOOKUP(J412,Index!B$3:S$228,17),IF((I412=Index!S$2),VLOOKUP(J412,Index!B$3:S$228,18),IF((I412=""),CONCATENATE("Custom (",K412,")"),IF((I412="No index"),"")))))))))))))))))))</f>
        <v>Custom ()</v>
      </c>
      <c r="M412" s="40" t="s">
        <v>9</v>
      </c>
      <c r="N412" s="40" t="s">
        <v>9</v>
      </c>
      <c r="O412" s="12" t="s">
        <v>58</v>
      </c>
      <c r="P412" s="170" t="str">
        <f t="shared" si="6"/>
        <v/>
      </c>
      <c r="Q412" s="12"/>
      <c r="S412" s="38"/>
      <c r="T412" s="38"/>
      <c r="W412" s="35"/>
      <c r="X412" s="108"/>
      <c r="AA412" s="66"/>
      <c r="AB412" s="35"/>
      <c r="AC412" s="35"/>
      <c r="AD412" s="35"/>
      <c r="AE412" s="35"/>
      <c r="AF412" s="35"/>
      <c r="AG412" s="35"/>
      <c r="AH412" s="35"/>
      <c r="AI412" s="35"/>
      <c r="AJ412" s="35"/>
      <c r="AK412" s="35"/>
      <c r="AL412" s="35"/>
      <c r="AM412" s="35"/>
      <c r="AN412" s="35"/>
      <c r="AO412" s="35"/>
      <c r="AP412" s="35"/>
      <c r="AQ412" s="35"/>
      <c r="AR412" s="35"/>
      <c r="AS412" s="35"/>
      <c r="AT412" s="35"/>
      <c r="AU412" s="35"/>
      <c r="AV412" s="35"/>
      <c r="AW412" s="35"/>
      <c r="AX412" s="35"/>
      <c r="AY412" s="35"/>
      <c r="AZ412" s="35"/>
      <c r="BA412" s="35"/>
    </row>
    <row r="413" spans="1:53" s="5" customFormat="1">
      <c r="A413" s="132" t="str">
        <f>IF(D413="","",CONCATENATE('Sample information'!B$16," #1"," ",Q413))</f>
        <v/>
      </c>
      <c r="B413" s="132" t="str">
        <f>IF(D413="","",CONCATENATE('Sample information'!B$16,"-",'Sample list'!D413))</f>
        <v/>
      </c>
      <c r="C413" s="136"/>
      <c r="D413" s="115"/>
      <c r="E413" s="115"/>
      <c r="F413" s="115" t="s">
        <v>259</v>
      </c>
      <c r="G413" s="115"/>
      <c r="H413" s="136"/>
      <c r="I413" s="115"/>
      <c r="J413" s="115"/>
      <c r="K413" s="115"/>
      <c r="L413" s="132" t="str">
        <f>IF((I413=Index!C$2),VLOOKUP(J413,Index!B$3:S$228,2),IF((I413=Index!D$2),VLOOKUP(J413,Index!B$3:S$228,3),IF((I413=Index!E$2),VLOOKUP(J413,Index!B$3:S$228,4),IF((I413=Index!F$2),VLOOKUP(J413,Index!B$3:S$228,5),IF((I413=Index!G$2),VLOOKUP(J413,Index!B$3:S$228,6),IF((I413=Index!H$2),VLOOKUP(J413,Index!B$3:S$228,7),IF((I413=Index!I$2),VLOOKUP(J413,Index!B$3:S$228,8),IF((I413=Index!J$2),VLOOKUP(J413,Index!B$3:S$228,9),IF((I413=Index!K$2),VLOOKUP(J413,Index!B$3:S$228,10),IF((I413=Index!L$2),VLOOKUP(J413,Index!B$3:S$228,11),IF((I413=Index!M$2),VLOOKUP(J413,Index!B$3:S$228,12),IF((I413=Index!N$2),VLOOKUP(J413,Index!B$3:S$228,13),IF((I413=Index!O$2),VLOOKUP(J413,Index!B$3:S$228,14),IF((I413=Index!P$2),VLOOKUP(J413,Index!B$3:S$228,15),IF((I413=Index!Q$2),VLOOKUP(J413,Index!B$3:S$228,16),IF((I413=Index!R$2),VLOOKUP(J413,Index!B$3:S$228,17),IF((I413=Index!S$2),VLOOKUP(J413,Index!B$3:S$228,18),IF((I413=""),CONCATENATE("Custom (",K413,")"),IF((I413="No index"),"")))))))))))))))))))</f>
        <v>Custom ()</v>
      </c>
      <c r="M413" s="40" t="s">
        <v>9</v>
      </c>
      <c r="N413" s="40" t="s">
        <v>9</v>
      </c>
      <c r="O413" s="12" t="s">
        <v>59</v>
      </c>
      <c r="P413" s="170" t="str">
        <f t="shared" si="6"/>
        <v/>
      </c>
      <c r="Q413" s="12"/>
      <c r="S413" s="38"/>
      <c r="T413" s="38"/>
      <c r="W413" s="35"/>
      <c r="X413" s="108"/>
      <c r="AA413" s="66"/>
      <c r="AB413" s="35"/>
      <c r="AC413" s="35"/>
      <c r="AD413" s="35"/>
      <c r="AE413" s="35"/>
      <c r="AF413" s="35"/>
      <c r="AG413" s="35"/>
      <c r="AH413" s="35"/>
      <c r="AI413" s="35"/>
      <c r="AJ413" s="35"/>
      <c r="AK413" s="35"/>
      <c r="AL413" s="35"/>
      <c r="AM413" s="35"/>
      <c r="AN413" s="35"/>
      <c r="AO413" s="35"/>
      <c r="AP413" s="35"/>
      <c r="AQ413" s="35"/>
      <c r="AR413" s="35"/>
      <c r="AS413" s="35"/>
      <c r="AT413" s="35"/>
      <c r="AU413" s="35"/>
      <c r="AV413" s="35"/>
      <c r="AW413" s="35"/>
      <c r="AX413" s="35"/>
      <c r="AY413" s="35"/>
      <c r="AZ413" s="35"/>
      <c r="BA413" s="35"/>
    </row>
    <row r="414" spans="1:53" s="5" customFormat="1">
      <c r="A414" s="132" t="str">
        <f>IF(D414="","",CONCATENATE('Sample information'!B$16," #1"," ",Q414))</f>
        <v/>
      </c>
      <c r="B414" s="132" t="str">
        <f>IF(D414="","",CONCATENATE('Sample information'!B$16,"-",'Sample list'!D414))</f>
        <v/>
      </c>
      <c r="C414" s="136"/>
      <c r="D414" s="115"/>
      <c r="E414" s="115"/>
      <c r="F414" s="115" t="s">
        <v>259</v>
      </c>
      <c r="G414" s="115"/>
      <c r="H414" s="136"/>
      <c r="I414" s="115"/>
      <c r="J414" s="115"/>
      <c r="K414" s="115"/>
      <c r="L414" s="132" t="str">
        <f>IF((I414=Index!C$2),VLOOKUP(J414,Index!B$3:S$228,2),IF((I414=Index!D$2),VLOOKUP(J414,Index!B$3:S$228,3),IF((I414=Index!E$2),VLOOKUP(J414,Index!B$3:S$228,4),IF((I414=Index!F$2),VLOOKUP(J414,Index!B$3:S$228,5),IF((I414=Index!G$2),VLOOKUP(J414,Index!B$3:S$228,6),IF((I414=Index!H$2),VLOOKUP(J414,Index!B$3:S$228,7),IF((I414=Index!I$2),VLOOKUP(J414,Index!B$3:S$228,8),IF((I414=Index!J$2),VLOOKUP(J414,Index!B$3:S$228,9),IF((I414=Index!K$2),VLOOKUP(J414,Index!B$3:S$228,10),IF((I414=Index!L$2),VLOOKUP(J414,Index!B$3:S$228,11),IF((I414=Index!M$2),VLOOKUP(J414,Index!B$3:S$228,12),IF((I414=Index!N$2),VLOOKUP(J414,Index!B$3:S$228,13),IF((I414=Index!O$2),VLOOKUP(J414,Index!B$3:S$228,14),IF((I414=Index!P$2),VLOOKUP(J414,Index!B$3:S$228,15),IF((I414=Index!Q$2),VLOOKUP(J414,Index!B$3:S$228,16),IF((I414=Index!R$2),VLOOKUP(J414,Index!B$3:S$228,17),IF((I414=Index!S$2),VLOOKUP(J414,Index!B$3:S$228,18),IF((I414=""),CONCATENATE("Custom (",K414,")"),IF((I414="No index"),"")))))))))))))))))))</f>
        <v>Custom ()</v>
      </c>
      <c r="M414" s="40" t="s">
        <v>9</v>
      </c>
      <c r="N414" s="40" t="s">
        <v>9</v>
      </c>
      <c r="O414" s="12" t="s">
        <v>60</v>
      </c>
      <c r="P414" s="170" t="str">
        <f t="shared" si="6"/>
        <v/>
      </c>
      <c r="Q414" s="12"/>
      <c r="S414" s="38"/>
      <c r="T414" s="38"/>
      <c r="W414" s="35"/>
      <c r="X414" s="108"/>
      <c r="AA414" s="66"/>
      <c r="AB414" s="35"/>
      <c r="AC414" s="35"/>
      <c r="AD414" s="35"/>
      <c r="AE414" s="35"/>
      <c r="AF414" s="35"/>
      <c r="AG414" s="35"/>
      <c r="AH414" s="35"/>
      <c r="AI414" s="35"/>
      <c r="AJ414" s="35"/>
      <c r="AK414" s="35"/>
      <c r="AL414" s="35"/>
      <c r="AM414" s="35"/>
      <c r="AN414" s="35"/>
      <c r="AO414" s="35"/>
      <c r="AP414" s="35"/>
      <c r="AQ414" s="35"/>
      <c r="AR414" s="35"/>
      <c r="AS414" s="35"/>
      <c r="AT414" s="35"/>
      <c r="AU414" s="35"/>
      <c r="AV414" s="35"/>
      <c r="AW414" s="35"/>
      <c r="AX414" s="35"/>
      <c r="AY414" s="35"/>
      <c r="AZ414" s="35"/>
      <c r="BA414" s="35"/>
    </row>
    <row r="415" spans="1:53" s="5" customFormat="1">
      <c r="A415" s="132" t="str">
        <f>IF(D415="","",CONCATENATE('Sample information'!B$16," #1"," ",Q415))</f>
        <v/>
      </c>
      <c r="B415" s="132" t="str">
        <f>IF(D415="","",CONCATENATE('Sample information'!B$16,"-",'Sample list'!D415))</f>
        <v/>
      </c>
      <c r="C415" s="136"/>
      <c r="D415" s="115"/>
      <c r="E415" s="115"/>
      <c r="F415" s="115" t="s">
        <v>259</v>
      </c>
      <c r="G415" s="115"/>
      <c r="H415" s="136"/>
      <c r="I415" s="115"/>
      <c r="J415" s="115"/>
      <c r="K415" s="115"/>
      <c r="L415" s="132" t="str">
        <f>IF((I415=Index!C$2),VLOOKUP(J415,Index!B$3:S$228,2),IF((I415=Index!D$2),VLOOKUP(J415,Index!B$3:S$228,3),IF((I415=Index!E$2),VLOOKUP(J415,Index!B$3:S$228,4),IF((I415=Index!F$2),VLOOKUP(J415,Index!B$3:S$228,5),IF((I415=Index!G$2),VLOOKUP(J415,Index!B$3:S$228,6),IF((I415=Index!H$2),VLOOKUP(J415,Index!B$3:S$228,7),IF((I415=Index!I$2),VLOOKUP(J415,Index!B$3:S$228,8),IF((I415=Index!J$2),VLOOKUP(J415,Index!B$3:S$228,9),IF((I415=Index!K$2),VLOOKUP(J415,Index!B$3:S$228,10),IF((I415=Index!L$2),VLOOKUP(J415,Index!B$3:S$228,11),IF((I415=Index!M$2),VLOOKUP(J415,Index!B$3:S$228,12),IF((I415=Index!N$2),VLOOKUP(J415,Index!B$3:S$228,13),IF((I415=Index!O$2),VLOOKUP(J415,Index!B$3:S$228,14),IF((I415=Index!P$2),VLOOKUP(J415,Index!B$3:S$228,15),IF((I415=Index!Q$2),VLOOKUP(J415,Index!B$3:S$228,16),IF((I415=Index!R$2),VLOOKUP(J415,Index!B$3:S$228,17),IF((I415=Index!S$2),VLOOKUP(J415,Index!B$3:S$228,18),IF((I415=""),CONCATENATE("Custom (",K415,")"),IF((I415="No index"),"")))))))))))))))))))</f>
        <v>Custom ()</v>
      </c>
      <c r="M415" s="40" t="s">
        <v>9</v>
      </c>
      <c r="N415" s="40" t="s">
        <v>9</v>
      </c>
      <c r="O415" s="12" t="s">
        <v>61</v>
      </c>
      <c r="P415" s="170" t="str">
        <f t="shared" si="6"/>
        <v/>
      </c>
      <c r="Q415" s="12"/>
      <c r="S415" s="38"/>
      <c r="T415" s="38"/>
      <c r="W415" s="35"/>
      <c r="X415" s="108"/>
      <c r="AA415" s="66"/>
      <c r="AB415" s="35"/>
      <c r="AC415" s="35"/>
      <c r="AD415" s="35"/>
      <c r="AE415" s="35"/>
      <c r="AF415" s="35"/>
      <c r="AG415" s="35"/>
      <c r="AH415" s="35"/>
      <c r="AI415" s="35"/>
      <c r="AJ415" s="35"/>
      <c r="AK415" s="35"/>
      <c r="AL415" s="35"/>
      <c r="AM415" s="35"/>
      <c r="AN415" s="35"/>
      <c r="AO415" s="35"/>
      <c r="AP415" s="35"/>
      <c r="AQ415" s="35"/>
      <c r="AR415" s="35"/>
      <c r="AS415" s="35"/>
      <c r="AT415" s="35"/>
      <c r="AU415" s="35"/>
      <c r="AV415" s="35"/>
      <c r="AW415" s="35"/>
      <c r="AX415" s="35"/>
      <c r="AY415" s="35"/>
      <c r="AZ415" s="35"/>
      <c r="BA415" s="35"/>
    </row>
    <row r="416" spans="1:53" s="5" customFormat="1">
      <c r="A416" s="132" t="str">
        <f>IF(D416="","",CONCATENATE('Sample information'!B$16," #1"," ",Q416))</f>
        <v/>
      </c>
      <c r="B416" s="132" t="str">
        <f>IF(D416="","",CONCATENATE('Sample information'!B$16,"-",'Sample list'!D416))</f>
        <v/>
      </c>
      <c r="C416" s="136"/>
      <c r="D416" s="115"/>
      <c r="E416" s="115"/>
      <c r="F416" s="115" t="s">
        <v>259</v>
      </c>
      <c r="G416" s="115"/>
      <c r="H416" s="136"/>
      <c r="I416" s="115"/>
      <c r="J416" s="115"/>
      <c r="K416" s="115"/>
      <c r="L416" s="132" t="str">
        <f>IF((I416=Index!C$2),VLOOKUP(J416,Index!B$3:S$228,2),IF((I416=Index!D$2),VLOOKUP(J416,Index!B$3:S$228,3),IF((I416=Index!E$2),VLOOKUP(J416,Index!B$3:S$228,4),IF((I416=Index!F$2),VLOOKUP(J416,Index!B$3:S$228,5),IF((I416=Index!G$2),VLOOKUP(J416,Index!B$3:S$228,6),IF((I416=Index!H$2),VLOOKUP(J416,Index!B$3:S$228,7),IF((I416=Index!I$2),VLOOKUP(J416,Index!B$3:S$228,8),IF((I416=Index!J$2),VLOOKUP(J416,Index!B$3:S$228,9),IF((I416=Index!K$2),VLOOKUP(J416,Index!B$3:S$228,10),IF((I416=Index!L$2),VLOOKUP(J416,Index!B$3:S$228,11),IF((I416=Index!M$2),VLOOKUP(J416,Index!B$3:S$228,12),IF((I416=Index!N$2),VLOOKUP(J416,Index!B$3:S$228,13),IF((I416=Index!O$2),VLOOKUP(J416,Index!B$3:S$228,14),IF((I416=Index!P$2),VLOOKUP(J416,Index!B$3:S$228,15),IF((I416=Index!Q$2),VLOOKUP(J416,Index!B$3:S$228,16),IF((I416=Index!R$2),VLOOKUP(J416,Index!B$3:S$228,17),IF((I416=Index!S$2),VLOOKUP(J416,Index!B$3:S$228,18),IF((I416=""),CONCATENATE("Custom (",K416,")"),IF((I416="No index"),"")))))))))))))))))))</f>
        <v>Custom ()</v>
      </c>
      <c r="M416" s="40" t="s">
        <v>9</v>
      </c>
      <c r="N416" s="40" t="s">
        <v>9</v>
      </c>
      <c r="O416" s="12" t="s">
        <v>62</v>
      </c>
      <c r="P416" s="170" t="str">
        <f t="shared" si="6"/>
        <v/>
      </c>
      <c r="Q416" s="12"/>
      <c r="S416" s="38"/>
      <c r="T416" s="38"/>
      <c r="W416" s="35"/>
      <c r="X416" s="108"/>
      <c r="AA416" s="66"/>
      <c r="AB416" s="35"/>
      <c r="AC416" s="35"/>
      <c r="AD416" s="35"/>
      <c r="AE416" s="35"/>
      <c r="AF416" s="35"/>
      <c r="AG416" s="35"/>
      <c r="AH416" s="35"/>
      <c r="AI416" s="35"/>
      <c r="AJ416" s="35"/>
      <c r="AK416" s="35"/>
      <c r="AL416" s="35"/>
      <c r="AM416" s="35"/>
      <c r="AN416" s="35"/>
      <c r="AO416" s="35"/>
      <c r="AP416" s="35"/>
      <c r="AQ416" s="35"/>
      <c r="AR416" s="35"/>
      <c r="AS416" s="35"/>
      <c r="AT416" s="35"/>
      <c r="AU416" s="35"/>
      <c r="AV416" s="35"/>
      <c r="AW416" s="35"/>
      <c r="AX416" s="35"/>
      <c r="AY416" s="35"/>
      <c r="AZ416" s="35"/>
      <c r="BA416" s="35"/>
    </row>
    <row r="417" spans="1:53" s="5" customFormat="1">
      <c r="A417" s="132" t="str">
        <f>IF(D417="","",CONCATENATE('Sample information'!B$16," #1"," ",Q417))</f>
        <v/>
      </c>
      <c r="B417" s="132" t="str">
        <f>IF(D417="","",CONCATENATE('Sample information'!B$16,"-",'Sample list'!D417))</f>
        <v/>
      </c>
      <c r="C417" s="136"/>
      <c r="D417" s="115"/>
      <c r="E417" s="115"/>
      <c r="F417" s="115" t="s">
        <v>259</v>
      </c>
      <c r="G417" s="115"/>
      <c r="H417" s="136"/>
      <c r="I417" s="115"/>
      <c r="J417" s="115"/>
      <c r="K417" s="115"/>
      <c r="L417" s="132" t="str">
        <f>IF((I417=Index!C$2),VLOOKUP(J417,Index!B$3:S$228,2),IF((I417=Index!D$2),VLOOKUP(J417,Index!B$3:S$228,3),IF((I417=Index!E$2),VLOOKUP(J417,Index!B$3:S$228,4),IF((I417=Index!F$2),VLOOKUP(J417,Index!B$3:S$228,5),IF((I417=Index!G$2),VLOOKUP(J417,Index!B$3:S$228,6),IF((I417=Index!H$2),VLOOKUP(J417,Index!B$3:S$228,7),IF((I417=Index!I$2),VLOOKUP(J417,Index!B$3:S$228,8),IF((I417=Index!J$2),VLOOKUP(J417,Index!B$3:S$228,9),IF((I417=Index!K$2),VLOOKUP(J417,Index!B$3:S$228,10),IF((I417=Index!L$2),VLOOKUP(J417,Index!B$3:S$228,11),IF((I417=Index!M$2),VLOOKUP(J417,Index!B$3:S$228,12),IF((I417=Index!N$2),VLOOKUP(J417,Index!B$3:S$228,13),IF((I417=Index!O$2),VLOOKUP(J417,Index!B$3:S$228,14),IF((I417=Index!P$2),VLOOKUP(J417,Index!B$3:S$228,15),IF((I417=Index!Q$2),VLOOKUP(J417,Index!B$3:S$228,16),IF((I417=Index!R$2),VLOOKUP(J417,Index!B$3:S$228,17),IF((I417=Index!S$2),VLOOKUP(J417,Index!B$3:S$228,18),IF((I417=""),CONCATENATE("Custom (",K417,")"),IF((I417="No index"),"")))))))))))))))))))</f>
        <v>Custom ()</v>
      </c>
      <c r="M417" s="40" t="s">
        <v>9</v>
      </c>
      <c r="N417" s="40" t="s">
        <v>9</v>
      </c>
      <c r="O417" s="12" t="s">
        <v>63</v>
      </c>
      <c r="P417" s="170" t="str">
        <f t="shared" si="6"/>
        <v/>
      </c>
      <c r="Q417" s="12"/>
      <c r="S417" s="38"/>
      <c r="T417" s="38"/>
      <c r="W417" s="35"/>
      <c r="X417" s="108"/>
      <c r="AA417" s="66"/>
      <c r="AB417" s="35"/>
      <c r="AC417" s="35"/>
      <c r="AD417" s="35"/>
      <c r="AE417" s="35"/>
      <c r="AF417" s="35"/>
      <c r="AG417" s="35"/>
      <c r="AH417" s="35"/>
      <c r="AI417" s="35"/>
      <c r="AJ417" s="35"/>
      <c r="AK417" s="35"/>
      <c r="AL417" s="35"/>
      <c r="AM417" s="35"/>
      <c r="AN417" s="35"/>
      <c r="AO417" s="35"/>
      <c r="AP417" s="35"/>
      <c r="AQ417" s="35"/>
      <c r="AR417" s="35"/>
      <c r="AS417" s="35"/>
      <c r="AT417" s="35"/>
      <c r="AU417" s="35"/>
      <c r="AV417" s="35"/>
      <c r="AW417" s="35"/>
      <c r="AX417" s="35"/>
      <c r="AY417" s="35"/>
      <c r="AZ417" s="35"/>
      <c r="BA417" s="35"/>
    </row>
    <row r="418" spans="1:53" s="5" customFormat="1">
      <c r="A418" s="132" t="str">
        <f>IF(D418="","",CONCATENATE('Sample information'!B$16," #1"," ",Q418))</f>
        <v/>
      </c>
      <c r="B418" s="132" t="str">
        <f>IF(D418="","",CONCATENATE('Sample information'!B$16,"-",'Sample list'!D418))</f>
        <v/>
      </c>
      <c r="C418" s="136"/>
      <c r="D418" s="115"/>
      <c r="E418" s="115"/>
      <c r="F418" s="115" t="s">
        <v>259</v>
      </c>
      <c r="G418" s="115"/>
      <c r="H418" s="136"/>
      <c r="I418" s="115"/>
      <c r="J418" s="115"/>
      <c r="K418" s="115"/>
      <c r="L418" s="132" t="str">
        <f>IF((I418=Index!C$2),VLOOKUP(J418,Index!B$3:S$228,2),IF((I418=Index!D$2),VLOOKUP(J418,Index!B$3:S$228,3),IF((I418=Index!E$2),VLOOKUP(J418,Index!B$3:S$228,4),IF((I418=Index!F$2),VLOOKUP(J418,Index!B$3:S$228,5),IF((I418=Index!G$2),VLOOKUP(J418,Index!B$3:S$228,6),IF((I418=Index!H$2),VLOOKUP(J418,Index!B$3:S$228,7),IF((I418=Index!I$2),VLOOKUP(J418,Index!B$3:S$228,8),IF((I418=Index!J$2),VLOOKUP(J418,Index!B$3:S$228,9),IF((I418=Index!K$2),VLOOKUP(J418,Index!B$3:S$228,10),IF((I418=Index!L$2),VLOOKUP(J418,Index!B$3:S$228,11),IF((I418=Index!M$2),VLOOKUP(J418,Index!B$3:S$228,12),IF((I418=Index!N$2),VLOOKUP(J418,Index!B$3:S$228,13),IF((I418=Index!O$2),VLOOKUP(J418,Index!B$3:S$228,14),IF((I418=Index!P$2),VLOOKUP(J418,Index!B$3:S$228,15),IF((I418=Index!Q$2),VLOOKUP(J418,Index!B$3:S$228,16),IF((I418=Index!R$2),VLOOKUP(J418,Index!B$3:S$228,17),IF((I418=Index!S$2),VLOOKUP(J418,Index!B$3:S$228,18),IF((I418=""),CONCATENATE("Custom (",K418,")"),IF((I418="No index"),"")))))))))))))))))))</f>
        <v>Custom ()</v>
      </c>
      <c r="M418" s="40" t="s">
        <v>9</v>
      </c>
      <c r="N418" s="40" t="s">
        <v>9</v>
      </c>
      <c r="O418" s="12" t="s">
        <v>64</v>
      </c>
      <c r="P418" s="170" t="str">
        <f t="shared" si="6"/>
        <v/>
      </c>
      <c r="Q418" s="12"/>
      <c r="S418" s="38"/>
      <c r="T418" s="38"/>
      <c r="W418" s="35"/>
      <c r="X418" s="108"/>
      <c r="AA418" s="66"/>
      <c r="AB418" s="35"/>
      <c r="AC418" s="35"/>
      <c r="AD418" s="35"/>
      <c r="AE418" s="35"/>
      <c r="AF418" s="35"/>
      <c r="AG418" s="35"/>
      <c r="AH418" s="35"/>
      <c r="AI418" s="35"/>
      <c r="AJ418" s="35"/>
      <c r="AK418" s="35"/>
      <c r="AL418" s="35"/>
      <c r="AM418" s="35"/>
      <c r="AN418" s="35"/>
      <c r="AO418" s="35"/>
      <c r="AP418" s="35"/>
      <c r="AQ418" s="35"/>
      <c r="AR418" s="35"/>
      <c r="AS418" s="35"/>
      <c r="AT418" s="35"/>
      <c r="AU418" s="35"/>
      <c r="AV418" s="35"/>
      <c r="AW418" s="35"/>
      <c r="AX418" s="35"/>
      <c r="AY418" s="35"/>
      <c r="AZ418" s="35"/>
      <c r="BA418" s="35"/>
    </row>
    <row r="419" spans="1:53" s="5" customFormat="1">
      <c r="A419" s="132" t="str">
        <f>IF(D419="","",CONCATENATE('Sample information'!B$16," #1"," ",Q419))</f>
        <v/>
      </c>
      <c r="B419" s="132" t="str">
        <f>IF(D419="","",CONCATENATE('Sample information'!B$16,"-",'Sample list'!D419))</f>
        <v/>
      </c>
      <c r="C419" s="136"/>
      <c r="D419" s="115"/>
      <c r="E419" s="115"/>
      <c r="F419" s="115" t="s">
        <v>259</v>
      </c>
      <c r="G419" s="115"/>
      <c r="H419" s="136"/>
      <c r="I419" s="115"/>
      <c r="J419" s="115"/>
      <c r="K419" s="115"/>
      <c r="L419" s="132" t="str">
        <f>IF((I419=Index!C$2),VLOOKUP(J419,Index!B$3:S$228,2),IF((I419=Index!D$2),VLOOKUP(J419,Index!B$3:S$228,3),IF((I419=Index!E$2),VLOOKUP(J419,Index!B$3:S$228,4),IF((I419=Index!F$2),VLOOKUP(J419,Index!B$3:S$228,5),IF((I419=Index!G$2),VLOOKUP(J419,Index!B$3:S$228,6),IF((I419=Index!H$2),VLOOKUP(J419,Index!B$3:S$228,7),IF((I419=Index!I$2),VLOOKUP(J419,Index!B$3:S$228,8),IF((I419=Index!J$2),VLOOKUP(J419,Index!B$3:S$228,9),IF((I419=Index!K$2),VLOOKUP(J419,Index!B$3:S$228,10),IF((I419=Index!L$2),VLOOKUP(J419,Index!B$3:S$228,11),IF((I419=Index!M$2),VLOOKUP(J419,Index!B$3:S$228,12),IF((I419=Index!N$2),VLOOKUP(J419,Index!B$3:S$228,13),IF((I419=Index!O$2),VLOOKUP(J419,Index!B$3:S$228,14),IF((I419=Index!P$2),VLOOKUP(J419,Index!B$3:S$228,15),IF((I419=Index!Q$2),VLOOKUP(J419,Index!B$3:S$228,16),IF((I419=Index!R$2),VLOOKUP(J419,Index!B$3:S$228,17),IF((I419=Index!S$2),VLOOKUP(J419,Index!B$3:S$228,18),IF((I419=""),CONCATENATE("Custom (",K419,")"),IF((I419="No index"),"")))))))))))))))))))</f>
        <v>Custom ()</v>
      </c>
      <c r="M419" s="40" t="s">
        <v>9</v>
      </c>
      <c r="N419" s="40" t="s">
        <v>9</v>
      </c>
      <c r="O419" s="12" t="s">
        <v>65</v>
      </c>
      <c r="P419" s="170" t="str">
        <f t="shared" si="6"/>
        <v/>
      </c>
      <c r="Q419" s="12"/>
      <c r="S419" s="38"/>
      <c r="T419" s="38"/>
      <c r="W419" s="35"/>
      <c r="X419" s="108"/>
      <c r="AA419" s="66"/>
      <c r="AB419" s="35"/>
      <c r="AC419" s="35"/>
      <c r="AD419" s="35"/>
      <c r="AE419" s="35"/>
      <c r="AF419" s="35"/>
      <c r="AG419" s="35"/>
      <c r="AH419" s="35"/>
      <c r="AI419" s="35"/>
      <c r="AJ419" s="35"/>
      <c r="AK419" s="35"/>
      <c r="AL419" s="35"/>
      <c r="AM419" s="35"/>
      <c r="AN419" s="35"/>
      <c r="AO419" s="35"/>
      <c r="AP419" s="35"/>
      <c r="AQ419" s="35"/>
      <c r="AR419" s="35"/>
      <c r="AS419" s="35"/>
      <c r="AT419" s="35"/>
      <c r="AU419" s="35"/>
      <c r="AV419" s="35"/>
      <c r="AW419" s="35"/>
      <c r="AX419" s="35"/>
      <c r="AY419" s="35"/>
      <c r="AZ419" s="35"/>
      <c r="BA419" s="35"/>
    </row>
    <row r="420" spans="1:53" s="5" customFormat="1">
      <c r="A420" s="132" t="str">
        <f>IF(D420="","",CONCATENATE('Sample information'!B$16," #1"," ",Q420))</f>
        <v/>
      </c>
      <c r="B420" s="132" t="str">
        <f>IF(D420="","",CONCATENATE('Sample information'!B$16,"-",'Sample list'!D420))</f>
        <v/>
      </c>
      <c r="C420" s="136"/>
      <c r="D420" s="115"/>
      <c r="E420" s="115"/>
      <c r="F420" s="115" t="s">
        <v>259</v>
      </c>
      <c r="G420" s="115"/>
      <c r="H420" s="136"/>
      <c r="I420" s="115"/>
      <c r="J420" s="115"/>
      <c r="K420" s="115"/>
      <c r="L420" s="132" t="str">
        <f>IF((I420=Index!C$2),VLOOKUP(J420,Index!B$3:S$228,2),IF((I420=Index!D$2),VLOOKUP(J420,Index!B$3:S$228,3),IF((I420=Index!E$2),VLOOKUP(J420,Index!B$3:S$228,4),IF((I420=Index!F$2),VLOOKUP(J420,Index!B$3:S$228,5),IF((I420=Index!G$2),VLOOKUP(J420,Index!B$3:S$228,6),IF((I420=Index!H$2),VLOOKUP(J420,Index!B$3:S$228,7),IF((I420=Index!I$2),VLOOKUP(J420,Index!B$3:S$228,8),IF((I420=Index!J$2),VLOOKUP(J420,Index!B$3:S$228,9),IF((I420=Index!K$2),VLOOKUP(J420,Index!B$3:S$228,10),IF((I420=Index!L$2),VLOOKUP(J420,Index!B$3:S$228,11),IF((I420=Index!M$2),VLOOKUP(J420,Index!B$3:S$228,12),IF((I420=Index!N$2),VLOOKUP(J420,Index!B$3:S$228,13),IF((I420=Index!O$2),VLOOKUP(J420,Index!B$3:S$228,14),IF((I420=Index!P$2),VLOOKUP(J420,Index!B$3:S$228,15),IF((I420=Index!Q$2),VLOOKUP(J420,Index!B$3:S$228,16),IF((I420=Index!R$2),VLOOKUP(J420,Index!B$3:S$228,17),IF((I420=Index!S$2),VLOOKUP(J420,Index!B$3:S$228,18),IF((I420=""),CONCATENATE("Custom (",K420,")"),IF((I420="No index"),"")))))))))))))))))))</f>
        <v>Custom ()</v>
      </c>
      <c r="M420" s="40" t="s">
        <v>9</v>
      </c>
      <c r="N420" s="40" t="s">
        <v>9</v>
      </c>
      <c r="O420" s="12" t="s">
        <v>66</v>
      </c>
      <c r="P420" s="170" t="str">
        <f t="shared" si="6"/>
        <v/>
      </c>
      <c r="Q420" s="12"/>
      <c r="S420" s="38"/>
      <c r="T420" s="38"/>
      <c r="W420" s="35"/>
      <c r="X420" s="108"/>
      <c r="AA420" s="66"/>
      <c r="AB420" s="35"/>
      <c r="AC420" s="35"/>
      <c r="AD420" s="35"/>
      <c r="AE420" s="35"/>
      <c r="AF420" s="35"/>
      <c r="AG420" s="35"/>
      <c r="AH420" s="35"/>
      <c r="AI420" s="35"/>
      <c r="AJ420" s="35"/>
      <c r="AK420" s="35"/>
      <c r="AL420" s="35"/>
      <c r="AM420" s="35"/>
      <c r="AN420" s="35"/>
      <c r="AO420" s="35"/>
      <c r="AP420" s="35"/>
      <c r="AQ420" s="35"/>
      <c r="AR420" s="35"/>
      <c r="AS420" s="35"/>
      <c r="AT420" s="35"/>
      <c r="AU420" s="35"/>
      <c r="AV420" s="35"/>
      <c r="AW420" s="35"/>
      <c r="AX420" s="35"/>
      <c r="AY420" s="35"/>
      <c r="AZ420" s="35"/>
      <c r="BA420" s="35"/>
    </row>
    <row r="421" spans="1:53" s="5" customFormat="1">
      <c r="A421" s="132" t="str">
        <f>IF(D421="","",CONCATENATE('Sample information'!B$16," #1"," ",Q421))</f>
        <v/>
      </c>
      <c r="B421" s="132" t="str">
        <f>IF(D421="","",CONCATENATE('Sample information'!B$16,"-",'Sample list'!D421))</f>
        <v/>
      </c>
      <c r="C421" s="136"/>
      <c r="D421" s="115"/>
      <c r="E421" s="115"/>
      <c r="F421" s="115" t="s">
        <v>259</v>
      </c>
      <c r="G421" s="115"/>
      <c r="H421" s="136"/>
      <c r="I421" s="115"/>
      <c r="J421" s="115"/>
      <c r="K421" s="115"/>
      <c r="L421" s="132" t="str">
        <f>IF((I421=Index!C$2),VLOOKUP(J421,Index!B$3:S$228,2),IF((I421=Index!D$2),VLOOKUP(J421,Index!B$3:S$228,3),IF((I421=Index!E$2),VLOOKUP(J421,Index!B$3:S$228,4),IF((I421=Index!F$2),VLOOKUP(J421,Index!B$3:S$228,5),IF((I421=Index!G$2),VLOOKUP(J421,Index!B$3:S$228,6),IF((I421=Index!H$2),VLOOKUP(J421,Index!B$3:S$228,7),IF((I421=Index!I$2),VLOOKUP(J421,Index!B$3:S$228,8),IF((I421=Index!J$2),VLOOKUP(J421,Index!B$3:S$228,9),IF((I421=Index!K$2),VLOOKUP(J421,Index!B$3:S$228,10),IF((I421=Index!L$2),VLOOKUP(J421,Index!B$3:S$228,11),IF((I421=Index!M$2),VLOOKUP(J421,Index!B$3:S$228,12),IF((I421=Index!N$2),VLOOKUP(J421,Index!B$3:S$228,13),IF((I421=Index!O$2),VLOOKUP(J421,Index!B$3:S$228,14),IF((I421=Index!P$2),VLOOKUP(J421,Index!B$3:S$228,15),IF((I421=Index!Q$2),VLOOKUP(J421,Index!B$3:S$228,16),IF((I421=Index!R$2),VLOOKUP(J421,Index!B$3:S$228,17),IF((I421=Index!S$2),VLOOKUP(J421,Index!B$3:S$228,18),IF((I421=""),CONCATENATE("Custom (",K421,")"),IF((I421="No index"),"")))))))))))))))))))</f>
        <v>Custom ()</v>
      </c>
      <c r="M421" s="40" t="s">
        <v>9</v>
      </c>
      <c r="N421" s="40" t="s">
        <v>9</v>
      </c>
      <c r="O421" s="12" t="s">
        <v>67</v>
      </c>
      <c r="P421" s="170" t="str">
        <f t="shared" si="6"/>
        <v/>
      </c>
      <c r="Q421" s="12"/>
      <c r="S421" s="38"/>
      <c r="T421" s="38"/>
      <c r="W421" s="35"/>
      <c r="X421" s="108"/>
      <c r="AA421" s="66"/>
      <c r="AB421" s="35"/>
      <c r="AC421" s="35"/>
      <c r="AD421" s="35"/>
      <c r="AE421" s="35"/>
      <c r="AF421" s="35"/>
      <c r="AG421" s="35"/>
      <c r="AH421" s="35"/>
      <c r="AI421" s="35"/>
      <c r="AJ421" s="35"/>
      <c r="AK421" s="35"/>
      <c r="AL421" s="35"/>
      <c r="AM421" s="35"/>
      <c r="AN421" s="35"/>
      <c r="AO421" s="35"/>
      <c r="AP421" s="35"/>
      <c r="AQ421" s="35"/>
      <c r="AR421" s="35"/>
      <c r="AS421" s="35"/>
      <c r="AT421" s="35"/>
      <c r="AU421" s="35"/>
      <c r="AV421" s="35"/>
      <c r="AW421" s="35"/>
      <c r="AX421" s="35"/>
      <c r="AY421" s="35"/>
      <c r="AZ421" s="35"/>
      <c r="BA421" s="35"/>
    </row>
    <row r="422" spans="1:53" s="5" customFormat="1">
      <c r="A422" s="132" t="str">
        <f>IF(D422="","",CONCATENATE('Sample information'!B$16," #1"," ",Q422))</f>
        <v/>
      </c>
      <c r="B422" s="132" t="str">
        <f>IF(D422="","",CONCATENATE('Sample information'!B$16,"-",'Sample list'!D422))</f>
        <v/>
      </c>
      <c r="C422" s="136"/>
      <c r="D422" s="115"/>
      <c r="E422" s="115"/>
      <c r="F422" s="115" t="s">
        <v>259</v>
      </c>
      <c r="G422" s="115"/>
      <c r="H422" s="136"/>
      <c r="I422" s="115"/>
      <c r="J422" s="115"/>
      <c r="K422" s="115"/>
      <c r="L422" s="132" t="str">
        <f>IF((I422=Index!C$2),VLOOKUP(J422,Index!B$3:S$228,2),IF((I422=Index!D$2),VLOOKUP(J422,Index!B$3:S$228,3),IF((I422=Index!E$2),VLOOKUP(J422,Index!B$3:S$228,4),IF((I422=Index!F$2),VLOOKUP(J422,Index!B$3:S$228,5),IF((I422=Index!G$2),VLOOKUP(J422,Index!B$3:S$228,6),IF((I422=Index!H$2),VLOOKUP(J422,Index!B$3:S$228,7),IF((I422=Index!I$2),VLOOKUP(J422,Index!B$3:S$228,8),IF((I422=Index!J$2),VLOOKUP(J422,Index!B$3:S$228,9),IF((I422=Index!K$2),VLOOKUP(J422,Index!B$3:S$228,10),IF((I422=Index!L$2),VLOOKUP(J422,Index!B$3:S$228,11),IF((I422=Index!M$2),VLOOKUP(J422,Index!B$3:S$228,12),IF((I422=Index!N$2),VLOOKUP(J422,Index!B$3:S$228,13),IF((I422=Index!O$2),VLOOKUP(J422,Index!B$3:S$228,14),IF((I422=Index!P$2),VLOOKUP(J422,Index!B$3:S$228,15),IF((I422=Index!Q$2),VLOOKUP(J422,Index!B$3:S$228,16),IF((I422=Index!R$2),VLOOKUP(J422,Index!B$3:S$228,17),IF((I422=Index!S$2),VLOOKUP(J422,Index!B$3:S$228,18),IF((I422=""),CONCATENATE("Custom (",K422,")"),IF((I422="No index"),"")))))))))))))))))))</f>
        <v>Custom ()</v>
      </c>
      <c r="M422" s="40" t="s">
        <v>9</v>
      </c>
      <c r="N422" s="40" t="s">
        <v>9</v>
      </c>
      <c r="O422" s="12" t="s">
        <v>68</v>
      </c>
      <c r="P422" s="170" t="str">
        <f t="shared" si="6"/>
        <v/>
      </c>
      <c r="Q422" s="12"/>
      <c r="S422" s="38"/>
      <c r="T422" s="38"/>
      <c r="W422" s="35"/>
      <c r="X422" s="108"/>
      <c r="AA422" s="66"/>
      <c r="AB422" s="35"/>
      <c r="AC422" s="35"/>
      <c r="AD422" s="35"/>
      <c r="AE422" s="35"/>
      <c r="AF422" s="35"/>
      <c r="AG422" s="35"/>
      <c r="AH422" s="35"/>
      <c r="AI422" s="35"/>
      <c r="AJ422" s="35"/>
      <c r="AK422" s="35"/>
      <c r="AL422" s="35"/>
      <c r="AM422" s="35"/>
      <c r="AN422" s="35"/>
      <c r="AO422" s="35"/>
      <c r="AP422" s="35"/>
      <c r="AQ422" s="35"/>
      <c r="AR422" s="35"/>
      <c r="AS422" s="35"/>
      <c r="AT422" s="35"/>
      <c r="AU422" s="35"/>
      <c r="AV422" s="35"/>
      <c r="AW422" s="35"/>
      <c r="AX422" s="35"/>
      <c r="AY422" s="35"/>
      <c r="AZ422" s="35"/>
      <c r="BA422" s="35"/>
    </row>
    <row r="423" spans="1:53" s="5" customFormat="1">
      <c r="A423" s="132" t="str">
        <f>IF(D423="","",CONCATENATE('Sample information'!B$16," #1"," ",Q423))</f>
        <v/>
      </c>
      <c r="B423" s="132" t="str">
        <f>IF(D423="","",CONCATENATE('Sample information'!B$16,"-",'Sample list'!D423))</f>
        <v/>
      </c>
      <c r="C423" s="136"/>
      <c r="D423" s="115"/>
      <c r="E423" s="115"/>
      <c r="F423" s="115" t="s">
        <v>259</v>
      </c>
      <c r="G423" s="115"/>
      <c r="H423" s="136"/>
      <c r="I423" s="115"/>
      <c r="J423" s="115"/>
      <c r="K423" s="115"/>
      <c r="L423" s="132" t="str">
        <f>IF((I423=Index!C$2),VLOOKUP(J423,Index!B$3:S$228,2),IF((I423=Index!D$2),VLOOKUP(J423,Index!B$3:S$228,3),IF((I423=Index!E$2),VLOOKUP(J423,Index!B$3:S$228,4),IF((I423=Index!F$2),VLOOKUP(J423,Index!B$3:S$228,5),IF((I423=Index!G$2),VLOOKUP(J423,Index!B$3:S$228,6),IF((I423=Index!H$2),VLOOKUP(J423,Index!B$3:S$228,7),IF((I423=Index!I$2),VLOOKUP(J423,Index!B$3:S$228,8),IF((I423=Index!J$2),VLOOKUP(J423,Index!B$3:S$228,9),IF((I423=Index!K$2),VLOOKUP(J423,Index!B$3:S$228,10),IF((I423=Index!L$2),VLOOKUP(J423,Index!B$3:S$228,11),IF((I423=Index!M$2),VLOOKUP(J423,Index!B$3:S$228,12),IF((I423=Index!N$2),VLOOKUP(J423,Index!B$3:S$228,13),IF((I423=Index!O$2),VLOOKUP(J423,Index!B$3:S$228,14),IF((I423=Index!P$2),VLOOKUP(J423,Index!B$3:S$228,15),IF((I423=Index!Q$2),VLOOKUP(J423,Index!B$3:S$228,16),IF((I423=Index!R$2),VLOOKUP(J423,Index!B$3:S$228,17),IF((I423=Index!S$2),VLOOKUP(J423,Index!B$3:S$228,18),IF((I423=""),CONCATENATE("Custom (",K423,")"),IF((I423="No index"),"")))))))))))))))))))</f>
        <v>Custom ()</v>
      </c>
      <c r="M423" s="40" t="s">
        <v>9</v>
      </c>
      <c r="N423" s="40" t="s">
        <v>9</v>
      </c>
      <c r="O423" s="12" t="s">
        <v>69</v>
      </c>
      <c r="P423" s="170" t="str">
        <f t="shared" si="6"/>
        <v/>
      </c>
      <c r="Q423" s="12"/>
      <c r="S423" s="38"/>
      <c r="T423" s="38"/>
      <c r="W423" s="35"/>
      <c r="X423" s="108"/>
      <c r="AA423" s="66"/>
      <c r="AB423" s="35"/>
      <c r="AC423" s="35"/>
      <c r="AD423" s="35"/>
      <c r="AE423" s="35"/>
      <c r="AF423" s="35"/>
      <c r="AG423" s="35"/>
      <c r="AH423" s="35"/>
      <c r="AI423" s="35"/>
      <c r="AJ423" s="35"/>
      <c r="AK423" s="35"/>
      <c r="AL423" s="35"/>
      <c r="AM423" s="35"/>
      <c r="AN423" s="35"/>
      <c r="AO423" s="35"/>
      <c r="AP423" s="35"/>
      <c r="AQ423" s="35"/>
      <c r="AR423" s="35"/>
      <c r="AS423" s="35"/>
      <c r="AT423" s="35"/>
      <c r="AU423" s="35"/>
      <c r="AV423" s="35"/>
      <c r="AW423" s="35"/>
      <c r="AX423" s="35"/>
      <c r="AY423" s="35"/>
      <c r="AZ423" s="35"/>
      <c r="BA423" s="35"/>
    </row>
    <row r="424" spans="1:53" s="5" customFormat="1">
      <c r="A424" s="132" t="str">
        <f>IF(D424="","",CONCATENATE('Sample information'!B$16," #1"," ",Q424))</f>
        <v/>
      </c>
      <c r="B424" s="132" t="str">
        <f>IF(D424="","",CONCATENATE('Sample information'!B$16,"-",'Sample list'!D424))</f>
        <v/>
      </c>
      <c r="C424" s="136"/>
      <c r="D424" s="115"/>
      <c r="E424" s="115"/>
      <c r="F424" s="115" t="s">
        <v>259</v>
      </c>
      <c r="G424" s="115"/>
      <c r="H424" s="136"/>
      <c r="I424" s="115"/>
      <c r="J424" s="115"/>
      <c r="K424" s="115"/>
      <c r="L424" s="132" t="str">
        <f>IF((I424=Index!C$2),VLOOKUP(J424,Index!B$3:S$228,2),IF((I424=Index!D$2),VLOOKUP(J424,Index!B$3:S$228,3),IF((I424=Index!E$2),VLOOKUP(J424,Index!B$3:S$228,4),IF((I424=Index!F$2),VLOOKUP(J424,Index!B$3:S$228,5),IF((I424=Index!G$2),VLOOKUP(J424,Index!B$3:S$228,6),IF((I424=Index!H$2),VLOOKUP(J424,Index!B$3:S$228,7),IF((I424=Index!I$2),VLOOKUP(J424,Index!B$3:S$228,8),IF((I424=Index!J$2),VLOOKUP(J424,Index!B$3:S$228,9),IF((I424=Index!K$2),VLOOKUP(J424,Index!B$3:S$228,10),IF((I424=Index!L$2),VLOOKUP(J424,Index!B$3:S$228,11),IF((I424=Index!M$2),VLOOKUP(J424,Index!B$3:S$228,12),IF((I424=Index!N$2),VLOOKUP(J424,Index!B$3:S$228,13),IF((I424=Index!O$2),VLOOKUP(J424,Index!B$3:S$228,14),IF((I424=Index!P$2),VLOOKUP(J424,Index!B$3:S$228,15),IF((I424=Index!Q$2),VLOOKUP(J424,Index!B$3:S$228,16),IF((I424=Index!R$2),VLOOKUP(J424,Index!B$3:S$228,17),IF((I424=Index!S$2),VLOOKUP(J424,Index!B$3:S$228,18),IF((I424=""),CONCATENATE("Custom (",K424,")"),IF((I424="No index"),"")))))))))))))))))))</f>
        <v>Custom ()</v>
      </c>
      <c r="M424" s="40" t="s">
        <v>9</v>
      </c>
      <c r="N424" s="40" t="s">
        <v>9</v>
      </c>
      <c r="O424" s="12" t="s">
        <v>70</v>
      </c>
      <c r="P424" s="170" t="str">
        <f t="shared" si="6"/>
        <v/>
      </c>
      <c r="Q424" s="12"/>
      <c r="S424" s="38"/>
      <c r="T424" s="38"/>
      <c r="W424" s="35"/>
      <c r="X424" s="108"/>
      <c r="AA424" s="66"/>
      <c r="AB424" s="35"/>
      <c r="AC424" s="35"/>
      <c r="AD424" s="35"/>
      <c r="AE424" s="35"/>
      <c r="AF424" s="35"/>
      <c r="AG424" s="35"/>
      <c r="AH424" s="35"/>
      <c r="AI424" s="35"/>
      <c r="AJ424" s="35"/>
      <c r="AK424" s="35"/>
      <c r="AL424" s="35"/>
      <c r="AM424" s="35"/>
      <c r="AN424" s="35"/>
      <c r="AO424" s="35"/>
      <c r="AP424" s="35"/>
      <c r="AQ424" s="35"/>
      <c r="AR424" s="35"/>
      <c r="AS424" s="35"/>
      <c r="AT424" s="35"/>
      <c r="AU424" s="35"/>
      <c r="AV424" s="35"/>
      <c r="AW424" s="35"/>
      <c r="AX424" s="35"/>
      <c r="AY424" s="35"/>
      <c r="AZ424" s="35"/>
      <c r="BA424" s="35"/>
    </row>
    <row r="425" spans="1:53" s="5" customFormat="1">
      <c r="A425" s="132" t="str">
        <f>IF(D425="","",CONCATENATE('Sample information'!B$16," #1"," ",Q425))</f>
        <v/>
      </c>
      <c r="B425" s="132" t="str">
        <f>IF(D425="","",CONCATENATE('Sample information'!B$16,"-",'Sample list'!D425))</f>
        <v/>
      </c>
      <c r="C425" s="136"/>
      <c r="D425" s="115"/>
      <c r="E425" s="115"/>
      <c r="F425" s="115" t="s">
        <v>259</v>
      </c>
      <c r="G425" s="115"/>
      <c r="H425" s="136"/>
      <c r="I425" s="115"/>
      <c r="J425" s="115"/>
      <c r="K425" s="115"/>
      <c r="L425" s="132" t="str">
        <f>IF((I425=Index!C$2),VLOOKUP(J425,Index!B$3:S$228,2),IF((I425=Index!D$2),VLOOKUP(J425,Index!B$3:S$228,3),IF((I425=Index!E$2),VLOOKUP(J425,Index!B$3:S$228,4),IF((I425=Index!F$2),VLOOKUP(J425,Index!B$3:S$228,5),IF((I425=Index!G$2),VLOOKUP(J425,Index!B$3:S$228,6),IF((I425=Index!H$2),VLOOKUP(J425,Index!B$3:S$228,7),IF((I425=Index!I$2),VLOOKUP(J425,Index!B$3:S$228,8),IF((I425=Index!J$2),VLOOKUP(J425,Index!B$3:S$228,9),IF((I425=Index!K$2),VLOOKUP(J425,Index!B$3:S$228,10),IF((I425=Index!L$2),VLOOKUP(J425,Index!B$3:S$228,11),IF((I425=Index!M$2),VLOOKUP(J425,Index!B$3:S$228,12),IF((I425=Index!N$2),VLOOKUP(J425,Index!B$3:S$228,13),IF((I425=Index!O$2),VLOOKUP(J425,Index!B$3:S$228,14),IF((I425=Index!P$2),VLOOKUP(J425,Index!B$3:S$228,15),IF((I425=Index!Q$2),VLOOKUP(J425,Index!B$3:S$228,16),IF((I425=Index!R$2),VLOOKUP(J425,Index!B$3:S$228,17),IF((I425=Index!S$2),VLOOKUP(J425,Index!B$3:S$228,18),IF((I425=""),CONCATENATE("Custom (",K425,")"),IF((I425="No index"),"")))))))))))))))))))</f>
        <v>Custom ()</v>
      </c>
      <c r="M425" s="40" t="s">
        <v>9</v>
      </c>
      <c r="N425" s="40" t="s">
        <v>9</v>
      </c>
      <c r="O425" s="12" t="s">
        <v>71</v>
      </c>
      <c r="P425" s="170" t="str">
        <f t="shared" si="6"/>
        <v/>
      </c>
      <c r="Q425" s="12"/>
      <c r="S425" s="38"/>
      <c r="T425" s="38"/>
      <c r="W425" s="35"/>
      <c r="X425" s="108"/>
      <c r="AA425" s="66"/>
      <c r="AB425" s="35"/>
      <c r="AC425" s="35"/>
      <c r="AD425" s="35"/>
      <c r="AE425" s="35"/>
      <c r="AF425" s="35"/>
      <c r="AG425" s="35"/>
      <c r="AH425" s="35"/>
      <c r="AI425" s="35"/>
      <c r="AJ425" s="35"/>
      <c r="AK425" s="35"/>
      <c r="AL425" s="35"/>
      <c r="AM425" s="35"/>
      <c r="AN425" s="35"/>
      <c r="AO425" s="35"/>
      <c r="AP425" s="35"/>
      <c r="AQ425" s="35"/>
      <c r="AR425" s="35"/>
      <c r="AS425" s="35"/>
      <c r="AT425" s="35"/>
      <c r="AU425" s="35"/>
      <c r="AV425" s="35"/>
      <c r="AW425" s="35"/>
      <c r="AX425" s="35"/>
      <c r="AY425" s="35"/>
      <c r="AZ425" s="35"/>
      <c r="BA425" s="35"/>
    </row>
    <row r="426" spans="1:53" s="5" customFormat="1">
      <c r="A426" s="132" t="str">
        <f>IF(D426="","",CONCATENATE('Sample information'!B$16," #1"," ",Q426))</f>
        <v/>
      </c>
      <c r="B426" s="132" t="str">
        <f>IF(D426="","",CONCATENATE('Sample information'!B$16,"-",'Sample list'!D426))</f>
        <v/>
      </c>
      <c r="C426" s="136"/>
      <c r="D426" s="115"/>
      <c r="E426" s="115"/>
      <c r="F426" s="115" t="s">
        <v>259</v>
      </c>
      <c r="G426" s="115"/>
      <c r="H426" s="136"/>
      <c r="I426" s="115"/>
      <c r="J426" s="115"/>
      <c r="K426" s="115"/>
      <c r="L426" s="132" t="str">
        <f>IF((I426=Index!C$2),VLOOKUP(J426,Index!B$3:S$228,2),IF((I426=Index!D$2),VLOOKUP(J426,Index!B$3:S$228,3),IF((I426=Index!E$2),VLOOKUP(J426,Index!B$3:S$228,4),IF((I426=Index!F$2),VLOOKUP(J426,Index!B$3:S$228,5),IF((I426=Index!G$2),VLOOKUP(J426,Index!B$3:S$228,6),IF((I426=Index!H$2),VLOOKUP(J426,Index!B$3:S$228,7),IF((I426=Index!I$2),VLOOKUP(J426,Index!B$3:S$228,8),IF((I426=Index!J$2),VLOOKUP(J426,Index!B$3:S$228,9),IF((I426=Index!K$2),VLOOKUP(J426,Index!B$3:S$228,10),IF((I426=Index!L$2),VLOOKUP(J426,Index!B$3:S$228,11),IF((I426=Index!M$2),VLOOKUP(J426,Index!B$3:S$228,12),IF((I426=Index!N$2),VLOOKUP(J426,Index!B$3:S$228,13),IF((I426=Index!O$2),VLOOKUP(J426,Index!B$3:S$228,14),IF((I426=Index!P$2),VLOOKUP(J426,Index!B$3:S$228,15),IF((I426=Index!Q$2),VLOOKUP(J426,Index!B$3:S$228,16),IF((I426=Index!R$2),VLOOKUP(J426,Index!B$3:S$228,17),IF((I426=Index!S$2),VLOOKUP(J426,Index!B$3:S$228,18),IF((I426=""),CONCATENATE("Custom (",K426,")"),IF((I426="No index"),"")))))))))))))))))))</f>
        <v>Custom ()</v>
      </c>
      <c r="M426" s="40" t="s">
        <v>9</v>
      </c>
      <c r="N426" s="40" t="s">
        <v>9</v>
      </c>
      <c r="O426" s="12" t="s">
        <v>72</v>
      </c>
      <c r="P426" s="170" t="str">
        <f t="shared" si="6"/>
        <v/>
      </c>
      <c r="Q426" s="12"/>
      <c r="S426" s="38"/>
      <c r="T426" s="38"/>
      <c r="W426" s="35"/>
      <c r="X426" s="108"/>
      <c r="AA426" s="66"/>
      <c r="AB426" s="35"/>
      <c r="AC426" s="35"/>
      <c r="AD426" s="35"/>
      <c r="AE426" s="35"/>
      <c r="AF426" s="35"/>
      <c r="AG426" s="35"/>
      <c r="AH426" s="35"/>
      <c r="AI426" s="35"/>
      <c r="AJ426" s="35"/>
      <c r="AK426" s="35"/>
      <c r="AL426" s="35"/>
      <c r="AM426" s="35"/>
      <c r="AN426" s="35"/>
      <c r="AO426" s="35"/>
      <c r="AP426" s="35"/>
      <c r="AQ426" s="35"/>
      <c r="AR426" s="35"/>
      <c r="AS426" s="35"/>
      <c r="AT426" s="35"/>
      <c r="AU426" s="35"/>
      <c r="AV426" s="35"/>
      <c r="AW426" s="35"/>
      <c r="AX426" s="35"/>
      <c r="AY426" s="35"/>
      <c r="AZ426" s="35"/>
      <c r="BA426" s="35"/>
    </row>
    <row r="427" spans="1:53" s="5" customFormat="1">
      <c r="A427" s="132" t="str">
        <f>IF(D427="","",CONCATENATE('Sample information'!B$16," #1"," ",Q427))</f>
        <v/>
      </c>
      <c r="B427" s="132" t="str">
        <f>IF(D427="","",CONCATENATE('Sample information'!B$16,"-",'Sample list'!D427))</f>
        <v/>
      </c>
      <c r="C427" s="136"/>
      <c r="D427" s="115"/>
      <c r="E427" s="115"/>
      <c r="F427" s="115" t="s">
        <v>259</v>
      </c>
      <c r="G427" s="115"/>
      <c r="H427" s="136"/>
      <c r="I427" s="115"/>
      <c r="J427" s="115"/>
      <c r="K427" s="115"/>
      <c r="L427" s="132" t="str">
        <f>IF((I427=Index!C$2),VLOOKUP(J427,Index!B$3:S$228,2),IF((I427=Index!D$2),VLOOKUP(J427,Index!B$3:S$228,3),IF((I427=Index!E$2),VLOOKUP(J427,Index!B$3:S$228,4),IF((I427=Index!F$2),VLOOKUP(J427,Index!B$3:S$228,5),IF((I427=Index!G$2),VLOOKUP(J427,Index!B$3:S$228,6),IF((I427=Index!H$2),VLOOKUP(J427,Index!B$3:S$228,7),IF((I427=Index!I$2),VLOOKUP(J427,Index!B$3:S$228,8),IF((I427=Index!J$2),VLOOKUP(J427,Index!B$3:S$228,9),IF((I427=Index!K$2),VLOOKUP(J427,Index!B$3:S$228,10),IF((I427=Index!L$2),VLOOKUP(J427,Index!B$3:S$228,11),IF((I427=Index!M$2),VLOOKUP(J427,Index!B$3:S$228,12),IF((I427=Index!N$2),VLOOKUP(J427,Index!B$3:S$228,13),IF((I427=Index!O$2),VLOOKUP(J427,Index!B$3:S$228,14),IF((I427=Index!P$2),VLOOKUP(J427,Index!B$3:S$228,15),IF((I427=Index!Q$2),VLOOKUP(J427,Index!B$3:S$228,16),IF((I427=Index!R$2),VLOOKUP(J427,Index!B$3:S$228,17),IF((I427=Index!S$2),VLOOKUP(J427,Index!B$3:S$228,18),IF((I427=""),CONCATENATE("Custom (",K427,")"),IF((I427="No index"),"")))))))))))))))))))</f>
        <v>Custom ()</v>
      </c>
      <c r="M427" s="40" t="s">
        <v>9</v>
      </c>
      <c r="N427" s="40" t="s">
        <v>9</v>
      </c>
      <c r="O427" s="12" t="s">
        <v>73</v>
      </c>
      <c r="P427" s="170" t="str">
        <f t="shared" si="6"/>
        <v/>
      </c>
      <c r="Q427" s="12"/>
      <c r="S427" s="38"/>
      <c r="T427" s="38"/>
      <c r="W427" s="35"/>
      <c r="X427" s="108"/>
      <c r="AA427" s="66"/>
      <c r="AB427" s="35"/>
      <c r="AC427" s="35"/>
      <c r="AD427" s="35"/>
      <c r="AE427" s="35"/>
      <c r="AF427" s="35"/>
      <c r="AG427" s="35"/>
      <c r="AH427" s="35"/>
      <c r="AI427" s="35"/>
      <c r="AJ427" s="35"/>
      <c r="AK427" s="35"/>
      <c r="AL427" s="35"/>
      <c r="AM427" s="35"/>
      <c r="AN427" s="35"/>
      <c r="AO427" s="35"/>
      <c r="AP427" s="35"/>
      <c r="AQ427" s="35"/>
      <c r="AR427" s="35"/>
      <c r="AS427" s="35"/>
      <c r="AT427" s="35"/>
      <c r="AU427" s="35"/>
      <c r="AV427" s="35"/>
      <c r="AW427" s="35"/>
      <c r="AX427" s="35"/>
      <c r="AY427" s="35"/>
      <c r="AZ427" s="35"/>
      <c r="BA427" s="35"/>
    </row>
    <row r="428" spans="1:53" s="5" customFormat="1">
      <c r="A428" s="132" t="str">
        <f>IF(D428="","",CONCATENATE('Sample information'!B$16," #1"," ",Q428))</f>
        <v/>
      </c>
      <c r="B428" s="132" t="str">
        <f>IF(D428="","",CONCATENATE('Sample information'!B$16,"-",'Sample list'!D428))</f>
        <v/>
      </c>
      <c r="C428" s="136"/>
      <c r="D428" s="115"/>
      <c r="E428" s="115"/>
      <c r="F428" s="115" t="s">
        <v>259</v>
      </c>
      <c r="G428" s="115"/>
      <c r="H428" s="136"/>
      <c r="I428" s="115"/>
      <c r="J428" s="115"/>
      <c r="K428" s="115"/>
      <c r="L428" s="132" t="str">
        <f>IF((I428=Index!C$2),VLOOKUP(J428,Index!B$3:S$228,2),IF((I428=Index!D$2),VLOOKUP(J428,Index!B$3:S$228,3),IF((I428=Index!E$2),VLOOKUP(J428,Index!B$3:S$228,4),IF((I428=Index!F$2),VLOOKUP(J428,Index!B$3:S$228,5),IF((I428=Index!G$2),VLOOKUP(J428,Index!B$3:S$228,6),IF((I428=Index!H$2),VLOOKUP(J428,Index!B$3:S$228,7),IF((I428=Index!I$2),VLOOKUP(J428,Index!B$3:S$228,8),IF((I428=Index!J$2),VLOOKUP(J428,Index!B$3:S$228,9),IF((I428=Index!K$2),VLOOKUP(J428,Index!B$3:S$228,10),IF((I428=Index!L$2),VLOOKUP(J428,Index!B$3:S$228,11),IF((I428=Index!M$2),VLOOKUP(J428,Index!B$3:S$228,12),IF((I428=Index!N$2),VLOOKUP(J428,Index!B$3:S$228,13),IF((I428=Index!O$2),VLOOKUP(J428,Index!B$3:S$228,14),IF((I428=Index!P$2),VLOOKUP(J428,Index!B$3:S$228,15),IF((I428=Index!Q$2),VLOOKUP(J428,Index!B$3:S$228,16),IF((I428=Index!R$2),VLOOKUP(J428,Index!B$3:S$228,17),IF((I428=Index!S$2),VLOOKUP(J428,Index!B$3:S$228,18),IF((I428=""),CONCATENATE("Custom (",K428,")"),IF((I428="No index"),"")))))))))))))))))))</f>
        <v>Custom ()</v>
      </c>
      <c r="M428" s="40" t="s">
        <v>9</v>
      </c>
      <c r="N428" s="40" t="s">
        <v>9</v>
      </c>
      <c r="O428" s="12" t="s">
        <v>74</v>
      </c>
      <c r="P428" s="170" t="str">
        <f t="shared" si="6"/>
        <v/>
      </c>
      <c r="Q428" s="12"/>
      <c r="S428" s="38"/>
      <c r="T428" s="38"/>
      <c r="W428" s="35"/>
      <c r="X428" s="108"/>
      <c r="AA428" s="66"/>
      <c r="AB428" s="35"/>
      <c r="AC428" s="35"/>
      <c r="AD428" s="35"/>
      <c r="AE428" s="35"/>
      <c r="AF428" s="35"/>
      <c r="AG428" s="35"/>
      <c r="AH428" s="35"/>
      <c r="AI428" s="35"/>
      <c r="AJ428" s="35"/>
      <c r="AK428" s="35"/>
      <c r="AL428" s="35"/>
      <c r="AM428" s="35"/>
      <c r="AN428" s="35"/>
      <c r="AO428" s="35"/>
      <c r="AP428" s="35"/>
      <c r="AQ428" s="35"/>
      <c r="AR428" s="35"/>
      <c r="AS428" s="35"/>
      <c r="AT428" s="35"/>
      <c r="AU428" s="35"/>
      <c r="AV428" s="35"/>
      <c r="AW428" s="35"/>
      <c r="AX428" s="35"/>
      <c r="AY428" s="35"/>
      <c r="AZ428" s="35"/>
      <c r="BA428" s="35"/>
    </row>
    <row r="429" spans="1:53" s="5" customFormat="1">
      <c r="A429" s="132" t="str">
        <f>IF(D429="","",CONCATENATE('Sample information'!B$16," #1"," ",Q429))</f>
        <v/>
      </c>
      <c r="B429" s="132" t="str">
        <f>IF(D429="","",CONCATENATE('Sample information'!B$16,"-",'Sample list'!D429))</f>
        <v/>
      </c>
      <c r="C429" s="136"/>
      <c r="D429" s="115"/>
      <c r="E429" s="115"/>
      <c r="F429" s="115" t="s">
        <v>259</v>
      </c>
      <c r="G429" s="115"/>
      <c r="H429" s="136"/>
      <c r="I429" s="115"/>
      <c r="J429" s="115"/>
      <c r="K429" s="115"/>
      <c r="L429" s="132" t="str">
        <f>IF((I429=Index!C$2),VLOOKUP(J429,Index!B$3:S$228,2),IF((I429=Index!D$2),VLOOKUP(J429,Index!B$3:S$228,3),IF((I429=Index!E$2),VLOOKUP(J429,Index!B$3:S$228,4),IF((I429=Index!F$2),VLOOKUP(J429,Index!B$3:S$228,5),IF((I429=Index!G$2),VLOOKUP(J429,Index!B$3:S$228,6),IF((I429=Index!H$2),VLOOKUP(J429,Index!B$3:S$228,7),IF((I429=Index!I$2),VLOOKUP(J429,Index!B$3:S$228,8),IF((I429=Index!J$2),VLOOKUP(J429,Index!B$3:S$228,9),IF((I429=Index!K$2),VLOOKUP(J429,Index!B$3:S$228,10),IF((I429=Index!L$2),VLOOKUP(J429,Index!B$3:S$228,11),IF((I429=Index!M$2),VLOOKUP(J429,Index!B$3:S$228,12),IF((I429=Index!N$2),VLOOKUP(J429,Index!B$3:S$228,13),IF((I429=Index!O$2),VLOOKUP(J429,Index!B$3:S$228,14),IF((I429=Index!P$2),VLOOKUP(J429,Index!B$3:S$228,15),IF((I429=Index!Q$2),VLOOKUP(J429,Index!B$3:S$228,16),IF((I429=Index!R$2),VLOOKUP(J429,Index!B$3:S$228,17),IF((I429=Index!S$2),VLOOKUP(J429,Index!B$3:S$228,18),IF((I429=""),CONCATENATE("Custom (",K429,")"),IF((I429="No index"),"")))))))))))))))))))</f>
        <v>Custom ()</v>
      </c>
      <c r="M429" s="40" t="s">
        <v>9</v>
      </c>
      <c r="N429" s="40" t="s">
        <v>9</v>
      </c>
      <c r="O429" s="12" t="s">
        <v>75</v>
      </c>
      <c r="P429" s="170" t="str">
        <f t="shared" si="6"/>
        <v/>
      </c>
      <c r="Q429" s="12"/>
      <c r="S429" s="38"/>
      <c r="T429" s="38"/>
      <c r="W429" s="35"/>
      <c r="X429" s="108"/>
      <c r="AA429" s="66"/>
      <c r="AB429" s="35"/>
      <c r="AC429" s="35"/>
      <c r="AD429" s="35"/>
      <c r="AE429" s="35"/>
      <c r="AF429" s="35"/>
      <c r="AG429" s="35"/>
      <c r="AH429" s="35"/>
      <c r="AI429" s="35"/>
      <c r="AJ429" s="35"/>
      <c r="AK429" s="35"/>
      <c r="AL429" s="35"/>
      <c r="AM429" s="35"/>
      <c r="AN429" s="35"/>
      <c r="AO429" s="35"/>
      <c r="AP429" s="35"/>
      <c r="AQ429" s="35"/>
      <c r="AR429" s="35"/>
      <c r="AS429" s="35"/>
      <c r="AT429" s="35"/>
      <c r="AU429" s="35"/>
      <c r="AV429" s="35"/>
      <c r="AW429" s="35"/>
      <c r="AX429" s="35"/>
      <c r="AY429" s="35"/>
      <c r="AZ429" s="35"/>
      <c r="BA429" s="35"/>
    </row>
    <row r="430" spans="1:53" s="5" customFormat="1">
      <c r="A430" s="132" t="str">
        <f>IF(D430="","",CONCATENATE('Sample information'!B$16," #1"," ",Q430))</f>
        <v/>
      </c>
      <c r="B430" s="132" t="str">
        <f>IF(D430="","",CONCATENATE('Sample information'!B$16,"-",'Sample list'!D430))</f>
        <v/>
      </c>
      <c r="C430" s="136"/>
      <c r="D430" s="115"/>
      <c r="E430" s="115"/>
      <c r="F430" s="115" t="s">
        <v>259</v>
      </c>
      <c r="G430" s="115"/>
      <c r="H430" s="136"/>
      <c r="I430" s="115"/>
      <c r="J430" s="115"/>
      <c r="K430" s="115"/>
      <c r="L430" s="132" t="str">
        <f>IF((I430=Index!C$2),VLOOKUP(J430,Index!B$3:S$228,2),IF((I430=Index!D$2),VLOOKUP(J430,Index!B$3:S$228,3),IF((I430=Index!E$2),VLOOKUP(J430,Index!B$3:S$228,4),IF((I430=Index!F$2),VLOOKUP(J430,Index!B$3:S$228,5),IF((I430=Index!G$2),VLOOKUP(J430,Index!B$3:S$228,6),IF((I430=Index!H$2),VLOOKUP(J430,Index!B$3:S$228,7),IF((I430=Index!I$2),VLOOKUP(J430,Index!B$3:S$228,8),IF((I430=Index!J$2),VLOOKUP(J430,Index!B$3:S$228,9),IF((I430=Index!K$2),VLOOKUP(J430,Index!B$3:S$228,10),IF((I430=Index!L$2),VLOOKUP(J430,Index!B$3:S$228,11),IF((I430=Index!M$2),VLOOKUP(J430,Index!B$3:S$228,12),IF((I430=Index!N$2),VLOOKUP(J430,Index!B$3:S$228,13),IF((I430=Index!O$2),VLOOKUP(J430,Index!B$3:S$228,14),IF((I430=Index!P$2),VLOOKUP(J430,Index!B$3:S$228,15),IF((I430=Index!Q$2),VLOOKUP(J430,Index!B$3:S$228,16),IF((I430=Index!R$2),VLOOKUP(J430,Index!B$3:S$228,17),IF((I430=Index!S$2),VLOOKUP(J430,Index!B$3:S$228,18),IF((I430=""),CONCATENATE("Custom (",K430,")"),IF((I430="No index"),"")))))))))))))))))))</f>
        <v>Custom ()</v>
      </c>
      <c r="M430" s="40" t="s">
        <v>9</v>
      </c>
      <c r="N430" s="40" t="s">
        <v>9</v>
      </c>
      <c r="O430" s="12" t="s">
        <v>76</v>
      </c>
      <c r="P430" s="170" t="str">
        <f t="shared" si="6"/>
        <v/>
      </c>
      <c r="Q430" s="12"/>
      <c r="S430" s="38"/>
      <c r="T430" s="38"/>
      <c r="W430" s="35"/>
      <c r="X430" s="108"/>
      <c r="AA430" s="66"/>
      <c r="AB430" s="35"/>
      <c r="AC430" s="35"/>
      <c r="AD430" s="35"/>
      <c r="AE430" s="35"/>
      <c r="AF430" s="35"/>
      <c r="AG430" s="35"/>
      <c r="AH430" s="35"/>
      <c r="AI430" s="35"/>
      <c r="AJ430" s="35"/>
      <c r="AK430" s="35"/>
      <c r="AL430" s="35"/>
      <c r="AM430" s="35"/>
      <c r="AN430" s="35"/>
      <c r="AO430" s="35"/>
      <c r="AP430" s="35"/>
      <c r="AQ430" s="35"/>
      <c r="AR430" s="35"/>
      <c r="AS430" s="35"/>
      <c r="AT430" s="35"/>
      <c r="AU430" s="35"/>
      <c r="AV430" s="35"/>
      <c r="AW430" s="35"/>
      <c r="AX430" s="35"/>
      <c r="AY430" s="35"/>
      <c r="AZ430" s="35"/>
      <c r="BA430" s="35"/>
    </row>
    <row r="431" spans="1:53" s="5" customFormat="1">
      <c r="A431" s="132" t="str">
        <f>IF(D431="","",CONCATENATE('Sample information'!B$16," #1"," ",Q431))</f>
        <v/>
      </c>
      <c r="B431" s="132" t="str">
        <f>IF(D431="","",CONCATENATE('Sample information'!B$16,"-",'Sample list'!D431))</f>
        <v/>
      </c>
      <c r="C431" s="136"/>
      <c r="D431" s="115"/>
      <c r="E431" s="115"/>
      <c r="F431" s="115" t="s">
        <v>259</v>
      </c>
      <c r="G431" s="115"/>
      <c r="H431" s="136"/>
      <c r="I431" s="115"/>
      <c r="J431" s="115"/>
      <c r="K431" s="115"/>
      <c r="L431" s="132" t="str">
        <f>IF((I431=Index!C$2),VLOOKUP(J431,Index!B$3:S$228,2),IF((I431=Index!D$2),VLOOKUP(J431,Index!B$3:S$228,3),IF((I431=Index!E$2),VLOOKUP(J431,Index!B$3:S$228,4),IF((I431=Index!F$2),VLOOKUP(J431,Index!B$3:S$228,5),IF((I431=Index!G$2),VLOOKUP(J431,Index!B$3:S$228,6),IF((I431=Index!H$2),VLOOKUP(J431,Index!B$3:S$228,7),IF((I431=Index!I$2),VLOOKUP(J431,Index!B$3:S$228,8),IF((I431=Index!J$2),VLOOKUP(J431,Index!B$3:S$228,9),IF((I431=Index!K$2),VLOOKUP(J431,Index!B$3:S$228,10),IF((I431=Index!L$2),VLOOKUP(J431,Index!B$3:S$228,11),IF((I431=Index!M$2),VLOOKUP(J431,Index!B$3:S$228,12),IF((I431=Index!N$2),VLOOKUP(J431,Index!B$3:S$228,13),IF((I431=Index!O$2),VLOOKUP(J431,Index!B$3:S$228,14),IF((I431=Index!P$2),VLOOKUP(J431,Index!B$3:S$228,15),IF((I431=Index!Q$2),VLOOKUP(J431,Index!B$3:S$228,16),IF((I431=Index!R$2),VLOOKUP(J431,Index!B$3:S$228,17),IF((I431=Index!S$2),VLOOKUP(J431,Index!B$3:S$228,18),IF((I431=""),CONCATENATE("Custom (",K431,")"),IF((I431="No index"),"")))))))))))))))))))</f>
        <v>Custom ()</v>
      </c>
      <c r="M431" s="40" t="s">
        <v>9</v>
      </c>
      <c r="N431" s="40" t="s">
        <v>9</v>
      </c>
      <c r="O431" s="12" t="s">
        <v>77</v>
      </c>
      <c r="P431" s="170" t="str">
        <f t="shared" si="6"/>
        <v/>
      </c>
      <c r="Q431" s="12"/>
      <c r="S431" s="38"/>
      <c r="T431" s="38"/>
      <c r="W431" s="35"/>
      <c r="X431" s="108"/>
      <c r="AA431" s="66"/>
      <c r="AB431" s="35"/>
      <c r="AC431" s="35"/>
      <c r="AD431" s="35"/>
      <c r="AE431" s="35"/>
      <c r="AF431" s="35"/>
      <c r="AG431" s="35"/>
      <c r="AH431" s="35"/>
      <c r="AI431" s="35"/>
      <c r="AJ431" s="35"/>
      <c r="AK431" s="35"/>
      <c r="AL431" s="35"/>
      <c r="AM431" s="35"/>
      <c r="AN431" s="35"/>
      <c r="AO431" s="35"/>
      <c r="AP431" s="35"/>
      <c r="AQ431" s="35"/>
      <c r="AR431" s="35"/>
      <c r="AS431" s="35"/>
      <c r="AT431" s="35"/>
      <c r="AU431" s="35"/>
      <c r="AV431" s="35"/>
      <c r="AW431" s="35"/>
      <c r="AX431" s="35"/>
      <c r="AY431" s="35"/>
      <c r="AZ431" s="35"/>
      <c r="BA431" s="35"/>
    </row>
    <row r="432" spans="1:53" s="5" customFormat="1">
      <c r="A432" s="132" t="str">
        <f>IF(D432="","",CONCATENATE('Sample information'!B$16," #1"," ",Q432))</f>
        <v/>
      </c>
      <c r="B432" s="132" t="str">
        <f>IF(D432="","",CONCATENATE('Sample information'!B$16,"-",'Sample list'!D432))</f>
        <v/>
      </c>
      <c r="C432" s="136"/>
      <c r="D432" s="115"/>
      <c r="E432" s="115"/>
      <c r="F432" s="115" t="s">
        <v>259</v>
      </c>
      <c r="G432" s="115"/>
      <c r="H432" s="136"/>
      <c r="I432" s="115"/>
      <c r="J432" s="115"/>
      <c r="K432" s="115"/>
      <c r="L432" s="132" t="str">
        <f>IF((I432=Index!C$2),VLOOKUP(J432,Index!B$3:S$228,2),IF((I432=Index!D$2),VLOOKUP(J432,Index!B$3:S$228,3),IF((I432=Index!E$2),VLOOKUP(J432,Index!B$3:S$228,4),IF((I432=Index!F$2),VLOOKUP(J432,Index!B$3:S$228,5),IF((I432=Index!G$2),VLOOKUP(J432,Index!B$3:S$228,6),IF((I432=Index!H$2),VLOOKUP(J432,Index!B$3:S$228,7),IF((I432=Index!I$2),VLOOKUP(J432,Index!B$3:S$228,8),IF((I432=Index!J$2),VLOOKUP(J432,Index!B$3:S$228,9),IF((I432=Index!K$2),VLOOKUP(J432,Index!B$3:S$228,10),IF((I432=Index!L$2),VLOOKUP(J432,Index!B$3:S$228,11),IF((I432=Index!M$2),VLOOKUP(J432,Index!B$3:S$228,12),IF((I432=Index!N$2),VLOOKUP(J432,Index!B$3:S$228,13),IF((I432=Index!O$2),VLOOKUP(J432,Index!B$3:S$228,14),IF((I432=Index!P$2),VLOOKUP(J432,Index!B$3:S$228,15),IF((I432=Index!Q$2),VLOOKUP(J432,Index!B$3:S$228,16),IF((I432=Index!R$2),VLOOKUP(J432,Index!B$3:S$228,17),IF((I432=Index!S$2),VLOOKUP(J432,Index!B$3:S$228,18),IF((I432=""),CONCATENATE("Custom (",K432,")"),IF((I432="No index"),"")))))))))))))))))))</f>
        <v>Custom ()</v>
      </c>
      <c r="M432" s="40" t="s">
        <v>9</v>
      </c>
      <c r="N432" s="40" t="s">
        <v>9</v>
      </c>
      <c r="O432" s="12" t="s">
        <v>78</v>
      </c>
      <c r="P432" s="170" t="str">
        <f t="shared" si="6"/>
        <v/>
      </c>
      <c r="Q432" s="12"/>
      <c r="S432" s="38"/>
      <c r="T432" s="38"/>
      <c r="W432" s="35"/>
      <c r="X432" s="108"/>
      <c r="AA432" s="66"/>
      <c r="AB432" s="35"/>
      <c r="AC432" s="35"/>
      <c r="AD432" s="35"/>
      <c r="AE432" s="35"/>
      <c r="AF432" s="35"/>
      <c r="AG432" s="35"/>
      <c r="AH432" s="35"/>
      <c r="AI432" s="35"/>
      <c r="AJ432" s="35"/>
      <c r="AK432" s="35"/>
      <c r="AL432" s="35"/>
      <c r="AM432" s="35"/>
      <c r="AN432" s="35"/>
      <c r="AO432" s="35"/>
      <c r="AP432" s="35"/>
      <c r="AQ432" s="35"/>
      <c r="AR432" s="35"/>
      <c r="AS432" s="35"/>
      <c r="AT432" s="35"/>
      <c r="AU432" s="35"/>
      <c r="AV432" s="35"/>
      <c r="AW432" s="35"/>
      <c r="AX432" s="35"/>
      <c r="AY432" s="35"/>
      <c r="AZ432" s="35"/>
      <c r="BA432" s="35"/>
    </row>
    <row r="433" spans="1:53" s="5" customFormat="1">
      <c r="A433" s="132" t="str">
        <f>IF(D433="","",CONCATENATE('Sample information'!B$16," #1"," ",Q433))</f>
        <v/>
      </c>
      <c r="B433" s="132" t="str">
        <f>IF(D433="","",CONCATENATE('Sample information'!B$16,"-",'Sample list'!D433))</f>
        <v/>
      </c>
      <c r="C433" s="136"/>
      <c r="D433" s="115"/>
      <c r="E433" s="115"/>
      <c r="F433" s="115" t="s">
        <v>259</v>
      </c>
      <c r="G433" s="115"/>
      <c r="H433" s="136"/>
      <c r="I433" s="115"/>
      <c r="J433" s="115"/>
      <c r="K433" s="115"/>
      <c r="L433" s="132" t="str">
        <f>IF((I433=Index!C$2),VLOOKUP(J433,Index!B$3:S$228,2),IF((I433=Index!D$2),VLOOKUP(J433,Index!B$3:S$228,3),IF((I433=Index!E$2),VLOOKUP(J433,Index!B$3:S$228,4),IF((I433=Index!F$2),VLOOKUP(J433,Index!B$3:S$228,5),IF((I433=Index!G$2),VLOOKUP(J433,Index!B$3:S$228,6),IF((I433=Index!H$2),VLOOKUP(J433,Index!B$3:S$228,7),IF((I433=Index!I$2),VLOOKUP(J433,Index!B$3:S$228,8),IF((I433=Index!J$2),VLOOKUP(J433,Index!B$3:S$228,9),IF((I433=Index!K$2),VLOOKUP(J433,Index!B$3:S$228,10),IF((I433=Index!L$2),VLOOKUP(J433,Index!B$3:S$228,11),IF((I433=Index!M$2),VLOOKUP(J433,Index!B$3:S$228,12),IF((I433=Index!N$2),VLOOKUP(J433,Index!B$3:S$228,13),IF((I433=Index!O$2),VLOOKUP(J433,Index!B$3:S$228,14),IF((I433=Index!P$2),VLOOKUP(J433,Index!B$3:S$228,15),IF((I433=Index!Q$2),VLOOKUP(J433,Index!B$3:S$228,16),IF((I433=Index!R$2),VLOOKUP(J433,Index!B$3:S$228,17),IF((I433=Index!S$2),VLOOKUP(J433,Index!B$3:S$228,18),IF((I433=""),CONCATENATE("Custom (",K433,")"),IF((I433="No index"),"")))))))))))))))))))</f>
        <v>Custom ()</v>
      </c>
      <c r="M433" s="40" t="s">
        <v>9</v>
      </c>
      <c r="N433" s="40" t="s">
        <v>9</v>
      </c>
      <c r="O433" s="12" t="s">
        <v>79</v>
      </c>
      <c r="P433" s="170" t="str">
        <f t="shared" si="6"/>
        <v/>
      </c>
      <c r="Q433" s="12"/>
      <c r="S433" s="38"/>
      <c r="T433" s="38"/>
      <c r="W433" s="35"/>
      <c r="X433" s="108"/>
      <c r="AA433" s="66"/>
      <c r="AB433" s="35"/>
      <c r="AC433" s="35"/>
      <c r="AD433" s="35"/>
      <c r="AE433" s="35"/>
      <c r="AF433" s="35"/>
      <c r="AG433" s="35"/>
      <c r="AH433" s="35"/>
      <c r="AI433" s="35"/>
      <c r="AJ433" s="35"/>
      <c r="AK433" s="35"/>
      <c r="AL433" s="35"/>
      <c r="AM433" s="35"/>
      <c r="AN433" s="35"/>
      <c r="AO433" s="35"/>
      <c r="AP433" s="35"/>
      <c r="AQ433" s="35"/>
      <c r="AR433" s="35"/>
      <c r="AS433" s="35"/>
      <c r="AT433" s="35"/>
      <c r="AU433" s="35"/>
      <c r="AV433" s="35"/>
      <c r="AW433" s="35"/>
      <c r="AX433" s="35"/>
      <c r="AY433" s="35"/>
      <c r="AZ433" s="35"/>
      <c r="BA433" s="35"/>
    </row>
    <row r="434" spans="1:53" s="5" customFormat="1">
      <c r="A434" s="132" t="str">
        <f>IF(D434="","",CONCATENATE('Sample information'!B$16," #1"," ",Q434))</f>
        <v/>
      </c>
      <c r="B434" s="132" t="str">
        <f>IF(D434="","",CONCATENATE('Sample information'!B$16,"-",'Sample list'!D434))</f>
        <v/>
      </c>
      <c r="C434" s="136"/>
      <c r="D434" s="115"/>
      <c r="E434" s="115"/>
      <c r="F434" s="115" t="s">
        <v>259</v>
      </c>
      <c r="G434" s="115"/>
      <c r="H434" s="136"/>
      <c r="I434" s="115"/>
      <c r="J434" s="115"/>
      <c r="K434" s="115"/>
      <c r="L434" s="132" t="str">
        <f>IF((I434=Index!C$2),VLOOKUP(J434,Index!B$3:S$228,2),IF((I434=Index!D$2),VLOOKUP(J434,Index!B$3:S$228,3),IF((I434=Index!E$2),VLOOKUP(J434,Index!B$3:S$228,4),IF((I434=Index!F$2),VLOOKUP(J434,Index!B$3:S$228,5),IF((I434=Index!G$2),VLOOKUP(J434,Index!B$3:S$228,6),IF((I434=Index!H$2),VLOOKUP(J434,Index!B$3:S$228,7),IF((I434=Index!I$2),VLOOKUP(J434,Index!B$3:S$228,8),IF((I434=Index!J$2),VLOOKUP(J434,Index!B$3:S$228,9),IF((I434=Index!K$2),VLOOKUP(J434,Index!B$3:S$228,10),IF((I434=Index!L$2),VLOOKUP(J434,Index!B$3:S$228,11),IF((I434=Index!M$2),VLOOKUP(J434,Index!B$3:S$228,12),IF((I434=Index!N$2),VLOOKUP(J434,Index!B$3:S$228,13),IF((I434=Index!O$2),VLOOKUP(J434,Index!B$3:S$228,14),IF((I434=Index!P$2),VLOOKUP(J434,Index!B$3:S$228,15),IF((I434=Index!Q$2),VLOOKUP(J434,Index!B$3:S$228,16),IF((I434=Index!R$2),VLOOKUP(J434,Index!B$3:S$228,17),IF((I434=Index!S$2),VLOOKUP(J434,Index!B$3:S$228,18),IF((I434=""),CONCATENATE("Custom (",K434,")"),IF((I434="No index"),"")))))))))))))))))))</f>
        <v>Custom ()</v>
      </c>
      <c r="M434" s="40" t="s">
        <v>9</v>
      </c>
      <c r="N434" s="40" t="s">
        <v>9</v>
      </c>
      <c r="O434" s="12" t="s">
        <v>80</v>
      </c>
      <c r="P434" s="170" t="str">
        <f t="shared" si="6"/>
        <v/>
      </c>
      <c r="Q434" s="12"/>
      <c r="S434" s="38"/>
      <c r="T434" s="38"/>
      <c r="W434" s="35"/>
      <c r="X434" s="108"/>
      <c r="AA434" s="66"/>
      <c r="AB434" s="35"/>
      <c r="AC434" s="35"/>
      <c r="AD434" s="35"/>
      <c r="AE434" s="35"/>
      <c r="AF434" s="35"/>
      <c r="AG434" s="35"/>
      <c r="AH434" s="35"/>
      <c r="AI434" s="35"/>
      <c r="AJ434" s="35"/>
      <c r="AK434" s="35"/>
      <c r="AL434" s="35"/>
      <c r="AM434" s="35"/>
      <c r="AN434" s="35"/>
      <c r="AO434" s="35"/>
      <c r="AP434" s="35"/>
      <c r="AQ434" s="35"/>
      <c r="AR434" s="35"/>
      <c r="AS434" s="35"/>
      <c r="AT434" s="35"/>
      <c r="AU434" s="35"/>
      <c r="AV434" s="35"/>
      <c r="AW434" s="35"/>
      <c r="AX434" s="35"/>
      <c r="AY434" s="35"/>
      <c r="AZ434" s="35"/>
      <c r="BA434" s="35"/>
    </row>
    <row r="435" spans="1:53" s="5" customFormat="1">
      <c r="A435" s="132" t="str">
        <f>IF(D435="","",CONCATENATE('Sample information'!B$16," #1"," ",Q435))</f>
        <v/>
      </c>
      <c r="B435" s="132" t="str">
        <f>IF(D435="","",CONCATENATE('Sample information'!B$16,"-",'Sample list'!D435))</f>
        <v/>
      </c>
      <c r="C435" s="136"/>
      <c r="D435" s="115"/>
      <c r="E435" s="115"/>
      <c r="F435" s="115" t="s">
        <v>259</v>
      </c>
      <c r="G435" s="115"/>
      <c r="H435" s="136"/>
      <c r="I435" s="115"/>
      <c r="J435" s="115"/>
      <c r="K435" s="115"/>
      <c r="L435" s="132" t="str">
        <f>IF((I435=Index!C$2),VLOOKUP(J435,Index!B$3:S$228,2),IF((I435=Index!D$2),VLOOKUP(J435,Index!B$3:S$228,3),IF((I435=Index!E$2),VLOOKUP(J435,Index!B$3:S$228,4),IF((I435=Index!F$2),VLOOKUP(J435,Index!B$3:S$228,5),IF((I435=Index!G$2),VLOOKUP(J435,Index!B$3:S$228,6),IF((I435=Index!H$2),VLOOKUP(J435,Index!B$3:S$228,7),IF((I435=Index!I$2),VLOOKUP(J435,Index!B$3:S$228,8),IF((I435=Index!J$2),VLOOKUP(J435,Index!B$3:S$228,9),IF((I435=Index!K$2),VLOOKUP(J435,Index!B$3:S$228,10),IF((I435=Index!L$2),VLOOKUP(J435,Index!B$3:S$228,11),IF((I435=Index!M$2),VLOOKUP(J435,Index!B$3:S$228,12),IF((I435=Index!N$2),VLOOKUP(J435,Index!B$3:S$228,13),IF((I435=Index!O$2),VLOOKUP(J435,Index!B$3:S$228,14),IF((I435=Index!P$2),VLOOKUP(J435,Index!B$3:S$228,15),IF((I435=Index!Q$2),VLOOKUP(J435,Index!B$3:S$228,16),IF((I435=Index!R$2),VLOOKUP(J435,Index!B$3:S$228,17),IF((I435=Index!S$2),VLOOKUP(J435,Index!B$3:S$228,18),IF((I435=""),CONCATENATE("Custom (",K435,")"),IF((I435="No index"),"")))))))))))))))))))</f>
        <v>Custom ()</v>
      </c>
      <c r="M435" s="40" t="s">
        <v>9</v>
      </c>
      <c r="N435" s="40" t="s">
        <v>9</v>
      </c>
      <c r="O435" s="12" t="s">
        <v>81</v>
      </c>
      <c r="P435" s="170" t="str">
        <f t="shared" si="6"/>
        <v/>
      </c>
      <c r="Q435" s="12"/>
      <c r="S435" s="38"/>
      <c r="T435" s="38"/>
      <c r="W435" s="35"/>
      <c r="X435" s="108"/>
      <c r="AA435" s="66"/>
      <c r="AB435" s="35"/>
      <c r="AC435" s="35"/>
      <c r="AD435" s="35"/>
      <c r="AE435" s="35"/>
      <c r="AF435" s="35"/>
      <c r="AG435" s="35"/>
      <c r="AH435" s="35"/>
      <c r="AI435" s="35"/>
      <c r="AJ435" s="35"/>
      <c r="AK435" s="35"/>
      <c r="AL435" s="35"/>
      <c r="AM435" s="35"/>
      <c r="AN435" s="35"/>
      <c r="AO435" s="35"/>
      <c r="AP435" s="35"/>
      <c r="AQ435" s="35"/>
      <c r="AR435" s="35"/>
      <c r="AS435" s="35"/>
      <c r="AT435" s="35"/>
      <c r="AU435" s="35"/>
      <c r="AV435" s="35"/>
      <c r="AW435" s="35"/>
      <c r="AX435" s="35"/>
      <c r="AY435" s="35"/>
      <c r="AZ435" s="35"/>
      <c r="BA435" s="35"/>
    </row>
    <row r="436" spans="1:53" s="5" customFormat="1">
      <c r="A436" s="132" t="str">
        <f>IF(D436="","",CONCATENATE('Sample information'!B$16," #1"," ",Q436))</f>
        <v/>
      </c>
      <c r="B436" s="132" t="str">
        <f>IF(D436="","",CONCATENATE('Sample information'!B$16,"-",'Sample list'!D436))</f>
        <v/>
      </c>
      <c r="C436" s="136"/>
      <c r="D436" s="115"/>
      <c r="E436" s="115"/>
      <c r="F436" s="115" t="s">
        <v>259</v>
      </c>
      <c r="G436" s="115"/>
      <c r="H436" s="136"/>
      <c r="I436" s="115"/>
      <c r="J436" s="115"/>
      <c r="K436" s="115"/>
      <c r="L436" s="132" t="str">
        <f>IF((I436=Index!C$2),VLOOKUP(J436,Index!B$3:S$228,2),IF((I436=Index!D$2),VLOOKUP(J436,Index!B$3:S$228,3),IF((I436=Index!E$2),VLOOKUP(J436,Index!B$3:S$228,4),IF((I436=Index!F$2),VLOOKUP(J436,Index!B$3:S$228,5),IF((I436=Index!G$2),VLOOKUP(J436,Index!B$3:S$228,6),IF((I436=Index!H$2),VLOOKUP(J436,Index!B$3:S$228,7),IF((I436=Index!I$2),VLOOKUP(J436,Index!B$3:S$228,8),IF((I436=Index!J$2),VLOOKUP(J436,Index!B$3:S$228,9),IF((I436=Index!K$2),VLOOKUP(J436,Index!B$3:S$228,10),IF((I436=Index!L$2),VLOOKUP(J436,Index!B$3:S$228,11),IF((I436=Index!M$2),VLOOKUP(J436,Index!B$3:S$228,12),IF((I436=Index!N$2),VLOOKUP(J436,Index!B$3:S$228,13),IF((I436=Index!O$2),VLOOKUP(J436,Index!B$3:S$228,14),IF((I436=Index!P$2),VLOOKUP(J436,Index!B$3:S$228,15),IF((I436=Index!Q$2),VLOOKUP(J436,Index!B$3:S$228,16),IF((I436=Index!R$2),VLOOKUP(J436,Index!B$3:S$228,17),IF((I436=Index!S$2),VLOOKUP(J436,Index!B$3:S$228,18),IF((I436=""),CONCATENATE("Custom (",K436,")"),IF((I436="No index"),"")))))))))))))))))))</f>
        <v>Custom ()</v>
      </c>
      <c r="M436" s="40" t="s">
        <v>9</v>
      </c>
      <c r="N436" s="40" t="s">
        <v>9</v>
      </c>
      <c r="O436" s="12" t="s">
        <v>82</v>
      </c>
      <c r="P436" s="170" t="str">
        <f t="shared" si="6"/>
        <v/>
      </c>
      <c r="Q436" s="12"/>
      <c r="S436" s="38"/>
      <c r="T436" s="38"/>
      <c r="W436" s="35"/>
      <c r="X436" s="108"/>
      <c r="AA436" s="66"/>
      <c r="AB436" s="35"/>
      <c r="AC436" s="35"/>
      <c r="AD436" s="35"/>
      <c r="AE436" s="35"/>
      <c r="AF436" s="35"/>
      <c r="AG436" s="35"/>
      <c r="AH436" s="35"/>
      <c r="AI436" s="35"/>
      <c r="AJ436" s="35"/>
      <c r="AK436" s="35"/>
      <c r="AL436" s="35"/>
      <c r="AM436" s="35"/>
      <c r="AN436" s="35"/>
      <c r="AO436" s="35"/>
      <c r="AP436" s="35"/>
      <c r="AQ436" s="35"/>
      <c r="AR436" s="35"/>
      <c r="AS436" s="35"/>
      <c r="AT436" s="35"/>
      <c r="AU436" s="35"/>
      <c r="AV436" s="35"/>
      <c r="AW436" s="35"/>
      <c r="AX436" s="35"/>
      <c r="AY436" s="35"/>
      <c r="AZ436" s="35"/>
      <c r="BA436" s="35"/>
    </row>
    <row r="437" spans="1:53" s="5" customFormat="1">
      <c r="A437" s="132" t="str">
        <f>IF(D437="","",CONCATENATE('Sample information'!B$16," #1"," ",Q437))</f>
        <v/>
      </c>
      <c r="B437" s="132" t="str">
        <f>IF(D437="","",CONCATENATE('Sample information'!B$16,"-",'Sample list'!D437))</f>
        <v/>
      </c>
      <c r="C437" s="136"/>
      <c r="D437" s="115"/>
      <c r="E437" s="115"/>
      <c r="F437" s="115" t="s">
        <v>259</v>
      </c>
      <c r="G437" s="115"/>
      <c r="H437" s="136"/>
      <c r="I437" s="115"/>
      <c r="J437" s="115"/>
      <c r="K437" s="115"/>
      <c r="L437" s="132" t="str">
        <f>IF((I437=Index!C$2),VLOOKUP(J437,Index!B$3:S$228,2),IF((I437=Index!D$2),VLOOKUP(J437,Index!B$3:S$228,3),IF((I437=Index!E$2),VLOOKUP(J437,Index!B$3:S$228,4),IF((I437=Index!F$2),VLOOKUP(J437,Index!B$3:S$228,5),IF((I437=Index!G$2),VLOOKUP(J437,Index!B$3:S$228,6),IF((I437=Index!H$2),VLOOKUP(J437,Index!B$3:S$228,7),IF((I437=Index!I$2),VLOOKUP(J437,Index!B$3:S$228,8),IF((I437=Index!J$2),VLOOKUP(J437,Index!B$3:S$228,9),IF((I437=Index!K$2),VLOOKUP(J437,Index!B$3:S$228,10),IF((I437=Index!L$2),VLOOKUP(J437,Index!B$3:S$228,11),IF((I437=Index!M$2),VLOOKUP(J437,Index!B$3:S$228,12),IF((I437=Index!N$2),VLOOKUP(J437,Index!B$3:S$228,13),IF((I437=Index!O$2),VLOOKUP(J437,Index!B$3:S$228,14),IF((I437=Index!P$2),VLOOKUP(J437,Index!B$3:S$228,15),IF((I437=Index!Q$2),VLOOKUP(J437,Index!B$3:S$228,16),IF((I437=Index!R$2),VLOOKUP(J437,Index!B$3:S$228,17),IF((I437=Index!S$2),VLOOKUP(J437,Index!B$3:S$228,18),IF((I437=""),CONCATENATE("Custom (",K437,")"),IF((I437="No index"),"")))))))))))))))))))</f>
        <v>Custom ()</v>
      </c>
      <c r="M437" s="40" t="s">
        <v>9</v>
      </c>
      <c r="N437" s="40" t="s">
        <v>9</v>
      </c>
      <c r="O437" s="12" t="s">
        <v>83</v>
      </c>
      <c r="P437" s="170" t="str">
        <f t="shared" si="6"/>
        <v/>
      </c>
      <c r="Q437" s="12"/>
      <c r="S437" s="38"/>
      <c r="T437" s="38"/>
      <c r="W437" s="35"/>
      <c r="X437" s="108"/>
      <c r="AA437" s="66"/>
      <c r="AB437" s="35"/>
      <c r="AC437" s="35"/>
      <c r="AD437" s="35"/>
      <c r="AE437" s="35"/>
      <c r="AF437" s="35"/>
      <c r="AG437" s="35"/>
      <c r="AH437" s="35"/>
      <c r="AI437" s="35"/>
      <c r="AJ437" s="35"/>
      <c r="AK437" s="35"/>
      <c r="AL437" s="35"/>
      <c r="AM437" s="35"/>
      <c r="AN437" s="35"/>
      <c r="AO437" s="35"/>
      <c r="AP437" s="35"/>
      <c r="AQ437" s="35"/>
      <c r="AR437" s="35"/>
      <c r="AS437" s="35"/>
      <c r="AT437" s="35"/>
      <c r="AU437" s="35"/>
      <c r="AV437" s="35"/>
      <c r="AW437" s="35"/>
      <c r="AX437" s="35"/>
      <c r="AY437" s="35"/>
      <c r="AZ437" s="35"/>
      <c r="BA437" s="35"/>
    </row>
    <row r="438" spans="1:53" s="5" customFormat="1">
      <c r="A438" s="132" t="str">
        <f>IF(D438="","",CONCATENATE('Sample information'!B$16," #1"," ",Q438))</f>
        <v/>
      </c>
      <c r="B438" s="132" t="str">
        <f>IF(D438="","",CONCATENATE('Sample information'!B$16,"-",'Sample list'!D438))</f>
        <v/>
      </c>
      <c r="C438" s="136"/>
      <c r="D438" s="115"/>
      <c r="E438" s="115"/>
      <c r="F438" s="115" t="s">
        <v>259</v>
      </c>
      <c r="G438" s="115"/>
      <c r="H438" s="136"/>
      <c r="I438" s="115"/>
      <c r="J438" s="115"/>
      <c r="K438" s="115"/>
      <c r="L438" s="132" t="str">
        <f>IF((I438=Index!C$2),VLOOKUP(J438,Index!B$3:S$228,2),IF((I438=Index!D$2),VLOOKUP(J438,Index!B$3:S$228,3),IF((I438=Index!E$2),VLOOKUP(J438,Index!B$3:S$228,4),IF((I438=Index!F$2),VLOOKUP(J438,Index!B$3:S$228,5),IF((I438=Index!G$2),VLOOKUP(J438,Index!B$3:S$228,6),IF((I438=Index!H$2),VLOOKUP(J438,Index!B$3:S$228,7),IF((I438=Index!I$2),VLOOKUP(J438,Index!B$3:S$228,8),IF((I438=Index!J$2),VLOOKUP(J438,Index!B$3:S$228,9),IF((I438=Index!K$2),VLOOKUP(J438,Index!B$3:S$228,10),IF((I438=Index!L$2),VLOOKUP(J438,Index!B$3:S$228,11),IF((I438=Index!M$2),VLOOKUP(J438,Index!B$3:S$228,12),IF((I438=Index!N$2),VLOOKUP(J438,Index!B$3:S$228,13),IF((I438=Index!O$2),VLOOKUP(J438,Index!B$3:S$228,14),IF((I438=Index!P$2),VLOOKUP(J438,Index!B$3:S$228,15),IF((I438=Index!Q$2),VLOOKUP(J438,Index!B$3:S$228,16),IF((I438=Index!R$2),VLOOKUP(J438,Index!B$3:S$228,17),IF((I438=Index!S$2),VLOOKUP(J438,Index!B$3:S$228,18),IF((I438=""),CONCATENATE("Custom (",K438,")"),IF((I438="No index"),"")))))))))))))))))))</f>
        <v>Custom ()</v>
      </c>
      <c r="M438" s="40" t="s">
        <v>9</v>
      </c>
      <c r="N438" s="40" t="s">
        <v>9</v>
      </c>
      <c r="O438" s="12" t="s">
        <v>84</v>
      </c>
      <c r="P438" s="170" t="str">
        <f t="shared" si="6"/>
        <v/>
      </c>
      <c r="Q438" s="12"/>
      <c r="S438" s="38"/>
      <c r="T438" s="38"/>
      <c r="W438" s="35"/>
      <c r="X438" s="108"/>
      <c r="AA438" s="66"/>
      <c r="AB438" s="35"/>
      <c r="AC438" s="35"/>
      <c r="AD438" s="35"/>
      <c r="AE438" s="35"/>
      <c r="AF438" s="35"/>
      <c r="AG438" s="35"/>
      <c r="AH438" s="35"/>
      <c r="AI438" s="35"/>
      <c r="AJ438" s="35"/>
      <c r="AK438" s="35"/>
      <c r="AL438" s="35"/>
      <c r="AM438" s="35"/>
      <c r="AN438" s="35"/>
      <c r="AO438" s="35"/>
      <c r="AP438" s="35"/>
      <c r="AQ438" s="35"/>
      <c r="AR438" s="35"/>
      <c r="AS438" s="35"/>
      <c r="AT438" s="35"/>
      <c r="AU438" s="35"/>
      <c r="AV438" s="35"/>
      <c r="AW438" s="35"/>
      <c r="AX438" s="35"/>
      <c r="AY438" s="35"/>
      <c r="AZ438" s="35"/>
      <c r="BA438" s="35"/>
    </row>
    <row r="439" spans="1:53" s="5" customFormat="1">
      <c r="A439" s="132" t="str">
        <f>IF(D439="","",CONCATENATE('Sample information'!B$16," #1"," ",Q439))</f>
        <v/>
      </c>
      <c r="B439" s="132" t="str">
        <f>IF(D439="","",CONCATENATE('Sample information'!B$16,"-",'Sample list'!D439))</f>
        <v/>
      </c>
      <c r="C439" s="136"/>
      <c r="D439" s="115"/>
      <c r="E439" s="115"/>
      <c r="F439" s="115" t="s">
        <v>259</v>
      </c>
      <c r="G439" s="115"/>
      <c r="H439" s="136"/>
      <c r="I439" s="115"/>
      <c r="J439" s="115"/>
      <c r="K439" s="115"/>
      <c r="L439" s="132" t="str">
        <f>IF((I439=Index!C$2),VLOOKUP(J439,Index!B$3:S$228,2),IF((I439=Index!D$2),VLOOKUP(J439,Index!B$3:S$228,3),IF((I439=Index!E$2),VLOOKUP(J439,Index!B$3:S$228,4),IF((I439=Index!F$2),VLOOKUP(J439,Index!B$3:S$228,5),IF((I439=Index!G$2),VLOOKUP(J439,Index!B$3:S$228,6),IF((I439=Index!H$2),VLOOKUP(J439,Index!B$3:S$228,7),IF((I439=Index!I$2),VLOOKUP(J439,Index!B$3:S$228,8),IF((I439=Index!J$2),VLOOKUP(J439,Index!B$3:S$228,9),IF((I439=Index!K$2),VLOOKUP(J439,Index!B$3:S$228,10),IF((I439=Index!L$2),VLOOKUP(J439,Index!B$3:S$228,11),IF((I439=Index!M$2),VLOOKUP(J439,Index!B$3:S$228,12),IF((I439=Index!N$2),VLOOKUP(J439,Index!B$3:S$228,13),IF((I439=Index!O$2),VLOOKUP(J439,Index!B$3:S$228,14),IF((I439=Index!P$2),VLOOKUP(J439,Index!B$3:S$228,15),IF((I439=Index!Q$2),VLOOKUP(J439,Index!B$3:S$228,16),IF((I439=Index!R$2),VLOOKUP(J439,Index!B$3:S$228,17),IF((I439=Index!S$2),VLOOKUP(J439,Index!B$3:S$228,18),IF((I439=""),CONCATENATE("Custom (",K439,")"),IF((I439="No index"),"")))))))))))))))))))</f>
        <v>Custom ()</v>
      </c>
      <c r="M439" s="40" t="s">
        <v>9</v>
      </c>
      <c r="N439" s="40" t="s">
        <v>9</v>
      </c>
      <c r="O439" s="12" t="s">
        <v>85</v>
      </c>
      <c r="P439" s="170" t="str">
        <f t="shared" si="6"/>
        <v/>
      </c>
      <c r="Q439" s="12"/>
      <c r="S439" s="38"/>
      <c r="T439" s="38"/>
      <c r="W439" s="35"/>
      <c r="X439" s="108"/>
      <c r="AA439" s="66"/>
      <c r="AB439" s="35"/>
      <c r="AC439" s="35"/>
      <c r="AD439" s="35"/>
      <c r="AE439" s="35"/>
      <c r="AF439" s="35"/>
      <c r="AG439" s="35"/>
      <c r="AH439" s="35"/>
      <c r="AI439" s="35"/>
      <c r="AJ439" s="35"/>
      <c r="AK439" s="35"/>
      <c r="AL439" s="35"/>
      <c r="AM439" s="35"/>
      <c r="AN439" s="35"/>
      <c r="AO439" s="35"/>
      <c r="AP439" s="35"/>
      <c r="AQ439" s="35"/>
      <c r="AR439" s="35"/>
      <c r="AS439" s="35"/>
      <c r="AT439" s="35"/>
      <c r="AU439" s="35"/>
      <c r="AV439" s="35"/>
      <c r="AW439" s="35"/>
      <c r="AX439" s="35"/>
      <c r="AY439" s="35"/>
      <c r="AZ439" s="35"/>
      <c r="BA439" s="35"/>
    </row>
    <row r="440" spans="1:53" s="5" customFormat="1">
      <c r="A440" s="132" t="str">
        <f>IF(D440="","",CONCATENATE('Sample information'!B$16," #1"," ",Q440))</f>
        <v/>
      </c>
      <c r="B440" s="132" t="str">
        <f>IF(D440="","",CONCATENATE('Sample information'!B$16,"-",'Sample list'!D440))</f>
        <v/>
      </c>
      <c r="C440" s="136"/>
      <c r="D440" s="115"/>
      <c r="E440" s="115"/>
      <c r="F440" s="115" t="s">
        <v>259</v>
      </c>
      <c r="G440" s="115"/>
      <c r="H440" s="136"/>
      <c r="I440" s="115"/>
      <c r="J440" s="115"/>
      <c r="K440" s="115"/>
      <c r="L440" s="132" t="str">
        <f>IF((I440=Index!C$2),VLOOKUP(J440,Index!B$3:S$228,2),IF((I440=Index!D$2),VLOOKUP(J440,Index!B$3:S$228,3),IF((I440=Index!E$2),VLOOKUP(J440,Index!B$3:S$228,4),IF((I440=Index!F$2),VLOOKUP(J440,Index!B$3:S$228,5),IF((I440=Index!G$2),VLOOKUP(J440,Index!B$3:S$228,6),IF((I440=Index!H$2),VLOOKUP(J440,Index!B$3:S$228,7),IF((I440=Index!I$2),VLOOKUP(J440,Index!B$3:S$228,8),IF((I440=Index!J$2),VLOOKUP(J440,Index!B$3:S$228,9),IF((I440=Index!K$2),VLOOKUP(J440,Index!B$3:S$228,10),IF((I440=Index!L$2),VLOOKUP(J440,Index!B$3:S$228,11),IF((I440=Index!M$2),VLOOKUP(J440,Index!B$3:S$228,12),IF((I440=Index!N$2),VLOOKUP(J440,Index!B$3:S$228,13),IF((I440=Index!O$2),VLOOKUP(J440,Index!B$3:S$228,14),IF((I440=Index!P$2),VLOOKUP(J440,Index!B$3:S$228,15),IF((I440=Index!Q$2),VLOOKUP(J440,Index!B$3:S$228,16),IF((I440=Index!R$2),VLOOKUP(J440,Index!B$3:S$228,17),IF((I440=Index!S$2),VLOOKUP(J440,Index!B$3:S$228,18),IF((I440=""),CONCATENATE("Custom (",K440,")"),IF((I440="No index"),"")))))))))))))))))))</f>
        <v>Custom ()</v>
      </c>
      <c r="M440" s="40" t="s">
        <v>9</v>
      </c>
      <c r="N440" s="40" t="s">
        <v>9</v>
      </c>
      <c r="O440" s="12" t="s">
        <v>86</v>
      </c>
      <c r="P440" s="170" t="str">
        <f t="shared" si="6"/>
        <v/>
      </c>
      <c r="Q440" s="12"/>
      <c r="S440" s="38"/>
      <c r="T440" s="38"/>
      <c r="W440" s="35"/>
      <c r="X440" s="108"/>
      <c r="AA440" s="66"/>
      <c r="AB440" s="35"/>
      <c r="AC440" s="35"/>
      <c r="AD440" s="35"/>
      <c r="AE440" s="35"/>
      <c r="AF440" s="35"/>
      <c r="AG440" s="35"/>
      <c r="AH440" s="35"/>
      <c r="AI440" s="35"/>
      <c r="AJ440" s="35"/>
      <c r="AK440" s="35"/>
      <c r="AL440" s="35"/>
      <c r="AM440" s="35"/>
      <c r="AN440" s="35"/>
      <c r="AO440" s="35"/>
      <c r="AP440" s="35"/>
      <c r="AQ440" s="35"/>
      <c r="AR440" s="35"/>
      <c r="AS440" s="35"/>
      <c r="AT440" s="35"/>
      <c r="AU440" s="35"/>
      <c r="AV440" s="35"/>
      <c r="AW440" s="35"/>
      <c r="AX440" s="35"/>
      <c r="AY440" s="35"/>
      <c r="AZ440" s="35"/>
      <c r="BA440" s="35"/>
    </row>
    <row r="441" spans="1:53" s="5" customFormat="1">
      <c r="A441" s="132" t="str">
        <f>IF(D441="","",CONCATENATE('Sample information'!B$16," #1"," ",Q441))</f>
        <v/>
      </c>
      <c r="B441" s="132" t="str">
        <f>IF(D441="","",CONCATENATE('Sample information'!B$16,"-",'Sample list'!D441))</f>
        <v/>
      </c>
      <c r="C441" s="136"/>
      <c r="D441" s="115"/>
      <c r="E441" s="115"/>
      <c r="F441" s="115" t="s">
        <v>259</v>
      </c>
      <c r="G441" s="115"/>
      <c r="H441" s="136"/>
      <c r="I441" s="115"/>
      <c r="J441" s="115"/>
      <c r="K441" s="115"/>
      <c r="L441" s="132" t="str">
        <f>IF((I441=Index!C$2),VLOOKUP(J441,Index!B$3:S$228,2),IF((I441=Index!D$2),VLOOKUP(J441,Index!B$3:S$228,3),IF((I441=Index!E$2),VLOOKUP(J441,Index!B$3:S$228,4),IF((I441=Index!F$2),VLOOKUP(J441,Index!B$3:S$228,5),IF((I441=Index!G$2),VLOOKUP(J441,Index!B$3:S$228,6),IF((I441=Index!H$2),VLOOKUP(J441,Index!B$3:S$228,7),IF((I441=Index!I$2),VLOOKUP(J441,Index!B$3:S$228,8),IF((I441=Index!J$2),VLOOKUP(J441,Index!B$3:S$228,9),IF((I441=Index!K$2),VLOOKUP(J441,Index!B$3:S$228,10),IF((I441=Index!L$2),VLOOKUP(J441,Index!B$3:S$228,11),IF((I441=Index!M$2),VLOOKUP(J441,Index!B$3:S$228,12),IF((I441=Index!N$2),VLOOKUP(J441,Index!B$3:S$228,13),IF((I441=Index!O$2),VLOOKUP(J441,Index!B$3:S$228,14),IF((I441=Index!P$2),VLOOKUP(J441,Index!B$3:S$228,15),IF((I441=Index!Q$2),VLOOKUP(J441,Index!B$3:S$228,16),IF((I441=Index!R$2),VLOOKUP(J441,Index!B$3:S$228,17),IF((I441=Index!S$2),VLOOKUP(J441,Index!B$3:S$228,18),IF((I441=""),CONCATENATE("Custom (",K441,")"),IF((I441="No index"),"")))))))))))))))))))</f>
        <v>Custom ()</v>
      </c>
      <c r="M441" s="40" t="s">
        <v>9</v>
      </c>
      <c r="N441" s="40" t="s">
        <v>9</v>
      </c>
      <c r="O441" s="12" t="s">
        <v>87</v>
      </c>
      <c r="P441" s="170" t="str">
        <f t="shared" si="6"/>
        <v/>
      </c>
      <c r="Q441" s="12"/>
      <c r="S441" s="38"/>
      <c r="T441" s="38"/>
      <c r="W441" s="35"/>
      <c r="X441" s="108"/>
      <c r="AA441" s="66"/>
      <c r="AB441" s="35"/>
      <c r="AC441" s="35"/>
      <c r="AD441" s="35"/>
      <c r="AE441" s="35"/>
      <c r="AF441" s="35"/>
      <c r="AG441" s="35"/>
      <c r="AH441" s="35"/>
      <c r="AI441" s="35"/>
      <c r="AJ441" s="35"/>
      <c r="AK441" s="35"/>
      <c r="AL441" s="35"/>
      <c r="AM441" s="35"/>
      <c r="AN441" s="35"/>
      <c r="AO441" s="35"/>
      <c r="AP441" s="35"/>
      <c r="AQ441" s="35"/>
      <c r="AR441" s="35"/>
      <c r="AS441" s="35"/>
      <c r="AT441" s="35"/>
      <c r="AU441" s="35"/>
      <c r="AV441" s="35"/>
      <c r="AW441" s="35"/>
      <c r="AX441" s="35"/>
      <c r="AY441" s="35"/>
      <c r="AZ441" s="35"/>
      <c r="BA441" s="35"/>
    </row>
    <row r="442" spans="1:53" s="5" customFormat="1">
      <c r="A442" s="132" t="str">
        <f>IF(D442="","",CONCATENATE('Sample information'!B$16," #1"," ",Q442))</f>
        <v/>
      </c>
      <c r="B442" s="132" t="str">
        <f>IF(D442="","",CONCATENATE('Sample information'!B$16,"-",'Sample list'!D442))</f>
        <v/>
      </c>
      <c r="C442" s="136"/>
      <c r="D442" s="115"/>
      <c r="E442" s="115"/>
      <c r="F442" s="115" t="s">
        <v>259</v>
      </c>
      <c r="G442" s="115"/>
      <c r="H442" s="136"/>
      <c r="I442" s="115"/>
      <c r="J442" s="115"/>
      <c r="K442" s="115"/>
      <c r="L442" s="132" t="str">
        <f>IF((I442=Index!C$2),VLOOKUP(J442,Index!B$3:S$228,2),IF((I442=Index!D$2),VLOOKUP(J442,Index!B$3:S$228,3),IF((I442=Index!E$2),VLOOKUP(J442,Index!B$3:S$228,4),IF((I442=Index!F$2),VLOOKUP(J442,Index!B$3:S$228,5),IF((I442=Index!G$2),VLOOKUP(J442,Index!B$3:S$228,6),IF((I442=Index!H$2),VLOOKUP(J442,Index!B$3:S$228,7),IF((I442=Index!I$2),VLOOKUP(J442,Index!B$3:S$228,8),IF((I442=Index!J$2),VLOOKUP(J442,Index!B$3:S$228,9),IF((I442=Index!K$2),VLOOKUP(J442,Index!B$3:S$228,10),IF((I442=Index!L$2),VLOOKUP(J442,Index!B$3:S$228,11),IF((I442=Index!M$2),VLOOKUP(J442,Index!B$3:S$228,12),IF((I442=Index!N$2),VLOOKUP(J442,Index!B$3:S$228,13),IF((I442=Index!O$2),VLOOKUP(J442,Index!B$3:S$228,14),IF((I442=Index!P$2),VLOOKUP(J442,Index!B$3:S$228,15),IF((I442=Index!Q$2),VLOOKUP(J442,Index!B$3:S$228,16),IF((I442=Index!R$2),VLOOKUP(J442,Index!B$3:S$228,17),IF((I442=Index!S$2),VLOOKUP(J442,Index!B$3:S$228,18),IF((I442=""),CONCATENATE("Custom (",K442,")"),IF((I442="No index"),"")))))))))))))))))))</f>
        <v>Custom ()</v>
      </c>
      <c r="M442" s="40" t="s">
        <v>9</v>
      </c>
      <c r="N442" s="40" t="s">
        <v>9</v>
      </c>
      <c r="O442" s="12" t="s">
        <v>88</v>
      </c>
      <c r="P442" s="170" t="str">
        <f t="shared" si="6"/>
        <v/>
      </c>
      <c r="Q442" s="12"/>
      <c r="S442" s="38"/>
      <c r="T442" s="38"/>
      <c r="W442" s="35"/>
      <c r="X442" s="108"/>
      <c r="AA442" s="66"/>
      <c r="AB442" s="35"/>
      <c r="AC442" s="35"/>
      <c r="AD442" s="35"/>
      <c r="AE442" s="35"/>
      <c r="AF442" s="35"/>
      <c r="AG442" s="35"/>
      <c r="AH442" s="35"/>
      <c r="AI442" s="35"/>
      <c r="AJ442" s="35"/>
      <c r="AK442" s="35"/>
      <c r="AL442" s="35"/>
      <c r="AM442" s="35"/>
      <c r="AN442" s="35"/>
      <c r="AO442" s="35"/>
      <c r="AP442" s="35"/>
      <c r="AQ442" s="35"/>
      <c r="AR442" s="35"/>
      <c r="AS442" s="35"/>
      <c r="AT442" s="35"/>
      <c r="AU442" s="35"/>
      <c r="AV442" s="35"/>
      <c r="AW442" s="35"/>
      <c r="AX442" s="35"/>
      <c r="AY442" s="35"/>
      <c r="AZ442" s="35"/>
      <c r="BA442" s="35"/>
    </row>
    <row r="443" spans="1:53" s="5" customFormat="1">
      <c r="A443" s="132" t="str">
        <f>IF(D443="","",CONCATENATE('Sample information'!B$16," #1"," ",Q443))</f>
        <v/>
      </c>
      <c r="B443" s="132" t="str">
        <f>IF(D443="","",CONCATENATE('Sample information'!B$16,"-",'Sample list'!D443))</f>
        <v/>
      </c>
      <c r="C443" s="136"/>
      <c r="D443" s="115"/>
      <c r="E443" s="115"/>
      <c r="F443" s="115" t="s">
        <v>259</v>
      </c>
      <c r="G443" s="115"/>
      <c r="H443" s="136"/>
      <c r="I443" s="115"/>
      <c r="J443" s="115"/>
      <c r="K443" s="115"/>
      <c r="L443" s="132" t="str">
        <f>IF((I443=Index!C$2),VLOOKUP(J443,Index!B$3:S$228,2),IF((I443=Index!D$2),VLOOKUP(J443,Index!B$3:S$228,3),IF((I443=Index!E$2),VLOOKUP(J443,Index!B$3:S$228,4),IF((I443=Index!F$2),VLOOKUP(J443,Index!B$3:S$228,5),IF((I443=Index!G$2),VLOOKUP(J443,Index!B$3:S$228,6),IF((I443=Index!H$2),VLOOKUP(J443,Index!B$3:S$228,7),IF((I443=Index!I$2),VLOOKUP(J443,Index!B$3:S$228,8),IF((I443=Index!J$2),VLOOKUP(J443,Index!B$3:S$228,9),IF((I443=Index!K$2),VLOOKUP(J443,Index!B$3:S$228,10),IF((I443=Index!L$2),VLOOKUP(J443,Index!B$3:S$228,11),IF((I443=Index!M$2),VLOOKUP(J443,Index!B$3:S$228,12),IF((I443=Index!N$2),VLOOKUP(J443,Index!B$3:S$228,13),IF((I443=Index!O$2),VLOOKUP(J443,Index!B$3:S$228,14),IF((I443=Index!P$2),VLOOKUP(J443,Index!B$3:S$228,15),IF((I443=Index!Q$2),VLOOKUP(J443,Index!B$3:S$228,16),IF((I443=Index!R$2),VLOOKUP(J443,Index!B$3:S$228,17),IF((I443=Index!S$2),VLOOKUP(J443,Index!B$3:S$228,18),IF((I443=""),CONCATENATE("Custom (",K443,")"),IF((I443="No index"),"")))))))))))))))))))</f>
        <v>Custom ()</v>
      </c>
      <c r="M443" s="40" t="s">
        <v>9</v>
      </c>
      <c r="N443" s="40" t="s">
        <v>9</v>
      </c>
      <c r="O443" s="12" t="s">
        <v>89</v>
      </c>
      <c r="P443" s="170" t="str">
        <f t="shared" si="6"/>
        <v/>
      </c>
      <c r="Q443" s="12"/>
      <c r="S443" s="38"/>
      <c r="T443" s="38"/>
      <c r="W443" s="35"/>
      <c r="X443" s="108"/>
      <c r="AA443" s="66"/>
      <c r="AB443" s="35"/>
      <c r="AC443" s="35"/>
      <c r="AD443" s="35"/>
      <c r="AE443" s="35"/>
      <c r="AF443" s="35"/>
      <c r="AG443" s="35"/>
      <c r="AH443" s="35"/>
      <c r="AI443" s="35"/>
      <c r="AJ443" s="35"/>
      <c r="AK443" s="35"/>
      <c r="AL443" s="35"/>
      <c r="AM443" s="35"/>
      <c r="AN443" s="35"/>
      <c r="AO443" s="35"/>
      <c r="AP443" s="35"/>
      <c r="AQ443" s="35"/>
      <c r="AR443" s="35"/>
      <c r="AS443" s="35"/>
      <c r="AT443" s="35"/>
      <c r="AU443" s="35"/>
      <c r="AV443" s="35"/>
      <c r="AW443" s="35"/>
      <c r="AX443" s="35"/>
      <c r="AY443" s="35"/>
      <c r="AZ443" s="35"/>
      <c r="BA443" s="35"/>
    </row>
    <row r="444" spans="1:53" s="5" customFormat="1">
      <c r="A444" s="132" t="str">
        <f>IF(D444="","",CONCATENATE('Sample information'!B$16," #1"," ",Q444))</f>
        <v/>
      </c>
      <c r="B444" s="132" t="str">
        <f>IF(D444="","",CONCATENATE('Sample information'!B$16,"-",'Sample list'!D444))</f>
        <v/>
      </c>
      <c r="C444" s="136"/>
      <c r="D444" s="115"/>
      <c r="E444" s="115"/>
      <c r="F444" s="115" t="s">
        <v>259</v>
      </c>
      <c r="G444" s="115"/>
      <c r="H444" s="136"/>
      <c r="I444" s="115"/>
      <c r="J444" s="115"/>
      <c r="K444" s="115"/>
      <c r="L444" s="132" t="str">
        <f>IF((I444=Index!C$2),VLOOKUP(J444,Index!B$3:S$228,2),IF((I444=Index!D$2),VLOOKUP(J444,Index!B$3:S$228,3),IF((I444=Index!E$2),VLOOKUP(J444,Index!B$3:S$228,4),IF((I444=Index!F$2),VLOOKUP(J444,Index!B$3:S$228,5),IF((I444=Index!G$2),VLOOKUP(J444,Index!B$3:S$228,6),IF((I444=Index!H$2),VLOOKUP(J444,Index!B$3:S$228,7),IF((I444=Index!I$2),VLOOKUP(J444,Index!B$3:S$228,8),IF((I444=Index!J$2),VLOOKUP(J444,Index!B$3:S$228,9),IF((I444=Index!K$2),VLOOKUP(J444,Index!B$3:S$228,10),IF((I444=Index!L$2),VLOOKUP(J444,Index!B$3:S$228,11),IF((I444=Index!M$2),VLOOKUP(J444,Index!B$3:S$228,12),IF((I444=Index!N$2),VLOOKUP(J444,Index!B$3:S$228,13),IF((I444=Index!O$2),VLOOKUP(J444,Index!B$3:S$228,14),IF((I444=Index!P$2),VLOOKUP(J444,Index!B$3:S$228,15),IF((I444=Index!Q$2),VLOOKUP(J444,Index!B$3:S$228,16),IF((I444=Index!R$2),VLOOKUP(J444,Index!B$3:S$228,17),IF((I444=Index!S$2),VLOOKUP(J444,Index!B$3:S$228,18),IF((I444=""),CONCATENATE("Custom (",K444,")"),IF((I444="No index"),"")))))))))))))))))))</f>
        <v>Custom ()</v>
      </c>
      <c r="M444" s="40" t="s">
        <v>9</v>
      </c>
      <c r="N444" s="40" t="s">
        <v>9</v>
      </c>
      <c r="O444" s="12" t="s">
        <v>90</v>
      </c>
      <c r="P444" s="170" t="str">
        <f t="shared" si="6"/>
        <v/>
      </c>
      <c r="Q444" s="12"/>
      <c r="S444" s="38"/>
      <c r="T444" s="38"/>
      <c r="W444" s="35"/>
      <c r="X444" s="108"/>
      <c r="AA444" s="66"/>
      <c r="AB444" s="35"/>
      <c r="AC444" s="35"/>
      <c r="AD444" s="35"/>
      <c r="AE444" s="35"/>
      <c r="AF444" s="35"/>
      <c r="AG444" s="35"/>
      <c r="AH444" s="35"/>
      <c r="AI444" s="35"/>
      <c r="AJ444" s="35"/>
      <c r="AK444" s="35"/>
      <c r="AL444" s="35"/>
      <c r="AM444" s="35"/>
      <c r="AN444" s="35"/>
      <c r="AO444" s="35"/>
      <c r="AP444" s="35"/>
      <c r="AQ444" s="35"/>
      <c r="AR444" s="35"/>
      <c r="AS444" s="35"/>
      <c r="AT444" s="35"/>
      <c r="AU444" s="35"/>
      <c r="AV444" s="35"/>
      <c r="AW444" s="35"/>
      <c r="AX444" s="35"/>
      <c r="AY444" s="35"/>
      <c r="AZ444" s="35"/>
      <c r="BA444" s="35"/>
    </row>
    <row r="445" spans="1:53" s="5" customFormat="1">
      <c r="A445" s="132" t="str">
        <f>IF(D445="","",CONCATENATE('Sample information'!B$16," #1"," ",Q445))</f>
        <v/>
      </c>
      <c r="B445" s="132" t="str">
        <f>IF(D445="","",CONCATENATE('Sample information'!B$16,"-",'Sample list'!D445))</f>
        <v/>
      </c>
      <c r="C445" s="136"/>
      <c r="D445" s="115"/>
      <c r="E445" s="115"/>
      <c r="F445" s="115" t="s">
        <v>259</v>
      </c>
      <c r="G445" s="115"/>
      <c r="H445" s="136"/>
      <c r="I445" s="115"/>
      <c r="J445" s="115"/>
      <c r="K445" s="115"/>
      <c r="L445" s="132" t="str">
        <f>IF((I445=Index!C$2),VLOOKUP(J445,Index!B$3:S$228,2),IF((I445=Index!D$2),VLOOKUP(J445,Index!B$3:S$228,3),IF((I445=Index!E$2),VLOOKUP(J445,Index!B$3:S$228,4),IF((I445=Index!F$2),VLOOKUP(J445,Index!B$3:S$228,5),IF((I445=Index!G$2),VLOOKUP(J445,Index!B$3:S$228,6),IF((I445=Index!H$2),VLOOKUP(J445,Index!B$3:S$228,7),IF((I445=Index!I$2),VLOOKUP(J445,Index!B$3:S$228,8),IF((I445=Index!J$2),VLOOKUP(J445,Index!B$3:S$228,9),IF((I445=Index!K$2),VLOOKUP(J445,Index!B$3:S$228,10),IF((I445=Index!L$2),VLOOKUP(J445,Index!B$3:S$228,11),IF((I445=Index!M$2),VLOOKUP(J445,Index!B$3:S$228,12),IF((I445=Index!N$2),VLOOKUP(J445,Index!B$3:S$228,13),IF((I445=Index!O$2),VLOOKUP(J445,Index!B$3:S$228,14),IF((I445=Index!P$2),VLOOKUP(J445,Index!B$3:S$228,15),IF((I445=Index!Q$2),VLOOKUP(J445,Index!B$3:S$228,16),IF((I445=Index!R$2),VLOOKUP(J445,Index!B$3:S$228,17),IF((I445=Index!S$2),VLOOKUP(J445,Index!B$3:S$228,18),IF((I445=""),CONCATENATE("Custom (",K445,")"),IF((I445="No index"),"")))))))))))))))))))</f>
        <v>Custom ()</v>
      </c>
      <c r="M445" s="40" t="s">
        <v>9</v>
      </c>
      <c r="N445" s="40" t="s">
        <v>9</v>
      </c>
      <c r="O445" s="12" t="s">
        <v>91</v>
      </c>
      <c r="P445" s="170" t="str">
        <f t="shared" si="6"/>
        <v/>
      </c>
      <c r="Q445" s="12"/>
      <c r="S445" s="38"/>
      <c r="T445" s="38"/>
      <c r="W445" s="35"/>
      <c r="X445" s="108"/>
      <c r="AA445" s="66"/>
      <c r="AB445" s="35"/>
      <c r="AC445" s="35"/>
      <c r="AD445" s="35"/>
      <c r="AE445" s="35"/>
      <c r="AF445" s="35"/>
      <c r="AG445" s="35"/>
      <c r="AH445" s="35"/>
      <c r="AI445" s="35"/>
      <c r="AJ445" s="35"/>
      <c r="AK445" s="35"/>
      <c r="AL445" s="35"/>
      <c r="AM445" s="35"/>
      <c r="AN445" s="35"/>
      <c r="AO445" s="35"/>
      <c r="AP445" s="35"/>
      <c r="AQ445" s="35"/>
      <c r="AR445" s="35"/>
      <c r="AS445" s="35"/>
      <c r="AT445" s="35"/>
      <c r="AU445" s="35"/>
      <c r="AV445" s="35"/>
      <c r="AW445" s="35"/>
      <c r="AX445" s="35"/>
      <c r="AY445" s="35"/>
      <c r="AZ445" s="35"/>
      <c r="BA445" s="35"/>
    </row>
    <row r="446" spans="1:53" s="5" customFormat="1">
      <c r="A446" s="132" t="str">
        <f>IF(D446="","",CONCATENATE('Sample information'!B$16," #1"," ",Q446))</f>
        <v/>
      </c>
      <c r="B446" s="132" t="str">
        <f>IF(D446="","",CONCATENATE('Sample information'!B$16,"-",'Sample list'!D446))</f>
        <v/>
      </c>
      <c r="C446" s="136"/>
      <c r="D446" s="115"/>
      <c r="E446" s="115"/>
      <c r="F446" s="115" t="s">
        <v>259</v>
      </c>
      <c r="G446" s="115"/>
      <c r="H446" s="136"/>
      <c r="I446" s="115"/>
      <c r="J446" s="115"/>
      <c r="K446" s="115"/>
      <c r="L446" s="132" t="str">
        <f>IF((I446=Index!C$2),VLOOKUP(J446,Index!B$3:S$228,2),IF((I446=Index!D$2),VLOOKUP(J446,Index!B$3:S$228,3),IF((I446=Index!E$2),VLOOKUP(J446,Index!B$3:S$228,4),IF((I446=Index!F$2),VLOOKUP(J446,Index!B$3:S$228,5),IF((I446=Index!G$2),VLOOKUP(J446,Index!B$3:S$228,6),IF((I446=Index!H$2),VLOOKUP(J446,Index!B$3:S$228,7),IF((I446=Index!I$2),VLOOKUP(J446,Index!B$3:S$228,8),IF((I446=Index!J$2),VLOOKUP(J446,Index!B$3:S$228,9),IF((I446=Index!K$2),VLOOKUP(J446,Index!B$3:S$228,10),IF((I446=Index!L$2),VLOOKUP(J446,Index!B$3:S$228,11),IF((I446=Index!M$2),VLOOKUP(J446,Index!B$3:S$228,12),IF((I446=Index!N$2),VLOOKUP(J446,Index!B$3:S$228,13),IF((I446=Index!O$2),VLOOKUP(J446,Index!B$3:S$228,14),IF((I446=Index!P$2),VLOOKUP(J446,Index!B$3:S$228,15),IF((I446=Index!Q$2),VLOOKUP(J446,Index!B$3:S$228,16),IF((I446=Index!R$2),VLOOKUP(J446,Index!B$3:S$228,17),IF((I446=Index!S$2),VLOOKUP(J446,Index!B$3:S$228,18),IF((I446=""),CONCATENATE("Custom (",K446,")"),IF((I446="No index"),"")))))))))))))))))))</f>
        <v>Custom ()</v>
      </c>
      <c r="M446" s="40" t="s">
        <v>9</v>
      </c>
      <c r="N446" s="40" t="s">
        <v>9</v>
      </c>
      <c r="O446" s="12" t="s">
        <v>92</v>
      </c>
      <c r="P446" s="170" t="str">
        <f t="shared" si="6"/>
        <v/>
      </c>
      <c r="Q446" s="12"/>
      <c r="S446" s="38"/>
      <c r="T446" s="38"/>
      <c r="W446" s="35"/>
      <c r="X446" s="108"/>
      <c r="AA446" s="66"/>
      <c r="AB446" s="35"/>
      <c r="AC446" s="35"/>
      <c r="AD446" s="35"/>
      <c r="AE446" s="35"/>
      <c r="AF446" s="35"/>
      <c r="AG446" s="35"/>
      <c r="AH446" s="35"/>
      <c r="AI446" s="35"/>
      <c r="AJ446" s="35"/>
      <c r="AK446" s="35"/>
      <c r="AL446" s="35"/>
      <c r="AM446" s="35"/>
      <c r="AN446" s="35"/>
      <c r="AO446" s="35"/>
      <c r="AP446" s="35"/>
      <c r="AQ446" s="35"/>
      <c r="AR446" s="35"/>
      <c r="AS446" s="35"/>
      <c r="AT446" s="35"/>
      <c r="AU446" s="35"/>
      <c r="AV446" s="35"/>
      <c r="AW446" s="35"/>
      <c r="AX446" s="35"/>
      <c r="AY446" s="35"/>
      <c r="AZ446" s="35"/>
      <c r="BA446" s="35"/>
    </row>
    <row r="447" spans="1:53" s="5" customFormat="1">
      <c r="A447" s="132" t="str">
        <f>IF(D447="","",CONCATENATE('Sample information'!B$16," #1"," ",Q447))</f>
        <v/>
      </c>
      <c r="B447" s="132" t="str">
        <f>IF(D447="","",CONCATENATE('Sample information'!B$16,"-",'Sample list'!D447))</f>
        <v/>
      </c>
      <c r="C447" s="136"/>
      <c r="D447" s="115"/>
      <c r="E447" s="115"/>
      <c r="F447" s="115" t="s">
        <v>259</v>
      </c>
      <c r="G447" s="115"/>
      <c r="H447" s="136"/>
      <c r="I447" s="115"/>
      <c r="J447" s="115"/>
      <c r="K447" s="115"/>
      <c r="L447" s="132" t="str">
        <f>IF((I447=Index!C$2),VLOOKUP(J447,Index!B$3:S$228,2),IF((I447=Index!D$2),VLOOKUP(J447,Index!B$3:S$228,3),IF((I447=Index!E$2),VLOOKUP(J447,Index!B$3:S$228,4),IF((I447=Index!F$2),VLOOKUP(J447,Index!B$3:S$228,5),IF((I447=Index!G$2),VLOOKUP(J447,Index!B$3:S$228,6),IF((I447=Index!H$2),VLOOKUP(J447,Index!B$3:S$228,7),IF((I447=Index!I$2),VLOOKUP(J447,Index!B$3:S$228,8),IF((I447=Index!J$2),VLOOKUP(J447,Index!B$3:S$228,9),IF((I447=Index!K$2),VLOOKUP(J447,Index!B$3:S$228,10),IF((I447=Index!L$2),VLOOKUP(J447,Index!B$3:S$228,11),IF((I447=Index!M$2),VLOOKUP(J447,Index!B$3:S$228,12),IF((I447=Index!N$2),VLOOKUP(J447,Index!B$3:S$228,13),IF((I447=Index!O$2),VLOOKUP(J447,Index!B$3:S$228,14),IF((I447=Index!P$2),VLOOKUP(J447,Index!B$3:S$228,15),IF((I447=Index!Q$2),VLOOKUP(J447,Index!B$3:S$228,16),IF((I447=Index!R$2),VLOOKUP(J447,Index!B$3:S$228,17),IF((I447=Index!S$2),VLOOKUP(J447,Index!B$3:S$228,18),IF((I447=""),CONCATENATE("Custom (",K447,")"),IF((I447="No index"),"")))))))))))))))))))</f>
        <v>Custom ()</v>
      </c>
      <c r="M447" s="40" t="s">
        <v>9</v>
      </c>
      <c r="N447" s="40" t="s">
        <v>9</v>
      </c>
      <c r="O447" s="12" t="s">
        <v>93</v>
      </c>
      <c r="P447" s="170" t="str">
        <f t="shared" si="6"/>
        <v/>
      </c>
      <c r="Q447" s="12"/>
      <c r="S447" s="38"/>
      <c r="T447" s="38"/>
      <c r="W447" s="35"/>
      <c r="X447" s="108"/>
      <c r="AA447" s="66"/>
      <c r="AB447" s="35"/>
      <c r="AC447" s="35"/>
      <c r="AD447" s="35"/>
      <c r="AE447" s="35"/>
      <c r="AF447" s="35"/>
      <c r="AG447" s="35"/>
      <c r="AH447" s="35"/>
      <c r="AI447" s="35"/>
      <c r="AJ447" s="35"/>
      <c r="AK447" s="35"/>
      <c r="AL447" s="35"/>
      <c r="AM447" s="35"/>
      <c r="AN447" s="35"/>
      <c r="AO447" s="35"/>
      <c r="AP447" s="35"/>
      <c r="AQ447" s="35"/>
      <c r="AR447" s="35"/>
      <c r="AS447" s="35"/>
      <c r="AT447" s="35"/>
      <c r="AU447" s="35"/>
      <c r="AV447" s="35"/>
      <c r="AW447" s="35"/>
      <c r="AX447" s="35"/>
      <c r="AY447" s="35"/>
      <c r="AZ447" s="35"/>
      <c r="BA447" s="35"/>
    </row>
    <row r="448" spans="1:53" s="5" customFormat="1">
      <c r="A448" s="132" t="str">
        <f>IF(D448="","",CONCATENATE('Sample information'!B$16," #1"," ",Q448))</f>
        <v/>
      </c>
      <c r="B448" s="132" t="str">
        <f>IF(D448="","",CONCATENATE('Sample information'!B$16,"-",'Sample list'!D448))</f>
        <v/>
      </c>
      <c r="C448" s="136"/>
      <c r="D448" s="115"/>
      <c r="E448" s="115"/>
      <c r="F448" s="115" t="s">
        <v>259</v>
      </c>
      <c r="G448" s="115"/>
      <c r="H448" s="136"/>
      <c r="I448" s="115"/>
      <c r="J448" s="115"/>
      <c r="K448" s="115"/>
      <c r="L448" s="132" t="str">
        <f>IF((I448=Index!C$2),VLOOKUP(J448,Index!B$3:S$228,2),IF((I448=Index!D$2),VLOOKUP(J448,Index!B$3:S$228,3),IF((I448=Index!E$2),VLOOKUP(J448,Index!B$3:S$228,4),IF((I448=Index!F$2),VLOOKUP(J448,Index!B$3:S$228,5),IF((I448=Index!G$2),VLOOKUP(J448,Index!B$3:S$228,6),IF((I448=Index!H$2),VLOOKUP(J448,Index!B$3:S$228,7),IF((I448=Index!I$2),VLOOKUP(J448,Index!B$3:S$228,8),IF((I448=Index!J$2),VLOOKUP(J448,Index!B$3:S$228,9),IF((I448=Index!K$2),VLOOKUP(J448,Index!B$3:S$228,10),IF((I448=Index!L$2),VLOOKUP(J448,Index!B$3:S$228,11),IF((I448=Index!M$2),VLOOKUP(J448,Index!B$3:S$228,12),IF((I448=Index!N$2),VLOOKUP(J448,Index!B$3:S$228,13),IF((I448=Index!O$2),VLOOKUP(J448,Index!B$3:S$228,14),IF((I448=Index!P$2),VLOOKUP(J448,Index!B$3:S$228,15),IF((I448=Index!Q$2),VLOOKUP(J448,Index!B$3:S$228,16),IF((I448=Index!R$2),VLOOKUP(J448,Index!B$3:S$228,17),IF((I448=Index!S$2),VLOOKUP(J448,Index!B$3:S$228,18),IF((I448=""),CONCATENATE("Custom (",K448,")"),IF((I448="No index"),"")))))))))))))))))))</f>
        <v>Custom ()</v>
      </c>
      <c r="M448" s="40" t="s">
        <v>9</v>
      </c>
      <c r="N448" s="40" t="s">
        <v>9</v>
      </c>
      <c r="O448" s="12" t="s">
        <v>94</v>
      </c>
      <c r="P448" s="170" t="str">
        <f t="shared" si="6"/>
        <v/>
      </c>
      <c r="Q448" s="12"/>
      <c r="S448" s="38"/>
      <c r="T448" s="38"/>
      <c r="W448" s="35"/>
      <c r="X448" s="108"/>
      <c r="AA448" s="66"/>
      <c r="AB448" s="35"/>
      <c r="AC448" s="35"/>
      <c r="AD448" s="35"/>
      <c r="AE448" s="35"/>
      <c r="AF448" s="35"/>
      <c r="AG448" s="35"/>
      <c r="AH448" s="35"/>
      <c r="AI448" s="35"/>
      <c r="AJ448" s="35"/>
      <c r="AK448" s="35"/>
      <c r="AL448" s="35"/>
      <c r="AM448" s="35"/>
      <c r="AN448" s="35"/>
      <c r="AO448" s="35"/>
      <c r="AP448" s="35"/>
      <c r="AQ448" s="35"/>
      <c r="AR448" s="35"/>
      <c r="AS448" s="35"/>
      <c r="AT448" s="35"/>
      <c r="AU448" s="35"/>
      <c r="AV448" s="35"/>
      <c r="AW448" s="35"/>
      <c r="AX448" s="35"/>
      <c r="AY448" s="35"/>
      <c r="AZ448" s="35"/>
      <c r="BA448" s="35"/>
    </row>
    <row r="449" spans="1:53" s="5" customFormat="1">
      <c r="A449" s="132" t="str">
        <f>IF(D449="","",CONCATENATE('Sample information'!B$16," #1"," ",Q449))</f>
        <v/>
      </c>
      <c r="B449" s="132" t="str">
        <f>IF(D449="","",CONCATENATE('Sample information'!B$16,"-",'Sample list'!D449))</f>
        <v/>
      </c>
      <c r="C449" s="136"/>
      <c r="D449" s="115"/>
      <c r="E449" s="115"/>
      <c r="F449" s="115" t="s">
        <v>259</v>
      </c>
      <c r="G449" s="115"/>
      <c r="H449" s="136"/>
      <c r="I449" s="115"/>
      <c r="J449" s="115"/>
      <c r="K449" s="115"/>
      <c r="L449" s="132" t="str">
        <f>IF((I449=Index!C$2),VLOOKUP(J449,Index!B$3:S$228,2),IF((I449=Index!D$2),VLOOKUP(J449,Index!B$3:S$228,3),IF((I449=Index!E$2),VLOOKUP(J449,Index!B$3:S$228,4),IF((I449=Index!F$2),VLOOKUP(J449,Index!B$3:S$228,5),IF((I449=Index!G$2),VLOOKUP(J449,Index!B$3:S$228,6),IF((I449=Index!H$2),VLOOKUP(J449,Index!B$3:S$228,7),IF((I449=Index!I$2),VLOOKUP(J449,Index!B$3:S$228,8),IF((I449=Index!J$2),VLOOKUP(J449,Index!B$3:S$228,9),IF((I449=Index!K$2),VLOOKUP(J449,Index!B$3:S$228,10),IF((I449=Index!L$2),VLOOKUP(J449,Index!B$3:S$228,11),IF((I449=Index!M$2),VLOOKUP(J449,Index!B$3:S$228,12),IF((I449=Index!N$2),VLOOKUP(J449,Index!B$3:S$228,13),IF((I449=Index!O$2),VLOOKUP(J449,Index!B$3:S$228,14),IF((I449=Index!P$2),VLOOKUP(J449,Index!B$3:S$228,15),IF((I449=Index!Q$2),VLOOKUP(J449,Index!B$3:S$228,16),IF((I449=Index!R$2),VLOOKUP(J449,Index!B$3:S$228,17),IF((I449=Index!S$2),VLOOKUP(J449,Index!B$3:S$228,18),IF((I449=""),CONCATENATE("Custom (",K449,")"),IF((I449="No index"),"")))))))))))))))))))</f>
        <v>Custom ()</v>
      </c>
      <c r="M449" s="40" t="s">
        <v>9</v>
      </c>
      <c r="N449" s="40" t="s">
        <v>9</v>
      </c>
      <c r="O449" s="12" t="s">
        <v>95</v>
      </c>
      <c r="P449" s="170" t="str">
        <f t="shared" si="6"/>
        <v/>
      </c>
      <c r="Q449" s="12"/>
      <c r="S449" s="38"/>
      <c r="T449" s="38"/>
      <c r="W449" s="35"/>
      <c r="X449" s="108"/>
      <c r="AA449" s="66"/>
      <c r="AB449" s="35"/>
      <c r="AC449" s="35"/>
      <c r="AD449" s="35"/>
      <c r="AE449" s="35"/>
      <c r="AF449" s="35"/>
      <c r="AG449" s="35"/>
      <c r="AH449" s="35"/>
      <c r="AI449" s="35"/>
      <c r="AJ449" s="35"/>
      <c r="AK449" s="35"/>
      <c r="AL449" s="35"/>
      <c r="AM449" s="35"/>
      <c r="AN449" s="35"/>
      <c r="AO449" s="35"/>
      <c r="AP449" s="35"/>
      <c r="AQ449" s="35"/>
      <c r="AR449" s="35"/>
      <c r="AS449" s="35"/>
      <c r="AT449" s="35"/>
      <c r="AU449" s="35"/>
      <c r="AV449" s="35"/>
      <c r="AW449" s="35"/>
      <c r="AX449" s="35"/>
      <c r="AY449" s="35"/>
      <c r="AZ449" s="35"/>
      <c r="BA449" s="35"/>
    </row>
    <row r="450" spans="1:53" s="5" customFormat="1">
      <c r="A450" s="132" t="str">
        <f>IF(D450="","",CONCATENATE('Sample information'!B$16," #1"," ",Q450))</f>
        <v/>
      </c>
      <c r="B450" s="132" t="str">
        <f>IF(D450="","",CONCATENATE('Sample information'!B$16,"-",'Sample list'!D450))</f>
        <v/>
      </c>
      <c r="C450" s="136"/>
      <c r="D450" s="115"/>
      <c r="E450" s="115"/>
      <c r="F450" s="115" t="s">
        <v>259</v>
      </c>
      <c r="G450" s="115"/>
      <c r="H450" s="136"/>
      <c r="I450" s="115"/>
      <c r="J450" s="115"/>
      <c r="K450" s="115"/>
      <c r="L450" s="132" t="str">
        <f>IF((I450=Index!C$2),VLOOKUP(J450,Index!B$3:S$228,2),IF((I450=Index!D$2),VLOOKUP(J450,Index!B$3:S$228,3),IF((I450=Index!E$2),VLOOKUP(J450,Index!B$3:S$228,4),IF((I450=Index!F$2),VLOOKUP(J450,Index!B$3:S$228,5),IF((I450=Index!G$2),VLOOKUP(J450,Index!B$3:S$228,6),IF((I450=Index!H$2),VLOOKUP(J450,Index!B$3:S$228,7),IF((I450=Index!I$2),VLOOKUP(J450,Index!B$3:S$228,8),IF((I450=Index!J$2),VLOOKUP(J450,Index!B$3:S$228,9),IF((I450=Index!K$2),VLOOKUP(J450,Index!B$3:S$228,10),IF((I450=Index!L$2),VLOOKUP(J450,Index!B$3:S$228,11),IF((I450=Index!M$2),VLOOKUP(J450,Index!B$3:S$228,12),IF((I450=Index!N$2),VLOOKUP(J450,Index!B$3:S$228,13),IF((I450=Index!O$2),VLOOKUP(J450,Index!B$3:S$228,14),IF((I450=Index!P$2),VLOOKUP(J450,Index!B$3:S$228,15),IF((I450=Index!Q$2),VLOOKUP(J450,Index!B$3:S$228,16),IF((I450=Index!R$2),VLOOKUP(J450,Index!B$3:S$228,17),IF((I450=Index!S$2),VLOOKUP(J450,Index!B$3:S$228,18),IF((I450=""),CONCATENATE("Custom (",K450,")"),IF((I450="No index"),"")))))))))))))))))))</f>
        <v>Custom ()</v>
      </c>
      <c r="M450" s="40" t="s">
        <v>9</v>
      </c>
      <c r="N450" s="40" t="s">
        <v>9</v>
      </c>
      <c r="O450" s="12" t="s">
        <v>96</v>
      </c>
      <c r="P450" s="170" t="str">
        <f t="shared" si="6"/>
        <v/>
      </c>
      <c r="Q450" s="12"/>
      <c r="S450" s="38"/>
      <c r="T450" s="38"/>
      <c r="W450" s="35"/>
      <c r="X450" s="108"/>
      <c r="AA450" s="66"/>
      <c r="AB450" s="35"/>
      <c r="AC450" s="35"/>
      <c r="AD450" s="35"/>
      <c r="AE450" s="35"/>
      <c r="AF450" s="35"/>
      <c r="AG450" s="35"/>
      <c r="AH450" s="35"/>
      <c r="AI450" s="35"/>
      <c r="AJ450" s="35"/>
      <c r="AK450" s="35"/>
      <c r="AL450" s="35"/>
      <c r="AM450" s="35"/>
      <c r="AN450" s="35"/>
      <c r="AO450" s="35"/>
      <c r="AP450" s="35"/>
      <c r="AQ450" s="35"/>
      <c r="AR450" s="35"/>
      <c r="AS450" s="35"/>
      <c r="AT450" s="35"/>
      <c r="AU450" s="35"/>
      <c r="AV450" s="35"/>
      <c r="AW450" s="35"/>
      <c r="AX450" s="35"/>
      <c r="AY450" s="35"/>
      <c r="AZ450" s="35"/>
      <c r="BA450" s="35"/>
    </row>
    <row r="451" spans="1:53" s="5" customFormat="1">
      <c r="A451" s="132" t="str">
        <f>IF(D451="","",CONCATENATE('Sample information'!B$16," #1"," ",Q451))</f>
        <v/>
      </c>
      <c r="B451" s="132" t="str">
        <f>IF(D451="","",CONCATENATE('Sample information'!B$16,"-",'Sample list'!D451))</f>
        <v/>
      </c>
      <c r="C451" s="136"/>
      <c r="D451" s="115"/>
      <c r="E451" s="115"/>
      <c r="F451" s="115" t="s">
        <v>259</v>
      </c>
      <c r="G451" s="115"/>
      <c r="H451" s="136"/>
      <c r="I451" s="115"/>
      <c r="J451" s="115"/>
      <c r="K451" s="115"/>
      <c r="L451" s="132" t="str">
        <f>IF((I451=Index!C$2),VLOOKUP(J451,Index!B$3:S$228,2),IF((I451=Index!D$2),VLOOKUP(J451,Index!B$3:S$228,3),IF((I451=Index!E$2),VLOOKUP(J451,Index!B$3:S$228,4),IF((I451=Index!F$2),VLOOKUP(J451,Index!B$3:S$228,5),IF((I451=Index!G$2),VLOOKUP(J451,Index!B$3:S$228,6),IF((I451=Index!H$2),VLOOKUP(J451,Index!B$3:S$228,7),IF((I451=Index!I$2),VLOOKUP(J451,Index!B$3:S$228,8),IF((I451=Index!J$2),VLOOKUP(J451,Index!B$3:S$228,9),IF((I451=Index!K$2),VLOOKUP(J451,Index!B$3:S$228,10),IF((I451=Index!L$2),VLOOKUP(J451,Index!B$3:S$228,11),IF((I451=Index!M$2),VLOOKUP(J451,Index!B$3:S$228,12),IF((I451=Index!N$2),VLOOKUP(J451,Index!B$3:S$228,13),IF((I451=Index!O$2),VLOOKUP(J451,Index!B$3:S$228,14),IF((I451=Index!P$2),VLOOKUP(J451,Index!B$3:S$228,15),IF((I451=Index!Q$2),VLOOKUP(J451,Index!B$3:S$228,16),IF((I451=Index!R$2),VLOOKUP(J451,Index!B$3:S$228,17),IF((I451=Index!S$2),VLOOKUP(J451,Index!B$3:S$228,18),IF((I451=""),CONCATENATE("Custom (",K451,")"),IF((I451="No index"),"")))))))))))))))))))</f>
        <v>Custom ()</v>
      </c>
      <c r="M451" s="40" t="s">
        <v>9</v>
      </c>
      <c r="N451" s="40" t="s">
        <v>9</v>
      </c>
      <c r="O451" s="12" t="s">
        <v>97</v>
      </c>
      <c r="P451" s="170" t="str">
        <f t="shared" si="6"/>
        <v/>
      </c>
      <c r="Q451" s="12"/>
      <c r="S451" s="38"/>
      <c r="T451" s="38"/>
      <c r="W451" s="35"/>
      <c r="X451" s="108"/>
      <c r="AA451" s="66"/>
      <c r="AB451" s="35"/>
      <c r="AC451" s="35"/>
      <c r="AD451" s="35"/>
      <c r="AE451" s="35"/>
      <c r="AF451" s="35"/>
      <c r="AG451" s="35"/>
      <c r="AH451" s="35"/>
      <c r="AI451" s="35"/>
      <c r="AJ451" s="35"/>
      <c r="AK451" s="35"/>
      <c r="AL451" s="35"/>
      <c r="AM451" s="35"/>
      <c r="AN451" s="35"/>
      <c r="AO451" s="35"/>
      <c r="AP451" s="35"/>
      <c r="AQ451" s="35"/>
      <c r="AR451" s="35"/>
      <c r="AS451" s="35"/>
      <c r="AT451" s="35"/>
      <c r="AU451" s="35"/>
      <c r="AV451" s="35"/>
      <c r="AW451" s="35"/>
      <c r="AX451" s="35"/>
      <c r="AY451" s="35"/>
      <c r="AZ451" s="35"/>
      <c r="BA451" s="35"/>
    </row>
    <row r="452" spans="1:53" s="5" customFormat="1">
      <c r="A452" s="132" t="str">
        <f>IF(D452="","",CONCATENATE('Sample information'!B$16," #1"," ",Q452))</f>
        <v/>
      </c>
      <c r="B452" s="132" t="str">
        <f>IF(D452="","",CONCATENATE('Sample information'!B$16,"-",'Sample list'!D452))</f>
        <v/>
      </c>
      <c r="C452" s="136"/>
      <c r="D452" s="115"/>
      <c r="E452" s="115"/>
      <c r="F452" s="115" t="s">
        <v>259</v>
      </c>
      <c r="G452" s="115"/>
      <c r="H452" s="136"/>
      <c r="I452" s="115"/>
      <c r="J452" s="115"/>
      <c r="K452" s="115"/>
      <c r="L452" s="132" t="str">
        <f>IF((I452=Index!C$2),VLOOKUP(J452,Index!B$3:S$228,2),IF((I452=Index!D$2),VLOOKUP(J452,Index!B$3:S$228,3),IF((I452=Index!E$2),VLOOKUP(J452,Index!B$3:S$228,4),IF((I452=Index!F$2),VLOOKUP(J452,Index!B$3:S$228,5),IF((I452=Index!G$2),VLOOKUP(J452,Index!B$3:S$228,6),IF((I452=Index!H$2),VLOOKUP(J452,Index!B$3:S$228,7),IF((I452=Index!I$2),VLOOKUP(J452,Index!B$3:S$228,8),IF((I452=Index!J$2),VLOOKUP(J452,Index!B$3:S$228,9),IF((I452=Index!K$2),VLOOKUP(J452,Index!B$3:S$228,10),IF((I452=Index!L$2),VLOOKUP(J452,Index!B$3:S$228,11),IF((I452=Index!M$2),VLOOKUP(J452,Index!B$3:S$228,12),IF((I452=Index!N$2),VLOOKUP(J452,Index!B$3:S$228,13),IF((I452=Index!O$2),VLOOKUP(J452,Index!B$3:S$228,14),IF((I452=Index!P$2),VLOOKUP(J452,Index!B$3:S$228,15),IF((I452=Index!Q$2),VLOOKUP(J452,Index!B$3:S$228,16),IF((I452=Index!R$2),VLOOKUP(J452,Index!B$3:S$228,17),IF((I452=Index!S$2),VLOOKUP(J452,Index!B$3:S$228,18),IF((I452=""),CONCATENATE("Custom (",K452,")"),IF((I452="No index"),"")))))))))))))))))))</f>
        <v>Custom ()</v>
      </c>
      <c r="M452" s="40" t="s">
        <v>9</v>
      </c>
      <c r="N452" s="40" t="s">
        <v>9</v>
      </c>
      <c r="O452" s="12" t="s">
        <v>98</v>
      </c>
      <c r="P452" s="170" t="str">
        <f t="shared" si="6"/>
        <v/>
      </c>
      <c r="Q452" s="12"/>
      <c r="S452" s="38"/>
      <c r="T452" s="38"/>
      <c r="W452" s="35"/>
      <c r="X452" s="108"/>
      <c r="AA452" s="66"/>
      <c r="AB452" s="35"/>
      <c r="AC452" s="35"/>
      <c r="AD452" s="35"/>
      <c r="AE452" s="35"/>
      <c r="AF452" s="35"/>
      <c r="AG452" s="35"/>
      <c r="AH452" s="35"/>
      <c r="AI452" s="35"/>
      <c r="AJ452" s="35"/>
      <c r="AK452" s="35"/>
      <c r="AL452" s="35"/>
      <c r="AM452" s="35"/>
      <c r="AN452" s="35"/>
      <c r="AO452" s="35"/>
      <c r="AP452" s="35"/>
      <c r="AQ452" s="35"/>
      <c r="AR452" s="35"/>
      <c r="AS452" s="35"/>
      <c r="AT452" s="35"/>
      <c r="AU452" s="35"/>
      <c r="AV452" s="35"/>
      <c r="AW452" s="35"/>
      <c r="AX452" s="35"/>
      <c r="AY452" s="35"/>
      <c r="AZ452" s="35"/>
      <c r="BA452" s="35"/>
    </row>
    <row r="453" spans="1:53" s="5" customFormat="1">
      <c r="A453" s="132" t="str">
        <f>IF(D453="","",CONCATENATE('Sample information'!B$16," #1"," ",Q453))</f>
        <v/>
      </c>
      <c r="B453" s="132" t="str">
        <f>IF(D453="","",CONCATENATE('Sample information'!B$16,"-",'Sample list'!D453))</f>
        <v/>
      </c>
      <c r="C453" s="136"/>
      <c r="D453" s="115"/>
      <c r="E453" s="115"/>
      <c r="F453" s="115" t="s">
        <v>259</v>
      </c>
      <c r="G453" s="115"/>
      <c r="H453" s="136"/>
      <c r="I453" s="115"/>
      <c r="J453" s="115"/>
      <c r="K453" s="115"/>
      <c r="L453" s="132" t="str">
        <f>IF((I453=Index!C$2),VLOOKUP(J453,Index!B$3:S$228,2),IF((I453=Index!D$2),VLOOKUP(J453,Index!B$3:S$228,3),IF((I453=Index!E$2),VLOOKUP(J453,Index!B$3:S$228,4),IF((I453=Index!F$2),VLOOKUP(J453,Index!B$3:S$228,5),IF((I453=Index!G$2),VLOOKUP(J453,Index!B$3:S$228,6),IF((I453=Index!H$2),VLOOKUP(J453,Index!B$3:S$228,7),IF((I453=Index!I$2),VLOOKUP(J453,Index!B$3:S$228,8),IF((I453=Index!J$2),VLOOKUP(J453,Index!B$3:S$228,9),IF((I453=Index!K$2),VLOOKUP(J453,Index!B$3:S$228,10),IF((I453=Index!L$2),VLOOKUP(J453,Index!B$3:S$228,11),IF((I453=Index!M$2),VLOOKUP(J453,Index!B$3:S$228,12),IF((I453=Index!N$2),VLOOKUP(J453,Index!B$3:S$228,13),IF((I453=Index!O$2),VLOOKUP(J453,Index!B$3:S$228,14),IF((I453=Index!P$2),VLOOKUP(J453,Index!B$3:S$228,15),IF((I453=Index!Q$2),VLOOKUP(J453,Index!B$3:S$228,16),IF((I453=Index!R$2),VLOOKUP(J453,Index!B$3:S$228,17),IF((I453=Index!S$2),VLOOKUP(J453,Index!B$3:S$228,18),IF((I453=""),CONCATENATE("Custom (",K453,")"),IF((I453="No index"),"")))))))))))))))))))</f>
        <v>Custom ()</v>
      </c>
      <c r="M453" s="40" t="s">
        <v>9</v>
      </c>
      <c r="N453" s="40" t="s">
        <v>9</v>
      </c>
      <c r="O453" s="12" t="s">
        <v>99</v>
      </c>
      <c r="P453" s="170" t="str">
        <f t="shared" si="6"/>
        <v/>
      </c>
      <c r="Q453" s="12"/>
      <c r="S453" s="38"/>
      <c r="T453" s="38"/>
      <c r="W453" s="35"/>
      <c r="X453" s="108"/>
      <c r="AA453" s="66"/>
      <c r="AB453" s="35"/>
      <c r="AC453" s="35"/>
      <c r="AD453" s="35"/>
      <c r="AE453" s="35"/>
      <c r="AF453" s="35"/>
      <c r="AG453" s="35"/>
      <c r="AH453" s="35"/>
      <c r="AI453" s="35"/>
      <c r="AJ453" s="35"/>
      <c r="AK453" s="35"/>
      <c r="AL453" s="35"/>
      <c r="AM453" s="35"/>
      <c r="AN453" s="35"/>
      <c r="AO453" s="35"/>
      <c r="AP453" s="35"/>
      <c r="AQ453" s="35"/>
      <c r="AR453" s="35"/>
      <c r="AS453" s="35"/>
      <c r="AT453" s="35"/>
      <c r="AU453" s="35"/>
      <c r="AV453" s="35"/>
      <c r="AW453" s="35"/>
      <c r="AX453" s="35"/>
      <c r="AY453" s="35"/>
      <c r="AZ453" s="35"/>
      <c r="BA453" s="35"/>
    </row>
    <row r="454" spans="1:53" s="5" customFormat="1">
      <c r="A454" s="132" t="str">
        <f>IF(D454="","",CONCATENATE('Sample information'!B$16," #1"," ",Q454))</f>
        <v/>
      </c>
      <c r="B454" s="132" t="str">
        <f>IF(D454="","",CONCATENATE('Sample information'!B$16,"-",'Sample list'!D454))</f>
        <v/>
      </c>
      <c r="C454" s="136"/>
      <c r="D454" s="115"/>
      <c r="E454" s="115"/>
      <c r="F454" s="115" t="s">
        <v>259</v>
      </c>
      <c r="G454" s="115"/>
      <c r="H454" s="136"/>
      <c r="I454" s="115"/>
      <c r="J454" s="115"/>
      <c r="K454" s="115"/>
      <c r="L454" s="132" t="str">
        <f>IF((I454=Index!C$2),VLOOKUP(J454,Index!B$3:S$228,2),IF((I454=Index!D$2),VLOOKUP(J454,Index!B$3:S$228,3),IF((I454=Index!E$2),VLOOKUP(J454,Index!B$3:S$228,4),IF((I454=Index!F$2),VLOOKUP(J454,Index!B$3:S$228,5),IF((I454=Index!G$2),VLOOKUP(J454,Index!B$3:S$228,6),IF((I454=Index!H$2),VLOOKUP(J454,Index!B$3:S$228,7),IF((I454=Index!I$2),VLOOKUP(J454,Index!B$3:S$228,8),IF((I454=Index!J$2),VLOOKUP(J454,Index!B$3:S$228,9),IF((I454=Index!K$2),VLOOKUP(J454,Index!B$3:S$228,10),IF((I454=Index!L$2),VLOOKUP(J454,Index!B$3:S$228,11),IF((I454=Index!M$2),VLOOKUP(J454,Index!B$3:S$228,12),IF((I454=Index!N$2),VLOOKUP(J454,Index!B$3:S$228,13),IF((I454=Index!O$2),VLOOKUP(J454,Index!B$3:S$228,14),IF((I454=Index!P$2),VLOOKUP(J454,Index!B$3:S$228,15),IF((I454=Index!Q$2),VLOOKUP(J454,Index!B$3:S$228,16),IF((I454=Index!R$2),VLOOKUP(J454,Index!B$3:S$228,17),IF((I454=Index!S$2),VLOOKUP(J454,Index!B$3:S$228,18),IF((I454=""),CONCATENATE("Custom (",K454,")"),IF((I454="No index"),"")))))))))))))))))))</f>
        <v>Custom ()</v>
      </c>
      <c r="M454" s="40" t="s">
        <v>9</v>
      </c>
      <c r="N454" s="40" t="s">
        <v>9</v>
      </c>
      <c r="O454" s="12" t="s">
        <v>100</v>
      </c>
      <c r="P454" s="170" t="str">
        <f t="shared" si="6"/>
        <v/>
      </c>
      <c r="Q454" s="12"/>
      <c r="S454" s="38"/>
      <c r="T454" s="38"/>
      <c r="W454" s="35"/>
      <c r="X454" s="108"/>
      <c r="AA454" s="66"/>
      <c r="AB454" s="35"/>
      <c r="AC454" s="35"/>
      <c r="AD454" s="35"/>
      <c r="AE454" s="35"/>
      <c r="AF454" s="35"/>
      <c r="AG454" s="35"/>
      <c r="AH454" s="35"/>
      <c r="AI454" s="35"/>
      <c r="AJ454" s="35"/>
      <c r="AK454" s="35"/>
      <c r="AL454" s="35"/>
      <c r="AM454" s="35"/>
      <c r="AN454" s="35"/>
      <c r="AO454" s="35"/>
      <c r="AP454" s="35"/>
      <c r="AQ454" s="35"/>
      <c r="AR454" s="35"/>
      <c r="AS454" s="35"/>
      <c r="AT454" s="35"/>
      <c r="AU454" s="35"/>
      <c r="AV454" s="35"/>
      <c r="AW454" s="35"/>
      <c r="AX454" s="35"/>
      <c r="AY454" s="35"/>
      <c r="AZ454" s="35"/>
      <c r="BA454" s="35"/>
    </row>
    <row r="455" spans="1:53" s="5" customFormat="1">
      <c r="A455" s="132" t="str">
        <f>IF(D455="","",CONCATENATE('Sample information'!B$16," #1"," ",Q455))</f>
        <v/>
      </c>
      <c r="B455" s="132" t="str">
        <f>IF(D455="","",CONCATENATE('Sample information'!B$16,"-",'Sample list'!D455))</f>
        <v/>
      </c>
      <c r="C455" s="136"/>
      <c r="D455" s="115"/>
      <c r="E455" s="115"/>
      <c r="F455" s="115" t="s">
        <v>259</v>
      </c>
      <c r="G455" s="115"/>
      <c r="H455" s="136"/>
      <c r="I455" s="115"/>
      <c r="J455" s="115"/>
      <c r="K455" s="115"/>
      <c r="L455" s="132" t="str">
        <f>IF((I455=Index!C$2),VLOOKUP(J455,Index!B$3:S$228,2),IF((I455=Index!D$2),VLOOKUP(J455,Index!B$3:S$228,3),IF((I455=Index!E$2),VLOOKUP(J455,Index!B$3:S$228,4),IF((I455=Index!F$2),VLOOKUP(J455,Index!B$3:S$228,5),IF((I455=Index!G$2),VLOOKUP(J455,Index!B$3:S$228,6),IF((I455=Index!H$2),VLOOKUP(J455,Index!B$3:S$228,7),IF((I455=Index!I$2),VLOOKUP(J455,Index!B$3:S$228,8),IF((I455=Index!J$2),VLOOKUP(J455,Index!B$3:S$228,9),IF((I455=Index!K$2),VLOOKUP(J455,Index!B$3:S$228,10),IF((I455=Index!L$2),VLOOKUP(J455,Index!B$3:S$228,11),IF((I455=Index!M$2),VLOOKUP(J455,Index!B$3:S$228,12),IF((I455=Index!N$2),VLOOKUP(J455,Index!B$3:S$228,13),IF((I455=Index!O$2),VLOOKUP(J455,Index!B$3:S$228,14),IF((I455=Index!P$2),VLOOKUP(J455,Index!B$3:S$228,15),IF((I455=Index!Q$2),VLOOKUP(J455,Index!B$3:S$228,16),IF((I455=Index!R$2),VLOOKUP(J455,Index!B$3:S$228,17),IF((I455=Index!S$2),VLOOKUP(J455,Index!B$3:S$228,18),IF((I455=""),CONCATENATE("Custom (",K455,")"),IF((I455="No index"),"")))))))))))))))))))</f>
        <v>Custom ()</v>
      </c>
      <c r="M455" s="40" t="s">
        <v>9</v>
      </c>
      <c r="N455" s="40" t="s">
        <v>9</v>
      </c>
      <c r="O455" s="12" t="s">
        <v>101</v>
      </c>
      <c r="P455" s="170" t="str">
        <f t="shared" si="6"/>
        <v/>
      </c>
      <c r="Q455" s="12"/>
      <c r="S455" s="38"/>
      <c r="T455" s="38"/>
      <c r="W455" s="35"/>
      <c r="X455" s="108"/>
      <c r="AA455" s="66"/>
      <c r="AB455" s="35"/>
      <c r="AC455" s="35"/>
      <c r="AD455" s="35"/>
      <c r="AE455" s="35"/>
      <c r="AF455" s="35"/>
      <c r="AG455" s="35"/>
      <c r="AH455" s="35"/>
      <c r="AI455" s="35"/>
      <c r="AJ455" s="35"/>
      <c r="AK455" s="35"/>
      <c r="AL455" s="35"/>
      <c r="AM455" s="35"/>
      <c r="AN455" s="35"/>
      <c r="AO455" s="35"/>
      <c r="AP455" s="35"/>
      <c r="AQ455" s="35"/>
      <c r="AR455" s="35"/>
      <c r="AS455" s="35"/>
      <c r="AT455" s="35"/>
      <c r="AU455" s="35"/>
      <c r="AV455" s="35"/>
      <c r="AW455" s="35"/>
      <c r="AX455" s="35"/>
      <c r="AY455" s="35"/>
      <c r="AZ455" s="35"/>
      <c r="BA455" s="35"/>
    </row>
    <row r="456" spans="1:53" s="5" customFormat="1">
      <c r="A456" s="132" t="str">
        <f>IF(D456="","",CONCATENATE('Sample information'!B$16," #1"," ",Q456))</f>
        <v/>
      </c>
      <c r="B456" s="132" t="str">
        <f>IF(D456="","",CONCATENATE('Sample information'!B$16,"-",'Sample list'!D456))</f>
        <v/>
      </c>
      <c r="C456" s="136"/>
      <c r="D456" s="115"/>
      <c r="E456" s="115"/>
      <c r="F456" s="115" t="s">
        <v>259</v>
      </c>
      <c r="G456" s="115"/>
      <c r="H456" s="136"/>
      <c r="I456" s="115"/>
      <c r="J456" s="115"/>
      <c r="K456" s="115"/>
      <c r="L456" s="132" t="str">
        <f>IF((I456=Index!C$2),VLOOKUP(J456,Index!B$3:S$228,2),IF((I456=Index!D$2),VLOOKUP(J456,Index!B$3:S$228,3),IF((I456=Index!E$2),VLOOKUP(J456,Index!B$3:S$228,4),IF((I456=Index!F$2),VLOOKUP(J456,Index!B$3:S$228,5),IF((I456=Index!G$2),VLOOKUP(J456,Index!B$3:S$228,6),IF((I456=Index!H$2),VLOOKUP(J456,Index!B$3:S$228,7),IF((I456=Index!I$2),VLOOKUP(J456,Index!B$3:S$228,8),IF((I456=Index!J$2),VLOOKUP(J456,Index!B$3:S$228,9),IF((I456=Index!K$2),VLOOKUP(J456,Index!B$3:S$228,10),IF((I456=Index!L$2),VLOOKUP(J456,Index!B$3:S$228,11),IF((I456=Index!M$2),VLOOKUP(J456,Index!B$3:S$228,12),IF((I456=Index!N$2),VLOOKUP(J456,Index!B$3:S$228,13),IF((I456=Index!O$2),VLOOKUP(J456,Index!B$3:S$228,14),IF((I456=Index!P$2),VLOOKUP(J456,Index!B$3:S$228,15),IF((I456=Index!Q$2),VLOOKUP(J456,Index!B$3:S$228,16),IF((I456=Index!R$2),VLOOKUP(J456,Index!B$3:S$228,17),IF((I456=Index!S$2),VLOOKUP(J456,Index!B$3:S$228,18),IF((I456=""),CONCATENATE("Custom (",K456,")"),IF((I456="No index"),"")))))))))))))))))))</f>
        <v>Custom ()</v>
      </c>
      <c r="M456" s="40" t="s">
        <v>9</v>
      </c>
      <c r="N456" s="40" t="s">
        <v>9</v>
      </c>
      <c r="O456" s="12" t="s">
        <v>102</v>
      </c>
      <c r="P456" s="170" t="str">
        <f t="shared" si="6"/>
        <v/>
      </c>
      <c r="Q456" s="12"/>
      <c r="S456" s="38"/>
      <c r="T456" s="38"/>
      <c r="W456" s="35"/>
      <c r="X456" s="108"/>
      <c r="AA456" s="66"/>
      <c r="AB456" s="35"/>
      <c r="AC456" s="35"/>
      <c r="AD456" s="35"/>
      <c r="AE456" s="35"/>
      <c r="AF456" s="35"/>
      <c r="AG456" s="35"/>
      <c r="AH456" s="35"/>
      <c r="AI456" s="35"/>
      <c r="AJ456" s="35"/>
      <c r="AK456" s="35"/>
      <c r="AL456" s="35"/>
      <c r="AM456" s="35"/>
      <c r="AN456" s="35"/>
      <c r="AO456" s="35"/>
      <c r="AP456" s="35"/>
      <c r="AQ456" s="35"/>
      <c r="AR456" s="35"/>
      <c r="AS456" s="35"/>
      <c r="AT456" s="35"/>
      <c r="AU456" s="35"/>
      <c r="AV456" s="35"/>
      <c r="AW456" s="35"/>
      <c r="AX456" s="35"/>
      <c r="AY456" s="35"/>
      <c r="AZ456" s="35"/>
      <c r="BA456" s="35"/>
    </row>
    <row r="457" spans="1:53" s="5" customFormat="1">
      <c r="A457" s="132" t="str">
        <f>IF(D457="","",CONCATENATE('Sample information'!B$16," #1"," ",Q457))</f>
        <v/>
      </c>
      <c r="B457" s="132" t="str">
        <f>IF(D457="","",CONCATENATE('Sample information'!B$16,"-",'Sample list'!D457))</f>
        <v/>
      </c>
      <c r="C457" s="136"/>
      <c r="D457" s="115"/>
      <c r="E457" s="115"/>
      <c r="F457" s="115" t="s">
        <v>259</v>
      </c>
      <c r="G457" s="115"/>
      <c r="H457" s="136"/>
      <c r="I457" s="115"/>
      <c r="J457" s="115"/>
      <c r="K457" s="115"/>
      <c r="L457" s="132" t="str">
        <f>IF((I457=Index!C$2),VLOOKUP(J457,Index!B$3:S$228,2),IF((I457=Index!D$2),VLOOKUP(J457,Index!B$3:S$228,3),IF((I457=Index!E$2),VLOOKUP(J457,Index!B$3:S$228,4),IF((I457=Index!F$2),VLOOKUP(J457,Index!B$3:S$228,5),IF((I457=Index!G$2),VLOOKUP(J457,Index!B$3:S$228,6),IF((I457=Index!H$2),VLOOKUP(J457,Index!B$3:S$228,7),IF((I457=Index!I$2),VLOOKUP(J457,Index!B$3:S$228,8),IF((I457=Index!J$2),VLOOKUP(J457,Index!B$3:S$228,9),IF((I457=Index!K$2),VLOOKUP(J457,Index!B$3:S$228,10),IF((I457=Index!L$2),VLOOKUP(J457,Index!B$3:S$228,11),IF((I457=Index!M$2),VLOOKUP(J457,Index!B$3:S$228,12),IF((I457=Index!N$2),VLOOKUP(J457,Index!B$3:S$228,13),IF((I457=Index!O$2),VLOOKUP(J457,Index!B$3:S$228,14),IF((I457=Index!P$2),VLOOKUP(J457,Index!B$3:S$228,15),IF((I457=Index!Q$2),VLOOKUP(J457,Index!B$3:S$228,16),IF((I457=Index!R$2),VLOOKUP(J457,Index!B$3:S$228,17),IF((I457=Index!S$2),VLOOKUP(J457,Index!B$3:S$228,18),IF((I457=""),CONCATENATE("Custom (",K457,")"),IF((I457="No index"),"")))))))))))))))))))</f>
        <v>Custom ()</v>
      </c>
      <c r="M457" s="40" t="s">
        <v>9</v>
      </c>
      <c r="N457" s="40" t="s">
        <v>9</v>
      </c>
      <c r="O457" s="12" t="s">
        <v>103</v>
      </c>
      <c r="P457" s="170" t="str">
        <f t="shared" si="6"/>
        <v/>
      </c>
      <c r="Q457" s="12"/>
      <c r="S457" s="38"/>
      <c r="T457" s="38"/>
      <c r="W457" s="35"/>
      <c r="X457" s="108"/>
      <c r="AA457" s="66"/>
      <c r="AB457" s="35"/>
      <c r="AC457" s="35"/>
      <c r="AD457" s="35"/>
      <c r="AE457" s="35"/>
      <c r="AF457" s="35"/>
      <c r="AG457" s="35"/>
      <c r="AH457" s="35"/>
      <c r="AI457" s="35"/>
      <c r="AJ457" s="35"/>
      <c r="AK457" s="35"/>
      <c r="AL457" s="35"/>
      <c r="AM457" s="35"/>
      <c r="AN457" s="35"/>
      <c r="AO457" s="35"/>
      <c r="AP457" s="35"/>
      <c r="AQ457" s="35"/>
      <c r="AR457" s="35"/>
      <c r="AS457" s="35"/>
      <c r="AT457" s="35"/>
      <c r="AU457" s="35"/>
      <c r="AV457" s="35"/>
      <c r="AW457" s="35"/>
      <c r="AX457" s="35"/>
      <c r="AY457" s="35"/>
      <c r="AZ457" s="35"/>
      <c r="BA457" s="35"/>
    </row>
    <row r="458" spans="1:53" s="5" customFormat="1">
      <c r="A458" s="132" t="str">
        <f>IF(D458="","",CONCATENATE('Sample information'!B$16," #1"," ",Q458))</f>
        <v/>
      </c>
      <c r="B458" s="132" t="str">
        <f>IF(D458="","",CONCATENATE('Sample information'!B$16,"-",'Sample list'!D458))</f>
        <v/>
      </c>
      <c r="C458" s="136"/>
      <c r="D458" s="115"/>
      <c r="E458" s="115"/>
      <c r="F458" s="115" t="s">
        <v>259</v>
      </c>
      <c r="G458" s="115"/>
      <c r="H458" s="136"/>
      <c r="I458" s="115"/>
      <c r="J458" s="115"/>
      <c r="K458" s="115"/>
      <c r="L458" s="132" t="str">
        <f>IF((I458=Index!C$2),VLOOKUP(J458,Index!B$3:S$228,2),IF((I458=Index!D$2),VLOOKUP(J458,Index!B$3:S$228,3),IF((I458=Index!E$2),VLOOKUP(J458,Index!B$3:S$228,4),IF((I458=Index!F$2),VLOOKUP(J458,Index!B$3:S$228,5),IF((I458=Index!G$2),VLOOKUP(J458,Index!B$3:S$228,6),IF((I458=Index!H$2),VLOOKUP(J458,Index!B$3:S$228,7),IF((I458=Index!I$2),VLOOKUP(J458,Index!B$3:S$228,8),IF((I458=Index!J$2),VLOOKUP(J458,Index!B$3:S$228,9),IF((I458=Index!K$2),VLOOKUP(J458,Index!B$3:S$228,10),IF((I458=Index!L$2),VLOOKUP(J458,Index!B$3:S$228,11),IF((I458=Index!M$2),VLOOKUP(J458,Index!B$3:S$228,12),IF((I458=Index!N$2),VLOOKUP(J458,Index!B$3:S$228,13),IF((I458=Index!O$2),VLOOKUP(J458,Index!B$3:S$228,14),IF((I458=Index!P$2),VLOOKUP(J458,Index!B$3:S$228,15),IF((I458=Index!Q$2),VLOOKUP(J458,Index!B$3:S$228,16),IF((I458=Index!R$2),VLOOKUP(J458,Index!B$3:S$228,17),IF((I458=Index!S$2),VLOOKUP(J458,Index!B$3:S$228,18),IF((I458=""),CONCATENATE("Custom (",K458,")"),IF((I458="No index"),"")))))))))))))))))))</f>
        <v>Custom ()</v>
      </c>
      <c r="M458" s="40" t="s">
        <v>9</v>
      </c>
      <c r="N458" s="40" t="s">
        <v>9</v>
      </c>
      <c r="O458" s="12" t="s">
        <v>104</v>
      </c>
      <c r="P458" s="170" t="str">
        <f t="shared" si="6"/>
        <v/>
      </c>
      <c r="Q458" s="12"/>
      <c r="S458" s="38"/>
      <c r="T458" s="38"/>
      <c r="W458" s="35"/>
      <c r="X458" s="108"/>
      <c r="AA458" s="66"/>
      <c r="AB458" s="35"/>
      <c r="AC458" s="35"/>
      <c r="AD458" s="35"/>
      <c r="AE458" s="35"/>
      <c r="AF458" s="35"/>
      <c r="AG458" s="35"/>
      <c r="AH458" s="35"/>
      <c r="AI458" s="35"/>
      <c r="AJ458" s="35"/>
      <c r="AK458" s="35"/>
      <c r="AL458" s="35"/>
      <c r="AM458" s="35"/>
      <c r="AN458" s="35"/>
      <c r="AO458" s="35"/>
      <c r="AP458" s="35"/>
      <c r="AQ458" s="35"/>
      <c r="AR458" s="35"/>
      <c r="AS458" s="35"/>
      <c r="AT458" s="35"/>
      <c r="AU458" s="35"/>
      <c r="AV458" s="35"/>
      <c r="AW458" s="35"/>
      <c r="AX458" s="35"/>
      <c r="AY458" s="35"/>
      <c r="AZ458" s="35"/>
      <c r="BA458" s="35"/>
    </row>
    <row r="459" spans="1:53" s="5" customFormat="1">
      <c r="A459" s="132" t="str">
        <f>IF(D459="","",CONCATENATE('Sample information'!B$16," #1"," ",Q459))</f>
        <v/>
      </c>
      <c r="B459" s="132" t="str">
        <f>IF(D459="","",CONCATENATE('Sample information'!B$16,"-",'Sample list'!D459))</f>
        <v/>
      </c>
      <c r="C459" s="136"/>
      <c r="D459" s="115"/>
      <c r="E459" s="115"/>
      <c r="F459" s="115" t="s">
        <v>259</v>
      </c>
      <c r="G459" s="115"/>
      <c r="H459" s="136"/>
      <c r="I459" s="115"/>
      <c r="J459" s="115"/>
      <c r="K459" s="115"/>
      <c r="L459" s="132" t="str">
        <f>IF((I459=Index!C$2),VLOOKUP(J459,Index!B$3:S$228,2),IF((I459=Index!D$2),VLOOKUP(J459,Index!B$3:S$228,3),IF((I459=Index!E$2),VLOOKUP(J459,Index!B$3:S$228,4),IF((I459=Index!F$2),VLOOKUP(J459,Index!B$3:S$228,5),IF((I459=Index!G$2),VLOOKUP(J459,Index!B$3:S$228,6),IF((I459=Index!H$2),VLOOKUP(J459,Index!B$3:S$228,7),IF((I459=Index!I$2),VLOOKUP(J459,Index!B$3:S$228,8),IF((I459=Index!J$2),VLOOKUP(J459,Index!B$3:S$228,9),IF((I459=Index!K$2),VLOOKUP(J459,Index!B$3:S$228,10),IF((I459=Index!L$2),VLOOKUP(J459,Index!B$3:S$228,11),IF((I459=Index!M$2),VLOOKUP(J459,Index!B$3:S$228,12),IF((I459=Index!N$2),VLOOKUP(J459,Index!B$3:S$228,13),IF((I459=Index!O$2),VLOOKUP(J459,Index!B$3:S$228,14),IF((I459=Index!P$2),VLOOKUP(J459,Index!B$3:S$228,15),IF((I459=Index!Q$2),VLOOKUP(J459,Index!B$3:S$228,16),IF((I459=Index!R$2),VLOOKUP(J459,Index!B$3:S$228,17),IF((I459=Index!S$2),VLOOKUP(J459,Index!B$3:S$228,18),IF((I459=""),CONCATENATE("Custom (",K459,")"),IF((I459="No index"),"")))))))))))))))))))</f>
        <v>Custom ()</v>
      </c>
      <c r="M459" s="40" t="s">
        <v>9</v>
      </c>
      <c r="N459" s="40" t="s">
        <v>9</v>
      </c>
      <c r="O459" s="12" t="s">
        <v>105</v>
      </c>
      <c r="P459" s="170" t="str">
        <f t="shared" si="6"/>
        <v/>
      </c>
      <c r="Q459" s="12"/>
      <c r="S459" s="38"/>
      <c r="T459" s="38"/>
      <c r="W459" s="35"/>
      <c r="X459" s="108"/>
      <c r="AA459" s="66"/>
      <c r="AB459" s="35"/>
      <c r="AC459" s="35"/>
      <c r="AD459" s="35"/>
      <c r="AE459" s="35"/>
      <c r="AF459" s="35"/>
      <c r="AG459" s="35"/>
      <c r="AH459" s="35"/>
      <c r="AI459" s="35"/>
      <c r="AJ459" s="35"/>
      <c r="AK459" s="35"/>
      <c r="AL459" s="35"/>
      <c r="AM459" s="35"/>
      <c r="AN459" s="35"/>
      <c r="AO459" s="35"/>
      <c r="AP459" s="35"/>
      <c r="AQ459" s="35"/>
      <c r="AR459" s="35"/>
      <c r="AS459" s="35"/>
      <c r="AT459" s="35"/>
      <c r="AU459" s="35"/>
      <c r="AV459" s="35"/>
      <c r="AW459" s="35"/>
      <c r="AX459" s="35"/>
      <c r="AY459" s="35"/>
      <c r="AZ459" s="35"/>
      <c r="BA459" s="35"/>
    </row>
    <row r="460" spans="1:53" s="5" customFormat="1">
      <c r="A460" s="132" t="str">
        <f>IF(D460="","",CONCATENATE('Sample information'!B$16," #1"," ",Q460))</f>
        <v/>
      </c>
      <c r="B460" s="132" t="str">
        <f>IF(D460="","",CONCATENATE('Sample information'!B$16,"-",'Sample list'!D460))</f>
        <v/>
      </c>
      <c r="C460" s="136"/>
      <c r="D460" s="115"/>
      <c r="E460" s="115"/>
      <c r="F460" s="115" t="s">
        <v>259</v>
      </c>
      <c r="G460" s="115"/>
      <c r="H460" s="136"/>
      <c r="I460" s="115"/>
      <c r="J460" s="115"/>
      <c r="K460" s="115"/>
      <c r="L460" s="132" t="str">
        <f>IF((I460=Index!C$2),VLOOKUP(J460,Index!B$3:S$228,2),IF((I460=Index!D$2),VLOOKUP(J460,Index!B$3:S$228,3),IF((I460=Index!E$2),VLOOKUP(J460,Index!B$3:S$228,4),IF((I460=Index!F$2),VLOOKUP(J460,Index!B$3:S$228,5),IF((I460=Index!G$2),VLOOKUP(J460,Index!B$3:S$228,6),IF((I460=Index!H$2),VLOOKUP(J460,Index!B$3:S$228,7),IF((I460=Index!I$2),VLOOKUP(J460,Index!B$3:S$228,8),IF((I460=Index!J$2),VLOOKUP(J460,Index!B$3:S$228,9),IF((I460=Index!K$2),VLOOKUP(J460,Index!B$3:S$228,10),IF((I460=Index!L$2),VLOOKUP(J460,Index!B$3:S$228,11),IF((I460=Index!M$2),VLOOKUP(J460,Index!B$3:S$228,12),IF((I460=Index!N$2),VLOOKUP(J460,Index!B$3:S$228,13),IF((I460=Index!O$2),VLOOKUP(J460,Index!B$3:S$228,14),IF((I460=Index!P$2),VLOOKUP(J460,Index!B$3:S$228,15),IF((I460=Index!Q$2),VLOOKUP(J460,Index!B$3:S$228,16),IF((I460=Index!R$2),VLOOKUP(J460,Index!B$3:S$228,17),IF((I460=Index!S$2),VLOOKUP(J460,Index!B$3:S$228,18),IF((I460=""),CONCATENATE("Custom (",K460,")"),IF((I460="No index"),"")))))))))))))))))))</f>
        <v>Custom ()</v>
      </c>
      <c r="M460" s="40" t="s">
        <v>9</v>
      </c>
      <c r="N460" s="40" t="s">
        <v>9</v>
      </c>
      <c r="O460" s="12" t="s">
        <v>106</v>
      </c>
      <c r="P460" s="170" t="str">
        <f t="shared" ref="P460:P523" si="7">IF(H460="","",H460)</f>
        <v/>
      </c>
      <c r="Q460" s="12"/>
      <c r="S460" s="38"/>
      <c r="T460" s="38"/>
      <c r="W460" s="35"/>
      <c r="X460" s="108"/>
      <c r="AA460" s="66"/>
      <c r="AB460" s="35"/>
      <c r="AC460" s="35"/>
      <c r="AD460" s="35"/>
      <c r="AE460" s="35"/>
      <c r="AF460" s="35"/>
      <c r="AG460" s="35"/>
      <c r="AH460" s="35"/>
      <c r="AI460" s="35"/>
      <c r="AJ460" s="35"/>
      <c r="AK460" s="35"/>
      <c r="AL460" s="35"/>
      <c r="AM460" s="35"/>
      <c r="AN460" s="35"/>
      <c r="AO460" s="35"/>
      <c r="AP460" s="35"/>
      <c r="AQ460" s="35"/>
      <c r="AR460" s="35"/>
      <c r="AS460" s="35"/>
      <c r="AT460" s="35"/>
      <c r="AU460" s="35"/>
      <c r="AV460" s="35"/>
      <c r="AW460" s="35"/>
      <c r="AX460" s="35"/>
      <c r="AY460" s="35"/>
      <c r="AZ460" s="35"/>
      <c r="BA460" s="35"/>
    </row>
    <row r="461" spans="1:53" s="5" customFormat="1">
      <c r="A461" s="132" t="str">
        <f>IF(D461="","",CONCATENATE('Sample information'!B$16," #1"," ",Q461))</f>
        <v/>
      </c>
      <c r="B461" s="132" t="str">
        <f>IF(D461="","",CONCATENATE('Sample information'!B$16,"-",'Sample list'!D461))</f>
        <v/>
      </c>
      <c r="C461" s="136"/>
      <c r="D461" s="115"/>
      <c r="E461" s="115"/>
      <c r="F461" s="115" t="s">
        <v>259</v>
      </c>
      <c r="G461" s="115"/>
      <c r="H461" s="136"/>
      <c r="I461" s="115"/>
      <c r="J461" s="115"/>
      <c r="K461" s="115"/>
      <c r="L461" s="132" t="str">
        <f>IF((I461=Index!C$2),VLOOKUP(J461,Index!B$3:S$228,2),IF((I461=Index!D$2),VLOOKUP(J461,Index!B$3:S$228,3),IF((I461=Index!E$2),VLOOKUP(J461,Index!B$3:S$228,4),IF((I461=Index!F$2),VLOOKUP(J461,Index!B$3:S$228,5),IF((I461=Index!G$2),VLOOKUP(J461,Index!B$3:S$228,6),IF((I461=Index!H$2),VLOOKUP(J461,Index!B$3:S$228,7),IF((I461=Index!I$2),VLOOKUP(J461,Index!B$3:S$228,8),IF((I461=Index!J$2),VLOOKUP(J461,Index!B$3:S$228,9),IF((I461=Index!K$2),VLOOKUP(J461,Index!B$3:S$228,10),IF((I461=Index!L$2),VLOOKUP(J461,Index!B$3:S$228,11),IF((I461=Index!M$2),VLOOKUP(J461,Index!B$3:S$228,12),IF((I461=Index!N$2),VLOOKUP(J461,Index!B$3:S$228,13),IF((I461=Index!O$2),VLOOKUP(J461,Index!B$3:S$228,14),IF((I461=Index!P$2),VLOOKUP(J461,Index!B$3:S$228,15),IF((I461=Index!Q$2),VLOOKUP(J461,Index!B$3:S$228,16),IF((I461=Index!R$2),VLOOKUP(J461,Index!B$3:S$228,17),IF((I461=Index!S$2),VLOOKUP(J461,Index!B$3:S$228,18),IF((I461=""),CONCATENATE("Custom (",K461,")"),IF((I461="No index"),"")))))))))))))))))))</f>
        <v>Custom ()</v>
      </c>
      <c r="M461" s="40" t="s">
        <v>9</v>
      </c>
      <c r="N461" s="40" t="s">
        <v>9</v>
      </c>
      <c r="O461" s="12" t="s">
        <v>107</v>
      </c>
      <c r="P461" s="170" t="str">
        <f t="shared" si="7"/>
        <v/>
      </c>
      <c r="Q461" s="12"/>
      <c r="S461" s="38"/>
      <c r="T461" s="38"/>
      <c r="W461" s="35"/>
      <c r="X461" s="108"/>
      <c r="AA461" s="66"/>
      <c r="AB461" s="35"/>
      <c r="AC461" s="35"/>
      <c r="AD461" s="35"/>
      <c r="AE461" s="35"/>
      <c r="AF461" s="35"/>
      <c r="AG461" s="35"/>
      <c r="AH461" s="35"/>
      <c r="AI461" s="35"/>
      <c r="AJ461" s="35"/>
      <c r="AK461" s="35"/>
      <c r="AL461" s="35"/>
      <c r="AM461" s="35"/>
      <c r="AN461" s="35"/>
      <c r="AO461" s="35"/>
      <c r="AP461" s="35"/>
      <c r="AQ461" s="35"/>
      <c r="AR461" s="35"/>
      <c r="AS461" s="35"/>
      <c r="AT461" s="35"/>
      <c r="AU461" s="35"/>
      <c r="AV461" s="35"/>
      <c r="AW461" s="35"/>
      <c r="AX461" s="35"/>
      <c r="AY461" s="35"/>
      <c r="AZ461" s="35"/>
      <c r="BA461" s="35"/>
    </row>
    <row r="462" spans="1:53" s="5" customFormat="1">
      <c r="A462" s="132" t="str">
        <f>IF(D462="","",CONCATENATE('Sample information'!B$16," #1"," ",Q462))</f>
        <v/>
      </c>
      <c r="B462" s="132" t="str">
        <f>IF(D462="","",CONCATENATE('Sample information'!B$16,"-",'Sample list'!D462))</f>
        <v/>
      </c>
      <c r="C462" s="136"/>
      <c r="D462" s="115"/>
      <c r="E462" s="115"/>
      <c r="F462" s="115" t="s">
        <v>259</v>
      </c>
      <c r="G462" s="115"/>
      <c r="H462" s="136"/>
      <c r="I462" s="115"/>
      <c r="J462" s="115"/>
      <c r="K462" s="115"/>
      <c r="L462" s="132" t="str">
        <f>IF((I462=Index!C$2),VLOOKUP(J462,Index!B$3:S$228,2),IF((I462=Index!D$2),VLOOKUP(J462,Index!B$3:S$228,3),IF((I462=Index!E$2),VLOOKUP(J462,Index!B$3:S$228,4),IF((I462=Index!F$2),VLOOKUP(J462,Index!B$3:S$228,5),IF((I462=Index!G$2),VLOOKUP(J462,Index!B$3:S$228,6),IF((I462=Index!H$2),VLOOKUP(J462,Index!B$3:S$228,7),IF((I462=Index!I$2),VLOOKUP(J462,Index!B$3:S$228,8),IF((I462=Index!J$2),VLOOKUP(J462,Index!B$3:S$228,9),IF((I462=Index!K$2),VLOOKUP(J462,Index!B$3:S$228,10),IF((I462=Index!L$2),VLOOKUP(J462,Index!B$3:S$228,11),IF((I462=Index!M$2),VLOOKUP(J462,Index!B$3:S$228,12),IF((I462=Index!N$2),VLOOKUP(J462,Index!B$3:S$228,13),IF((I462=Index!O$2),VLOOKUP(J462,Index!B$3:S$228,14),IF((I462=Index!P$2),VLOOKUP(J462,Index!B$3:S$228,15),IF((I462=Index!Q$2),VLOOKUP(J462,Index!B$3:S$228,16),IF((I462=Index!R$2),VLOOKUP(J462,Index!B$3:S$228,17),IF((I462=Index!S$2),VLOOKUP(J462,Index!B$3:S$228,18),IF((I462=""),CONCATENATE("Custom (",K462,")"),IF((I462="No index"),"")))))))))))))))))))</f>
        <v>Custom ()</v>
      </c>
      <c r="M462" s="40" t="s">
        <v>9</v>
      </c>
      <c r="N462" s="40" t="s">
        <v>9</v>
      </c>
      <c r="O462" s="12" t="s">
        <v>108</v>
      </c>
      <c r="P462" s="170" t="str">
        <f t="shared" si="7"/>
        <v/>
      </c>
      <c r="Q462" s="12"/>
      <c r="S462" s="38"/>
      <c r="T462" s="38"/>
      <c r="W462" s="35"/>
      <c r="X462" s="108"/>
      <c r="AA462" s="66"/>
      <c r="AB462" s="35"/>
      <c r="AC462" s="35"/>
      <c r="AD462" s="35"/>
      <c r="AE462" s="35"/>
      <c r="AF462" s="35"/>
      <c r="AG462" s="35"/>
      <c r="AH462" s="35"/>
      <c r="AI462" s="35"/>
      <c r="AJ462" s="35"/>
      <c r="AK462" s="35"/>
      <c r="AL462" s="35"/>
      <c r="AM462" s="35"/>
      <c r="AN462" s="35"/>
      <c r="AO462" s="35"/>
      <c r="AP462" s="35"/>
      <c r="AQ462" s="35"/>
      <c r="AR462" s="35"/>
      <c r="AS462" s="35"/>
      <c r="AT462" s="35"/>
      <c r="AU462" s="35"/>
      <c r="AV462" s="35"/>
      <c r="AW462" s="35"/>
      <c r="AX462" s="35"/>
      <c r="AY462" s="35"/>
      <c r="AZ462" s="35"/>
      <c r="BA462" s="35"/>
    </row>
    <row r="463" spans="1:53" s="5" customFormat="1">
      <c r="A463" s="132" t="str">
        <f>IF(D463="","",CONCATENATE('Sample information'!B$16," #1"," ",Q463))</f>
        <v/>
      </c>
      <c r="B463" s="132" t="str">
        <f>IF(D463="","",CONCATENATE('Sample information'!B$16,"-",'Sample list'!D463))</f>
        <v/>
      </c>
      <c r="C463" s="136"/>
      <c r="D463" s="115"/>
      <c r="E463" s="115"/>
      <c r="F463" s="115" t="s">
        <v>259</v>
      </c>
      <c r="G463" s="115"/>
      <c r="H463" s="136"/>
      <c r="I463" s="115"/>
      <c r="J463" s="115"/>
      <c r="K463" s="115"/>
      <c r="L463" s="132" t="str">
        <f>IF((I463=Index!C$2),VLOOKUP(J463,Index!B$3:S$228,2),IF((I463=Index!D$2),VLOOKUP(J463,Index!B$3:S$228,3),IF((I463=Index!E$2),VLOOKUP(J463,Index!B$3:S$228,4),IF((I463=Index!F$2),VLOOKUP(J463,Index!B$3:S$228,5),IF((I463=Index!G$2),VLOOKUP(J463,Index!B$3:S$228,6),IF((I463=Index!H$2),VLOOKUP(J463,Index!B$3:S$228,7),IF((I463=Index!I$2),VLOOKUP(J463,Index!B$3:S$228,8),IF((I463=Index!J$2),VLOOKUP(J463,Index!B$3:S$228,9),IF((I463=Index!K$2),VLOOKUP(J463,Index!B$3:S$228,10),IF((I463=Index!L$2),VLOOKUP(J463,Index!B$3:S$228,11),IF((I463=Index!M$2),VLOOKUP(J463,Index!B$3:S$228,12),IF((I463=Index!N$2),VLOOKUP(J463,Index!B$3:S$228,13),IF((I463=Index!O$2),VLOOKUP(J463,Index!B$3:S$228,14),IF((I463=Index!P$2),VLOOKUP(J463,Index!B$3:S$228,15),IF((I463=Index!Q$2),VLOOKUP(J463,Index!B$3:S$228,16),IF((I463=Index!R$2),VLOOKUP(J463,Index!B$3:S$228,17),IF((I463=Index!S$2),VLOOKUP(J463,Index!B$3:S$228,18),IF((I463=""),CONCATENATE("Custom (",K463,")"),IF((I463="No index"),"")))))))))))))))))))</f>
        <v>Custom ()</v>
      </c>
      <c r="M463" s="40" t="s">
        <v>9</v>
      </c>
      <c r="N463" s="40" t="s">
        <v>9</v>
      </c>
      <c r="O463" s="12" t="s">
        <v>109</v>
      </c>
      <c r="P463" s="170" t="str">
        <f t="shared" si="7"/>
        <v/>
      </c>
      <c r="Q463" s="12"/>
      <c r="S463" s="38"/>
      <c r="T463" s="38"/>
      <c r="W463" s="35"/>
      <c r="X463" s="108"/>
      <c r="AA463" s="66"/>
      <c r="AB463" s="35"/>
      <c r="AC463" s="35"/>
      <c r="AD463" s="35"/>
      <c r="AE463" s="35"/>
      <c r="AF463" s="35"/>
      <c r="AG463" s="35"/>
      <c r="AH463" s="35"/>
      <c r="AI463" s="35"/>
      <c r="AJ463" s="35"/>
      <c r="AK463" s="35"/>
      <c r="AL463" s="35"/>
      <c r="AM463" s="35"/>
      <c r="AN463" s="35"/>
      <c r="AO463" s="35"/>
      <c r="AP463" s="35"/>
      <c r="AQ463" s="35"/>
      <c r="AR463" s="35"/>
      <c r="AS463" s="35"/>
      <c r="AT463" s="35"/>
      <c r="AU463" s="35"/>
      <c r="AV463" s="35"/>
      <c r="AW463" s="35"/>
      <c r="AX463" s="35"/>
      <c r="AY463" s="35"/>
      <c r="AZ463" s="35"/>
      <c r="BA463" s="35"/>
    </row>
    <row r="464" spans="1:53" s="5" customFormat="1">
      <c r="A464" s="132" t="str">
        <f>IF(D464="","",CONCATENATE('Sample information'!B$16," #1"," ",Q464))</f>
        <v/>
      </c>
      <c r="B464" s="132" t="str">
        <f>IF(D464="","",CONCATENATE('Sample information'!B$16,"-",'Sample list'!D464))</f>
        <v/>
      </c>
      <c r="C464" s="136"/>
      <c r="D464" s="115"/>
      <c r="E464" s="115"/>
      <c r="F464" s="115" t="s">
        <v>259</v>
      </c>
      <c r="G464" s="115"/>
      <c r="H464" s="136"/>
      <c r="I464" s="115"/>
      <c r="J464" s="115"/>
      <c r="K464" s="115"/>
      <c r="L464" s="132" t="str">
        <f>IF((I464=Index!C$2),VLOOKUP(J464,Index!B$3:S$228,2),IF((I464=Index!D$2),VLOOKUP(J464,Index!B$3:S$228,3),IF((I464=Index!E$2),VLOOKUP(J464,Index!B$3:S$228,4),IF((I464=Index!F$2),VLOOKUP(J464,Index!B$3:S$228,5),IF((I464=Index!G$2),VLOOKUP(J464,Index!B$3:S$228,6),IF((I464=Index!H$2),VLOOKUP(J464,Index!B$3:S$228,7),IF((I464=Index!I$2),VLOOKUP(J464,Index!B$3:S$228,8),IF((I464=Index!J$2),VLOOKUP(J464,Index!B$3:S$228,9),IF((I464=Index!K$2),VLOOKUP(J464,Index!B$3:S$228,10),IF((I464=Index!L$2),VLOOKUP(J464,Index!B$3:S$228,11),IF((I464=Index!M$2),VLOOKUP(J464,Index!B$3:S$228,12),IF((I464=Index!N$2),VLOOKUP(J464,Index!B$3:S$228,13),IF((I464=Index!O$2),VLOOKUP(J464,Index!B$3:S$228,14),IF((I464=Index!P$2),VLOOKUP(J464,Index!B$3:S$228,15),IF((I464=Index!Q$2),VLOOKUP(J464,Index!B$3:S$228,16),IF((I464=Index!R$2),VLOOKUP(J464,Index!B$3:S$228,17),IF((I464=Index!S$2),VLOOKUP(J464,Index!B$3:S$228,18),IF((I464=""),CONCATENATE("Custom (",K464,")"),IF((I464="No index"),"")))))))))))))))))))</f>
        <v>Custom ()</v>
      </c>
      <c r="M464" s="40" t="s">
        <v>9</v>
      </c>
      <c r="N464" s="40" t="s">
        <v>9</v>
      </c>
      <c r="O464" s="12" t="s">
        <v>110</v>
      </c>
      <c r="P464" s="170" t="str">
        <f t="shared" si="7"/>
        <v/>
      </c>
      <c r="Q464" s="12"/>
      <c r="S464" s="38"/>
      <c r="T464" s="38"/>
      <c r="W464" s="35"/>
      <c r="X464" s="108"/>
      <c r="AA464" s="66"/>
      <c r="AB464" s="35"/>
      <c r="AC464" s="35"/>
      <c r="AD464" s="35"/>
      <c r="AE464" s="35"/>
      <c r="AF464" s="35"/>
      <c r="AG464" s="35"/>
      <c r="AH464" s="35"/>
      <c r="AI464" s="35"/>
      <c r="AJ464" s="35"/>
      <c r="AK464" s="35"/>
      <c r="AL464" s="35"/>
      <c r="AM464" s="35"/>
      <c r="AN464" s="35"/>
      <c r="AO464" s="35"/>
      <c r="AP464" s="35"/>
      <c r="AQ464" s="35"/>
      <c r="AR464" s="35"/>
      <c r="AS464" s="35"/>
      <c r="AT464" s="35"/>
      <c r="AU464" s="35"/>
      <c r="AV464" s="35"/>
      <c r="AW464" s="35"/>
      <c r="AX464" s="35"/>
      <c r="AY464" s="35"/>
      <c r="AZ464" s="35"/>
      <c r="BA464" s="35"/>
    </row>
    <row r="465" spans="1:53" s="5" customFormat="1">
      <c r="A465" s="132" t="str">
        <f>IF(D465="","",CONCATENATE('Sample information'!B$16," #1"," ",Q465))</f>
        <v/>
      </c>
      <c r="B465" s="132" t="str">
        <f>IF(D465="","",CONCATENATE('Sample information'!B$16,"-",'Sample list'!D465))</f>
        <v/>
      </c>
      <c r="C465" s="136"/>
      <c r="D465" s="115"/>
      <c r="E465" s="115"/>
      <c r="F465" s="115" t="s">
        <v>259</v>
      </c>
      <c r="G465" s="115"/>
      <c r="H465" s="136"/>
      <c r="I465" s="115"/>
      <c r="J465" s="115"/>
      <c r="K465" s="115"/>
      <c r="L465" s="132" t="str">
        <f>IF((I465=Index!C$2),VLOOKUP(J465,Index!B$3:S$228,2),IF((I465=Index!D$2),VLOOKUP(J465,Index!B$3:S$228,3),IF((I465=Index!E$2),VLOOKUP(J465,Index!B$3:S$228,4),IF((I465=Index!F$2),VLOOKUP(J465,Index!B$3:S$228,5),IF((I465=Index!G$2),VLOOKUP(J465,Index!B$3:S$228,6),IF((I465=Index!H$2),VLOOKUP(J465,Index!B$3:S$228,7),IF((I465=Index!I$2),VLOOKUP(J465,Index!B$3:S$228,8),IF((I465=Index!J$2),VLOOKUP(J465,Index!B$3:S$228,9),IF((I465=Index!K$2),VLOOKUP(J465,Index!B$3:S$228,10),IF((I465=Index!L$2),VLOOKUP(J465,Index!B$3:S$228,11),IF((I465=Index!M$2),VLOOKUP(J465,Index!B$3:S$228,12),IF((I465=Index!N$2),VLOOKUP(J465,Index!B$3:S$228,13),IF((I465=Index!O$2),VLOOKUP(J465,Index!B$3:S$228,14),IF((I465=Index!P$2),VLOOKUP(J465,Index!B$3:S$228,15),IF((I465=Index!Q$2),VLOOKUP(J465,Index!B$3:S$228,16),IF((I465=Index!R$2),VLOOKUP(J465,Index!B$3:S$228,17),IF((I465=Index!S$2),VLOOKUP(J465,Index!B$3:S$228,18),IF((I465=""),CONCATENATE("Custom (",K465,")"),IF((I465="No index"),"")))))))))))))))))))</f>
        <v>Custom ()</v>
      </c>
      <c r="M465" s="40" t="s">
        <v>9</v>
      </c>
      <c r="N465" s="40" t="s">
        <v>9</v>
      </c>
      <c r="O465" s="12" t="s">
        <v>111</v>
      </c>
      <c r="P465" s="170" t="str">
        <f t="shared" si="7"/>
        <v/>
      </c>
      <c r="Q465" s="12"/>
      <c r="S465" s="38"/>
      <c r="T465" s="38"/>
      <c r="W465" s="35"/>
      <c r="X465" s="108"/>
      <c r="AA465" s="66"/>
      <c r="AB465" s="35"/>
      <c r="AC465" s="35"/>
      <c r="AD465" s="35"/>
      <c r="AE465" s="35"/>
      <c r="AF465" s="35"/>
      <c r="AG465" s="35"/>
      <c r="AH465" s="35"/>
      <c r="AI465" s="35"/>
      <c r="AJ465" s="35"/>
      <c r="AK465" s="35"/>
      <c r="AL465" s="35"/>
      <c r="AM465" s="35"/>
      <c r="AN465" s="35"/>
      <c r="AO465" s="35"/>
      <c r="AP465" s="35"/>
      <c r="AQ465" s="35"/>
      <c r="AR465" s="35"/>
      <c r="AS465" s="35"/>
      <c r="AT465" s="35"/>
      <c r="AU465" s="35"/>
      <c r="AV465" s="35"/>
      <c r="AW465" s="35"/>
      <c r="AX465" s="35"/>
      <c r="AY465" s="35"/>
      <c r="AZ465" s="35"/>
      <c r="BA465" s="35"/>
    </row>
    <row r="466" spans="1:53" s="5" customFormat="1">
      <c r="A466" s="132" t="str">
        <f>IF(D466="","",CONCATENATE('Sample information'!B$16," #1"," ",Q466))</f>
        <v/>
      </c>
      <c r="B466" s="132" t="str">
        <f>IF(D466="","",CONCATENATE('Sample information'!B$16,"-",'Sample list'!D466))</f>
        <v/>
      </c>
      <c r="C466" s="136"/>
      <c r="D466" s="115"/>
      <c r="E466" s="115"/>
      <c r="F466" s="115" t="s">
        <v>259</v>
      </c>
      <c r="G466" s="115"/>
      <c r="H466" s="136"/>
      <c r="I466" s="115"/>
      <c r="J466" s="115"/>
      <c r="K466" s="115"/>
      <c r="L466" s="132" t="str">
        <f>IF((I466=Index!C$2),VLOOKUP(J466,Index!B$3:S$228,2),IF((I466=Index!D$2),VLOOKUP(J466,Index!B$3:S$228,3),IF((I466=Index!E$2),VLOOKUP(J466,Index!B$3:S$228,4),IF((I466=Index!F$2),VLOOKUP(J466,Index!B$3:S$228,5),IF((I466=Index!G$2),VLOOKUP(J466,Index!B$3:S$228,6),IF((I466=Index!H$2),VLOOKUP(J466,Index!B$3:S$228,7),IF((I466=Index!I$2),VLOOKUP(J466,Index!B$3:S$228,8),IF((I466=Index!J$2),VLOOKUP(J466,Index!B$3:S$228,9),IF((I466=Index!K$2),VLOOKUP(J466,Index!B$3:S$228,10),IF((I466=Index!L$2),VLOOKUP(J466,Index!B$3:S$228,11),IF((I466=Index!M$2),VLOOKUP(J466,Index!B$3:S$228,12),IF((I466=Index!N$2),VLOOKUP(J466,Index!B$3:S$228,13),IF((I466=Index!O$2),VLOOKUP(J466,Index!B$3:S$228,14),IF((I466=Index!P$2),VLOOKUP(J466,Index!B$3:S$228,15),IF((I466=Index!Q$2),VLOOKUP(J466,Index!B$3:S$228,16),IF((I466=Index!R$2),VLOOKUP(J466,Index!B$3:S$228,17),IF((I466=Index!S$2),VLOOKUP(J466,Index!B$3:S$228,18),IF((I466=""),CONCATENATE("Custom (",K466,")"),IF((I466="No index"),"")))))))))))))))))))</f>
        <v>Custom ()</v>
      </c>
      <c r="M466" s="40" t="s">
        <v>9</v>
      </c>
      <c r="N466" s="40" t="s">
        <v>9</v>
      </c>
      <c r="O466" s="12" t="s">
        <v>112</v>
      </c>
      <c r="P466" s="170" t="str">
        <f t="shared" si="7"/>
        <v/>
      </c>
      <c r="Q466" s="12"/>
      <c r="S466" s="38"/>
      <c r="T466" s="38"/>
      <c r="W466" s="35"/>
      <c r="X466" s="108"/>
      <c r="AA466" s="66"/>
      <c r="AB466" s="35"/>
      <c r="AC466" s="35"/>
      <c r="AD466" s="35"/>
      <c r="AE466" s="35"/>
      <c r="AF466" s="35"/>
      <c r="AG466" s="35"/>
      <c r="AH466" s="35"/>
      <c r="AI466" s="35"/>
      <c r="AJ466" s="35"/>
      <c r="AK466" s="35"/>
      <c r="AL466" s="35"/>
      <c r="AM466" s="35"/>
      <c r="AN466" s="35"/>
      <c r="AO466" s="35"/>
      <c r="AP466" s="35"/>
      <c r="AQ466" s="35"/>
      <c r="AR466" s="35"/>
      <c r="AS466" s="35"/>
      <c r="AT466" s="35"/>
      <c r="AU466" s="35"/>
      <c r="AV466" s="35"/>
      <c r="AW466" s="35"/>
      <c r="AX466" s="35"/>
      <c r="AY466" s="35"/>
      <c r="AZ466" s="35"/>
      <c r="BA466" s="35"/>
    </row>
    <row r="467" spans="1:53" s="5" customFormat="1">
      <c r="A467" s="132" t="str">
        <f>IF(D467="","",CONCATENATE('Sample information'!B$16," #1"," ",Q467))</f>
        <v/>
      </c>
      <c r="B467" s="132" t="str">
        <f>IF(D467="","",CONCATENATE('Sample information'!B$16,"-",'Sample list'!D467))</f>
        <v/>
      </c>
      <c r="C467" s="136"/>
      <c r="D467" s="115"/>
      <c r="E467" s="115"/>
      <c r="F467" s="115" t="s">
        <v>259</v>
      </c>
      <c r="G467" s="115"/>
      <c r="H467" s="136"/>
      <c r="I467" s="115"/>
      <c r="J467" s="115"/>
      <c r="K467" s="115"/>
      <c r="L467" s="132" t="str">
        <f>IF((I467=Index!C$2),VLOOKUP(J467,Index!B$3:S$228,2),IF((I467=Index!D$2),VLOOKUP(J467,Index!B$3:S$228,3),IF((I467=Index!E$2),VLOOKUP(J467,Index!B$3:S$228,4),IF((I467=Index!F$2),VLOOKUP(J467,Index!B$3:S$228,5),IF((I467=Index!G$2),VLOOKUP(J467,Index!B$3:S$228,6),IF((I467=Index!H$2),VLOOKUP(J467,Index!B$3:S$228,7),IF((I467=Index!I$2),VLOOKUP(J467,Index!B$3:S$228,8),IF((I467=Index!J$2),VLOOKUP(J467,Index!B$3:S$228,9),IF((I467=Index!K$2),VLOOKUP(J467,Index!B$3:S$228,10),IF((I467=Index!L$2),VLOOKUP(J467,Index!B$3:S$228,11),IF((I467=Index!M$2),VLOOKUP(J467,Index!B$3:S$228,12),IF((I467=Index!N$2),VLOOKUP(J467,Index!B$3:S$228,13),IF((I467=Index!O$2),VLOOKUP(J467,Index!B$3:S$228,14),IF((I467=Index!P$2),VLOOKUP(J467,Index!B$3:S$228,15),IF((I467=Index!Q$2),VLOOKUP(J467,Index!B$3:S$228,16),IF((I467=Index!R$2),VLOOKUP(J467,Index!B$3:S$228,17),IF((I467=Index!S$2),VLOOKUP(J467,Index!B$3:S$228,18),IF((I467=""),CONCATENATE("Custom (",K467,")"),IF((I467="No index"),"")))))))))))))))))))</f>
        <v>Custom ()</v>
      </c>
      <c r="M467" s="40" t="s">
        <v>9</v>
      </c>
      <c r="N467" s="40" t="s">
        <v>9</v>
      </c>
      <c r="O467" s="12" t="s">
        <v>113</v>
      </c>
      <c r="P467" s="170" t="str">
        <f t="shared" si="7"/>
        <v/>
      </c>
      <c r="Q467" s="12"/>
      <c r="S467" s="38"/>
      <c r="T467" s="38"/>
      <c r="W467" s="35"/>
      <c r="X467" s="108"/>
      <c r="AA467" s="66"/>
      <c r="AB467" s="35"/>
      <c r="AC467" s="35"/>
      <c r="AD467" s="35"/>
      <c r="AE467" s="35"/>
      <c r="AF467" s="35"/>
      <c r="AG467" s="35"/>
      <c r="AH467" s="35"/>
      <c r="AI467" s="35"/>
      <c r="AJ467" s="35"/>
      <c r="AK467" s="35"/>
      <c r="AL467" s="35"/>
      <c r="AM467" s="35"/>
      <c r="AN467" s="35"/>
      <c r="AO467" s="35"/>
      <c r="AP467" s="35"/>
      <c r="AQ467" s="35"/>
      <c r="AR467" s="35"/>
      <c r="AS467" s="35"/>
      <c r="AT467" s="35"/>
      <c r="AU467" s="35"/>
      <c r="AV467" s="35"/>
      <c r="AW467" s="35"/>
      <c r="AX467" s="35"/>
      <c r="AY467" s="35"/>
      <c r="AZ467" s="35"/>
      <c r="BA467" s="35"/>
    </row>
    <row r="468" spans="1:53" s="5" customFormat="1">
      <c r="A468" s="132" t="str">
        <f>IF(D468="","",CONCATENATE('Sample information'!B$16," #1"," ",Q468))</f>
        <v/>
      </c>
      <c r="B468" s="132" t="str">
        <f>IF(D468="","",CONCATENATE('Sample information'!B$16,"-",'Sample list'!D468))</f>
        <v/>
      </c>
      <c r="C468" s="136"/>
      <c r="D468" s="115"/>
      <c r="E468" s="115"/>
      <c r="F468" s="115" t="s">
        <v>259</v>
      </c>
      <c r="G468" s="115"/>
      <c r="H468" s="136"/>
      <c r="I468" s="115"/>
      <c r="J468" s="115"/>
      <c r="K468" s="115"/>
      <c r="L468" s="132" t="str">
        <f>IF((I468=Index!C$2),VLOOKUP(J468,Index!B$3:S$228,2),IF((I468=Index!D$2),VLOOKUP(J468,Index!B$3:S$228,3),IF((I468=Index!E$2),VLOOKUP(J468,Index!B$3:S$228,4),IF((I468=Index!F$2),VLOOKUP(J468,Index!B$3:S$228,5),IF((I468=Index!G$2),VLOOKUP(J468,Index!B$3:S$228,6),IF((I468=Index!H$2),VLOOKUP(J468,Index!B$3:S$228,7),IF((I468=Index!I$2),VLOOKUP(J468,Index!B$3:S$228,8),IF((I468=Index!J$2),VLOOKUP(J468,Index!B$3:S$228,9),IF((I468=Index!K$2),VLOOKUP(J468,Index!B$3:S$228,10),IF((I468=Index!L$2),VLOOKUP(J468,Index!B$3:S$228,11),IF((I468=Index!M$2),VLOOKUP(J468,Index!B$3:S$228,12),IF((I468=Index!N$2),VLOOKUP(J468,Index!B$3:S$228,13),IF((I468=Index!O$2),VLOOKUP(J468,Index!B$3:S$228,14),IF((I468=Index!P$2),VLOOKUP(J468,Index!B$3:S$228,15),IF((I468=Index!Q$2),VLOOKUP(J468,Index!B$3:S$228,16),IF((I468=Index!R$2),VLOOKUP(J468,Index!B$3:S$228,17),IF((I468=Index!S$2),VLOOKUP(J468,Index!B$3:S$228,18),IF((I468=""),CONCATENATE("Custom (",K468,")"),IF((I468="No index"),"")))))))))))))))))))</f>
        <v>Custom ()</v>
      </c>
      <c r="M468" s="40" t="s">
        <v>9</v>
      </c>
      <c r="N468" s="40" t="s">
        <v>9</v>
      </c>
      <c r="O468" s="12" t="s">
        <v>114</v>
      </c>
      <c r="P468" s="170" t="str">
        <f t="shared" si="7"/>
        <v/>
      </c>
      <c r="Q468" s="12"/>
      <c r="S468" s="38"/>
      <c r="T468" s="38"/>
      <c r="W468" s="35"/>
      <c r="X468" s="108"/>
      <c r="AA468" s="66"/>
      <c r="AB468" s="35"/>
      <c r="AC468" s="35"/>
      <c r="AD468" s="35"/>
      <c r="AE468" s="35"/>
      <c r="AF468" s="35"/>
      <c r="AG468" s="35"/>
      <c r="AH468" s="35"/>
      <c r="AI468" s="35"/>
      <c r="AJ468" s="35"/>
      <c r="AK468" s="35"/>
      <c r="AL468" s="35"/>
      <c r="AM468" s="35"/>
      <c r="AN468" s="35"/>
      <c r="AO468" s="35"/>
      <c r="AP468" s="35"/>
      <c r="AQ468" s="35"/>
      <c r="AR468" s="35"/>
      <c r="AS468" s="35"/>
      <c r="AT468" s="35"/>
      <c r="AU468" s="35"/>
      <c r="AV468" s="35"/>
      <c r="AW468" s="35"/>
      <c r="AX468" s="35"/>
      <c r="AY468" s="35"/>
      <c r="AZ468" s="35"/>
      <c r="BA468" s="35"/>
    </row>
    <row r="469" spans="1:53" s="5" customFormat="1">
      <c r="A469" s="132" t="str">
        <f>IF(D469="","",CONCATENATE('Sample information'!B$16," #1"," ",Q469))</f>
        <v/>
      </c>
      <c r="B469" s="132" t="str">
        <f>IF(D469="","",CONCATENATE('Sample information'!B$16,"-",'Sample list'!D469))</f>
        <v/>
      </c>
      <c r="C469" s="136"/>
      <c r="D469" s="115"/>
      <c r="E469" s="115"/>
      <c r="F469" s="115" t="s">
        <v>259</v>
      </c>
      <c r="G469" s="115"/>
      <c r="H469" s="136"/>
      <c r="I469" s="115"/>
      <c r="J469" s="115"/>
      <c r="K469" s="115"/>
      <c r="L469" s="132" t="str">
        <f>IF((I469=Index!C$2),VLOOKUP(J469,Index!B$3:S$228,2),IF((I469=Index!D$2),VLOOKUP(J469,Index!B$3:S$228,3),IF((I469=Index!E$2),VLOOKUP(J469,Index!B$3:S$228,4),IF((I469=Index!F$2),VLOOKUP(J469,Index!B$3:S$228,5),IF((I469=Index!G$2),VLOOKUP(J469,Index!B$3:S$228,6),IF((I469=Index!H$2),VLOOKUP(J469,Index!B$3:S$228,7),IF((I469=Index!I$2),VLOOKUP(J469,Index!B$3:S$228,8),IF((I469=Index!J$2),VLOOKUP(J469,Index!B$3:S$228,9),IF((I469=Index!K$2),VLOOKUP(J469,Index!B$3:S$228,10),IF((I469=Index!L$2),VLOOKUP(J469,Index!B$3:S$228,11),IF((I469=Index!M$2),VLOOKUP(J469,Index!B$3:S$228,12),IF((I469=Index!N$2),VLOOKUP(J469,Index!B$3:S$228,13),IF((I469=Index!O$2),VLOOKUP(J469,Index!B$3:S$228,14),IF((I469=Index!P$2),VLOOKUP(J469,Index!B$3:S$228,15),IF((I469=Index!Q$2),VLOOKUP(J469,Index!B$3:S$228,16),IF((I469=Index!R$2),VLOOKUP(J469,Index!B$3:S$228,17),IF((I469=Index!S$2),VLOOKUP(J469,Index!B$3:S$228,18),IF((I469=""),CONCATENATE("Custom (",K469,")"),IF((I469="No index"),"")))))))))))))))))))</f>
        <v>Custom ()</v>
      </c>
      <c r="M469" s="40" t="s">
        <v>9</v>
      </c>
      <c r="N469" s="40" t="s">
        <v>9</v>
      </c>
      <c r="O469" s="12" t="s">
        <v>115</v>
      </c>
      <c r="P469" s="170" t="str">
        <f t="shared" si="7"/>
        <v/>
      </c>
      <c r="Q469" s="12"/>
      <c r="S469" s="38"/>
      <c r="T469" s="38"/>
      <c r="W469" s="35"/>
      <c r="X469" s="108"/>
      <c r="AA469" s="66"/>
      <c r="AB469" s="35"/>
      <c r="AC469" s="35"/>
      <c r="AD469" s="35"/>
      <c r="AE469" s="35"/>
      <c r="AF469" s="35"/>
      <c r="AG469" s="35"/>
      <c r="AH469" s="35"/>
      <c r="AI469" s="35"/>
      <c r="AJ469" s="35"/>
      <c r="AK469" s="35"/>
      <c r="AL469" s="35"/>
      <c r="AM469" s="35"/>
      <c r="AN469" s="35"/>
      <c r="AO469" s="35"/>
      <c r="AP469" s="35"/>
      <c r="AQ469" s="35"/>
      <c r="AR469" s="35"/>
      <c r="AS469" s="35"/>
      <c r="AT469" s="35"/>
      <c r="AU469" s="35"/>
      <c r="AV469" s="35"/>
      <c r="AW469" s="35"/>
      <c r="AX469" s="35"/>
      <c r="AY469" s="35"/>
      <c r="AZ469" s="35"/>
      <c r="BA469" s="35"/>
    </row>
    <row r="470" spans="1:53" s="5" customFormat="1">
      <c r="A470" s="132" t="str">
        <f>IF(D470="","",CONCATENATE('Sample information'!B$16," #1"," ",Q470))</f>
        <v/>
      </c>
      <c r="B470" s="132" t="str">
        <f>IF(D470="","",CONCATENATE('Sample information'!B$16,"-",'Sample list'!D470))</f>
        <v/>
      </c>
      <c r="C470" s="136"/>
      <c r="D470" s="115"/>
      <c r="E470" s="115"/>
      <c r="F470" s="115" t="s">
        <v>259</v>
      </c>
      <c r="G470" s="115"/>
      <c r="H470" s="136"/>
      <c r="I470" s="115"/>
      <c r="J470" s="115"/>
      <c r="K470" s="115"/>
      <c r="L470" s="132" t="str">
        <f>IF((I470=Index!C$2),VLOOKUP(J470,Index!B$3:S$228,2),IF((I470=Index!D$2),VLOOKUP(J470,Index!B$3:S$228,3),IF((I470=Index!E$2),VLOOKUP(J470,Index!B$3:S$228,4),IF((I470=Index!F$2),VLOOKUP(J470,Index!B$3:S$228,5),IF((I470=Index!G$2),VLOOKUP(J470,Index!B$3:S$228,6),IF((I470=Index!H$2),VLOOKUP(J470,Index!B$3:S$228,7),IF((I470=Index!I$2),VLOOKUP(J470,Index!B$3:S$228,8),IF((I470=Index!J$2),VLOOKUP(J470,Index!B$3:S$228,9),IF((I470=Index!K$2),VLOOKUP(J470,Index!B$3:S$228,10),IF((I470=Index!L$2),VLOOKUP(J470,Index!B$3:S$228,11),IF((I470=Index!M$2),VLOOKUP(J470,Index!B$3:S$228,12),IF((I470=Index!N$2),VLOOKUP(J470,Index!B$3:S$228,13),IF((I470=Index!O$2),VLOOKUP(J470,Index!B$3:S$228,14),IF((I470=Index!P$2),VLOOKUP(J470,Index!B$3:S$228,15),IF((I470=Index!Q$2),VLOOKUP(J470,Index!B$3:S$228,16),IF((I470=Index!R$2),VLOOKUP(J470,Index!B$3:S$228,17),IF((I470=Index!S$2),VLOOKUP(J470,Index!B$3:S$228,18),IF((I470=""),CONCATENATE("Custom (",K470,")"),IF((I470="No index"),"")))))))))))))))))))</f>
        <v>Custom ()</v>
      </c>
      <c r="M470" s="40" t="s">
        <v>9</v>
      </c>
      <c r="N470" s="40" t="s">
        <v>9</v>
      </c>
      <c r="O470" s="12" t="s">
        <v>116</v>
      </c>
      <c r="P470" s="170" t="str">
        <f t="shared" si="7"/>
        <v/>
      </c>
      <c r="Q470" s="12"/>
      <c r="S470" s="38"/>
      <c r="T470" s="38"/>
      <c r="W470" s="35"/>
      <c r="X470" s="108"/>
      <c r="AA470" s="66"/>
      <c r="AB470" s="35"/>
      <c r="AC470" s="35"/>
      <c r="AD470" s="35"/>
      <c r="AE470" s="35"/>
      <c r="AF470" s="35"/>
      <c r="AG470" s="35"/>
      <c r="AH470" s="35"/>
      <c r="AI470" s="35"/>
      <c r="AJ470" s="35"/>
      <c r="AK470" s="35"/>
      <c r="AL470" s="35"/>
      <c r="AM470" s="35"/>
      <c r="AN470" s="35"/>
      <c r="AO470" s="35"/>
      <c r="AP470" s="35"/>
      <c r="AQ470" s="35"/>
      <c r="AR470" s="35"/>
      <c r="AS470" s="35"/>
      <c r="AT470" s="35"/>
      <c r="AU470" s="35"/>
      <c r="AV470" s="35"/>
      <c r="AW470" s="35"/>
      <c r="AX470" s="35"/>
      <c r="AY470" s="35"/>
      <c r="AZ470" s="35"/>
      <c r="BA470" s="35"/>
    </row>
    <row r="471" spans="1:53" s="5" customFormat="1">
      <c r="A471" s="132" t="str">
        <f>IF(D471="","",CONCATENATE('Sample information'!B$16," #1"," ",Q471))</f>
        <v/>
      </c>
      <c r="B471" s="132" t="str">
        <f>IF(D471="","",CONCATENATE('Sample information'!B$16,"-",'Sample list'!D471))</f>
        <v/>
      </c>
      <c r="C471" s="136"/>
      <c r="D471" s="115"/>
      <c r="E471" s="115"/>
      <c r="F471" s="115" t="s">
        <v>259</v>
      </c>
      <c r="G471" s="115"/>
      <c r="H471" s="136"/>
      <c r="I471" s="115"/>
      <c r="J471" s="115"/>
      <c r="K471" s="115"/>
      <c r="L471" s="132" t="str">
        <f>IF((I471=Index!C$2),VLOOKUP(J471,Index!B$3:S$228,2),IF((I471=Index!D$2),VLOOKUP(J471,Index!B$3:S$228,3),IF((I471=Index!E$2),VLOOKUP(J471,Index!B$3:S$228,4),IF((I471=Index!F$2),VLOOKUP(J471,Index!B$3:S$228,5),IF((I471=Index!G$2),VLOOKUP(J471,Index!B$3:S$228,6),IF((I471=Index!H$2),VLOOKUP(J471,Index!B$3:S$228,7),IF((I471=Index!I$2),VLOOKUP(J471,Index!B$3:S$228,8),IF((I471=Index!J$2),VLOOKUP(J471,Index!B$3:S$228,9),IF((I471=Index!K$2),VLOOKUP(J471,Index!B$3:S$228,10),IF((I471=Index!L$2),VLOOKUP(J471,Index!B$3:S$228,11),IF((I471=Index!M$2),VLOOKUP(J471,Index!B$3:S$228,12),IF((I471=Index!N$2),VLOOKUP(J471,Index!B$3:S$228,13),IF((I471=Index!O$2),VLOOKUP(J471,Index!B$3:S$228,14),IF((I471=Index!P$2),VLOOKUP(J471,Index!B$3:S$228,15),IF((I471=Index!Q$2),VLOOKUP(J471,Index!B$3:S$228,16),IF((I471=Index!R$2),VLOOKUP(J471,Index!B$3:S$228,17),IF((I471=Index!S$2),VLOOKUP(J471,Index!B$3:S$228,18),IF((I471=""),CONCATENATE("Custom (",K471,")"),IF((I471="No index"),"")))))))))))))))))))</f>
        <v>Custom ()</v>
      </c>
      <c r="M471" s="40" t="s">
        <v>9</v>
      </c>
      <c r="N471" s="40" t="s">
        <v>9</v>
      </c>
      <c r="O471" s="12" t="s">
        <v>117</v>
      </c>
      <c r="P471" s="170" t="str">
        <f t="shared" si="7"/>
        <v/>
      </c>
      <c r="Q471" s="12"/>
      <c r="S471" s="38"/>
      <c r="T471" s="38"/>
      <c r="W471" s="35"/>
      <c r="X471" s="108"/>
      <c r="AA471" s="66"/>
      <c r="AB471" s="35"/>
      <c r="AC471" s="35"/>
      <c r="AD471" s="35"/>
      <c r="AE471" s="35"/>
      <c r="AF471" s="35"/>
      <c r="AG471" s="35"/>
      <c r="AH471" s="35"/>
      <c r="AI471" s="35"/>
      <c r="AJ471" s="35"/>
      <c r="AK471" s="35"/>
      <c r="AL471" s="35"/>
      <c r="AM471" s="35"/>
      <c r="AN471" s="35"/>
      <c r="AO471" s="35"/>
      <c r="AP471" s="35"/>
      <c r="AQ471" s="35"/>
      <c r="AR471" s="35"/>
      <c r="AS471" s="35"/>
      <c r="AT471" s="35"/>
      <c r="AU471" s="35"/>
      <c r="AV471" s="35"/>
      <c r="AW471" s="35"/>
      <c r="AX471" s="35"/>
      <c r="AY471" s="35"/>
      <c r="AZ471" s="35"/>
      <c r="BA471" s="35"/>
    </row>
    <row r="472" spans="1:53" s="5" customFormat="1">
      <c r="A472" s="132" t="str">
        <f>IF(D472="","",CONCATENATE('Sample information'!B$16," #1"," ",Q472))</f>
        <v/>
      </c>
      <c r="B472" s="132" t="str">
        <f>IF(D472="","",CONCATENATE('Sample information'!B$16,"-",'Sample list'!D472))</f>
        <v/>
      </c>
      <c r="C472" s="136"/>
      <c r="D472" s="115"/>
      <c r="E472" s="115"/>
      <c r="F472" s="115" t="s">
        <v>259</v>
      </c>
      <c r="G472" s="115"/>
      <c r="H472" s="136"/>
      <c r="I472" s="115"/>
      <c r="J472" s="115"/>
      <c r="K472" s="115"/>
      <c r="L472" s="132" t="str">
        <f>IF((I472=Index!C$2),VLOOKUP(J472,Index!B$3:S$228,2),IF((I472=Index!D$2),VLOOKUP(J472,Index!B$3:S$228,3),IF((I472=Index!E$2),VLOOKUP(J472,Index!B$3:S$228,4),IF((I472=Index!F$2),VLOOKUP(J472,Index!B$3:S$228,5),IF((I472=Index!G$2),VLOOKUP(J472,Index!B$3:S$228,6),IF((I472=Index!H$2),VLOOKUP(J472,Index!B$3:S$228,7),IF((I472=Index!I$2),VLOOKUP(J472,Index!B$3:S$228,8),IF((I472=Index!J$2),VLOOKUP(J472,Index!B$3:S$228,9),IF((I472=Index!K$2),VLOOKUP(J472,Index!B$3:S$228,10),IF((I472=Index!L$2),VLOOKUP(J472,Index!B$3:S$228,11),IF((I472=Index!M$2),VLOOKUP(J472,Index!B$3:S$228,12),IF((I472=Index!N$2),VLOOKUP(J472,Index!B$3:S$228,13),IF((I472=Index!O$2),VLOOKUP(J472,Index!B$3:S$228,14),IF((I472=Index!P$2),VLOOKUP(J472,Index!B$3:S$228,15),IF((I472=Index!Q$2),VLOOKUP(J472,Index!B$3:S$228,16),IF((I472=Index!R$2),VLOOKUP(J472,Index!B$3:S$228,17),IF((I472=Index!S$2),VLOOKUP(J472,Index!B$3:S$228,18),IF((I472=""),CONCATENATE("Custom (",K472,")"),IF((I472="No index"),"")))))))))))))))))))</f>
        <v>Custom ()</v>
      </c>
      <c r="M472" s="40" t="s">
        <v>9</v>
      </c>
      <c r="N472" s="40" t="s">
        <v>9</v>
      </c>
      <c r="O472" s="12" t="s">
        <v>118</v>
      </c>
      <c r="P472" s="170" t="str">
        <f t="shared" si="7"/>
        <v/>
      </c>
      <c r="Q472" s="12"/>
      <c r="S472" s="38"/>
      <c r="T472" s="38"/>
      <c r="W472" s="35"/>
      <c r="X472" s="108"/>
      <c r="AA472" s="66"/>
      <c r="AB472" s="35"/>
      <c r="AC472" s="35"/>
      <c r="AD472" s="35"/>
      <c r="AE472" s="35"/>
      <c r="AF472" s="35"/>
      <c r="AG472" s="35"/>
      <c r="AH472" s="35"/>
      <c r="AI472" s="35"/>
      <c r="AJ472" s="35"/>
      <c r="AK472" s="35"/>
      <c r="AL472" s="35"/>
      <c r="AM472" s="35"/>
      <c r="AN472" s="35"/>
      <c r="AO472" s="35"/>
      <c r="AP472" s="35"/>
      <c r="AQ472" s="35"/>
      <c r="AR472" s="35"/>
      <c r="AS472" s="35"/>
      <c r="AT472" s="35"/>
      <c r="AU472" s="35"/>
      <c r="AV472" s="35"/>
      <c r="AW472" s="35"/>
      <c r="AX472" s="35"/>
      <c r="AY472" s="35"/>
      <c r="AZ472" s="35"/>
      <c r="BA472" s="35"/>
    </row>
    <row r="473" spans="1:53" s="5" customFormat="1">
      <c r="A473" s="132" t="str">
        <f>IF(D473="","",CONCATENATE('Sample information'!B$16," #1"," ",Q473))</f>
        <v/>
      </c>
      <c r="B473" s="132" t="str">
        <f>IF(D473="","",CONCATENATE('Sample information'!B$16,"-",'Sample list'!D473))</f>
        <v/>
      </c>
      <c r="C473" s="136"/>
      <c r="D473" s="115"/>
      <c r="E473" s="115"/>
      <c r="F473" s="115" t="s">
        <v>259</v>
      </c>
      <c r="G473" s="115"/>
      <c r="H473" s="136"/>
      <c r="I473" s="115"/>
      <c r="J473" s="115"/>
      <c r="K473" s="115"/>
      <c r="L473" s="132" t="str">
        <f>IF((I473=Index!C$2),VLOOKUP(J473,Index!B$3:S$228,2),IF((I473=Index!D$2),VLOOKUP(J473,Index!B$3:S$228,3),IF((I473=Index!E$2),VLOOKUP(J473,Index!B$3:S$228,4),IF((I473=Index!F$2),VLOOKUP(J473,Index!B$3:S$228,5),IF((I473=Index!G$2),VLOOKUP(J473,Index!B$3:S$228,6),IF((I473=Index!H$2),VLOOKUP(J473,Index!B$3:S$228,7),IF((I473=Index!I$2),VLOOKUP(J473,Index!B$3:S$228,8),IF((I473=Index!J$2),VLOOKUP(J473,Index!B$3:S$228,9),IF((I473=Index!K$2),VLOOKUP(J473,Index!B$3:S$228,10),IF((I473=Index!L$2),VLOOKUP(J473,Index!B$3:S$228,11),IF((I473=Index!M$2),VLOOKUP(J473,Index!B$3:S$228,12),IF((I473=Index!N$2),VLOOKUP(J473,Index!B$3:S$228,13),IF((I473=Index!O$2),VLOOKUP(J473,Index!B$3:S$228,14),IF((I473=Index!P$2),VLOOKUP(J473,Index!B$3:S$228,15),IF((I473=Index!Q$2),VLOOKUP(J473,Index!B$3:S$228,16),IF((I473=Index!R$2),VLOOKUP(J473,Index!B$3:S$228,17),IF((I473=Index!S$2),VLOOKUP(J473,Index!B$3:S$228,18),IF((I473=""),CONCATENATE("Custom (",K473,")"),IF((I473="No index"),"")))))))))))))))))))</f>
        <v>Custom ()</v>
      </c>
      <c r="M473" s="40" t="s">
        <v>9</v>
      </c>
      <c r="N473" s="40" t="s">
        <v>9</v>
      </c>
      <c r="O473" s="12" t="s">
        <v>119</v>
      </c>
      <c r="P473" s="170" t="str">
        <f t="shared" si="7"/>
        <v/>
      </c>
      <c r="Q473" s="12"/>
      <c r="S473" s="38"/>
      <c r="T473" s="38"/>
      <c r="W473" s="35"/>
      <c r="X473" s="108"/>
      <c r="AA473" s="66"/>
      <c r="AB473" s="35"/>
      <c r="AC473" s="35"/>
      <c r="AD473" s="35"/>
      <c r="AE473" s="35"/>
      <c r="AF473" s="35"/>
      <c r="AG473" s="35"/>
      <c r="AH473" s="35"/>
      <c r="AI473" s="35"/>
      <c r="AJ473" s="35"/>
      <c r="AK473" s="35"/>
      <c r="AL473" s="35"/>
      <c r="AM473" s="35"/>
      <c r="AN473" s="35"/>
      <c r="AO473" s="35"/>
      <c r="AP473" s="35"/>
      <c r="AQ473" s="35"/>
      <c r="AR473" s="35"/>
      <c r="AS473" s="35"/>
      <c r="AT473" s="35"/>
      <c r="AU473" s="35"/>
      <c r="AV473" s="35"/>
      <c r="AW473" s="35"/>
      <c r="AX473" s="35"/>
      <c r="AY473" s="35"/>
      <c r="AZ473" s="35"/>
      <c r="BA473" s="35"/>
    </row>
    <row r="474" spans="1:53" s="5" customFormat="1">
      <c r="A474" s="132" t="str">
        <f>IF(D474="","",CONCATENATE('Sample information'!B$16," #1"," ",Q474))</f>
        <v/>
      </c>
      <c r="B474" s="132" t="str">
        <f>IF(D474="","",CONCATENATE('Sample information'!B$16,"-",'Sample list'!D474))</f>
        <v/>
      </c>
      <c r="C474" s="136"/>
      <c r="D474" s="115"/>
      <c r="E474" s="115"/>
      <c r="F474" s="115" t="s">
        <v>259</v>
      </c>
      <c r="G474" s="115"/>
      <c r="H474" s="136"/>
      <c r="I474" s="115"/>
      <c r="J474" s="115"/>
      <c r="K474" s="115"/>
      <c r="L474" s="132" t="str">
        <f>IF((I474=Index!C$2),VLOOKUP(J474,Index!B$3:S$228,2),IF((I474=Index!D$2),VLOOKUP(J474,Index!B$3:S$228,3),IF((I474=Index!E$2),VLOOKUP(J474,Index!B$3:S$228,4),IF((I474=Index!F$2),VLOOKUP(J474,Index!B$3:S$228,5),IF((I474=Index!G$2),VLOOKUP(J474,Index!B$3:S$228,6),IF((I474=Index!H$2),VLOOKUP(J474,Index!B$3:S$228,7),IF((I474=Index!I$2),VLOOKUP(J474,Index!B$3:S$228,8),IF((I474=Index!J$2),VLOOKUP(J474,Index!B$3:S$228,9),IF((I474=Index!K$2),VLOOKUP(J474,Index!B$3:S$228,10),IF((I474=Index!L$2),VLOOKUP(J474,Index!B$3:S$228,11),IF((I474=Index!M$2),VLOOKUP(J474,Index!B$3:S$228,12),IF((I474=Index!N$2),VLOOKUP(J474,Index!B$3:S$228,13),IF((I474=Index!O$2),VLOOKUP(J474,Index!B$3:S$228,14),IF((I474=Index!P$2),VLOOKUP(J474,Index!B$3:S$228,15),IF((I474=Index!Q$2),VLOOKUP(J474,Index!B$3:S$228,16),IF((I474=Index!R$2),VLOOKUP(J474,Index!B$3:S$228,17),IF((I474=Index!S$2),VLOOKUP(J474,Index!B$3:S$228,18),IF((I474=""),CONCATENATE("Custom (",K474,")"),IF((I474="No index"),"")))))))))))))))))))</f>
        <v>Custom ()</v>
      </c>
      <c r="M474" s="40" t="s">
        <v>9</v>
      </c>
      <c r="N474" s="40" t="s">
        <v>9</v>
      </c>
      <c r="O474" s="12" t="s">
        <v>120</v>
      </c>
      <c r="P474" s="170" t="str">
        <f t="shared" si="7"/>
        <v/>
      </c>
      <c r="Q474" s="12"/>
      <c r="S474" s="38"/>
      <c r="T474" s="38"/>
      <c r="W474" s="35"/>
      <c r="X474" s="108"/>
      <c r="AA474" s="66"/>
      <c r="AB474" s="35"/>
      <c r="AC474" s="35"/>
      <c r="AD474" s="35"/>
      <c r="AE474" s="35"/>
      <c r="AF474" s="35"/>
      <c r="AG474" s="35"/>
      <c r="AH474" s="35"/>
      <c r="AI474" s="35"/>
      <c r="AJ474" s="35"/>
      <c r="AK474" s="35"/>
      <c r="AL474" s="35"/>
      <c r="AM474" s="35"/>
      <c r="AN474" s="35"/>
      <c r="AO474" s="35"/>
      <c r="AP474" s="35"/>
      <c r="AQ474" s="35"/>
      <c r="AR474" s="35"/>
      <c r="AS474" s="35"/>
      <c r="AT474" s="35"/>
      <c r="AU474" s="35"/>
      <c r="AV474" s="35"/>
      <c r="AW474" s="35"/>
      <c r="AX474" s="35"/>
      <c r="AY474" s="35"/>
      <c r="AZ474" s="35"/>
      <c r="BA474" s="35"/>
    </row>
    <row r="475" spans="1:53" s="5" customFormat="1">
      <c r="A475" s="132" t="str">
        <f>IF(D475="","",CONCATENATE('Sample information'!B$16," #1"," ",Q475))</f>
        <v/>
      </c>
      <c r="B475" s="132" t="str">
        <f>IF(D475="","",CONCATENATE('Sample information'!B$16,"-",'Sample list'!D475))</f>
        <v/>
      </c>
      <c r="C475" s="136"/>
      <c r="D475" s="115"/>
      <c r="E475" s="115"/>
      <c r="F475" s="115" t="s">
        <v>259</v>
      </c>
      <c r="G475" s="115"/>
      <c r="H475" s="136"/>
      <c r="I475" s="115"/>
      <c r="J475" s="115"/>
      <c r="K475" s="115"/>
      <c r="L475" s="132" t="str">
        <f>IF((I475=Index!C$2),VLOOKUP(J475,Index!B$3:S$228,2),IF((I475=Index!D$2),VLOOKUP(J475,Index!B$3:S$228,3),IF((I475=Index!E$2),VLOOKUP(J475,Index!B$3:S$228,4),IF((I475=Index!F$2),VLOOKUP(J475,Index!B$3:S$228,5),IF((I475=Index!G$2),VLOOKUP(J475,Index!B$3:S$228,6),IF((I475=Index!H$2),VLOOKUP(J475,Index!B$3:S$228,7),IF((I475=Index!I$2),VLOOKUP(J475,Index!B$3:S$228,8),IF((I475=Index!J$2),VLOOKUP(J475,Index!B$3:S$228,9),IF((I475=Index!K$2),VLOOKUP(J475,Index!B$3:S$228,10),IF((I475=Index!L$2),VLOOKUP(J475,Index!B$3:S$228,11),IF((I475=Index!M$2),VLOOKUP(J475,Index!B$3:S$228,12),IF((I475=Index!N$2),VLOOKUP(J475,Index!B$3:S$228,13),IF((I475=Index!O$2),VLOOKUP(J475,Index!B$3:S$228,14),IF((I475=Index!P$2),VLOOKUP(J475,Index!B$3:S$228,15),IF((I475=Index!Q$2),VLOOKUP(J475,Index!B$3:S$228,16),IF((I475=Index!R$2),VLOOKUP(J475,Index!B$3:S$228,17),IF((I475=Index!S$2),VLOOKUP(J475,Index!B$3:S$228,18),IF((I475=""),CONCATENATE("Custom (",K475,")"),IF((I475="No index"),"")))))))))))))))))))</f>
        <v>Custom ()</v>
      </c>
      <c r="M475" s="40" t="s">
        <v>9</v>
      </c>
      <c r="N475" s="40" t="s">
        <v>9</v>
      </c>
      <c r="O475" s="12" t="s">
        <v>121</v>
      </c>
      <c r="P475" s="170" t="str">
        <f t="shared" si="7"/>
        <v/>
      </c>
      <c r="Q475" s="12"/>
      <c r="S475" s="38"/>
      <c r="T475" s="38"/>
      <c r="W475" s="35"/>
      <c r="X475" s="108"/>
      <c r="AA475" s="66"/>
      <c r="AB475" s="35"/>
      <c r="AC475" s="35"/>
      <c r="AD475" s="35"/>
      <c r="AE475" s="35"/>
      <c r="AF475" s="35"/>
      <c r="AG475" s="35"/>
      <c r="AH475" s="35"/>
      <c r="AI475" s="35"/>
      <c r="AJ475" s="35"/>
      <c r="AK475" s="35"/>
      <c r="AL475" s="35"/>
      <c r="AM475" s="35"/>
      <c r="AN475" s="35"/>
      <c r="AO475" s="35"/>
      <c r="AP475" s="35"/>
      <c r="AQ475" s="35"/>
      <c r="AR475" s="35"/>
      <c r="AS475" s="35"/>
      <c r="AT475" s="35"/>
      <c r="AU475" s="35"/>
      <c r="AV475" s="35"/>
      <c r="AW475" s="35"/>
      <c r="AX475" s="35"/>
      <c r="AY475" s="35"/>
      <c r="AZ475" s="35"/>
      <c r="BA475" s="35"/>
    </row>
    <row r="476" spans="1:53" s="5" customFormat="1">
      <c r="A476" s="132" t="str">
        <f>IF(D476="","",CONCATENATE('Sample information'!B$16," #1"," ",Q476))</f>
        <v/>
      </c>
      <c r="B476" s="132" t="str">
        <f>IF(D476="","",CONCATENATE('Sample information'!B$16,"-",'Sample list'!D476))</f>
        <v/>
      </c>
      <c r="C476" s="136"/>
      <c r="D476" s="115"/>
      <c r="E476" s="115"/>
      <c r="F476" s="115" t="s">
        <v>259</v>
      </c>
      <c r="G476" s="115"/>
      <c r="H476" s="136"/>
      <c r="I476" s="115"/>
      <c r="J476" s="115"/>
      <c r="K476" s="115"/>
      <c r="L476" s="132" t="str">
        <f>IF((I476=Index!C$2),VLOOKUP(J476,Index!B$3:S$228,2),IF((I476=Index!D$2),VLOOKUP(J476,Index!B$3:S$228,3),IF((I476=Index!E$2),VLOOKUP(J476,Index!B$3:S$228,4),IF((I476=Index!F$2),VLOOKUP(J476,Index!B$3:S$228,5),IF((I476=Index!G$2),VLOOKUP(J476,Index!B$3:S$228,6),IF((I476=Index!H$2),VLOOKUP(J476,Index!B$3:S$228,7),IF((I476=Index!I$2),VLOOKUP(J476,Index!B$3:S$228,8),IF((I476=Index!J$2),VLOOKUP(J476,Index!B$3:S$228,9),IF((I476=Index!K$2),VLOOKUP(J476,Index!B$3:S$228,10),IF((I476=Index!L$2),VLOOKUP(J476,Index!B$3:S$228,11),IF((I476=Index!M$2),VLOOKUP(J476,Index!B$3:S$228,12),IF((I476=Index!N$2),VLOOKUP(J476,Index!B$3:S$228,13),IF((I476=Index!O$2),VLOOKUP(J476,Index!B$3:S$228,14),IF((I476=Index!P$2),VLOOKUP(J476,Index!B$3:S$228,15),IF((I476=Index!Q$2),VLOOKUP(J476,Index!B$3:S$228,16),IF((I476=Index!R$2),VLOOKUP(J476,Index!B$3:S$228,17),IF((I476=Index!S$2),VLOOKUP(J476,Index!B$3:S$228,18),IF((I476=""),CONCATENATE("Custom (",K476,")"),IF((I476="No index"),"")))))))))))))))))))</f>
        <v>Custom ()</v>
      </c>
      <c r="M476" s="40" t="s">
        <v>9</v>
      </c>
      <c r="N476" s="40" t="s">
        <v>9</v>
      </c>
      <c r="O476" s="12" t="s">
        <v>122</v>
      </c>
      <c r="P476" s="170" t="str">
        <f t="shared" si="7"/>
        <v/>
      </c>
      <c r="Q476" s="12"/>
      <c r="S476" s="38"/>
      <c r="T476" s="38"/>
      <c r="W476" s="35"/>
      <c r="X476" s="108"/>
      <c r="AA476" s="66"/>
      <c r="AB476" s="35"/>
      <c r="AC476" s="35"/>
      <c r="AD476" s="35"/>
      <c r="AE476" s="35"/>
      <c r="AF476" s="35"/>
      <c r="AG476" s="35"/>
      <c r="AH476" s="35"/>
      <c r="AI476" s="35"/>
      <c r="AJ476" s="35"/>
      <c r="AK476" s="35"/>
      <c r="AL476" s="35"/>
      <c r="AM476" s="35"/>
      <c r="AN476" s="35"/>
      <c r="AO476" s="35"/>
      <c r="AP476" s="35"/>
      <c r="AQ476" s="35"/>
      <c r="AR476" s="35"/>
      <c r="AS476" s="35"/>
      <c r="AT476" s="35"/>
      <c r="AU476" s="35"/>
      <c r="AV476" s="35"/>
      <c r="AW476" s="35"/>
      <c r="AX476" s="35"/>
      <c r="AY476" s="35"/>
      <c r="AZ476" s="35"/>
      <c r="BA476" s="35"/>
    </row>
    <row r="477" spans="1:53" s="5" customFormat="1">
      <c r="A477" s="132" t="str">
        <f>IF(D477="","",CONCATENATE('Sample information'!B$16," #1"," ",Q477))</f>
        <v/>
      </c>
      <c r="B477" s="132" t="str">
        <f>IF(D477="","",CONCATENATE('Sample information'!B$16,"-",'Sample list'!D477))</f>
        <v/>
      </c>
      <c r="C477" s="136"/>
      <c r="D477" s="115"/>
      <c r="E477" s="115"/>
      <c r="F477" s="115" t="s">
        <v>259</v>
      </c>
      <c r="G477" s="115"/>
      <c r="H477" s="136"/>
      <c r="I477" s="115"/>
      <c r="J477" s="115"/>
      <c r="K477" s="115"/>
      <c r="L477" s="132" t="str">
        <f>IF((I477=Index!C$2),VLOOKUP(J477,Index!B$3:S$228,2),IF((I477=Index!D$2),VLOOKUP(J477,Index!B$3:S$228,3),IF((I477=Index!E$2),VLOOKUP(J477,Index!B$3:S$228,4),IF((I477=Index!F$2),VLOOKUP(J477,Index!B$3:S$228,5),IF((I477=Index!G$2),VLOOKUP(J477,Index!B$3:S$228,6),IF((I477=Index!H$2),VLOOKUP(J477,Index!B$3:S$228,7),IF((I477=Index!I$2),VLOOKUP(J477,Index!B$3:S$228,8),IF((I477=Index!J$2),VLOOKUP(J477,Index!B$3:S$228,9),IF((I477=Index!K$2),VLOOKUP(J477,Index!B$3:S$228,10),IF((I477=Index!L$2),VLOOKUP(J477,Index!B$3:S$228,11),IF((I477=Index!M$2),VLOOKUP(J477,Index!B$3:S$228,12),IF((I477=Index!N$2),VLOOKUP(J477,Index!B$3:S$228,13),IF((I477=Index!O$2),VLOOKUP(J477,Index!B$3:S$228,14),IF((I477=Index!P$2),VLOOKUP(J477,Index!B$3:S$228,15),IF((I477=Index!Q$2),VLOOKUP(J477,Index!B$3:S$228,16),IF((I477=Index!R$2),VLOOKUP(J477,Index!B$3:S$228,17),IF((I477=Index!S$2),VLOOKUP(J477,Index!B$3:S$228,18),IF((I477=""),CONCATENATE("Custom (",K477,")"),IF((I477="No index"),"")))))))))))))))))))</f>
        <v>Custom ()</v>
      </c>
      <c r="M477" s="40" t="s">
        <v>9</v>
      </c>
      <c r="N477" s="40" t="s">
        <v>9</v>
      </c>
      <c r="O477" s="12" t="s">
        <v>123</v>
      </c>
      <c r="P477" s="170" t="str">
        <f t="shared" si="7"/>
        <v/>
      </c>
      <c r="Q477" s="12"/>
      <c r="S477" s="38"/>
      <c r="T477" s="38"/>
      <c r="W477" s="35"/>
      <c r="X477" s="108"/>
      <c r="AA477" s="66"/>
      <c r="AB477" s="35"/>
      <c r="AC477" s="35"/>
      <c r="AD477" s="35"/>
      <c r="AE477" s="35"/>
      <c r="AF477" s="35"/>
      <c r="AG477" s="35"/>
      <c r="AH477" s="35"/>
      <c r="AI477" s="35"/>
      <c r="AJ477" s="35"/>
      <c r="AK477" s="35"/>
      <c r="AL477" s="35"/>
      <c r="AM477" s="35"/>
      <c r="AN477" s="35"/>
      <c r="AO477" s="35"/>
      <c r="AP477" s="35"/>
      <c r="AQ477" s="35"/>
      <c r="AR477" s="35"/>
      <c r="AS477" s="35"/>
      <c r="AT477" s="35"/>
      <c r="AU477" s="35"/>
      <c r="AV477" s="35"/>
      <c r="AW477" s="35"/>
      <c r="AX477" s="35"/>
      <c r="AY477" s="35"/>
      <c r="AZ477" s="35"/>
      <c r="BA477" s="35"/>
    </row>
    <row r="478" spans="1:53" s="5" customFormat="1">
      <c r="A478" s="132" t="str">
        <f>IF(D478="","",CONCATENATE('Sample information'!B$16," #1"," ",Q478))</f>
        <v/>
      </c>
      <c r="B478" s="132" t="str">
        <f>IF(D478="","",CONCATENATE('Sample information'!B$16,"-",'Sample list'!D478))</f>
        <v/>
      </c>
      <c r="C478" s="136"/>
      <c r="D478" s="115"/>
      <c r="E478" s="115"/>
      <c r="F478" s="115" t="s">
        <v>259</v>
      </c>
      <c r="G478" s="115"/>
      <c r="H478" s="136"/>
      <c r="I478" s="115"/>
      <c r="J478" s="115"/>
      <c r="K478" s="115"/>
      <c r="L478" s="132" t="str">
        <f>IF((I478=Index!C$2),VLOOKUP(J478,Index!B$3:S$228,2),IF((I478=Index!D$2),VLOOKUP(J478,Index!B$3:S$228,3),IF((I478=Index!E$2),VLOOKUP(J478,Index!B$3:S$228,4),IF((I478=Index!F$2),VLOOKUP(J478,Index!B$3:S$228,5),IF((I478=Index!G$2),VLOOKUP(J478,Index!B$3:S$228,6),IF((I478=Index!H$2),VLOOKUP(J478,Index!B$3:S$228,7),IF((I478=Index!I$2),VLOOKUP(J478,Index!B$3:S$228,8),IF((I478=Index!J$2),VLOOKUP(J478,Index!B$3:S$228,9),IF((I478=Index!K$2),VLOOKUP(J478,Index!B$3:S$228,10),IF((I478=Index!L$2),VLOOKUP(J478,Index!B$3:S$228,11),IF((I478=Index!M$2),VLOOKUP(J478,Index!B$3:S$228,12),IF((I478=Index!N$2),VLOOKUP(J478,Index!B$3:S$228,13),IF((I478=Index!O$2),VLOOKUP(J478,Index!B$3:S$228,14),IF((I478=Index!P$2),VLOOKUP(J478,Index!B$3:S$228,15),IF((I478=Index!Q$2),VLOOKUP(J478,Index!B$3:S$228,16),IF((I478=Index!R$2),VLOOKUP(J478,Index!B$3:S$228,17),IF((I478=Index!S$2),VLOOKUP(J478,Index!B$3:S$228,18),IF((I478=""),CONCATENATE("Custom (",K478,")"),IF((I478="No index"),"")))))))))))))))))))</f>
        <v>Custom ()</v>
      </c>
      <c r="M478" s="40" t="s">
        <v>9</v>
      </c>
      <c r="N478" s="40" t="s">
        <v>9</v>
      </c>
      <c r="O478" s="12" t="s">
        <v>124</v>
      </c>
      <c r="P478" s="170" t="str">
        <f t="shared" si="7"/>
        <v/>
      </c>
      <c r="Q478" s="12"/>
      <c r="S478" s="38"/>
      <c r="T478" s="38"/>
      <c r="W478" s="35"/>
      <c r="X478" s="108"/>
      <c r="AA478" s="66"/>
      <c r="AB478" s="35"/>
      <c r="AC478" s="35"/>
      <c r="AD478" s="35"/>
      <c r="AE478" s="35"/>
      <c r="AF478" s="35"/>
      <c r="AG478" s="35"/>
      <c r="AH478" s="35"/>
      <c r="AI478" s="35"/>
      <c r="AJ478" s="35"/>
      <c r="AK478" s="35"/>
      <c r="AL478" s="35"/>
      <c r="AM478" s="35"/>
      <c r="AN478" s="35"/>
      <c r="AO478" s="35"/>
      <c r="AP478" s="35"/>
      <c r="AQ478" s="35"/>
      <c r="AR478" s="35"/>
      <c r="AS478" s="35"/>
      <c r="AT478" s="35"/>
      <c r="AU478" s="35"/>
      <c r="AV478" s="35"/>
      <c r="AW478" s="35"/>
      <c r="AX478" s="35"/>
      <c r="AY478" s="35"/>
      <c r="AZ478" s="35"/>
      <c r="BA478" s="35"/>
    </row>
    <row r="479" spans="1:53" s="5" customFormat="1">
      <c r="A479" s="132" t="str">
        <f>IF(D479="","",CONCATENATE('Sample information'!B$16," #1"," ",Q479))</f>
        <v/>
      </c>
      <c r="B479" s="132" t="str">
        <f>IF(D479="","",CONCATENATE('Sample information'!B$16,"-",'Sample list'!D479))</f>
        <v/>
      </c>
      <c r="C479" s="136"/>
      <c r="D479" s="115"/>
      <c r="E479" s="115"/>
      <c r="F479" s="115" t="s">
        <v>259</v>
      </c>
      <c r="G479" s="115"/>
      <c r="H479" s="136"/>
      <c r="I479" s="115"/>
      <c r="J479" s="115"/>
      <c r="K479" s="115"/>
      <c r="L479" s="132" t="str">
        <f>IF((I479=Index!C$2),VLOOKUP(J479,Index!B$3:S$228,2),IF((I479=Index!D$2),VLOOKUP(J479,Index!B$3:S$228,3),IF((I479=Index!E$2),VLOOKUP(J479,Index!B$3:S$228,4),IF((I479=Index!F$2),VLOOKUP(J479,Index!B$3:S$228,5),IF((I479=Index!G$2),VLOOKUP(J479,Index!B$3:S$228,6),IF((I479=Index!H$2),VLOOKUP(J479,Index!B$3:S$228,7),IF((I479=Index!I$2),VLOOKUP(J479,Index!B$3:S$228,8),IF((I479=Index!J$2),VLOOKUP(J479,Index!B$3:S$228,9),IF((I479=Index!K$2),VLOOKUP(J479,Index!B$3:S$228,10),IF((I479=Index!L$2),VLOOKUP(J479,Index!B$3:S$228,11),IF((I479=Index!M$2),VLOOKUP(J479,Index!B$3:S$228,12),IF((I479=Index!N$2),VLOOKUP(J479,Index!B$3:S$228,13),IF((I479=Index!O$2),VLOOKUP(J479,Index!B$3:S$228,14),IF((I479=Index!P$2),VLOOKUP(J479,Index!B$3:S$228,15),IF((I479=Index!Q$2),VLOOKUP(J479,Index!B$3:S$228,16),IF((I479=Index!R$2),VLOOKUP(J479,Index!B$3:S$228,17),IF((I479=Index!S$2),VLOOKUP(J479,Index!B$3:S$228,18),IF((I479=""),CONCATENATE("Custom (",K479,")"),IF((I479="No index"),"")))))))))))))))))))</f>
        <v>Custom ()</v>
      </c>
      <c r="M479" s="40" t="s">
        <v>9</v>
      </c>
      <c r="N479" s="40" t="s">
        <v>9</v>
      </c>
      <c r="O479" s="12" t="s">
        <v>125</v>
      </c>
      <c r="P479" s="170" t="str">
        <f t="shared" si="7"/>
        <v/>
      </c>
      <c r="Q479" s="12"/>
      <c r="S479" s="38"/>
      <c r="T479" s="38"/>
      <c r="W479" s="35"/>
      <c r="X479" s="108"/>
      <c r="AA479" s="66"/>
      <c r="AB479" s="35"/>
      <c r="AC479" s="35"/>
      <c r="AD479" s="35"/>
      <c r="AE479" s="35"/>
      <c r="AF479" s="35"/>
      <c r="AG479" s="35"/>
      <c r="AH479" s="35"/>
      <c r="AI479" s="35"/>
      <c r="AJ479" s="35"/>
      <c r="AK479" s="35"/>
      <c r="AL479" s="35"/>
      <c r="AM479" s="35"/>
      <c r="AN479" s="35"/>
      <c r="AO479" s="35"/>
      <c r="AP479" s="35"/>
      <c r="AQ479" s="35"/>
      <c r="AR479" s="35"/>
      <c r="AS479" s="35"/>
      <c r="AT479" s="35"/>
      <c r="AU479" s="35"/>
      <c r="AV479" s="35"/>
      <c r="AW479" s="35"/>
      <c r="AX479" s="35"/>
      <c r="AY479" s="35"/>
      <c r="AZ479" s="35"/>
      <c r="BA479" s="35"/>
    </row>
    <row r="480" spans="1:53" s="5" customFormat="1">
      <c r="A480" s="132" t="str">
        <f>IF(D480="","",CONCATENATE('Sample information'!B$16," #1"," ",Q480))</f>
        <v/>
      </c>
      <c r="B480" s="132" t="str">
        <f>IF(D480="","",CONCATENATE('Sample information'!B$16,"-",'Sample list'!D480))</f>
        <v/>
      </c>
      <c r="C480" s="136"/>
      <c r="D480" s="115"/>
      <c r="E480" s="115"/>
      <c r="F480" s="115" t="s">
        <v>259</v>
      </c>
      <c r="G480" s="115"/>
      <c r="H480" s="136"/>
      <c r="I480" s="115"/>
      <c r="J480" s="115"/>
      <c r="K480" s="115"/>
      <c r="L480" s="132" t="str">
        <f>IF((I480=Index!C$2),VLOOKUP(J480,Index!B$3:S$228,2),IF((I480=Index!D$2),VLOOKUP(J480,Index!B$3:S$228,3),IF((I480=Index!E$2),VLOOKUP(J480,Index!B$3:S$228,4),IF((I480=Index!F$2),VLOOKUP(J480,Index!B$3:S$228,5),IF((I480=Index!G$2),VLOOKUP(J480,Index!B$3:S$228,6),IF((I480=Index!H$2),VLOOKUP(J480,Index!B$3:S$228,7),IF((I480=Index!I$2),VLOOKUP(J480,Index!B$3:S$228,8),IF((I480=Index!J$2),VLOOKUP(J480,Index!B$3:S$228,9),IF((I480=Index!K$2),VLOOKUP(J480,Index!B$3:S$228,10),IF((I480=Index!L$2),VLOOKUP(J480,Index!B$3:S$228,11),IF((I480=Index!M$2),VLOOKUP(J480,Index!B$3:S$228,12),IF((I480=Index!N$2),VLOOKUP(J480,Index!B$3:S$228,13),IF((I480=Index!O$2),VLOOKUP(J480,Index!B$3:S$228,14),IF((I480=Index!P$2),VLOOKUP(J480,Index!B$3:S$228,15),IF((I480=Index!Q$2),VLOOKUP(J480,Index!B$3:S$228,16),IF((I480=Index!R$2),VLOOKUP(J480,Index!B$3:S$228,17),IF((I480=Index!S$2),VLOOKUP(J480,Index!B$3:S$228,18),IF((I480=""),CONCATENATE("Custom (",K480,")"),IF((I480="No index"),"")))))))))))))))))))</f>
        <v>Custom ()</v>
      </c>
      <c r="M480" s="40" t="s">
        <v>9</v>
      </c>
      <c r="N480" s="40" t="s">
        <v>9</v>
      </c>
      <c r="O480" s="12" t="s">
        <v>126</v>
      </c>
      <c r="P480" s="170" t="str">
        <f t="shared" si="7"/>
        <v/>
      </c>
      <c r="Q480" s="12"/>
      <c r="S480" s="38"/>
      <c r="T480" s="38"/>
      <c r="W480" s="35"/>
      <c r="X480" s="108"/>
      <c r="AA480" s="66"/>
      <c r="AB480" s="35"/>
      <c r="AC480" s="35"/>
      <c r="AD480" s="35"/>
      <c r="AE480" s="35"/>
      <c r="AF480" s="35"/>
      <c r="AG480" s="35"/>
      <c r="AH480" s="35"/>
      <c r="AI480" s="35"/>
      <c r="AJ480" s="35"/>
      <c r="AK480" s="35"/>
      <c r="AL480" s="35"/>
      <c r="AM480" s="35"/>
      <c r="AN480" s="35"/>
      <c r="AO480" s="35"/>
      <c r="AP480" s="35"/>
      <c r="AQ480" s="35"/>
      <c r="AR480" s="35"/>
      <c r="AS480" s="35"/>
      <c r="AT480" s="35"/>
      <c r="AU480" s="35"/>
      <c r="AV480" s="35"/>
      <c r="AW480" s="35"/>
      <c r="AX480" s="35"/>
      <c r="AY480" s="35"/>
      <c r="AZ480" s="35"/>
      <c r="BA480" s="35"/>
    </row>
    <row r="481" spans="1:53" s="5" customFormat="1">
      <c r="A481" s="132" t="str">
        <f>IF(D481="","",CONCATENATE('Sample information'!B$16," #1"," ",Q481))</f>
        <v/>
      </c>
      <c r="B481" s="132" t="str">
        <f>IF(D481="","",CONCATENATE('Sample information'!B$16,"-",'Sample list'!D481))</f>
        <v/>
      </c>
      <c r="C481" s="136"/>
      <c r="D481" s="115"/>
      <c r="E481" s="115"/>
      <c r="F481" s="115" t="s">
        <v>259</v>
      </c>
      <c r="G481" s="115"/>
      <c r="H481" s="136"/>
      <c r="I481" s="115"/>
      <c r="J481" s="115"/>
      <c r="K481" s="115"/>
      <c r="L481" s="132" t="str">
        <f>IF((I481=Index!C$2),VLOOKUP(J481,Index!B$3:S$228,2),IF((I481=Index!D$2),VLOOKUP(J481,Index!B$3:S$228,3),IF((I481=Index!E$2),VLOOKUP(J481,Index!B$3:S$228,4),IF((I481=Index!F$2),VLOOKUP(J481,Index!B$3:S$228,5),IF((I481=Index!G$2),VLOOKUP(J481,Index!B$3:S$228,6),IF((I481=Index!H$2),VLOOKUP(J481,Index!B$3:S$228,7),IF((I481=Index!I$2),VLOOKUP(J481,Index!B$3:S$228,8),IF((I481=Index!J$2),VLOOKUP(J481,Index!B$3:S$228,9),IF((I481=Index!K$2),VLOOKUP(J481,Index!B$3:S$228,10),IF((I481=Index!L$2),VLOOKUP(J481,Index!B$3:S$228,11),IF((I481=Index!M$2),VLOOKUP(J481,Index!B$3:S$228,12),IF((I481=Index!N$2),VLOOKUP(J481,Index!B$3:S$228,13),IF((I481=Index!O$2),VLOOKUP(J481,Index!B$3:S$228,14),IF((I481=Index!P$2),VLOOKUP(J481,Index!B$3:S$228,15),IF((I481=Index!Q$2),VLOOKUP(J481,Index!B$3:S$228,16),IF((I481=Index!R$2),VLOOKUP(J481,Index!B$3:S$228,17),IF((I481=Index!S$2),VLOOKUP(J481,Index!B$3:S$228,18),IF((I481=""),CONCATENATE("Custom (",K481,")"),IF((I481="No index"),"")))))))))))))))))))</f>
        <v>Custom ()</v>
      </c>
      <c r="M481" s="40" t="s">
        <v>9</v>
      </c>
      <c r="N481" s="40" t="s">
        <v>9</v>
      </c>
      <c r="O481" s="12" t="s">
        <v>127</v>
      </c>
      <c r="P481" s="170" t="str">
        <f t="shared" si="7"/>
        <v/>
      </c>
      <c r="Q481" s="12"/>
      <c r="S481" s="38"/>
      <c r="T481" s="38"/>
      <c r="W481" s="35"/>
      <c r="X481" s="108"/>
      <c r="AA481" s="66"/>
      <c r="AB481" s="35"/>
      <c r="AC481" s="35"/>
      <c r="AD481" s="35"/>
      <c r="AE481" s="35"/>
      <c r="AF481" s="35"/>
      <c r="AG481" s="35"/>
      <c r="AH481" s="35"/>
      <c r="AI481" s="35"/>
      <c r="AJ481" s="35"/>
      <c r="AK481" s="35"/>
      <c r="AL481" s="35"/>
      <c r="AM481" s="35"/>
      <c r="AN481" s="35"/>
      <c r="AO481" s="35"/>
      <c r="AP481" s="35"/>
      <c r="AQ481" s="35"/>
      <c r="AR481" s="35"/>
      <c r="AS481" s="35"/>
      <c r="AT481" s="35"/>
      <c r="AU481" s="35"/>
      <c r="AV481" s="35"/>
      <c r="AW481" s="35"/>
      <c r="AX481" s="35"/>
      <c r="AY481" s="35"/>
      <c r="AZ481" s="35"/>
      <c r="BA481" s="35"/>
    </row>
    <row r="482" spans="1:53" s="5" customFormat="1">
      <c r="A482" s="132" t="str">
        <f>IF(D482="","",CONCATENATE('Sample information'!B$16," #1"," ",Q482))</f>
        <v/>
      </c>
      <c r="B482" s="132" t="str">
        <f>IF(D482="","",CONCATENATE('Sample information'!B$16,"-",'Sample list'!D482))</f>
        <v/>
      </c>
      <c r="C482" s="136"/>
      <c r="D482" s="115"/>
      <c r="E482" s="115"/>
      <c r="F482" s="115" t="s">
        <v>259</v>
      </c>
      <c r="G482" s="115"/>
      <c r="H482" s="136"/>
      <c r="I482" s="115"/>
      <c r="J482" s="115"/>
      <c r="K482" s="115"/>
      <c r="L482" s="132" t="str">
        <f>IF((I482=Index!C$2),VLOOKUP(J482,Index!B$3:S$228,2),IF((I482=Index!D$2),VLOOKUP(J482,Index!B$3:S$228,3),IF((I482=Index!E$2),VLOOKUP(J482,Index!B$3:S$228,4),IF((I482=Index!F$2),VLOOKUP(J482,Index!B$3:S$228,5),IF((I482=Index!G$2),VLOOKUP(J482,Index!B$3:S$228,6),IF((I482=Index!H$2),VLOOKUP(J482,Index!B$3:S$228,7),IF((I482=Index!I$2),VLOOKUP(J482,Index!B$3:S$228,8),IF((I482=Index!J$2),VLOOKUP(J482,Index!B$3:S$228,9),IF((I482=Index!K$2),VLOOKUP(J482,Index!B$3:S$228,10),IF((I482=Index!L$2),VLOOKUP(J482,Index!B$3:S$228,11),IF((I482=Index!M$2),VLOOKUP(J482,Index!B$3:S$228,12),IF((I482=Index!N$2),VLOOKUP(J482,Index!B$3:S$228,13),IF((I482=Index!O$2),VLOOKUP(J482,Index!B$3:S$228,14),IF((I482=Index!P$2),VLOOKUP(J482,Index!B$3:S$228,15),IF((I482=Index!Q$2),VLOOKUP(J482,Index!B$3:S$228,16),IF((I482=Index!R$2),VLOOKUP(J482,Index!B$3:S$228,17),IF((I482=Index!S$2),VLOOKUP(J482,Index!B$3:S$228,18),IF((I482=""),CONCATENATE("Custom (",K482,")"),IF((I482="No index"),"")))))))))))))))))))</f>
        <v>Custom ()</v>
      </c>
      <c r="M482" s="40" t="s">
        <v>9</v>
      </c>
      <c r="N482" s="40" t="s">
        <v>9</v>
      </c>
      <c r="O482" s="12" t="s">
        <v>128</v>
      </c>
      <c r="P482" s="170" t="str">
        <f t="shared" si="7"/>
        <v/>
      </c>
      <c r="Q482" s="12"/>
      <c r="S482" s="38"/>
      <c r="T482" s="38"/>
      <c r="W482" s="35"/>
      <c r="X482" s="108"/>
      <c r="AA482" s="66"/>
      <c r="AB482" s="35"/>
      <c r="AC482" s="35"/>
      <c r="AD482" s="35"/>
      <c r="AE482" s="35"/>
      <c r="AF482" s="35"/>
      <c r="AG482" s="35"/>
      <c r="AH482" s="35"/>
      <c r="AI482" s="35"/>
      <c r="AJ482" s="35"/>
      <c r="AK482" s="35"/>
      <c r="AL482" s="35"/>
      <c r="AM482" s="35"/>
      <c r="AN482" s="35"/>
      <c r="AO482" s="35"/>
      <c r="AP482" s="35"/>
      <c r="AQ482" s="35"/>
      <c r="AR482" s="35"/>
      <c r="AS482" s="35"/>
      <c r="AT482" s="35"/>
      <c r="AU482" s="35"/>
      <c r="AV482" s="35"/>
      <c r="AW482" s="35"/>
      <c r="AX482" s="35"/>
      <c r="AY482" s="35"/>
      <c r="AZ482" s="35"/>
      <c r="BA482" s="35"/>
    </row>
    <row r="483" spans="1:53" s="5" customFormat="1">
      <c r="A483" s="132" t="str">
        <f>IF(D483="","",CONCATENATE('Sample information'!B$16," #1"," ",Q483))</f>
        <v/>
      </c>
      <c r="B483" s="132" t="str">
        <f>IF(D483="","",CONCATENATE('Sample information'!B$16,"-",'Sample list'!D483))</f>
        <v/>
      </c>
      <c r="C483" s="136"/>
      <c r="D483" s="115"/>
      <c r="E483" s="115"/>
      <c r="F483" s="115" t="s">
        <v>259</v>
      </c>
      <c r="G483" s="115"/>
      <c r="H483" s="136"/>
      <c r="I483" s="115"/>
      <c r="J483" s="115"/>
      <c r="K483" s="115"/>
      <c r="L483" s="132" t="str">
        <f>IF((I483=Index!C$2),VLOOKUP(J483,Index!B$3:S$228,2),IF((I483=Index!D$2),VLOOKUP(J483,Index!B$3:S$228,3),IF((I483=Index!E$2),VLOOKUP(J483,Index!B$3:S$228,4),IF((I483=Index!F$2),VLOOKUP(J483,Index!B$3:S$228,5),IF((I483=Index!G$2),VLOOKUP(J483,Index!B$3:S$228,6),IF((I483=Index!H$2),VLOOKUP(J483,Index!B$3:S$228,7),IF((I483=Index!I$2),VLOOKUP(J483,Index!B$3:S$228,8),IF((I483=Index!J$2),VLOOKUP(J483,Index!B$3:S$228,9),IF((I483=Index!K$2),VLOOKUP(J483,Index!B$3:S$228,10),IF((I483=Index!L$2),VLOOKUP(J483,Index!B$3:S$228,11),IF((I483=Index!M$2),VLOOKUP(J483,Index!B$3:S$228,12),IF((I483=Index!N$2),VLOOKUP(J483,Index!B$3:S$228,13),IF((I483=Index!O$2),VLOOKUP(J483,Index!B$3:S$228,14),IF((I483=Index!P$2),VLOOKUP(J483,Index!B$3:S$228,15),IF((I483=Index!Q$2),VLOOKUP(J483,Index!B$3:S$228,16),IF((I483=Index!R$2),VLOOKUP(J483,Index!B$3:S$228,17),IF((I483=Index!S$2),VLOOKUP(J483,Index!B$3:S$228,18),IF((I483=""),CONCATENATE("Custom (",K483,")"),IF((I483="No index"),"")))))))))))))))))))</f>
        <v>Custom ()</v>
      </c>
      <c r="M483" s="40" t="s">
        <v>9</v>
      </c>
      <c r="N483" s="40" t="s">
        <v>9</v>
      </c>
      <c r="O483" s="12" t="s">
        <v>129</v>
      </c>
      <c r="P483" s="170" t="str">
        <f t="shared" si="7"/>
        <v/>
      </c>
      <c r="Q483" s="12"/>
      <c r="S483" s="38"/>
      <c r="T483" s="38"/>
      <c r="W483" s="35"/>
      <c r="X483" s="108"/>
      <c r="AA483" s="66"/>
      <c r="AB483" s="35"/>
      <c r="AC483" s="35"/>
      <c r="AD483" s="35"/>
      <c r="AE483" s="35"/>
      <c r="AF483" s="35"/>
      <c r="AG483" s="35"/>
      <c r="AH483" s="35"/>
      <c r="AI483" s="35"/>
      <c r="AJ483" s="35"/>
      <c r="AK483" s="35"/>
      <c r="AL483" s="35"/>
      <c r="AM483" s="35"/>
      <c r="AN483" s="35"/>
      <c r="AO483" s="35"/>
      <c r="AP483" s="35"/>
      <c r="AQ483" s="35"/>
      <c r="AR483" s="35"/>
      <c r="AS483" s="35"/>
      <c r="AT483" s="35"/>
      <c r="AU483" s="35"/>
      <c r="AV483" s="35"/>
      <c r="AW483" s="35"/>
      <c r="AX483" s="35"/>
      <c r="AY483" s="35"/>
      <c r="AZ483" s="35"/>
      <c r="BA483" s="35"/>
    </row>
    <row r="484" spans="1:53" s="5" customFormat="1">
      <c r="A484" s="132" t="str">
        <f>IF(D484="","",CONCATENATE('Sample information'!B$16," #1"," ",Q484))</f>
        <v/>
      </c>
      <c r="B484" s="132" t="str">
        <f>IF(D484="","",CONCATENATE('Sample information'!B$16,"-",'Sample list'!D484))</f>
        <v/>
      </c>
      <c r="C484" s="136"/>
      <c r="D484" s="115"/>
      <c r="E484" s="115"/>
      <c r="F484" s="115" t="s">
        <v>259</v>
      </c>
      <c r="G484" s="115"/>
      <c r="H484" s="136"/>
      <c r="I484" s="115"/>
      <c r="J484" s="115"/>
      <c r="K484" s="115"/>
      <c r="L484" s="132" t="str">
        <f>IF((I484=Index!C$2),VLOOKUP(J484,Index!B$3:S$228,2),IF((I484=Index!D$2),VLOOKUP(J484,Index!B$3:S$228,3),IF((I484=Index!E$2),VLOOKUP(J484,Index!B$3:S$228,4),IF((I484=Index!F$2),VLOOKUP(J484,Index!B$3:S$228,5),IF((I484=Index!G$2),VLOOKUP(J484,Index!B$3:S$228,6),IF((I484=Index!H$2),VLOOKUP(J484,Index!B$3:S$228,7),IF((I484=Index!I$2),VLOOKUP(J484,Index!B$3:S$228,8),IF((I484=Index!J$2),VLOOKUP(J484,Index!B$3:S$228,9),IF((I484=Index!K$2),VLOOKUP(J484,Index!B$3:S$228,10),IF((I484=Index!L$2),VLOOKUP(J484,Index!B$3:S$228,11),IF((I484=Index!M$2),VLOOKUP(J484,Index!B$3:S$228,12),IF((I484=Index!N$2),VLOOKUP(J484,Index!B$3:S$228,13),IF((I484=Index!O$2),VLOOKUP(J484,Index!B$3:S$228,14),IF((I484=Index!P$2),VLOOKUP(J484,Index!B$3:S$228,15),IF((I484=Index!Q$2),VLOOKUP(J484,Index!B$3:S$228,16),IF((I484=Index!R$2),VLOOKUP(J484,Index!B$3:S$228,17),IF((I484=Index!S$2),VLOOKUP(J484,Index!B$3:S$228,18),IF((I484=""),CONCATENATE("Custom (",K484,")"),IF((I484="No index"),"")))))))))))))))))))</f>
        <v>Custom ()</v>
      </c>
      <c r="M484" s="40" t="s">
        <v>9</v>
      </c>
      <c r="N484" s="40" t="s">
        <v>9</v>
      </c>
      <c r="O484" s="12" t="s">
        <v>130</v>
      </c>
      <c r="P484" s="170" t="str">
        <f t="shared" si="7"/>
        <v/>
      </c>
      <c r="Q484" s="12"/>
      <c r="S484" s="38"/>
      <c r="T484" s="38"/>
      <c r="W484" s="35"/>
      <c r="X484" s="108"/>
      <c r="AA484" s="66"/>
      <c r="AB484" s="35"/>
      <c r="AC484" s="35"/>
      <c r="AD484" s="35"/>
      <c r="AE484" s="35"/>
      <c r="AF484" s="35"/>
      <c r="AG484" s="35"/>
      <c r="AH484" s="35"/>
      <c r="AI484" s="35"/>
      <c r="AJ484" s="35"/>
      <c r="AK484" s="35"/>
      <c r="AL484" s="35"/>
      <c r="AM484" s="35"/>
      <c r="AN484" s="35"/>
      <c r="AO484" s="35"/>
      <c r="AP484" s="35"/>
      <c r="AQ484" s="35"/>
      <c r="AR484" s="35"/>
      <c r="AS484" s="35"/>
      <c r="AT484" s="35"/>
      <c r="AU484" s="35"/>
      <c r="AV484" s="35"/>
      <c r="AW484" s="35"/>
      <c r="AX484" s="35"/>
      <c r="AY484" s="35"/>
      <c r="AZ484" s="35"/>
      <c r="BA484" s="35"/>
    </row>
    <row r="485" spans="1:53" s="5" customFormat="1">
      <c r="A485" s="132" t="str">
        <f>IF(D485="","",CONCATENATE('Sample information'!B$16," #1"," ",Q485))</f>
        <v/>
      </c>
      <c r="B485" s="132" t="str">
        <f>IF(D485="","",CONCATENATE('Sample information'!B$16,"-",'Sample list'!D485))</f>
        <v/>
      </c>
      <c r="C485" s="136"/>
      <c r="D485" s="115"/>
      <c r="E485" s="115"/>
      <c r="F485" s="115" t="s">
        <v>259</v>
      </c>
      <c r="G485" s="115"/>
      <c r="H485" s="136"/>
      <c r="I485" s="115"/>
      <c r="J485" s="115"/>
      <c r="K485" s="115"/>
      <c r="L485" s="132" t="str">
        <f>IF((I485=Index!C$2),VLOOKUP(J485,Index!B$3:S$228,2),IF((I485=Index!D$2),VLOOKUP(J485,Index!B$3:S$228,3),IF((I485=Index!E$2),VLOOKUP(J485,Index!B$3:S$228,4),IF((I485=Index!F$2),VLOOKUP(J485,Index!B$3:S$228,5),IF((I485=Index!G$2),VLOOKUP(J485,Index!B$3:S$228,6),IF((I485=Index!H$2),VLOOKUP(J485,Index!B$3:S$228,7),IF((I485=Index!I$2),VLOOKUP(J485,Index!B$3:S$228,8),IF((I485=Index!J$2),VLOOKUP(J485,Index!B$3:S$228,9),IF((I485=Index!K$2),VLOOKUP(J485,Index!B$3:S$228,10),IF((I485=Index!L$2),VLOOKUP(J485,Index!B$3:S$228,11),IF((I485=Index!M$2),VLOOKUP(J485,Index!B$3:S$228,12),IF((I485=Index!N$2),VLOOKUP(J485,Index!B$3:S$228,13),IF((I485=Index!O$2),VLOOKUP(J485,Index!B$3:S$228,14),IF((I485=Index!P$2),VLOOKUP(J485,Index!B$3:S$228,15),IF((I485=Index!Q$2),VLOOKUP(J485,Index!B$3:S$228,16),IF((I485=Index!R$2),VLOOKUP(J485,Index!B$3:S$228,17),IF((I485=Index!S$2),VLOOKUP(J485,Index!B$3:S$228,18),IF((I485=""),CONCATENATE("Custom (",K485,")"),IF((I485="No index"),"")))))))))))))))))))</f>
        <v>Custom ()</v>
      </c>
      <c r="M485" s="40" t="s">
        <v>9</v>
      </c>
      <c r="N485" s="40" t="s">
        <v>9</v>
      </c>
      <c r="O485" s="12" t="s">
        <v>131</v>
      </c>
      <c r="P485" s="170" t="str">
        <f t="shared" si="7"/>
        <v/>
      </c>
      <c r="Q485" s="12"/>
      <c r="S485" s="38"/>
      <c r="T485" s="38"/>
      <c r="W485" s="35"/>
      <c r="X485" s="108"/>
      <c r="AA485" s="66"/>
      <c r="AB485" s="35"/>
      <c r="AC485" s="35"/>
      <c r="AD485" s="35"/>
      <c r="AE485" s="35"/>
      <c r="AF485" s="35"/>
      <c r="AG485" s="35"/>
      <c r="AH485" s="35"/>
      <c r="AI485" s="35"/>
      <c r="AJ485" s="35"/>
      <c r="AK485" s="35"/>
      <c r="AL485" s="35"/>
      <c r="AM485" s="35"/>
      <c r="AN485" s="35"/>
      <c r="AO485" s="35"/>
      <c r="AP485" s="35"/>
      <c r="AQ485" s="35"/>
      <c r="AR485" s="35"/>
      <c r="AS485" s="35"/>
      <c r="AT485" s="35"/>
      <c r="AU485" s="35"/>
      <c r="AV485" s="35"/>
      <c r="AW485" s="35"/>
      <c r="AX485" s="35"/>
      <c r="AY485" s="35"/>
      <c r="AZ485" s="35"/>
      <c r="BA485" s="35"/>
    </row>
    <row r="486" spans="1:53" s="5" customFormat="1">
      <c r="A486" s="132" t="str">
        <f>IF(D486="","",CONCATENATE('Sample information'!B$16," #1"," ",Q486))</f>
        <v/>
      </c>
      <c r="B486" s="132" t="str">
        <f>IF(D486="","",CONCATENATE('Sample information'!B$16,"-",'Sample list'!D486))</f>
        <v/>
      </c>
      <c r="C486" s="136"/>
      <c r="D486" s="115"/>
      <c r="E486" s="115"/>
      <c r="F486" s="115" t="s">
        <v>259</v>
      </c>
      <c r="G486" s="115"/>
      <c r="H486" s="136"/>
      <c r="I486" s="115"/>
      <c r="J486" s="115"/>
      <c r="K486" s="115"/>
      <c r="L486" s="132" t="str">
        <f>IF((I486=Index!C$2),VLOOKUP(J486,Index!B$3:S$228,2),IF((I486=Index!D$2),VLOOKUP(J486,Index!B$3:S$228,3),IF((I486=Index!E$2),VLOOKUP(J486,Index!B$3:S$228,4),IF((I486=Index!F$2),VLOOKUP(J486,Index!B$3:S$228,5),IF((I486=Index!G$2),VLOOKUP(J486,Index!B$3:S$228,6),IF((I486=Index!H$2),VLOOKUP(J486,Index!B$3:S$228,7),IF((I486=Index!I$2),VLOOKUP(J486,Index!B$3:S$228,8),IF((I486=Index!J$2),VLOOKUP(J486,Index!B$3:S$228,9),IF((I486=Index!K$2),VLOOKUP(J486,Index!B$3:S$228,10),IF((I486=Index!L$2),VLOOKUP(J486,Index!B$3:S$228,11),IF((I486=Index!M$2),VLOOKUP(J486,Index!B$3:S$228,12),IF((I486=Index!N$2),VLOOKUP(J486,Index!B$3:S$228,13),IF((I486=Index!O$2),VLOOKUP(J486,Index!B$3:S$228,14),IF((I486=Index!P$2),VLOOKUP(J486,Index!B$3:S$228,15),IF((I486=Index!Q$2),VLOOKUP(J486,Index!B$3:S$228,16),IF((I486=Index!R$2),VLOOKUP(J486,Index!B$3:S$228,17),IF((I486=Index!S$2),VLOOKUP(J486,Index!B$3:S$228,18),IF((I486=""),CONCATENATE("Custom (",K486,")"),IF((I486="No index"),"")))))))))))))))))))</f>
        <v>Custom ()</v>
      </c>
      <c r="M486" s="40" t="s">
        <v>9</v>
      </c>
      <c r="N486" s="40" t="s">
        <v>9</v>
      </c>
      <c r="O486" s="12" t="s">
        <v>132</v>
      </c>
      <c r="P486" s="170" t="str">
        <f t="shared" si="7"/>
        <v/>
      </c>
      <c r="Q486" s="12"/>
      <c r="S486" s="38"/>
      <c r="T486" s="38"/>
      <c r="W486" s="35"/>
      <c r="X486" s="108"/>
      <c r="AA486" s="66"/>
      <c r="AB486" s="35"/>
      <c r="AC486" s="35"/>
      <c r="AD486" s="35"/>
      <c r="AE486" s="35"/>
      <c r="AF486" s="35"/>
      <c r="AG486" s="35"/>
      <c r="AH486" s="35"/>
      <c r="AI486" s="35"/>
      <c r="AJ486" s="35"/>
      <c r="AK486" s="35"/>
      <c r="AL486" s="35"/>
      <c r="AM486" s="35"/>
      <c r="AN486" s="35"/>
      <c r="AO486" s="35"/>
      <c r="AP486" s="35"/>
      <c r="AQ486" s="35"/>
      <c r="AR486" s="35"/>
      <c r="AS486" s="35"/>
      <c r="AT486" s="35"/>
      <c r="AU486" s="35"/>
      <c r="AV486" s="35"/>
      <c r="AW486" s="35"/>
      <c r="AX486" s="35"/>
      <c r="AY486" s="35"/>
      <c r="AZ486" s="35"/>
      <c r="BA486" s="35"/>
    </row>
    <row r="487" spans="1:53" s="5" customFormat="1">
      <c r="A487" s="132" t="str">
        <f>IF(D487="","",CONCATENATE('Sample information'!B$16," #1"," ",Q487))</f>
        <v/>
      </c>
      <c r="B487" s="132" t="str">
        <f>IF(D487="","",CONCATENATE('Sample information'!B$16,"-",'Sample list'!D487))</f>
        <v/>
      </c>
      <c r="C487" s="136"/>
      <c r="D487" s="115"/>
      <c r="E487" s="115"/>
      <c r="F487" s="115" t="s">
        <v>259</v>
      </c>
      <c r="G487" s="115"/>
      <c r="H487" s="136"/>
      <c r="I487" s="115"/>
      <c r="J487" s="115"/>
      <c r="K487" s="115"/>
      <c r="L487" s="132" t="str">
        <f>IF((I487=Index!C$2),VLOOKUP(J487,Index!B$3:S$228,2),IF((I487=Index!D$2),VLOOKUP(J487,Index!B$3:S$228,3),IF((I487=Index!E$2),VLOOKUP(J487,Index!B$3:S$228,4),IF((I487=Index!F$2),VLOOKUP(J487,Index!B$3:S$228,5),IF((I487=Index!G$2),VLOOKUP(J487,Index!B$3:S$228,6),IF((I487=Index!H$2),VLOOKUP(J487,Index!B$3:S$228,7),IF((I487=Index!I$2),VLOOKUP(J487,Index!B$3:S$228,8),IF((I487=Index!J$2),VLOOKUP(J487,Index!B$3:S$228,9),IF((I487=Index!K$2),VLOOKUP(J487,Index!B$3:S$228,10),IF((I487=Index!L$2),VLOOKUP(J487,Index!B$3:S$228,11),IF((I487=Index!M$2),VLOOKUP(J487,Index!B$3:S$228,12),IF((I487=Index!N$2),VLOOKUP(J487,Index!B$3:S$228,13),IF((I487=Index!O$2),VLOOKUP(J487,Index!B$3:S$228,14),IF((I487=Index!P$2),VLOOKUP(J487,Index!B$3:S$228,15),IF((I487=Index!Q$2),VLOOKUP(J487,Index!B$3:S$228,16),IF((I487=Index!R$2),VLOOKUP(J487,Index!B$3:S$228,17),IF((I487=Index!S$2),VLOOKUP(J487,Index!B$3:S$228,18),IF((I487=""),CONCATENATE("Custom (",K487,")"),IF((I487="No index"),"")))))))))))))))))))</f>
        <v>Custom ()</v>
      </c>
      <c r="M487" s="40" t="s">
        <v>9</v>
      </c>
      <c r="N487" s="40" t="s">
        <v>9</v>
      </c>
      <c r="O487" s="12" t="s">
        <v>133</v>
      </c>
      <c r="P487" s="170" t="str">
        <f t="shared" si="7"/>
        <v/>
      </c>
      <c r="Q487" s="12"/>
      <c r="S487" s="38"/>
      <c r="T487" s="38"/>
      <c r="W487" s="35"/>
      <c r="X487" s="108"/>
      <c r="AA487" s="66"/>
      <c r="AB487" s="35"/>
      <c r="AC487" s="35"/>
      <c r="AD487" s="35"/>
      <c r="AE487" s="35"/>
      <c r="AF487" s="35"/>
      <c r="AG487" s="35"/>
      <c r="AH487" s="35"/>
      <c r="AI487" s="35"/>
      <c r="AJ487" s="35"/>
      <c r="AK487" s="35"/>
      <c r="AL487" s="35"/>
      <c r="AM487" s="35"/>
      <c r="AN487" s="35"/>
      <c r="AO487" s="35"/>
      <c r="AP487" s="35"/>
      <c r="AQ487" s="35"/>
      <c r="AR487" s="35"/>
      <c r="AS487" s="35"/>
      <c r="AT487" s="35"/>
      <c r="AU487" s="35"/>
      <c r="AV487" s="35"/>
      <c r="AW487" s="35"/>
      <c r="AX487" s="35"/>
      <c r="AY487" s="35"/>
      <c r="AZ487" s="35"/>
      <c r="BA487" s="35"/>
    </row>
    <row r="488" spans="1:53" s="5" customFormat="1">
      <c r="A488" s="132" t="str">
        <f>IF(D488="","",CONCATENATE('Sample information'!B$16," #1"," ",Q488))</f>
        <v/>
      </c>
      <c r="B488" s="132" t="str">
        <f>IF(D488="","",CONCATENATE('Sample information'!B$16,"-",'Sample list'!D488))</f>
        <v/>
      </c>
      <c r="C488" s="136"/>
      <c r="D488" s="115"/>
      <c r="E488" s="115"/>
      <c r="F488" s="115" t="s">
        <v>259</v>
      </c>
      <c r="G488" s="115"/>
      <c r="H488" s="136"/>
      <c r="I488" s="115"/>
      <c r="J488" s="115"/>
      <c r="K488" s="115"/>
      <c r="L488" s="132" t="str">
        <f>IF((I488=Index!C$2),VLOOKUP(J488,Index!B$3:S$228,2),IF((I488=Index!D$2),VLOOKUP(J488,Index!B$3:S$228,3),IF((I488=Index!E$2),VLOOKUP(J488,Index!B$3:S$228,4),IF((I488=Index!F$2),VLOOKUP(J488,Index!B$3:S$228,5),IF((I488=Index!G$2),VLOOKUP(J488,Index!B$3:S$228,6),IF((I488=Index!H$2),VLOOKUP(J488,Index!B$3:S$228,7),IF((I488=Index!I$2),VLOOKUP(J488,Index!B$3:S$228,8),IF((I488=Index!J$2),VLOOKUP(J488,Index!B$3:S$228,9),IF((I488=Index!K$2),VLOOKUP(J488,Index!B$3:S$228,10),IF((I488=Index!L$2),VLOOKUP(J488,Index!B$3:S$228,11),IF((I488=Index!M$2),VLOOKUP(J488,Index!B$3:S$228,12),IF((I488=Index!N$2),VLOOKUP(J488,Index!B$3:S$228,13),IF((I488=Index!O$2),VLOOKUP(J488,Index!B$3:S$228,14),IF((I488=Index!P$2),VLOOKUP(J488,Index!B$3:S$228,15),IF((I488=Index!Q$2),VLOOKUP(J488,Index!B$3:S$228,16),IF((I488=Index!R$2),VLOOKUP(J488,Index!B$3:S$228,17),IF((I488=Index!S$2),VLOOKUP(J488,Index!B$3:S$228,18),IF((I488=""),CONCATENATE("Custom (",K488,")"),IF((I488="No index"),"")))))))))))))))))))</f>
        <v>Custom ()</v>
      </c>
      <c r="M488" s="40" t="s">
        <v>9</v>
      </c>
      <c r="N488" s="40" t="s">
        <v>9</v>
      </c>
      <c r="O488" s="12" t="s">
        <v>134</v>
      </c>
      <c r="P488" s="170" t="str">
        <f t="shared" si="7"/>
        <v/>
      </c>
      <c r="Q488" s="12"/>
      <c r="S488" s="38"/>
      <c r="T488" s="38"/>
      <c r="W488" s="35"/>
      <c r="X488" s="108"/>
      <c r="AA488" s="66"/>
      <c r="AB488" s="35"/>
      <c r="AC488" s="35"/>
      <c r="AD488" s="35"/>
      <c r="AE488" s="35"/>
      <c r="AF488" s="35"/>
      <c r="AG488" s="35"/>
      <c r="AH488" s="35"/>
      <c r="AI488" s="35"/>
      <c r="AJ488" s="35"/>
      <c r="AK488" s="35"/>
      <c r="AL488" s="35"/>
      <c r="AM488" s="35"/>
      <c r="AN488" s="35"/>
      <c r="AO488" s="35"/>
      <c r="AP488" s="35"/>
      <c r="AQ488" s="35"/>
      <c r="AR488" s="35"/>
      <c r="AS488" s="35"/>
      <c r="AT488" s="35"/>
      <c r="AU488" s="35"/>
      <c r="AV488" s="35"/>
      <c r="AW488" s="35"/>
      <c r="AX488" s="35"/>
      <c r="AY488" s="35"/>
      <c r="AZ488" s="35"/>
      <c r="BA488" s="35"/>
    </row>
    <row r="489" spans="1:53" s="5" customFormat="1">
      <c r="A489" s="132" t="str">
        <f>IF(D489="","",CONCATENATE('Sample information'!B$16," #1"," ",Q489))</f>
        <v/>
      </c>
      <c r="B489" s="132" t="str">
        <f>IF(D489="","",CONCATENATE('Sample information'!B$16,"-",'Sample list'!D489))</f>
        <v/>
      </c>
      <c r="C489" s="136"/>
      <c r="D489" s="115"/>
      <c r="E489" s="115"/>
      <c r="F489" s="115" t="s">
        <v>259</v>
      </c>
      <c r="G489" s="115"/>
      <c r="H489" s="136"/>
      <c r="I489" s="115"/>
      <c r="J489" s="115"/>
      <c r="K489" s="115"/>
      <c r="L489" s="132" t="str">
        <f>IF((I489=Index!C$2),VLOOKUP(J489,Index!B$3:S$228,2),IF((I489=Index!D$2),VLOOKUP(J489,Index!B$3:S$228,3),IF((I489=Index!E$2),VLOOKUP(J489,Index!B$3:S$228,4),IF((I489=Index!F$2),VLOOKUP(J489,Index!B$3:S$228,5),IF((I489=Index!G$2),VLOOKUP(J489,Index!B$3:S$228,6),IF((I489=Index!H$2),VLOOKUP(J489,Index!B$3:S$228,7),IF((I489=Index!I$2),VLOOKUP(J489,Index!B$3:S$228,8),IF((I489=Index!J$2),VLOOKUP(J489,Index!B$3:S$228,9),IF((I489=Index!K$2),VLOOKUP(J489,Index!B$3:S$228,10),IF((I489=Index!L$2),VLOOKUP(J489,Index!B$3:S$228,11),IF((I489=Index!M$2),VLOOKUP(J489,Index!B$3:S$228,12),IF((I489=Index!N$2),VLOOKUP(J489,Index!B$3:S$228,13),IF((I489=Index!O$2),VLOOKUP(J489,Index!B$3:S$228,14),IF((I489=Index!P$2),VLOOKUP(J489,Index!B$3:S$228,15),IF((I489=Index!Q$2),VLOOKUP(J489,Index!B$3:S$228,16),IF((I489=Index!R$2),VLOOKUP(J489,Index!B$3:S$228,17),IF((I489=Index!S$2),VLOOKUP(J489,Index!B$3:S$228,18),IF((I489=""),CONCATENATE("Custom (",K489,")"),IF((I489="No index"),"")))))))))))))))))))</f>
        <v>Custom ()</v>
      </c>
      <c r="M489" s="40" t="s">
        <v>9</v>
      </c>
      <c r="N489" s="40" t="s">
        <v>9</v>
      </c>
      <c r="O489" s="12" t="s">
        <v>135</v>
      </c>
      <c r="P489" s="170" t="str">
        <f t="shared" si="7"/>
        <v/>
      </c>
      <c r="Q489" s="12"/>
      <c r="S489" s="38"/>
      <c r="T489" s="38"/>
      <c r="W489" s="35"/>
      <c r="X489" s="108"/>
      <c r="AA489" s="66"/>
      <c r="AB489" s="35"/>
      <c r="AC489" s="35"/>
      <c r="AD489" s="35"/>
      <c r="AE489" s="35"/>
      <c r="AF489" s="35"/>
      <c r="AG489" s="35"/>
      <c r="AH489" s="35"/>
      <c r="AI489" s="35"/>
      <c r="AJ489" s="35"/>
      <c r="AK489" s="35"/>
      <c r="AL489" s="35"/>
      <c r="AM489" s="35"/>
      <c r="AN489" s="35"/>
      <c r="AO489" s="35"/>
      <c r="AP489" s="35"/>
      <c r="AQ489" s="35"/>
      <c r="AR489" s="35"/>
      <c r="AS489" s="35"/>
      <c r="AT489" s="35"/>
      <c r="AU489" s="35"/>
      <c r="AV489" s="35"/>
      <c r="AW489" s="35"/>
      <c r="AX489" s="35"/>
      <c r="AY489" s="35"/>
      <c r="AZ489" s="35"/>
      <c r="BA489" s="35"/>
    </row>
    <row r="490" spans="1:53" s="5" customFormat="1">
      <c r="A490" s="132" t="str">
        <f>IF(D490="","",CONCATENATE('Sample information'!B$16," #1"," ",Q490))</f>
        <v/>
      </c>
      <c r="B490" s="132" t="str">
        <f>IF(D490="","",CONCATENATE('Sample information'!B$16,"-",'Sample list'!D490))</f>
        <v/>
      </c>
      <c r="C490" s="136"/>
      <c r="D490" s="115"/>
      <c r="E490" s="115"/>
      <c r="F490" s="115" t="s">
        <v>259</v>
      </c>
      <c r="G490" s="115"/>
      <c r="H490" s="136"/>
      <c r="I490" s="115"/>
      <c r="J490" s="115"/>
      <c r="K490" s="115"/>
      <c r="L490" s="132" t="str">
        <f>IF((I490=Index!C$2),VLOOKUP(J490,Index!B$3:S$228,2),IF((I490=Index!D$2),VLOOKUP(J490,Index!B$3:S$228,3),IF((I490=Index!E$2),VLOOKUP(J490,Index!B$3:S$228,4),IF((I490=Index!F$2),VLOOKUP(J490,Index!B$3:S$228,5),IF((I490=Index!G$2),VLOOKUP(J490,Index!B$3:S$228,6),IF((I490=Index!H$2),VLOOKUP(J490,Index!B$3:S$228,7),IF((I490=Index!I$2),VLOOKUP(J490,Index!B$3:S$228,8),IF((I490=Index!J$2),VLOOKUP(J490,Index!B$3:S$228,9),IF((I490=Index!K$2),VLOOKUP(J490,Index!B$3:S$228,10),IF((I490=Index!L$2),VLOOKUP(J490,Index!B$3:S$228,11),IF((I490=Index!M$2),VLOOKUP(J490,Index!B$3:S$228,12),IF((I490=Index!N$2),VLOOKUP(J490,Index!B$3:S$228,13),IF((I490=Index!O$2),VLOOKUP(J490,Index!B$3:S$228,14),IF((I490=Index!P$2),VLOOKUP(J490,Index!B$3:S$228,15),IF((I490=Index!Q$2),VLOOKUP(J490,Index!B$3:S$228,16),IF((I490=Index!R$2),VLOOKUP(J490,Index!B$3:S$228,17),IF((I490=Index!S$2),VLOOKUP(J490,Index!B$3:S$228,18),IF((I490=""),CONCATENATE("Custom (",K490,")"),IF((I490="No index"),"")))))))))))))))))))</f>
        <v>Custom ()</v>
      </c>
      <c r="M490" s="40" t="s">
        <v>9</v>
      </c>
      <c r="N490" s="40" t="s">
        <v>9</v>
      </c>
      <c r="O490" s="12" t="s">
        <v>136</v>
      </c>
      <c r="P490" s="170" t="str">
        <f t="shared" si="7"/>
        <v/>
      </c>
      <c r="Q490" s="12"/>
      <c r="S490" s="38"/>
      <c r="T490" s="38"/>
      <c r="W490" s="35"/>
      <c r="X490" s="108"/>
      <c r="AA490" s="66"/>
      <c r="AB490" s="35"/>
      <c r="AC490" s="35"/>
      <c r="AD490" s="35"/>
      <c r="AE490" s="35"/>
      <c r="AF490" s="35"/>
      <c r="AG490" s="35"/>
      <c r="AH490" s="35"/>
      <c r="AI490" s="35"/>
      <c r="AJ490" s="35"/>
      <c r="AK490" s="35"/>
      <c r="AL490" s="35"/>
      <c r="AM490" s="35"/>
      <c r="AN490" s="35"/>
      <c r="AO490" s="35"/>
      <c r="AP490" s="35"/>
      <c r="AQ490" s="35"/>
      <c r="AR490" s="35"/>
      <c r="AS490" s="35"/>
      <c r="AT490" s="35"/>
      <c r="AU490" s="35"/>
      <c r="AV490" s="35"/>
      <c r="AW490" s="35"/>
      <c r="AX490" s="35"/>
      <c r="AY490" s="35"/>
      <c r="AZ490" s="35"/>
      <c r="BA490" s="35"/>
    </row>
    <row r="491" spans="1:53" s="5" customFormat="1">
      <c r="A491" s="132" t="str">
        <f>IF(D491="","",CONCATENATE('Sample information'!B$16," #1"," ",Q491))</f>
        <v/>
      </c>
      <c r="B491" s="132" t="str">
        <f>IF(D491="","",CONCATENATE('Sample information'!B$16,"-",'Sample list'!D491))</f>
        <v/>
      </c>
      <c r="C491" s="136"/>
      <c r="D491" s="115"/>
      <c r="E491" s="115"/>
      <c r="F491" s="115" t="s">
        <v>259</v>
      </c>
      <c r="G491" s="115"/>
      <c r="H491" s="136"/>
      <c r="I491" s="115"/>
      <c r="J491" s="115"/>
      <c r="K491" s="115"/>
      <c r="L491" s="132" t="str">
        <f>IF((I491=Index!C$2),VLOOKUP(J491,Index!B$3:S$228,2),IF((I491=Index!D$2),VLOOKUP(J491,Index!B$3:S$228,3),IF((I491=Index!E$2),VLOOKUP(J491,Index!B$3:S$228,4),IF((I491=Index!F$2),VLOOKUP(J491,Index!B$3:S$228,5),IF((I491=Index!G$2),VLOOKUP(J491,Index!B$3:S$228,6),IF((I491=Index!H$2),VLOOKUP(J491,Index!B$3:S$228,7),IF((I491=Index!I$2),VLOOKUP(J491,Index!B$3:S$228,8),IF((I491=Index!J$2),VLOOKUP(J491,Index!B$3:S$228,9),IF((I491=Index!K$2),VLOOKUP(J491,Index!B$3:S$228,10),IF((I491=Index!L$2),VLOOKUP(J491,Index!B$3:S$228,11),IF((I491=Index!M$2),VLOOKUP(J491,Index!B$3:S$228,12),IF((I491=Index!N$2),VLOOKUP(J491,Index!B$3:S$228,13),IF((I491=Index!O$2),VLOOKUP(J491,Index!B$3:S$228,14),IF((I491=Index!P$2),VLOOKUP(J491,Index!B$3:S$228,15),IF((I491=Index!Q$2),VLOOKUP(J491,Index!B$3:S$228,16),IF((I491=Index!R$2),VLOOKUP(J491,Index!B$3:S$228,17),IF((I491=Index!S$2),VLOOKUP(J491,Index!B$3:S$228,18),IF((I491=""),CONCATENATE("Custom (",K491,")"),IF((I491="No index"),"")))))))))))))))))))</f>
        <v>Custom ()</v>
      </c>
      <c r="M491" s="40" t="s">
        <v>9</v>
      </c>
      <c r="N491" s="40" t="s">
        <v>9</v>
      </c>
      <c r="O491" s="12" t="s">
        <v>41</v>
      </c>
      <c r="P491" s="170" t="str">
        <f t="shared" si="7"/>
        <v/>
      </c>
      <c r="Q491" s="12"/>
      <c r="S491" s="38"/>
      <c r="T491" s="38"/>
      <c r="W491" s="35"/>
      <c r="X491" s="108"/>
      <c r="AA491" s="66"/>
      <c r="AB491" s="35"/>
      <c r="AC491" s="35"/>
      <c r="AD491" s="35"/>
      <c r="AE491" s="35"/>
      <c r="AF491" s="35"/>
      <c r="AG491" s="35"/>
      <c r="AH491" s="35"/>
      <c r="AI491" s="35"/>
      <c r="AJ491" s="35"/>
      <c r="AK491" s="35"/>
      <c r="AL491" s="35"/>
      <c r="AM491" s="35"/>
      <c r="AN491" s="35"/>
      <c r="AO491" s="35"/>
      <c r="AP491" s="35"/>
      <c r="AQ491" s="35"/>
      <c r="AR491" s="35"/>
      <c r="AS491" s="35"/>
      <c r="AT491" s="35"/>
      <c r="AU491" s="35"/>
      <c r="AV491" s="35"/>
      <c r="AW491" s="35"/>
      <c r="AX491" s="35"/>
      <c r="AY491" s="35"/>
      <c r="AZ491" s="35"/>
      <c r="BA491" s="35"/>
    </row>
    <row r="492" spans="1:53" s="5" customFormat="1">
      <c r="A492" s="132" t="str">
        <f>IF(D492="","",CONCATENATE('Sample information'!B$16," #1"," ",Q492))</f>
        <v/>
      </c>
      <c r="B492" s="132" t="str">
        <f>IF(D492="","",CONCATENATE('Sample information'!B$16,"-",'Sample list'!D492))</f>
        <v/>
      </c>
      <c r="C492" s="136"/>
      <c r="D492" s="115"/>
      <c r="E492" s="115"/>
      <c r="F492" s="115" t="s">
        <v>259</v>
      </c>
      <c r="G492" s="115"/>
      <c r="H492" s="136"/>
      <c r="I492" s="115"/>
      <c r="J492" s="115"/>
      <c r="K492" s="115"/>
      <c r="L492" s="132" t="str">
        <f>IF((I492=Index!C$2),VLOOKUP(J492,Index!B$3:S$228,2),IF((I492=Index!D$2),VLOOKUP(J492,Index!B$3:S$228,3),IF((I492=Index!E$2),VLOOKUP(J492,Index!B$3:S$228,4),IF((I492=Index!F$2),VLOOKUP(J492,Index!B$3:S$228,5),IF((I492=Index!G$2),VLOOKUP(J492,Index!B$3:S$228,6),IF((I492=Index!H$2),VLOOKUP(J492,Index!B$3:S$228,7),IF((I492=Index!I$2),VLOOKUP(J492,Index!B$3:S$228,8),IF((I492=Index!J$2),VLOOKUP(J492,Index!B$3:S$228,9),IF((I492=Index!K$2),VLOOKUP(J492,Index!B$3:S$228,10),IF((I492=Index!L$2),VLOOKUP(J492,Index!B$3:S$228,11),IF((I492=Index!M$2),VLOOKUP(J492,Index!B$3:S$228,12),IF((I492=Index!N$2),VLOOKUP(J492,Index!B$3:S$228,13),IF((I492=Index!O$2),VLOOKUP(J492,Index!B$3:S$228,14),IF((I492=Index!P$2),VLOOKUP(J492,Index!B$3:S$228,15),IF((I492=Index!Q$2),VLOOKUP(J492,Index!B$3:S$228,16),IF((I492=Index!R$2),VLOOKUP(J492,Index!B$3:S$228,17),IF((I492=Index!S$2),VLOOKUP(J492,Index!B$3:S$228,18),IF((I492=""),CONCATENATE("Custom (",K492,")"),IF((I492="No index"),"")))))))))))))))))))</f>
        <v>Custom ()</v>
      </c>
      <c r="M492" s="40" t="s">
        <v>9</v>
      </c>
      <c r="N492" s="40" t="s">
        <v>9</v>
      </c>
      <c r="O492" s="12" t="s">
        <v>42</v>
      </c>
      <c r="P492" s="170" t="str">
        <f t="shared" si="7"/>
        <v/>
      </c>
      <c r="Q492" s="12"/>
      <c r="S492" s="38"/>
      <c r="T492" s="38"/>
      <c r="W492" s="35"/>
      <c r="X492" s="108"/>
      <c r="AA492" s="66"/>
      <c r="AB492" s="35"/>
      <c r="AC492" s="35"/>
      <c r="AD492" s="35"/>
      <c r="AE492" s="35"/>
      <c r="AF492" s="35"/>
      <c r="AG492" s="35"/>
      <c r="AH492" s="35"/>
      <c r="AI492" s="35"/>
      <c r="AJ492" s="35"/>
      <c r="AK492" s="35"/>
      <c r="AL492" s="35"/>
      <c r="AM492" s="35"/>
      <c r="AN492" s="35"/>
      <c r="AO492" s="35"/>
      <c r="AP492" s="35"/>
      <c r="AQ492" s="35"/>
      <c r="AR492" s="35"/>
      <c r="AS492" s="35"/>
      <c r="AT492" s="35"/>
      <c r="AU492" s="35"/>
      <c r="AV492" s="35"/>
      <c r="AW492" s="35"/>
      <c r="AX492" s="35"/>
      <c r="AY492" s="35"/>
      <c r="AZ492" s="35"/>
      <c r="BA492" s="35"/>
    </row>
    <row r="493" spans="1:53" s="5" customFormat="1">
      <c r="A493" s="132" t="str">
        <f>IF(D493="","",CONCATENATE('Sample information'!B$16," #1"," ",Q493))</f>
        <v/>
      </c>
      <c r="B493" s="132" t="str">
        <f>IF(D493="","",CONCATENATE('Sample information'!B$16,"-",'Sample list'!D493))</f>
        <v/>
      </c>
      <c r="C493" s="136"/>
      <c r="D493" s="115"/>
      <c r="E493" s="115"/>
      <c r="F493" s="115" t="s">
        <v>259</v>
      </c>
      <c r="G493" s="115"/>
      <c r="H493" s="136"/>
      <c r="I493" s="115"/>
      <c r="J493" s="115"/>
      <c r="K493" s="115"/>
      <c r="L493" s="132" t="str">
        <f>IF((I493=Index!C$2),VLOOKUP(J493,Index!B$3:S$228,2),IF((I493=Index!D$2),VLOOKUP(J493,Index!B$3:S$228,3),IF((I493=Index!E$2),VLOOKUP(J493,Index!B$3:S$228,4),IF((I493=Index!F$2),VLOOKUP(J493,Index!B$3:S$228,5),IF((I493=Index!G$2),VLOOKUP(J493,Index!B$3:S$228,6),IF((I493=Index!H$2),VLOOKUP(J493,Index!B$3:S$228,7),IF((I493=Index!I$2),VLOOKUP(J493,Index!B$3:S$228,8),IF((I493=Index!J$2),VLOOKUP(J493,Index!B$3:S$228,9),IF((I493=Index!K$2),VLOOKUP(J493,Index!B$3:S$228,10),IF((I493=Index!L$2),VLOOKUP(J493,Index!B$3:S$228,11),IF((I493=Index!M$2),VLOOKUP(J493,Index!B$3:S$228,12),IF((I493=Index!N$2),VLOOKUP(J493,Index!B$3:S$228,13),IF((I493=Index!O$2),VLOOKUP(J493,Index!B$3:S$228,14),IF((I493=Index!P$2),VLOOKUP(J493,Index!B$3:S$228,15),IF((I493=Index!Q$2),VLOOKUP(J493,Index!B$3:S$228,16),IF((I493=Index!R$2),VLOOKUP(J493,Index!B$3:S$228,17),IF((I493=Index!S$2),VLOOKUP(J493,Index!B$3:S$228,18),IF((I493=""),CONCATENATE("Custom (",K493,")"),IF((I493="No index"),"")))))))))))))))))))</f>
        <v>Custom ()</v>
      </c>
      <c r="M493" s="40" t="s">
        <v>9</v>
      </c>
      <c r="N493" s="40" t="s">
        <v>9</v>
      </c>
      <c r="O493" s="12" t="s">
        <v>43</v>
      </c>
      <c r="P493" s="170" t="str">
        <f t="shared" si="7"/>
        <v/>
      </c>
      <c r="Q493" s="12"/>
      <c r="S493" s="38"/>
      <c r="T493" s="38"/>
      <c r="W493" s="35"/>
      <c r="X493" s="108"/>
      <c r="AA493" s="66"/>
      <c r="AB493" s="35"/>
      <c r="AC493" s="35"/>
      <c r="AD493" s="35"/>
      <c r="AE493" s="35"/>
      <c r="AF493" s="35"/>
      <c r="AG493" s="35"/>
      <c r="AH493" s="35"/>
      <c r="AI493" s="35"/>
      <c r="AJ493" s="35"/>
      <c r="AK493" s="35"/>
      <c r="AL493" s="35"/>
      <c r="AM493" s="35"/>
      <c r="AN493" s="35"/>
      <c r="AO493" s="35"/>
      <c r="AP493" s="35"/>
      <c r="AQ493" s="35"/>
      <c r="AR493" s="35"/>
      <c r="AS493" s="35"/>
      <c r="AT493" s="35"/>
      <c r="AU493" s="35"/>
      <c r="AV493" s="35"/>
      <c r="AW493" s="35"/>
      <c r="AX493" s="35"/>
      <c r="AY493" s="35"/>
      <c r="AZ493" s="35"/>
      <c r="BA493" s="35"/>
    </row>
    <row r="494" spans="1:53" s="5" customFormat="1">
      <c r="A494" s="132" t="str">
        <f>IF(D494="","",CONCATENATE('Sample information'!B$16," #1"," ",Q494))</f>
        <v/>
      </c>
      <c r="B494" s="132" t="str">
        <f>IF(D494="","",CONCATENATE('Sample information'!B$16,"-",'Sample list'!D494))</f>
        <v/>
      </c>
      <c r="C494" s="136"/>
      <c r="D494" s="115"/>
      <c r="E494" s="115"/>
      <c r="F494" s="115" t="s">
        <v>259</v>
      </c>
      <c r="G494" s="115"/>
      <c r="H494" s="136"/>
      <c r="I494" s="115"/>
      <c r="J494" s="115"/>
      <c r="K494" s="115"/>
      <c r="L494" s="132" t="str">
        <f>IF((I494=Index!C$2),VLOOKUP(J494,Index!B$3:S$228,2),IF((I494=Index!D$2),VLOOKUP(J494,Index!B$3:S$228,3),IF((I494=Index!E$2),VLOOKUP(J494,Index!B$3:S$228,4),IF((I494=Index!F$2),VLOOKUP(J494,Index!B$3:S$228,5),IF((I494=Index!G$2),VLOOKUP(J494,Index!B$3:S$228,6),IF((I494=Index!H$2),VLOOKUP(J494,Index!B$3:S$228,7),IF((I494=Index!I$2),VLOOKUP(J494,Index!B$3:S$228,8),IF((I494=Index!J$2),VLOOKUP(J494,Index!B$3:S$228,9),IF((I494=Index!K$2),VLOOKUP(J494,Index!B$3:S$228,10),IF((I494=Index!L$2),VLOOKUP(J494,Index!B$3:S$228,11),IF((I494=Index!M$2),VLOOKUP(J494,Index!B$3:S$228,12),IF((I494=Index!N$2),VLOOKUP(J494,Index!B$3:S$228,13),IF((I494=Index!O$2),VLOOKUP(J494,Index!B$3:S$228,14),IF((I494=Index!P$2),VLOOKUP(J494,Index!B$3:S$228,15),IF((I494=Index!Q$2),VLOOKUP(J494,Index!B$3:S$228,16),IF((I494=Index!R$2),VLOOKUP(J494,Index!B$3:S$228,17),IF((I494=Index!S$2),VLOOKUP(J494,Index!B$3:S$228,18),IF((I494=""),CONCATENATE("Custom (",K494,")"),IF((I494="No index"),"")))))))))))))))))))</f>
        <v>Custom ()</v>
      </c>
      <c r="M494" s="40" t="s">
        <v>9</v>
      </c>
      <c r="N494" s="40" t="s">
        <v>9</v>
      </c>
      <c r="O494" s="12" t="s">
        <v>44</v>
      </c>
      <c r="P494" s="170" t="str">
        <f t="shared" si="7"/>
        <v/>
      </c>
      <c r="Q494" s="12"/>
      <c r="S494" s="38"/>
      <c r="T494" s="38"/>
      <c r="W494" s="35"/>
      <c r="X494" s="108"/>
      <c r="AA494" s="66"/>
      <c r="AB494" s="35"/>
      <c r="AC494" s="35"/>
      <c r="AD494" s="35"/>
      <c r="AE494" s="35"/>
      <c r="AF494" s="35"/>
      <c r="AG494" s="35"/>
      <c r="AH494" s="35"/>
      <c r="AI494" s="35"/>
      <c r="AJ494" s="35"/>
      <c r="AK494" s="35"/>
      <c r="AL494" s="35"/>
      <c r="AM494" s="35"/>
      <c r="AN494" s="35"/>
      <c r="AO494" s="35"/>
      <c r="AP494" s="35"/>
      <c r="AQ494" s="35"/>
      <c r="AR494" s="35"/>
      <c r="AS494" s="35"/>
      <c r="AT494" s="35"/>
      <c r="AU494" s="35"/>
      <c r="AV494" s="35"/>
      <c r="AW494" s="35"/>
      <c r="AX494" s="35"/>
      <c r="AY494" s="35"/>
      <c r="AZ494" s="35"/>
      <c r="BA494" s="35"/>
    </row>
    <row r="495" spans="1:53" s="5" customFormat="1">
      <c r="A495" s="132" t="str">
        <f>IF(D495="","",CONCATENATE('Sample information'!B$16," #1"," ",Q495))</f>
        <v/>
      </c>
      <c r="B495" s="132" t="str">
        <f>IF(D495="","",CONCATENATE('Sample information'!B$16,"-",'Sample list'!D495))</f>
        <v/>
      </c>
      <c r="C495" s="136"/>
      <c r="D495" s="115"/>
      <c r="E495" s="115"/>
      <c r="F495" s="115" t="s">
        <v>259</v>
      </c>
      <c r="G495" s="115"/>
      <c r="H495" s="136"/>
      <c r="I495" s="115"/>
      <c r="J495" s="115"/>
      <c r="K495" s="115"/>
      <c r="L495" s="132" t="str">
        <f>IF((I495=Index!C$2),VLOOKUP(J495,Index!B$3:S$228,2),IF((I495=Index!D$2),VLOOKUP(J495,Index!B$3:S$228,3),IF((I495=Index!E$2),VLOOKUP(J495,Index!B$3:S$228,4),IF((I495=Index!F$2),VLOOKUP(J495,Index!B$3:S$228,5),IF((I495=Index!G$2),VLOOKUP(J495,Index!B$3:S$228,6),IF((I495=Index!H$2),VLOOKUP(J495,Index!B$3:S$228,7),IF((I495=Index!I$2),VLOOKUP(J495,Index!B$3:S$228,8),IF((I495=Index!J$2),VLOOKUP(J495,Index!B$3:S$228,9),IF((I495=Index!K$2),VLOOKUP(J495,Index!B$3:S$228,10),IF((I495=Index!L$2),VLOOKUP(J495,Index!B$3:S$228,11),IF((I495=Index!M$2),VLOOKUP(J495,Index!B$3:S$228,12),IF((I495=Index!N$2),VLOOKUP(J495,Index!B$3:S$228,13),IF((I495=Index!O$2),VLOOKUP(J495,Index!B$3:S$228,14),IF((I495=Index!P$2),VLOOKUP(J495,Index!B$3:S$228,15),IF((I495=Index!Q$2),VLOOKUP(J495,Index!B$3:S$228,16),IF((I495=Index!R$2),VLOOKUP(J495,Index!B$3:S$228,17),IF((I495=Index!S$2),VLOOKUP(J495,Index!B$3:S$228,18),IF((I495=""),CONCATENATE("Custom (",K495,")"),IF((I495="No index"),"")))))))))))))))))))</f>
        <v>Custom ()</v>
      </c>
      <c r="M495" s="40" t="s">
        <v>9</v>
      </c>
      <c r="N495" s="40" t="s">
        <v>9</v>
      </c>
      <c r="O495" s="12" t="s">
        <v>45</v>
      </c>
      <c r="P495" s="170" t="str">
        <f t="shared" si="7"/>
        <v/>
      </c>
      <c r="Q495" s="12"/>
      <c r="S495" s="38"/>
      <c r="T495" s="38"/>
      <c r="W495" s="35"/>
      <c r="X495" s="108"/>
      <c r="AA495" s="66"/>
      <c r="AB495" s="35"/>
      <c r="AC495" s="35"/>
      <c r="AD495" s="35"/>
      <c r="AE495" s="35"/>
      <c r="AF495" s="35"/>
      <c r="AG495" s="35"/>
      <c r="AH495" s="35"/>
      <c r="AI495" s="35"/>
      <c r="AJ495" s="35"/>
      <c r="AK495" s="35"/>
      <c r="AL495" s="35"/>
      <c r="AM495" s="35"/>
      <c r="AN495" s="35"/>
      <c r="AO495" s="35"/>
      <c r="AP495" s="35"/>
      <c r="AQ495" s="35"/>
      <c r="AR495" s="35"/>
      <c r="AS495" s="35"/>
      <c r="AT495" s="35"/>
      <c r="AU495" s="35"/>
      <c r="AV495" s="35"/>
      <c r="AW495" s="35"/>
      <c r="AX495" s="35"/>
      <c r="AY495" s="35"/>
      <c r="AZ495" s="35"/>
      <c r="BA495" s="35"/>
    </row>
    <row r="496" spans="1:53" s="5" customFormat="1">
      <c r="A496" s="132" t="str">
        <f>IF(D496="","",CONCATENATE('Sample information'!B$16," #1"," ",Q496))</f>
        <v/>
      </c>
      <c r="B496" s="132" t="str">
        <f>IF(D496="","",CONCATENATE('Sample information'!B$16,"-",'Sample list'!D496))</f>
        <v/>
      </c>
      <c r="C496" s="136"/>
      <c r="D496" s="115"/>
      <c r="E496" s="115"/>
      <c r="F496" s="115" t="s">
        <v>259</v>
      </c>
      <c r="G496" s="115"/>
      <c r="H496" s="136"/>
      <c r="I496" s="115"/>
      <c r="J496" s="115"/>
      <c r="K496" s="115"/>
      <c r="L496" s="132" t="str">
        <f>IF((I496=Index!C$2),VLOOKUP(J496,Index!B$3:S$228,2),IF((I496=Index!D$2),VLOOKUP(J496,Index!B$3:S$228,3),IF((I496=Index!E$2),VLOOKUP(J496,Index!B$3:S$228,4),IF((I496=Index!F$2),VLOOKUP(J496,Index!B$3:S$228,5),IF((I496=Index!G$2),VLOOKUP(J496,Index!B$3:S$228,6),IF((I496=Index!H$2),VLOOKUP(J496,Index!B$3:S$228,7),IF((I496=Index!I$2),VLOOKUP(J496,Index!B$3:S$228,8),IF((I496=Index!J$2),VLOOKUP(J496,Index!B$3:S$228,9),IF((I496=Index!K$2),VLOOKUP(J496,Index!B$3:S$228,10),IF((I496=Index!L$2),VLOOKUP(J496,Index!B$3:S$228,11),IF((I496=Index!M$2),VLOOKUP(J496,Index!B$3:S$228,12),IF((I496=Index!N$2),VLOOKUP(J496,Index!B$3:S$228,13),IF((I496=Index!O$2),VLOOKUP(J496,Index!B$3:S$228,14),IF((I496=Index!P$2),VLOOKUP(J496,Index!B$3:S$228,15),IF((I496=Index!Q$2),VLOOKUP(J496,Index!B$3:S$228,16),IF((I496=Index!R$2),VLOOKUP(J496,Index!B$3:S$228,17),IF((I496=Index!S$2),VLOOKUP(J496,Index!B$3:S$228,18),IF((I496=""),CONCATENATE("Custom (",K496,")"),IF((I496="No index"),"")))))))))))))))))))</f>
        <v>Custom ()</v>
      </c>
      <c r="M496" s="40" t="s">
        <v>9</v>
      </c>
      <c r="N496" s="40" t="s">
        <v>9</v>
      </c>
      <c r="O496" s="12" t="s">
        <v>46</v>
      </c>
      <c r="P496" s="170" t="str">
        <f t="shared" si="7"/>
        <v/>
      </c>
      <c r="Q496" s="12"/>
      <c r="S496" s="38"/>
      <c r="T496" s="38"/>
      <c r="W496" s="35"/>
      <c r="X496" s="108"/>
      <c r="AA496" s="66"/>
      <c r="AB496" s="35"/>
      <c r="AC496" s="35"/>
      <c r="AD496" s="35"/>
      <c r="AE496" s="35"/>
      <c r="AF496" s="35"/>
      <c r="AG496" s="35"/>
      <c r="AH496" s="35"/>
      <c r="AI496" s="35"/>
      <c r="AJ496" s="35"/>
      <c r="AK496" s="35"/>
      <c r="AL496" s="35"/>
      <c r="AM496" s="35"/>
      <c r="AN496" s="35"/>
      <c r="AO496" s="35"/>
      <c r="AP496" s="35"/>
      <c r="AQ496" s="35"/>
      <c r="AR496" s="35"/>
      <c r="AS496" s="35"/>
      <c r="AT496" s="35"/>
      <c r="AU496" s="35"/>
      <c r="AV496" s="35"/>
      <c r="AW496" s="35"/>
      <c r="AX496" s="35"/>
      <c r="AY496" s="35"/>
      <c r="AZ496" s="35"/>
      <c r="BA496" s="35"/>
    </row>
    <row r="497" spans="1:53" s="5" customFormat="1">
      <c r="A497" s="132" t="str">
        <f>IF(D497="","",CONCATENATE('Sample information'!B$16," #1"," ",Q497))</f>
        <v/>
      </c>
      <c r="B497" s="132" t="str">
        <f>IF(D497="","",CONCATENATE('Sample information'!B$16,"-",'Sample list'!D497))</f>
        <v/>
      </c>
      <c r="C497" s="136"/>
      <c r="D497" s="115"/>
      <c r="E497" s="115"/>
      <c r="F497" s="115" t="s">
        <v>259</v>
      </c>
      <c r="G497" s="115"/>
      <c r="H497" s="136"/>
      <c r="I497" s="115"/>
      <c r="J497" s="115"/>
      <c r="K497" s="115"/>
      <c r="L497" s="132" t="str">
        <f>IF((I497=Index!C$2),VLOOKUP(J497,Index!B$3:S$228,2),IF((I497=Index!D$2),VLOOKUP(J497,Index!B$3:S$228,3),IF((I497=Index!E$2),VLOOKUP(J497,Index!B$3:S$228,4),IF((I497=Index!F$2),VLOOKUP(J497,Index!B$3:S$228,5),IF((I497=Index!G$2),VLOOKUP(J497,Index!B$3:S$228,6),IF((I497=Index!H$2),VLOOKUP(J497,Index!B$3:S$228,7),IF((I497=Index!I$2),VLOOKUP(J497,Index!B$3:S$228,8),IF((I497=Index!J$2),VLOOKUP(J497,Index!B$3:S$228,9),IF((I497=Index!K$2),VLOOKUP(J497,Index!B$3:S$228,10),IF((I497=Index!L$2),VLOOKUP(J497,Index!B$3:S$228,11),IF((I497=Index!M$2),VLOOKUP(J497,Index!B$3:S$228,12),IF((I497=Index!N$2),VLOOKUP(J497,Index!B$3:S$228,13),IF((I497=Index!O$2),VLOOKUP(J497,Index!B$3:S$228,14),IF((I497=Index!P$2),VLOOKUP(J497,Index!B$3:S$228,15),IF((I497=Index!Q$2),VLOOKUP(J497,Index!B$3:S$228,16),IF((I497=Index!R$2),VLOOKUP(J497,Index!B$3:S$228,17),IF((I497=Index!S$2),VLOOKUP(J497,Index!B$3:S$228,18),IF((I497=""),CONCATENATE("Custom (",K497,")"),IF((I497="No index"),"")))))))))))))))))))</f>
        <v>Custom ()</v>
      </c>
      <c r="M497" s="40" t="s">
        <v>9</v>
      </c>
      <c r="N497" s="40" t="s">
        <v>9</v>
      </c>
      <c r="O497" s="12" t="s">
        <v>47</v>
      </c>
      <c r="P497" s="170" t="str">
        <f t="shared" si="7"/>
        <v/>
      </c>
      <c r="Q497" s="12"/>
      <c r="S497" s="38"/>
      <c r="T497" s="38"/>
      <c r="W497" s="35"/>
      <c r="X497" s="108"/>
      <c r="AA497" s="66"/>
      <c r="AB497" s="35"/>
      <c r="AC497" s="35"/>
      <c r="AD497" s="35"/>
      <c r="AE497" s="35"/>
      <c r="AF497" s="35"/>
      <c r="AG497" s="35"/>
      <c r="AH497" s="35"/>
      <c r="AI497" s="35"/>
      <c r="AJ497" s="35"/>
      <c r="AK497" s="35"/>
      <c r="AL497" s="35"/>
      <c r="AM497" s="35"/>
      <c r="AN497" s="35"/>
      <c r="AO497" s="35"/>
      <c r="AP497" s="35"/>
      <c r="AQ497" s="35"/>
      <c r="AR497" s="35"/>
      <c r="AS497" s="35"/>
      <c r="AT497" s="35"/>
      <c r="AU497" s="35"/>
      <c r="AV497" s="35"/>
      <c r="AW497" s="35"/>
      <c r="AX497" s="35"/>
      <c r="AY497" s="35"/>
      <c r="AZ497" s="35"/>
      <c r="BA497" s="35"/>
    </row>
    <row r="498" spans="1:53" s="5" customFormat="1">
      <c r="A498" s="132" t="str">
        <f>IF(D498="","",CONCATENATE('Sample information'!B$16," #1"," ",Q498))</f>
        <v/>
      </c>
      <c r="B498" s="132" t="str">
        <f>IF(D498="","",CONCATENATE('Sample information'!B$16,"-",'Sample list'!D498))</f>
        <v/>
      </c>
      <c r="C498" s="136"/>
      <c r="D498" s="115"/>
      <c r="E498" s="115"/>
      <c r="F498" s="115" t="s">
        <v>259</v>
      </c>
      <c r="G498" s="115"/>
      <c r="H498" s="136"/>
      <c r="I498" s="115"/>
      <c r="J498" s="115"/>
      <c r="K498" s="115"/>
      <c r="L498" s="132" t="str">
        <f>IF((I498=Index!C$2),VLOOKUP(J498,Index!B$3:S$228,2),IF((I498=Index!D$2),VLOOKUP(J498,Index!B$3:S$228,3),IF((I498=Index!E$2),VLOOKUP(J498,Index!B$3:S$228,4),IF((I498=Index!F$2),VLOOKUP(J498,Index!B$3:S$228,5),IF((I498=Index!G$2),VLOOKUP(J498,Index!B$3:S$228,6),IF((I498=Index!H$2),VLOOKUP(J498,Index!B$3:S$228,7),IF((I498=Index!I$2),VLOOKUP(J498,Index!B$3:S$228,8),IF((I498=Index!J$2),VLOOKUP(J498,Index!B$3:S$228,9),IF((I498=Index!K$2),VLOOKUP(J498,Index!B$3:S$228,10),IF((I498=Index!L$2),VLOOKUP(J498,Index!B$3:S$228,11),IF((I498=Index!M$2),VLOOKUP(J498,Index!B$3:S$228,12),IF((I498=Index!N$2),VLOOKUP(J498,Index!B$3:S$228,13),IF((I498=Index!O$2),VLOOKUP(J498,Index!B$3:S$228,14),IF((I498=Index!P$2),VLOOKUP(J498,Index!B$3:S$228,15),IF((I498=Index!Q$2),VLOOKUP(J498,Index!B$3:S$228,16),IF((I498=Index!R$2),VLOOKUP(J498,Index!B$3:S$228,17),IF((I498=Index!S$2),VLOOKUP(J498,Index!B$3:S$228,18),IF((I498=""),CONCATENATE("Custom (",K498,")"),IF((I498="No index"),"")))))))))))))))))))</f>
        <v>Custom ()</v>
      </c>
      <c r="M498" s="40" t="s">
        <v>9</v>
      </c>
      <c r="N498" s="40" t="s">
        <v>9</v>
      </c>
      <c r="O498" s="12" t="s">
        <v>48</v>
      </c>
      <c r="P498" s="170" t="str">
        <f t="shared" si="7"/>
        <v/>
      </c>
      <c r="Q498" s="12"/>
      <c r="S498" s="38"/>
      <c r="T498" s="38"/>
      <c r="W498" s="35"/>
      <c r="X498" s="108"/>
      <c r="AA498" s="66"/>
      <c r="AB498" s="35"/>
      <c r="AC498" s="35"/>
      <c r="AD498" s="35"/>
      <c r="AE498" s="35"/>
      <c r="AF498" s="35"/>
      <c r="AG498" s="35"/>
      <c r="AH498" s="35"/>
      <c r="AI498" s="35"/>
      <c r="AJ498" s="35"/>
      <c r="AK498" s="35"/>
      <c r="AL498" s="35"/>
      <c r="AM498" s="35"/>
      <c r="AN498" s="35"/>
      <c r="AO498" s="35"/>
      <c r="AP498" s="35"/>
      <c r="AQ498" s="35"/>
      <c r="AR498" s="35"/>
      <c r="AS498" s="35"/>
      <c r="AT498" s="35"/>
      <c r="AU498" s="35"/>
      <c r="AV498" s="35"/>
      <c r="AW498" s="35"/>
      <c r="AX498" s="35"/>
      <c r="AY498" s="35"/>
      <c r="AZ498" s="35"/>
      <c r="BA498" s="35"/>
    </row>
    <row r="499" spans="1:53" s="5" customFormat="1">
      <c r="A499" s="132" t="str">
        <f>IF(D499="","",CONCATENATE('Sample information'!B$16," #1"," ",Q499))</f>
        <v/>
      </c>
      <c r="B499" s="132" t="str">
        <f>IF(D499="","",CONCATENATE('Sample information'!B$16,"-",'Sample list'!D499))</f>
        <v/>
      </c>
      <c r="C499" s="136"/>
      <c r="D499" s="115"/>
      <c r="E499" s="115"/>
      <c r="F499" s="115" t="s">
        <v>259</v>
      </c>
      <c r="G499" s="115"/>
      <c r="H499" s="136"/>
      <c r="I499" s="115"/>
      <c r="J499" s="115"/>
      <c r="K499" s="115"/>
      <c r="L499" s="132" t="str">
        <f>IF((I499=Index!C$2),VLOOKUP(J499,Index!B$3:S$228,2),IF((I499=Index!D$2),VLOOKUP(J499,Index!B$3:S$228,3),IF((I499=Index!E$2),VLOOKUP(J499,Index!B$3:S$228,4),IF((I499=Index!F$2),VLOOKUP(J499,Index!B$3:S$228,5),IF((I499=Index!G$2),VLOOKUP(J499,Index!B$3:S$228,6),IF((I499=Index!H$2),VLOOKUP(J499,Index!B$3:S$228,7),IF((I499=Index!I$2),VLOOKUP(J499,Index!B$3:S$228,8),IF((I499=Index!J$2),VLOOKUP(J499,Index!B$3:S$228,9),IF((I499=Index!K$2),VLOOKUP(J499,Index!B$3:S$228,10),IF((I499=Index!L$2),VLOOKUP(J499,Index!B$3:S$228,11),IF((I499=Index!M$2),VLOOKUP(J499,Index!B$3:S$228,12),IF((I499=Index!N$2),VLOOKUP(J499,Index!B$3:S$228,13),IF((I499=Index!O$2),VLOOKUP(J499,Index!B$3:S$228,14),IF((I499=Index!P$2),VLOOKUP(J499,Index!B$3:S$228,15),IF((I499=Index!Q$2),VLOOKUP(J499,Index!B$3:S$228,16),IF((I499=Index!R$2),VLOOKUP(J499,Index!B$3:S$228,17),IF((I499=Index!S$2),VLOOKUP(J499,Index!B$3:S$228,18),IF((I499=""),CONCATENATE("Custom (",K499,")"),IF((I499="No index"),"")))))))))))))))))))</f>
        <v>Custom ()</v>
      </c>
      <c r="M499" s="40" t="s">
        <v>9</v>
      </c>
      <c r="N499" s="40" t="s">
        <v>9</v>
      </c>
      <c r="O499" s="12" t="s">
        <v>49</v>
      </c>
      <c r="P499" s="170" t="str">
        <f t="shared" si="7"/>
        <v/>
      </c>
      <c r="Q499" s="12"/>
      <c r="S499" s="38"/>
      <c r="T499" s="38"/>
      <c r="W499" s="35"/>
      <c r="X499" s="108"/>
      <c r="AA499" s="66"/>
      <c r="AB499" s="35"/>
      <c r="AC499" s="35"/>
      <c r="AD499" s="35"/>
      <c r="AE499" s="35"/>
      <c r="AF499" s="35"/>
      <c r="AG499" s="35"/>
      <c r="AH499" s="35"/>
      <c r="AI499" s="35"/>
      <c r="AJ499" s="35"/>
      <c r="AK499" s="35"/>
      <c r="AL499" s="35"/>
      <c r="AM499" s="35"/>
      <c r="AN499" s="35"/>
      <c r="AO499" s="35"/>
      <c r="AP499" s="35"/>
      <c r="AQ499" s="35"/>
      <c r="AR499" s="35"/>
      <c r="AS499" s="35"/>
      <c r="AT499" s="35"/>
      <c r="AU499" s="35"/>
      <c r="AV499" s="35"/>
      <c r="AW499" s="35"/>
      <c r="AX499" s="35"/>
      <c r="AY499" s="35"/>
      <c r="AZ499" s="35"/>
      <c r="BA499" s="35"/>
    </row>
    <row r="500" spans="1:53" s="5" customFormat="1">
      <c r="A500" s="132" t="str">
        <f>IF(D500="","",CONCATENATE('Sample information'!B$16," #1"," ",Q500))</f>
        <v/>
      </c>
      <c r="B500" s="132" t="str">
        <f>IF(D500="","",CONCATENATE('Sample information'!B$16,"-",'Sample list'!D500))</f>
        <v/>
      </c>
      <c r="C500" s="136"/>
      <c r="D500" s="115"/>
      <c r="E500" s="115"/>
      <c r="F500" s="115" t="s">
        <v>259</v>
      </c>
      <c r="G500" s="115"/>
      <c r="H500" s="136"/>
      <c r="I500" s="115"/>
      <c r="J500" s="115"/>
      <c r="K500" s="115"/>
      <c r="L500" s="132" t="str">
        <f>IF((I500=Index!C$2),VLOOKUP(J500,Index!B$3:S$228,2),IF((I500=Index!D$2),VLOOKUP(J500,Index!B$3:S$228,3),IF((I500=Index!E$2),VLOOKUP(J500,Index!B$3:S$228,4),IF((I500=Index!F$2),VLOOKUP(J500,Index!B$3:S$228,5),IF((I500=Index!G$2),VLOOKUP(J500,Index!B$3:S$228,6),IF((I500=Index!H$2),VLOOKUP(J500,Index!B$3:S$228,7),IF((I500=Index!I$2),VLOOKUP(J500,Index!B$3:S$228,8),IF((I500=Index!J$2),VLOOKUP(J500,Index!B$3:S$228,9),IF((I500=Index!K$2),VLOOKUP(J500,Index!B$3:S$228,10),IF((I500=Index!L$2),VLOOKUP(J500,Index!B$3:S$228,11),IF((I500=Index!M$2),VLOOKUP(J500,Index!B$3:S$228,12),IF((I500=Index!N$2),VLOOKUP(J500,Index!B$3:S$228,13),IF((I500=Index!O$2),VLOOKUP(J500,Index!B$3:S$228,14),IF((I500=Index!P$2),VLOOKUP(J500,Index!B$3:S$228,15),IF((I500=Index!Q$2),VLOOKUP(J500,Index!B$3:S$228,16),IF((I500=Index!R$2),VLOOKUP(J500,Index!B$3:S$228,17),IF((I500=Index!S$2),VLOOKUP(J500,Index!B$3:S$228,18),IF((I500=""),CONCATENATE("Custom (",K500,")"),IF((I500="No index"),"")))))))))))))))))))</f>
        <v>Custom ()</v>
      </c>
      <c r="M500" s="40" t="s">
        <v>9</v>
      </c>
      <c r="N500" s="40" t="s">
        <v>9</v>
      </c>
      <c r="O500" s="12" t="s">
        <v>50</v>
      </c>
      <c r="P500" s="170" t="str">
        <f t="shared" si="7"/>
        <v/>
      </c>
      <c r="Q500" s="12"/>
      <c r="S500" s="38"/>
      <c r="T500" s="38"/>
      <c r="W500" s="35"/>
      <c r="X500" s="108"/>
      <c r="AA500" s="66"/>
      <c r="AB500" s="35"/>
      <c r="AC500" s="35"/>
      <c r="AD500" s="35"/>
      <c r="AE500" s="35"/>
      <c r="AF500" s="35"/>
      <c r="AG500" s="35"/>
      <c r="AH500" s="35"/>
      <c r="AI500" s="35"/>
      <c r="AJ500" s="35"/>
      <c r="AK500" s="35"/>
      <c r="AL500" s="35"/>
      <c r="AM500" s="35"/>
      <c r="AN500" s="35"/>
      <c r="AO500" s="35"/>
      <c r="AP500" s="35"/>
      <c r="AQ500" s="35"/>
      <c r="AR500" s="35"/>
      <c r="AS500" s="35"/>
      <c r="AT500" s="35"/>
      <c r="AU500" s="35"/>
      <c r="AV500" s="35"/>
      <c r="AW500" s="35"/>
      <c r="AX500" s="35"/>
      <c r="AY500" s="35"/>
      <c r="AZ500" s="35"/>
      <c r="BA500" s="35"/>
    </row>
    <row r="501" spans="1:53" s="5" customFormat="1">
      <c r="A501" s="132" t="str">
        <f>IF(D501="","",CONCATENATE('Sample information'!B$16," #1"," ",Q501))</f>
        <v/>
      </c>
      <c r="B501" s="132" t="str">
        <f>IF(D501="","",CONCATENATE('Sample information'!B$16,"-",'Sample list'!D501))</f>
        <v/>
      </c>
      <c r="C501" s="136"/>
      <c r="D501" s="115"/>
      <c r="E501" s="115"/>
      <c r="F501" s="115" t="s">
        <v>259</v>
      </c>
      <c r="G501" s="115"/>
      <c r="H501" s="136"/>
      <c r="I501" s="115"/>
      <c r="J501" s="115"/>
      <c r="K501" s="115"/>
      <c r="L501" s="132" t="str">
        <f>IF((I501=Index!C$2),VLOOKUP(J501,Index!B$3:S$228,2),IF((I501=Index!D$2),VLOOKUP(J501,Index!B$3:S$228,3),IF((I501=Index!E$2),VLOOKUP(J501,Index!B$3:S$228,4),IF((I501=Index!F$2),VLOOKUP(J501,Index!B$3:S$228,5),IF((I501=Index!G$2),VLOOKUP(J501,Index!B$3:S$228,6),IF((I501=Index!H$2),VLOOKUP(J501,Index!B$3:S$228,7),IF((I501=Index!I$2),VLOOKUP(J501,Index!B$3:S$228,8),IF((I501=Index!J$2),VLOOKUP(J501,Index!B$3:S$228,9),IF((I501=Index!K$2),VLOOKUP(J501,Index!B$3:S$228,10),IF((I501=Index!L$2),VLOOKUP(J501,Index!B$3:S$228,11),IF((I501=Index!M$2),VLOOKUP(J501,Index!B$3:S$228,12),IF((I501=Index!N$2),VLOOKUP(J501,Index!B$3:S$228,13),IF((I501=Index!O$2),VLOOKUP(J501,Index!B$3:S$228,14),IF((I501=Index!P$2),VLOOKUP(J501,Index!B$3:S$228,15),IF((I501=Index!Q$2),VLOOKUP(J501,Index!B$3:S$228,16),IF((I501=Index!R$2),VLOOKUP(J501,Index!B$3:S$228,17),IF((I501=Index!S$2),VLOOKUP(J501,Index!B$3:S$228,18),IF((I501=""),CONCATENATE("Custom (",K501,")"),IF((I501="No index"),"")))))))))))))))))))</f>
        <v>Custom ()</v>
      </c>
      <c r="M501" s="40" t="s">
        <v>9</v>
      </c>
      <c r="N501" s="40" t="s">
        <v>9</v>
      </c>
      <c r="O501" s="12" t="s">
        <v>51</v>
      </c>
      <c r="P501" s="170" t="str">
        <f t="shared" si="7"/>
        <v/>
      </c>
      <c r="Q501" s="12"/>
      <c r="S501" s="38"/>
      <c r="T501" s="38"/>
      <c r="W501" s="35"/>
      <c r="X501" s="108"/>
      <c r="AA501" s="66"/>
      <c r="AB501" s="35"/>
      <c r="AC501" s="35"/>
      <c r="AD501" s="35"/>
      <c r="AE501" s="35"/>
      <c r="AF501" s="35"/>
      <c r="AG501" s="35"/>
      <c r="AH501" s="35"/>
      <c r="AI501" s="35"/>
      <c r="AJ501" s="35"/>
      <c r="AK501" s="35"/>
      <c r="AL501" s="35"/>
      <c r="AM501" s="35"/>
      <c r="AN501" s="35"/>
      <c r="AO501" s="35"/>
      <c r="AP501" s="35"/>
      <c r="AQ501" s="35"/>
      <c r="AR501" s="35"/>
      <c r="AS501" s="35"/>
      <c r="AT501" s="35"/>
      <c r="AU501" s="35"/>
      <c r="AV501" s="35"/>
      <c r="AW501" s="35"/>
      <c r="AX501" s="35"/>
      <c r="AY501" s="35"/>
      <c r="AZ501" s="35"/>
      <c r="BA501" s="35"/>
    </row>
    <row r="502" spans="1:53" s="5" customFormat="1">
      <c r="A502" s="132" t="str">
        <f>IF(D502="","",CONCATENATE('Sample information'!B$16," #1"," ",Q502))</f>
        <v/>
      </c>
      <c r="B502" s="132" t="str">
        <f>IF(D502="","",CONCATENATE('Sample information'!B$16,"-",'Sample list'!D502))</f>
        <v/>
      </c>
      <c r="C502" s="136"/>
      <c r="D502" s="115"/>
      <c r="E502" s="115"/>
      <c r="F502" s="115" t="s">
        <v>259</v>
      </c>
      <c r="G502" s="115"/>
      <c r="H502" s="136"/>
      <c r="I502" s="115"/>
      <c r="J502" s="115"/>
      <c r="K502" s="115"/>
      <c r="L502" s="132" t="str">
        <f>IF((I502=Index!C$2),VLOOKUP(J502,Index!B$3:S$228,2),IF((I502=Index!D$2),VLOOKUP(J502,Index!B$3:S$228,3),IF((I502=Index!E$2),VLOOKUP(J502,Index!B$3:S$228,4),IF((I502=Index!F$2),VLOOKUP(J502,Index!B$3:S$228,5),IF((I502=Index!G$2),VLOOKUP(J502,Index!B$3:S$228,6),IF((I502=Index!H$2),VLOOKUP(J502,Index!B$3:S$228,7),IF((I502=Index!I$2),VLOOKUP(J502,Index!B$3:S$228,8),IF((I502=Index!J$2),VLOOKUP(J502,Index!B$3:S$228,9),IF((I502=Index!K$2),VLOOKUP(J502,Index!B$3:S$228,10),IF((I502=Index!L$2),VLOOKUP(J502,Index!B$3:S$228,11),IF((I502=Index!M$2),VLOOKUP(J502,Index!B$3:S$228,12),IF((I502=Index!N$2),VLOOKUP(J502,Index!B$3:S$228,13),IF((I502=Index!O$2),VLOOKUP(J502,Index!B$3:S$228,14),IF((I502=Index!P$2),VLOOKUP(J502,Index!B$3:S$228,15),IF((I502=Index!Q$2),VLOOKUP(J502,Index!B$3:S$228,16),IF((I502=Index!R$2),VLOOKUP(J502,Index!B$3:S$228,17),IF((I502=Index!S$2),VLOOKUP(J502,Index!B$3:S$228,18),IF((I502=""),CONCATENATE("Custom (",K502,")"),IF((I502="No index"),"")))))))))))))))))))</f>
        <v>Custom ()</v>
      </c>
      <c r="M502" s="40" t="s">
        <v>9</v>
      </c>
      <c r="N502" s="40" t="s">
        <v>9</v>
      </c>
      <c r="O502" s="12" t="s">
        <v>52</v>
      </c>
      <c r="P502" s="170" t="str">
        <f t="shared" si="7"/>
        <v/>
      </c>
      <c r="Q502" s="12"/>
      <c r="S502" s="38"/>
      <c r="T502" s="38"/>
      <c r="W502" s="35"/>
      <c r="X502" s="108"/>
      <c r="AA502" s="66"/>
      <c r="AB502" s="35"/>
      <c r="AC502" s="35"/>
      <c r="AD502" s="35"/>
      <c r="AE502" s="35"/>
      <c r="AF502" s="35"/>
      <c r="AG502" s="35"/>
      <c r="AH502" s="35"/>
      <c r="AI502" s="35"/>
      <c r="AJ502" s="35"/>
      <c r="AK502" s="35"/>
      <c r="AL502" s="35"/>
      <c r="AM502" s="35"/>
      <c r="AN502" s="35"/>
      <c r="AO502" s="35"/>
      <c r="AP502" s="35"/>
      <c r="AQ502" s="35"/>
      <c r="AR502" s="35"/>
      <c r="AS502" s="35"/>
      <c r="AT502" s="35"/>
      <c r="AU502" s="35"/>
      <c r="AV502" s="35"/>
      <c r="AW502" s="35"/>
      <c r="AX502" s="35"/>
      <c r="AY502" s="35"/>
      <c r="AZ502" s="35"/>
      <c r="BA502" s="35"/>
    </row>
    <row r="503" spans="1:53" s="5" customFormat="1">
      <c r="A503" s="132" t="str">
        <f>IF(D503="","",CONCATENATE('Sample information'!B$16," #1"," ",Q503))</f>
        <v/>
      </c>
      <c r="B503" s="132" t="str">
        <f>IF(D503="","",CONCATENATE('Sample information'!B$16,"-",'Sample list'!D503))</f>
        <v/>
      </c>
      <c r="C503" s="136"/>
      <c r="D503" s="115"/>
      <c r="E503" s="115"/>
      <c r="F503" s="115" t="s">
        <v>259</v>
      </c>
      <c r="G503" s="115"/>
      <c r="H503" s="136"/>
      <c r="I503" s="115"/>
      <c r="J503" s="115"/>
      <c r="K503" s="115"/>
      <c r="L503" s="132" t="str">
        <f>IF((I503=Index!C$2),VLOOKUP(J503,Index!B$3:S$228,2),IF((I503=Index!D$2),VLOOKUP(J503,Index!B$3:S$228,3),IF((I503=Index!E$2),VLOOKUP(J503,Index!B$3:S$228,4),IF((I503=Index!F$2),VLOOKUP(J503,Index!B$3:S$228,5),IF((I503=Index!G$2),VLOOKUP(J503,Index!B$3:S$228,6),IF((I503=Index!H$2),VLOOKUP(J503,Index!B$3:S$228,7),IF((I503=Index!I$2),VLOOKUP(J503,Index!B$3:S$228,8),IF((I503=Index!J$2),VLOOKUP(J503,Index!B$3:S$228,9),IF((I503=Index!K$2),VLOOKUP(J503,Index!B$3:S$228,10),IF((I503=Index!L$2),VLOOKUP(J503,Index!B$3:S$228,11),IF((I503=Index!M$2),VLOOKUP(J503,Index!B$3:S$228,12),IF((I503=Index!N$2),VLOOKUP(J503,Index!B$3:S$228,13),IF((I503=Index!O$2),VLOOKUP(J503,Index!B$3:S$228,14),IF((I503=Index!P$2),VLOOKUP(J503,Index!B$3:S$228,15),IF((I503=Index!Q$2),VLOOKUP(J503,Index!B$3:S$228,16),IF((I503=Index!R$2),VLOOKUP(J503,Index!B$3:S$228,17),IF((I503=Index!S$2),VLOOKUP(J503,Index!B$3:S$228,18),IF((I503=""),CONCATENATE("Custom (",K503,")"),IF((I503="No index"),"")))))))))))))))))))</f>
        <v>Custom ()</v>
      </c>
      <c r="M503" s="40" t="s">
        <v>9</v>
      </c>
      <c r="N503" s="40" t="s">
        <v>9</v>
      </c>
      <c r="O503" s="12" t="s">
        <v>53</v>
      </c>
      <c r="P503" s="170" t="str">
        <f t="shared" si="7"/>
        <v/>
      </c>
      <c r="Q503" s="12"/>
      <c r="S503" s="38"/>
      <c r="T503" s="38"/>
      <c r="W503" s="35"/>
      <c r="X503" s="108"/>
      <c r="AA503" s="66"/>
      <c r="AB503" s="35"/>
      <c r="AC503" s="35"/>
      <c r="AD503" s="35"/>
      <c r="AE503" s="35"/>
      <c r="AF503" s="35"/>
      <c r="AG503" s="35"/>
      <c r="AH503" s="35"/>
      <c r="AI503" s="35"/>
      <c r="AJ503" s="35"/>
      <c r="AK503" s="35"/>
      <c r="AL503" s="35"/>
      <c r="AM503" s="35"/>
      <c r="AN503" s="35"/>
      <c r="AO503" s="35"/>
      <c r="AP503" s="35"/>
      <c r="AQ503" s="35"/>
      <c r="AR503" s="35"/>
      <c r="AS503" s="35"/>
      <c r="AT503" s="35"/>
      <c r="AU503" s="35"/>
      <c r="AV503" s="35"/>
      <c r="AW503" s="35"/>
      <c r="AX503" s="35"/>
      <c r="AY503" s="35"/>
      <c r="AZ503" s="35"/>
      <c r="BA503" s="35"/>
    </row>
    <row r="504" spans="1:53" s="5" customFormat="1">
      <c r="A504" s="132" t="str">
        <f>IF(D504="","",CONCATENATE('Sample information'!B$16," #1"," ",Q504))</f>
        <v/>
      </c>
      <c r="B504" s="132" t="str">
        <f>IF(D504="","",CONCATENATE('Sample information'!B$16,"-",'Sample list'!D504))</f>
        <v/>
      </c>
      <c r="C504" s="136"/>
      <c r="D504" s="115"/>
      <c r="E504" s="115"/>
      <c r="F504" s="115" t="s">
        <v>259</v>
      </c>
      <c r="G504" s="115"/>
      <c r="H504" s="136"/>
      <c r="I504" s="115"/>
      <c r="J504" s="115"/>
      <c r="K504" s="115"/>
      <c r="L504" s="132" t="str">
        <f>IF((I504=Index!C$2),VLOOKUP(J504,Index!B$3:S$228,2),IF((I504=Index!D$2),VLOOKUP(J504,Index!B$3:S$228,3),IF((I504=Index!E$2),VLOOKUP(J504,Index!B$3:S$228,4),IF((I504=Index!F$2),VLOOKUP(J504,Index!B$3:S$228,5),IF((I504=Index!G$2),VLOOKUP(J504,Index!B$3:S$228,6),IF((I504=Index!H$2),VLOOKUP(J504,Index!B$3:S$228,7),IF((I504=Index!I$2),VLOOKUP(J504,Index!B$3:S$228,8),IF((I504=Index!J$2),VLOOKUP(J504,Index!B$3:S$228,9),IF((I504=Index!K$2),VLOOKUP(J504,Index!B$3:S$228,10),IF((I504=Index!L$2),VLOOKUP(J504,Index!B$3:S$228,11),IF((I504=Index!M$2),VLOOKUP(J504,Index!B$3:S$228,12),IF((I504=Index!N$2),VLOOKUP(J504,Index!B$3:S$228,13),IF((I504=Index!O$2),VLOOKUP(J504,Index!B$3:S$228,14),IF((I504=Index!P$2),VLOOKUP(J504,Index!B$3:S$228,15),IF((I504=Index!Q$2),VLOOKUP(J504,Index!B$3:S$228,16),IF((I504=Index!R$2),VLOOKUP(J504,Index!B$3:S$228,17),IF((I504=Index!S$2),VLOOKUP(J504,Index!B$3:S$228,18),IF((I504=""),CONCATENATE("Custom (",K504,")"),IF((I504="No index"),"")))))))))))))))))))</f>
        <v>Custom ()</v>
      </c>
      <c r="M504" s="40" t="s">
        <v>9</v>
      </c>
      <c r="N504" s="40" t="s">
        <v>9</v>
      </c>
      <c r="O504" s="12" t="s">
        <v>54</v>
      </c>
      <c r="P504" s="170" t="str">
        <f t="shared" si="7"/>
        <v/>
      </c>
      <c r="Q504" s="12"/>
      <c r="S504" s="38"/>
      <c r="T504" s="38"/>
      <c r="W504" s="35"/>
      <c r="X504" s="108"/>
      <c r="AA504" s="66"/>
      <c r="AB504" s="35"/>
      <c r="AC504" s="35"/>
      <c r="AD504" s="35"/>
      <c r="AE504" s="35"/>
      <c r="AF504" s="35"/>
      <c r="AG504" s="35"/>
      <c r="AH504" s="35"/>
      <c r="AI504" s="35"/>
      <c r="AJ504" s="35"/>
      <c r="AK504" s="35"/>
      <c r="AL504" s="35"/>
      <c r="AM504" s="35"/>
      <c r="AN504" s="35"/>
      <c r="AO504" s="35"/>
      <c r="AP504" s="35"/>
      <c r="AQ504" s="35"/>
      <c r="AR504" s="35"/>
      <c r="AS504" s="35"/>
      <c r="AT504" s="35"/>
      <c r="AU504" s="35"/>
      <c r="AV504" s="35"/>
      <c r="AW504" s="35"/>
      <c r="AX504" s="35"/>
      <c r="AY504" s="35"/>
      <c r="AZ504" s="35"/>
      <c r="BA504" s="35"/>
    </row>
    <row r="505" spans="1:53" s="5" customFormat="1">
      <c r="A505" s="132" t="str">
        <f>IF(D505="","",CONCATENATE('Sample information'!B$16," #1"," ",Q505))</f>
        <v/>
      </c>
      <c r="B505" s="132" t="str">
        <f>IF(D505="","",CONCATENATE('Sample information'!B$16,"-",'Sample list'!D505))</f>
        <v/>
      </c>
      <c r="C505" s="136"/>
      <c r="D505" s="115"/>
      <c r="E505" s="115"/>
      <c r="F505" s="115" t="s">
        <v>259</v>
      </c>
      <c r="G505" s="115"/>
      <c r="H505" s="136"/>
      <c r="I505" s="115"/>
      <c r="J505" s="115"/>
      <c r="K505" s="115"/>
      <c r="L505" s="132" t="str">
        <f>IF((I505=Index!C$2),VLOOKUP(J505,Index!B$3:S$228,2),IF((I505=Index!D$2),VLOOKUP(J505,Index!B$3:S$228,3),IF((I505=Index!E$2),VLOOKUP(J505,Index!B$3:S$228,4),IF((I505=Index!F$2),VLOOKUP(J505,Index!B$3:S$228,5),IF((I505=Index!G$2),VLOOKUP(J505,Index!B$3:S$228,6),IF((I505=Index!H$2),VLOOKUP(J505,Index!B$3:S$228,7),IF((I505=Index!I$2),VLOOKUP(J505,Index!B$3:S$228,8),IF((I505=Index!J$2),VLOOKUP(J505,Index!B$3:S$228,9),IF((I505=Index!K$2),VLOOKUP(J505,Index!B$3:S$228,10),IF((I505=Index!L$2),VLOOKUP(J505,Index!B$3:S$228,11),IF((I505=Index!M$2),VLOOKUP(J505,Index!B$3:S$228,12),IF((I505=Index!N$2),VLOOKUP(J505,Index!B$3:S$228,13),IF((I505=Index!O$2),VLOOKUP(J505,Index!B$3:S$228,14),IF((I505=Index!P$2),VLOOKUP(J505,Index!B$3:S$228,15),IF((I505=Index!Q$2),VLOOKUP(J505,Index!B$3:S$228,16),IF((I505=Index!R$2),VLOOKUP(J505,Index!B$3:S$228,17),IF((I505=Index!S$2),VLOOKUP(J505,Index!B$3:S$228,18),IF((I505=""),CONCATENATE("Custom (",K505,")"),IF((I505="No index"),"")))))))))))))))))))</f>
        <v>Custom ()</v>
      </c>
      <c r="M505" s="40" t="s">
        <v>9</v>
      </c>
      <c r="N505" s="40" t="s">
        <v>9</v>
      </c>
      <c r="O505" s="12" t="s">
        <v>55</v>
      </c>
      <c r="P505" s="170" t="str">
        <f t="shared" si="7"/>
        <v/>
      </c>
      <c r="Q505" s="12"/>
      <c r="S505" s="38"/>
      <c r="T505" s="38"/>
      <c r="W505" s="35"/>
      <c r="X505" s="108"/>
      <c r="AA505" s="66"/>
      <c r="AB505" s="35"/>
      <c r="AC505" s="35"/>
      <c r="AD505" s="35"/>
      <c r="AE505" s="35"/>
      <c r="AF505" s="35"/>
      <c r="AG505" s="35"/>
      <c r="AH505" s="35"/>
      <c r="AI505" s="35"/>
      <c r="AJ505" s="35"/>
      <c r="AK505" s="35"/>
      <c r="AL505" s="35"/>
      <c r="AM505" s="35"/>
      <c r="AN505" s="35"/>
      <c r="AO505" s="35"/>
      <c r="AP505" s="35"/>
      <c r="AQ505" s="35"/>
      <c r="AR505" s="35"/>
      <c r="AS505" s="35"/>
      <c r="AT505" s="35"/>
      <c r="AU505" s="35"/>
      <c r="AV505" s="35"/>
      <c r="AW505" s="35"/>
      <c r="AX505" s="35"/>
      <c r="AY505" s="35"/>
      <c r="AZ505" s="35"/>
      <c r="BA505" s="35"/>
    </row>
    <row r="506" spans="1:53" s="5" customFormat="1">
      <c r="A506" s="132" t="str">
        <f>IF(D506="","",CONCATENATE('Sample information'!B$16," #1"," ",Q506))</f>
        <v/>
      </c>
      <c r="B506" s="132" t="str">
        <f>IF(D506="","",CONCATENATE('Sample information'!B$16,"-",'Sample list'!D506))</f>
        <v/>
      </c>
      <c r="C506" s="136"/>
      <c r="D506" s="115"/>
      <c r="E506" s="115"/>
      <c r="F506" s="115" t="s">
        <v>259</v>
      </c>
      <c r="G506" s="115"/>
      <c r="H506" s="136"/>
      <c r="I506" s="115"/>
      <c r="J506" s="115"/>
      <c r="K506" s="115"/>
      <c r="L506" s="132" t="str">
        <f>IF((I506=Index!C$2),VLOOKUP(J506,Index!B$3:S$228,2),IF((I506=Index!D$2),VLOOKUP(J506,Index!B$3:S$228,3),IF((I506=Index!E$2),VLOOKUP(J506,Index!B$3:S$228,4),IF((I506=Index!F$2),VLOOKUP(J506,Index!B$3:S$228,5),IF((I506=Index!G$2),VLOOKUP(J506,Index!B$3:S$228,6),IF((I506=Index!H$2),VLOOKUP(J506,Index!B$3:S$228,7),IF((I506=Index!I$2),VLOOKUP(J506,Index!B$3:S$228,8),IF((I506=Index!J$2),VLOOKUP(J506,Index!B$3:S$228,9),IF((I506=Index!K$2),VLOOKUP(J506,Index!B$3:S$228,10),IF((I506=Index!L$2),VLOOKUP(J506,Index!B$3:S$228,11),IF((I506=Index!M$2),VLOOKUP(J506,Index!B$3:S$228,12),IF((I506=Index!N$2),VLOOKUP(J506,Index!B$3:S$228,13),IF((I506=Index!O$2),VLOOKUP(J506,Index!B$3:S$228,14),IF((I506=Index!P$2),VLOOKUP(J506,Index!B$3:S$228,15),IF((I506=Index!Q$2),VLOOKUP(J506,Index!B$3:S$228,16),IF((I506=Index!R$2),VLOOKUP(J506,Index!B$3:S$228,17),IF((I506=Index!S$2),VLOOKUP(J506,Index!B$3:S$228,18),IF((I506=""),CONCATENATE("Custom (",K506,")"),IF((I506="No index"),"")))))))))))))))))))</f>
        <v>Custom ()</v>
      </c>
      <c r="M506" s="40" t="s">
        <v>9</v>
      </c>
      <c r="N506" s="40" t="s">
        <v>9</v>
      </c>
      <c r="O506" s="12" t="s">
        <v>56</v>
      </c>
      <c r="P506" s="170" t="str">
        <f t="shared" si="7"/>
        <v/>
      </c>
      <c r="Q506" s="12"/>
      <c r="S506" s="38"/>
      <c r="T506" s="38"/>
      <c r="W506" s="35"/>
      <c r="X506" s="108"/>
      <c r="AA506" s="66"/>
      <c r="AB506" s="35"/>
      <c r="AC506" s="35"/>
      <c r="AD506" s="35"/>
      <c r="AE506" s="35"/>
      <c r="AF506" s="35"/>
      <c r="AG506" s="35"/>
      <c r="AH506" s="35"/>
      <c r="AI506" s="35"/>
      <c r="AJ506" s="35"/>
      <c r="AK506" s="35"/>
      <c r="AL506" s="35"/>
      <c r="AM506" s="35"/>
      <c r="AN506" s="35"/>
      <c r="AO506" s="35"/>
      <c r="AP506" s="35"/>
      <c r="AQ506" s="35"/>
      <c r="AR506" s="35"/>
      <c r="AS506" s="35"/>
      <c r="AT506" s="35"/>
      <c r="AU506" s="35"/>
      <c r="AV506" s="35"/>
      <c r="AW506" s="35"/>
      <c r="AX506" s="35"/>
      <c r="AY506" s="35"/>
      <c r="AZ506" s="35"/>
      <c r="BA506" s="35"/>
    </row>
    <row r="507" spans="1:53" s="5" customFormat="1">
      <c r="A507" s="132" t="str">
        <f>IF(D507="","",CONCATENATE('Sample information'!B$16," #1"," ",Q507))</f>
        <v/>
      </c>
      <c r="B507" s="132" t="str">
        <f>IF(D507="","",CONCATENATE('Sample information'!B$16,"-",'Sample list'!D507))</f>
        <v/>
      </c>
      <c r="C507" s="136"/>
      <c r="D507" s="115"/>
      <c r="E507" s="115"/>
      <c r="F507" s="115" t="s">
        <v>259</v>
      </c>
      <c r="G507" s="115"/>
      <c r="H507" s="136"/>
      <c r="I507" s="115"/>
      <c r="J507" s="115"/>
      <c r="K507" s="115"/>
      <c r="L507" s="132" t="str">
        <f>IF((I507=Index!C$2),VLOOKUP(J507,Index!B$3:S$228,2),IF((I507=Index!D$2),VLOOKUP(J507,Index!B$3:S$228,3),IF((I507=Index!E$2),VLOOKUP(J507,Index!B$3:S$228,4),IF((I507=Index!F$2),VLOOKUP(J507,Index!B$3:S$228,5),IF((I507=Index!G$2),VLOOKUP(J507,Index!B$3:S$228,6),IF((I507=Index!H$2),VLOOKUP(J507,Index!B$3:S$228,7),IF((I507=Index!I$2),VLOOKUP(J507,Index!B$3:S$228,8),IF((I507=Index!J$2),VLOOKUP(J507,Index!B$3:S$228,9),IF((I507=Index!K$2),VLOOKUP(J507,Index!B$3:S$228,10),IF((I507=Index!L$2),VLOOKUP(J507,Index!B$3:S$228,11),IF((I507=Index!M$2),VLOOKUP(J507,Index!B$3:S$228,12),IF((I507=Index!N$2),VLOOKUP(J507,Index!B$3:S$228,13),IF((I507=Index!O$2),VLOOKUP(J507,Index!B$3:S$228,14),IF((I507=Index!P$2),VLOOKUP(J507,Index!B$3:S$228,15),IF((I507=Index!Q$2),VLOOKUP(J507,Index!B$3:S$228,16),IF((I507=Index!R$2),VLOOKUP(J507,Index!B$3:S$228,17),IF((I507=Index!S$2),VLOOKUP(J507,Index!B$3:S$228,18),IF((I507=""),CONCATENATE("Custom (",K507,")"),IF((I507="No index"),"")))))))))))))))))))</f>
        <v>Custom ()</v>
      </c>
      <c r="M507" s="40" t="s">
        <v>9</v>
      </c>
      <c r="N507" s="40" t="s">
        <v>9</v>
      </c>
      <c r="O507" s="12" t="s">
        <v>57</v>
      </c>
      <c r="P507" s="170" t="str">
        <f t="shared" si="7"/>
        <v/>
      </c>
      <c r="Q507" s="12"/>
      <c r="S507" s="38"/>
      <c r="T507" s="38"/>
      <c r="W507" s="35"/>
      <c r="X507" s="108"/>
      <c r="AA507" s="66"/>
      <c r="AB507" s="35"/>
      <c r="AC507" s="35"/>
      <c r="AD507" s="35"/>
      <c r="AE507" s="35"/>
      <c r="AF507" s="35"/>
      <c r="AG507" s="35"/>
      <c r="AH507" s="35"/>
      <c r="AI507" s="35"/>
      <c r="AJ507" s="35"/>
      <c r="AK507" s="35"/>
      <c r="AL507" s="35"/>
      <c r="AM507" s="35"/>
      <c r="AN507" s="35"/>
      <c r="AO507" s="35"/>
      <c r="AP507" s="35"/>
      <c r="AQ507" s="35"/>
      <c r="AR507" s="35"/>
      <c r="AS507" s="35"/>
      <c r="AT507" s="35"/>
      <c r="AU507" s="35"/>
      <c r="AV507" s="35"/>
      <c r="AW507" s="35"/>
      <c r="AX507" s="35"/>
      <c r="AY507" s="35"/>
      <c r="AZ507" s="35"/>
      <c r="BA507" s="35"/>
    </row>
    <row r="508" spans="1:53" s="5" customFormat="1">
      <c r="A508" s="132" t="str">
        <f>IF(D508="","",CONCATENATE('Sample information'!B$16," #1"," ",Q508))</f>
        <v/>
      </c>
      <c r="B508" s="132" t="str">
        <f>IF(D508="","",CONCATENATE('Sample information'!B$16,"-",'Sample list'!D508))</f>
        <v/>
      </c>
      <c r="C508" s="136"/>
      <c r="D508" s="115"/>
      <c r="E508" s="115"/>
      <c r="F508" s="115" t="s">
        <v>259</v>
      </c>
      <c r="G508" s="115"/>
      <c r="H508" s="136"/>
      <c r="I508" s="115"/>
      <c r="J508" s="115"/>
      <c r="K508" s="115"/>
      <c r="L508" s="132" t="str">
        <f>IF((I508=Index!C$2),VLOOKUP(J508,Index!B$3:S$228,2),IF((I508=Index!D$2),VLOOKUP(J508,Index!B$3:S$228,3),IF((I508=Index!E$2),VLOOKUP(J508,Index!B$3:S$228,4),IF((I508=Index!F$2),VLOOKUP(J508,Index!B$3:S$228,5),IF((I508=Index!G$2),VLOOKUP(J508,Index!B$3:S$228,6),IF((I508=Index!H$2),VLOOKUP(J508,Index!B$3:S$228,7),IF((I508=Index!I$2),VLOOKUP(J508,Index!B$3:S$228,8),IF((I508=Index!J$2),VLOOKUP(J508,Index!B$3:S$228,9),IF((I508=Index!K$2),VLOOKUP(J508,Index!B$3:S$228,10),IF((I508=Index!L$2),VLOOKUP(J508,Index!B$3:S$228,11),IF((I508=Index!M$2),VLOOKUP(J508,Index!B$3:S$228,12),IF((I508=Index!N$2),VLOOKUP(J508,Index!B$3:S$228,13),IF((I508=Index!O$2),VLOOKUP(J508,Index!B$3:S$228,14),IF((I508=Index!P$2),VLOOKUP(J508,Index!B$3:S$228,15),IF((I508=Index!Q$2),VLOOKUP(J508,Index!B$3:S$228,16),IF((I508=Index!R$2),VLOOKUP(J508,Index!B$3:S$228,17),IF((I508=Index!S$2),VLOOKUP(J508,Index!B$3:S$228,18),IF((I508=""),CONCATENATE("Custom (",K508,")"),IF((I508="No index"),"")))))))))))))))))))</f>
        <v>Custom ()</v>
      </c>
      <c r="M508" s="40" t="s">
        <v>9</v>
      </c>
      <c r="N508" s="40" t="s">
        <v>9</v>
      </c>
      <c r="O508" s="12" t="s">
        <v>58</v>
      </c>
      <c r="P508" s="170" t="str">
        <f t="shared" si="7"/>
        <v/>
      </c>
      <c r="Q508" s="12"/>
      <c r="S508" s="38"/>
      <c r="T508" s="38"/>
      <c r="W508" s="35"/>
      <c r="X508" s="108"/>
      <c r="AA508" s="66"/>
      <c r="AB508" s="35"/>
      <c r="AC508" s="35"/>
      <c r="AD508" s="35"/>
      <c r="AE508" s="35"/>
      <c r="AF508" s="35"/>
      <c r="AG508" s="35"/>
      <c r="AH508" s="35"/>
      <c r="AI508" s="35"/>
      <c r="AJ508" s="35"/>
      <c r="AK508" s="35"/>
      <c r="AL508" s="35"/>
      <c r="AM508" s="35"/>
      <c r="AN508" s="35"/>
      <c r="AO508" s="35"/>
      <c r="AP508" s="35"/>
      <c r="AQ508" s="35"/>
      <c r="AR508" s="35"/>
      <c r="AS508" s="35"/>
      <c r="AT508" s="35"/>
      <c r="AU508" s="35"/>
      <c r="AV508" s="35"/>
      <c r="AW508" s="35"/>
      <c r="AX508" s="35"/>
      <c r="AY508" s="35"/>
      <c r="AZ508" s="35"/>
      <c r="BA508" s="35"/>
    </row>
    <row r="509" spans="1:53" s="5" customFormat="1">
      <c r="A509" s="132" t="str">
        <f>IF(D509="","",CONCATENATE('Sample information'!B$16," #1"," ",Q509))</f>
        <v/>
      </c>
      <c r="B509" s="132" t="str">
        <f>IF(D509="","",CONCATENATE('Sample information'!B$16,"-",'Sample list'!D509))</f>
        <v/>
      </c>
      <c r="C509" s="136"/>
      <c r="D509" s="115"/>
      <c r="E509" s="115"/>
      <c r="F509" s="115" t="s">
        <v>259</v>
      </c>
      <c r="G509" s="115"/>
      <c r="H509" s="136"/>
      <c r="I509" s="115"/>
      <c r="J509" s="115"/>
      <c r="K509" s="115"/>
      <c r="L509" s="132" t="str">
        <f>IF((I509=Index!C$2),VLOOKUP(J509,Index!B$3:S$228,2),IF((I509=Index!D$2),VLOOKUP(J509,Index!B$3:S$228,3),IF((I509=Index!E$2),VLOOKUP(J509,Index!B$3:S$228,4),IF((I509=Index!F$2),VLOOKUP(J509,Index!B$3:S$228,5),IF((I509=Index!G$2),VLOOKUP(J509,Index!B$3:S$228,6),IF((I509=Index!H$2),VLOOKUP(J509,Index!B$3:S$228,7),IF((I509=Index!I$2),VLOOKUP(J509,Index!B$3:S$228,8),IF((I509=Index!J$2),VLOOKUP(J509,Index!B$3:S$228,9),IF((I509=Index!K$2),VLOOKUP(J509,Index!B$3:S$228,10),IF((I509=Index!L$2),VLOOKUP(J509,Index!B$3:S$228,11),IF((I509=Index!M$2),VLOOKUP(J509,Index!B$3:S$228,12),IF((I509=Index!N$2),VLOOKUP(J509,Index!B$3:S$228,13),IF((I509=Index!O$2),VLOOKUP(J509,Index!B$3:S$228,14),IF((I509=Index!P$2),VLOOKUP(J509,Index!B$3:S$228,15),IF((I509=Index!Q$2),VLOOKUP(J509,Index!B$3:S$228,16),IF((I509=Index!R$2),VLOOKUP(J509,Index!B$3:S$228,17),IF((I509=Index!S$2),VLOOKUP(J509,Index!B$3:S$228,18),IF((I509=""),CONCATENATE("Custom (",K509,")"),IF((I509="No index"),"")))))))))))))))))))</f>
        <v>Custom ()</v>
      </c>
      <c r="M509" s="40" t="s">
        <v>9</v>
      </c>
      <c r="N509" s="40" t="s">
        <v>9</v>
      </c>
      <c r="O509" s="12" t="s">
        <v>59</v>
      </c>
      <c r="P509" s="170" t="str">
        <f t="shared" si="7"/>
        <v/>
      </c>
      <c r="Q509" s="12"/>
      <c r="S509" s="38"/>
      <c r="T509" s="38"/>
      <c r="W509" s="35"/>
      <c r="X509" s="108"/>
      <c r="AA509" s="66"/>
      <c r="AB509" s="35"/>
      <c r="AC509" s="35"/>
      <c r="AD509" s="35"/>
      <c r="AE509" s="35"/>
      <c r="AF509" s="35"/>
      <c r="AG509" s="35"/>
      <c r="AH509" s="35"/>
      <c r="AI509" s="35"/>
      <c r="AJ509" s="35"/>
      <c r="AK509" s="35"/>
      <c r="AL509" s="35"/>
      <c r="AM509" s="35"/>
      <c r="AN509" s="35"/>
      <c r="AO509" s="35"/>
      <c r="AP509" s="35"/>
      <c r="AQ509" s="35"/>
      <c r="AR509" s="35"/>
      <c r="AS509" s="35"/>
      <c r="AT509" s="35"/>
      <c r="AU509" s="35"/>
      <c r="AV509" s="35"/>
      <c r="AW509" s="35"/>
      <c r="AX509" s="35"/>
      <c r="AY509" s="35"/>
      <c r="AZ509" s="35"/>
      <c r="BA509" s="35"/>
    </row>
    <row r="510" spans="1:53" s="5" customFormat="1">
      <c r="A510" s="132" t="str">
        <f>IF(D510="","",CONCATENATE('Sample information'!B$16," #1"," ",Q510))</f>
        <v/>
      </c>
      <c r="B510" s="132" t="str">
        <f>IF(D510="","",CONCATENATE('Sample information'!B$16,"-",'Sample list'!D510))</f>
        <v/>
      </c>
      <c r="C510" s="136"/>
      <c r="D510" s="115"/>
      <c r="E510" s="115"/>
      <c r="F510" s="115" t="s">
        <v>259</v>
      </c>
      <c r="G510" s="115"/>
      <c r="H510" s="136"/>
      <c r="I510" s="115"/>
      <c r="J510" s="115"/>
      <c r="K510" s="115"/>
      <c r="L510" s="132" t="str">
        <f>IF((I510=Index!C$2),VLOOKUP(J510,Index!B$3:S$228,2),IF((I510=Index!D$2),VLOOKUP(J510,Index!B$3:S$228,3),IF((I510=Index!E$2),VLOOKUP(J510,Index!B$3:S$228,4),IF((I510=Index!F$2),VLOOKUP(J510,Index!B$3:S$228,5),IF((I510=Index!G$2),VLOOKUP(J510,Index!B$3:S$228,6),IF((I510=Index!H$2),VLOOKUP(J510,Index!B$3:S$228,7),IF((I510=Index!I$2),VLOOKUP(J510,Index!B$3:S$228,8),IF((I510=Index!J$2),VLOOKUP(J510,Index!B$3:S$228,9),IF((I510=Index!K$2),VLOOKUP(J510,Index!B$3:S$228,10),IF((I510=Index!L$2),VLOOKUP(J510,Index!B$3:S$228,11),IF((I510=Index!M$2),VLOOKUP(J510,Index!B$3:S$228,12),IF((I510=Index!N$2),VLOOKUP(J510,Index!B$3:S$228,13),IF((I510=Index!O$2),VLOOKUP(J510,Index!B$3:S$228,14),IF((I510=Index!P$2),VLOOKUP(J510,Index!B$3:S$228,15),IF((I510=Index!Q$2),VLOOKUP(J510,Index!B$3:S$228,16),IF((I510=Index!R$2),VLOOKUP(J510,Index!B$3:S$228,17),IF((I510=Index!S$2),VLOOKUP(J510,Index!B$3:S$228,18),IF((I510=""),CONCATENATE("Custom (",K510,")"),IF((I510="No index"),"")))))))))))))))))))</f>
        <v>Custom ()</v>
      </c>
      <c r="M510" s="40" t="s">
        <v>9</v>
      </c>
      <c r="N510" s="40" t="s">
        <v>9</v>
      </c>
      <c r="O510" s="12" t="s">
        <v>60</v>
      </c>
      <c r="P510" s="170" t="str">
        <f t="shared" si="7"/>
        <v/>
      </c>
      <c r="Q510" s="12"/>
      <c r="S510" s="38"/>
      <c r="T510" s="38"/>
      <c r="W510" s="35"/>
      <c r="X510" s="108"/>
      <c r="AA510" s="66"/>
      <c r="AB510" s="35"/>
      <c r="AC510" s="35"/>
      <c r="AD510" s="35"/>
      <c r="AE510" s="35"/>
      <c r="AF510" s="35"/>
      <c r="AG510" s="35"/>
      <c r="AH510" s="35"/>
      <c r="AI510" s="35"/>
      <c r="AJ510" s="35"/>
      <c r="AK510" s="35"/>
      <c r="AL510" s="35"/>
      <c r="AM510" s="35"/>
      <c r="AN510" s="35"/>
      <c r="AO510" s="35"/>
      <c r="AP510" s="35"/>
      <c r="AQ510" s="35"/>
      <c r="AR510" s="35"/>
      <c r="AS510" s="35"/>
      <c r="AT510" s="35"/>
      <c r="AU510" s="35"/>
      <c r="AV510" s="35"/>
      <c r="AW510" s="35"/>
      <c r="AX510" s="35"/>
      <c r="AY510" s="35"/>
      <c r="AZ510" s="35"/>
      <c r="BA510" s="35"/>
    </row>
    <row r="511" spans="1:53" s="5" customFormat="1">
      <c r="A511" s="132" t="str">
        <f>IF(D511="","",CONCATENATE('Sample information'!B$16," #1"," ",Q511))</f>
        <v/>
      </c>
      <c r="B511" s="132" t="str">
        <f>IF(D511="","",CONCATENATE('Sample information'!B$16,"-",'Sample list'!D511))</f>
        <v/>
      </c>
      <c r="C511" s="136"/>
      <c r="D511" s="115"/>
      <c r="E511" s="115"/>
      <c r="F511" s="115" t="s">
        <v>259</v>
      </c>
      <c r="G511" s="115"/>
      <c r="H511" s="136"/>
      <c r="I511" s="115"/>
      <c r="J511" s="115"/>
      <c r="K511" s="115"/>
      <c r="L511" s="132" t="str">
        <f>IF((I511=Index!C$2),VLOOKUP(J511,Index!B$3:S$228,2),IF((I511=Index!D$2),VLOOKUP(J511,Index!B$3:S$228,3),IF((I511=Index!E$2),VLOOKUP(J511,Index!B$3:S$228,4),IF((I511=Index!F$2),VLOOKUP(J511,Index!B$3:S$228,5),IF((I511=Index!G$2),VLOOKUP(J511,Index!B$3:S$228,6),IF((I511=Index!H$2),VLOOKUP(J511,Index!B$3:S$228,7),IF((I511=Index!I$2),VLOOKUP(J511,Index!B$3:S$228,8),IF((I511=Index!J$2),VLOOKUP(J511,Index!B$3:S$228,9),IF((I511=Index!K$2),VLOOKUP(J511,Index!B$3:S$228,10),IF((I511=Index!L$2),VLOOKUP(J511,Index!B$3:S$228,11),IF((I511=Index!M$2),VLOOKUP(J511,Index!B$3:S$228,12),IF((I511=Index!N$2),VLOOKUP(J511,Index!B$3:S$228,13),IF((I511=Index!O$2),VLOOKUP(J511,Index!B$3:S$228,14),IF((I511=Index!P$2),VLOOKUP(J511,Index!B$3:S$228,15),IF((I511=Index!Q$2),VLOOKUP(J511,Index!B$3:S$228,16),IF((I511=Index!R$2),VLOOKUP(J511,Index!B$3:S$228,17),IF((I511=Index!S$2),VLOOKUP(J511,Index!B$3:S$228,18),IF((I511=""),CONCATENATE("Custom (",K511,")"),IF((I511="No index"),"")))))))))))))))))))</f>
        <v>Custom ()</v>
      </c>
      <c r="M511" s="40" t="s">
        <v>9</v>
      </c>
      <c r="N511" s="40" t="s">
        <v>9</v>
      </c>
      <c r="O511" s="12" t="s">
        <v>61</v>
      </c>
      <c r="P511" s="170" t="str">
        <f t="shared" si="7"/>
        <v/>
      </c>
      <c r="Q511" s="12"/>
      <c r="S511" s="38"/>
      <c r="T511" s="38"/>
      <c r="W511" s="35"/>
      <c r="X511" s="108"/>
      <c r="AA511" s="66"/>
      <c r="AB511" s="35"/>
      <c r="AC511" s="35"/>
      <c r="AD511" s="35"/>
      <c r="AE511" s="35"/>
      <c r="AF511" s="35"/>
      <c r="AG511" s="35"/>
      <c r="AH511" s="35"/>
      <c r="AI511" s="35"/>
      <c r="AJ511" s="35"/>
      <c r="AK511" s="35"/>
      <c r="AL511" s="35"/>
      <c r="AM511" s="35"/>
      <c r="AN511" s="35"/>
      <c r="AO511" s="35"/>
      <c r="AP511" s="35"/>
      <c r="AQ511" s="35"/>
      <c r="AR511" s="35"/>
      <c r="AS511" s="35"/>
      <c r="AT511" s="35"/>
      <c r="AU511" s="35"/>
      <c r="AV511" s="35"/>
      <c r="AW511" s="35"/>
      <c r="AX511" s="35"/>
      <c r="AY511" s="35"/>
      <c r="AZ511" s="35"/>
      <c r="BA511" s="35"/>
    </row>
    <row r="512" spans="1:53" s="5" customFormat="1">
      <c r="A512" s="132" t="str">
        <f>IF(D512="","",CONCATENATE('Sample information'!B$16," #1"," ",Q512))</f>
        <v/>
      </c>
      <c r="B512" s="132" t="str">
        <f>IF(D512="","",CONCATENATE('Sample information'!B$16,"-",'Sample list'!D512))</f>
        <v/>
      </c>
      <c r="C512" s="136"/>
      <c r="D512" s="115"/>
      <c r="E512" s="115"/>
      <c r="F512" s="115" t="s">
        <v>259</v>
      </c>
      <c r="G512" s="115"/>
      <c r="H512" s="136"/>
      <c r="I512" s="115"/>
      <c r="J512" s="115"/>
      <c r="K512" s="115"/>
      <c r="L512" s="132" t="str">
        <f>IF((I512=Index!C$2),VLOOKUP(J512,Index!B$3:S$228,2),IF((I512=Index!D$2),VLOOKUP(J512,Index!B$3:S$228,3),IF((I512=Index!E$2),VLOOKUP(J512,Index!B$3:S$228,4),IF((I512=Index!F$2),VLOOKUP(J512,Index!B$3:S$228,5),IF((I512=Index!G$2),VLOOKUP(J512,Index!B$3:S$228,6),IF((I512=Index!H$2),VLOOKUP(J512,Index!B$3:S$228,7),IF((I512=Index!I$2),VLOOKUP(J512,Index!B$3:S$228,8),IF((I512=Index!J$2),VLOOKUP(J512,Index!B$3:S$228,9),IF((I512=Index!K$2),VLOOKUP(J512,Index!B$3:S$228,10),IF((I512=Index!L$2),VLOOKUP(J512,Index!B$3:S$228,11),IF((I512=Index!M$2),VLOOKUP(J512,Index!B$3:S$228,12),IF((I512=Index!N$2),VLOOKUP(J512,Index!B$3:S$228,13),IF((I512=Index!O$2),VLOOKUP(J512,Index!B$3:S$228,14),IF((I512=Index!P$2),VLOOKUP(J512,Index!B$3:S$228,15),IF((I512=Index!Q$2),VLOOKUP(J512,Index!B$3:S$228,16),IF((I512=Index!R$2),VLOOKUP(J512,Index!B$3:S$228,17),IF((I512=Index!S$2),VLOOKUP(J512,Index!B$3:S$228,18),IF((I512=""),CONCATENATE("Custom (",K512,")"),IF((I512="No index"),"")))))))))))))))))))</f>
        <v>Custom ()</v>
      </c>
      <c r="M512" s="40" t="s">
        <v>9</v>
      </c>
      <c r="N512" s="40" t="s">
        <v>9</v>
      </c>
      <c r="O512" s="12" t="s">
        <v>62</v>
      </c>
      <c r="P512" s="170" t="str">
        <f t="shared" si="7"/>
        <v/>
      </c>
      <c r="Q512" s="12"/>
      <c r="S512" s="38"/>
      <c r="T512" s="38"/>
      <c r="W512" s="35"/>
      <c r="X512" s="108"/>
      <c r="AA512" s="66"/>
      <c r="AB512" s="35"/>
      <c r="AC512" s="35"/>
      <c r="AD512" s="35"/>
      <c r="AE512" s="35"/>
      <c r="AF512" s="35"/>
      <c r="AG512" s="35"/>
      <c r="AH512" s="35"/>
      <c r="AI512" s="35"/>
      <c r="AJ512" s="35"/>
      <c r="AK512" s="35"/>
      <c r="AL512" s="35"/>
      <c r="AM512" s="35"/>
      <c r="AN512" s="35"/>
      <c r="AO512" s="35"/>
      <c r="AP512" s="35"/>
      <c r="AQ512" s="35"/>
      <c r="AR512" s="35"/>
      <c r="AS512" s="35"/>
      <c r="AT512" s="35"/>
      <c r="AU512" s="35"/>
      <c r="AV512" s="35"/>
      <c r="AW512" s="35"/>
      <c r="AX512" s="35"/>
      <c r="AY512" s="35"/>
      <c r="AZ512" s="35"/>
      <c r="BA512" s="35"/>
    </row>
    <row r="513" spans="1:53" s="5" customFormat="1">
      <c r="A513" s="132" t="str">
        <f>IF(D513="","",CONCATENATE('Sample information'!B$16," #1"," ",Q513))</f>
        <v/>
      </c>
      <c r="B513" s="132" t="str">
        <f>IF(D513="","",CONCATENATE('Sample information'!B$16,"-",'Sample list'!D513))</f>
        <v/>
      </c>
      <c r="C513" s="136"/>
      <c r="D513" s="115"/>
      <c r="E513" s="115"/>
      <c r="F513" s="115" t="s">
        <v>259</v>
      </c>
      <c r="G513" s="115"/>
      <c r="H513" s="136"/>
      <c r="I513" s="115"/>
      <c r="J513" s="115"/>
      <c r="K513" s="115"/>
      <c r="L513" s="132" t="str">
        <f>IF((I513=Index!C$2),VLOOKUP(J513,Index!B$3:S$228,2),IF((I513=Index!D$2),VLOOKUP(J513,Index!B$3:S$228,3),IF((I513=Index!E$2),VLOOKUP(J513,Index!B$3:S$228,4),IF((I513=Index!F$2),VLOOKUP(J513,Index!B$3:S$228,5),IF((I513=Index!G$2),VLOOKUP(J513,Index!B$3:S$228,6),IF((I513=Index!H$2),VLOOKUP(J513,Index!B$3:S$228,7),IF((I513=Index!I$2),VLOOKUP(J513,Index!B$3:S$228,8),IF((I513=Index!J$2),VLOOKUP(J513,Index!B$3:S$228,9),IF((I513=Index!K$2),VLOOKUP(J513,Index!B$3:S$228,10),IF((I513=Index!L$2),VLOOKUP(J513,Index!B$3:S$228,11),IF((I513=Index!M$2),VLOOKUP(J513,Index!B$3:S$228,12),IF((I513=Index!N$2),VLOOKUP(J513,Index!B$3:S$228,13),IF((I513=Index!O$2),VLOOKUP(J513,Index!B$3:S$228,14),IF((I513=Index!P$2),VLOOKUP(J513,Index!B$3:S$228,15),IF((I513=Index!Q$2),VLOOKUP(J513,Index!B$3:S$228,16),IF((I513=Index!R$2),VLOOKUP(J513,Index!B$3:S$228,17),IF((I513=Index!S$2),VLOOKUP(J513,Index!B$3:S$228,18),IF((I513=""),CONCATENATE("Custom (",K513,")"),IF((I513="No index"),"")))))))))))))))))))</f>
        <v>Custom ()</v>
      </c>
      <c r="M513" s="40" t="s">
        <v>9</v>
      </c>
      <c r="N513" s="40" t="s">
        <v>9</v>
      </c>
      <c r="O513" s="12" t="s">
        <v>63</v>
      </c>
      <c r="P513" s="170" t="str">
        <f t="shared" si="7"/>
        <v/>
      </c>
      <c r="Q513" s="12"/>
      <c r="S513" s="38"/>
      <c r="T513" s="38"/>
      <c r="W513" s="35"/>
      <c r="X513" s="108"/>
      <c r="AA513" s="66"/>
      <c r="AB513" s="35"/>
      <c r="AC513" s="35"/>
      <c r="AD513" s="35"/>
      <c r="AE513" s="35"/>
      <c r="AF513" s="35"/>
      <c r="AG513" s="35"/>
      <c r="AH513" s="35"/>
      <c r="AI513" s="35"/>
      <c r="AJ513" s="35"/>
      <c r="AK513" s="35"/>
      <c r="AL513" s="35"/>
      <c r="AM513" s="35"/>
      <c r="AN513" s="35"/>
      <c r="AO513" s="35"/>
      <c r="AP513" s="35"/>
      <c r="AQ513" s="35"/>
      <c r="AR513" s="35"/>
      <c r="AS513" s="35"/>
      <c r="AT513" s="35"/>
      <c r="AU513" s="35"/>
      <c r="AV513" s="35"/>
      <c r="AW513" s="35"/>
      <c r="AX513" s="35"/>
      <c r="AY513" s="35"/>
      <c r="AZ513" s="35"/>
      <c r="BA513" s="35"/>
    </row>
    <row r="514" spans="1:53" s="5" customFormat="1">
      <c r="A514" s="132" t="str">
        <f>IF(D514="","",CONCATENATE('Sample information'!B$16," #1"," ",Q514))</f>
        <v/>
      </c>
      <c r="B514" s="132" t="str">
        <f>IF(D514="","",CONCATENATE('Sample information'!B$16,"-",'Sample list'!D514))</f>
        <v/>
      </c>
      <c r="C514" s="136"/>
      <c r="D514" s="115"/>
      <c r="E514" s="115"/>
      <c r="F514" s="115" t="s">
        <v>259</v>
      </c>
      <c r="G514" s="115"/>
      <c r="H514" s="136"/>
      <c r="I514" s="115"/>
      <c r="J514" s="115"/>
      <c r="K514" s="115"/>
      <c r="L514" s="132" t="str">
        <f>IF((I514=Index!C$2),VLOOKUP(J514,Index!B$3:S$228,2),IF((I514=Index!D$2),VLOOKUP(J514,Index!B$3:S$228,3),IF((I514=Index!E$2),VLOOKUP(J514,Index!B$3:S$228,4),IF((I514=Index!F$2),VLOOKUP(J514,Index!B$3:S$228,5),IF((I514=Index!G$2),VLOOKUP(J514,Index!B$3:S$228,6),IF((I514=Index!H$2),VLOOKUP(J514,Index!B$3:S$228,7),IF((I514=Index!I$2),VLOOKUP(J514,Index!B$3:S$228,8),IF((I514=Index!J$2),VLOOKUP(J514,Index!B$3:S$228,9),IF((I514=Index!K$2),VLOOKUP(J514,Index!B$3:S$228,10),IF((I514=Index!L$2),VLOOKUP(J514,Index!B$3:S$228,11),IF((I514=Index!M$2),VLOOKUP(J514,Index!B$3:S$228,12),IF((I514=Index!N$2),VLOOKUP(J514,Index!B$3:S$228,13),IF((I514=Index!O$2),VLOOKUP(J514,Index!B$3:S$228,14),IF((I514=Index!P$2),VLOOKUP(J514,Index!B$3:S$228,15),IF((I514=Index!Q$2),VLOOKUP(J514,Index!B$3:S$228,16),IF((I514=Index!R$2),VLOOKUP(J514,Index!B$3:S$228,17),IF((I514=Index!S$2),VLOOKUP(J514,Index!B$3:S$228,18),IF((I514=""),CONCATENATE("Custom (",K514,")"),IF((I514="No index"),"")))))))))))))))))))</f>
        <v>Custom ()</v>
      </c>
      <c r="M514" s="40" t="s">
        <v>9</v>
      </c>
      <c r="N514" s="40" t="s">
        <v>9</v>
      </c>
      <c r="O514" s="12" t="s">
        <v>64</v>
      </c>
      <c r="P514" s="170" t="str">
        <f t="shared" si="7"/>
        <v/>
      </c>
      <c r="Q514" s="12"/>
      <c r="S514" s="38"/>
      <c r="T514" s="38"/>
      <c r="W514" s="35"/>
      <c r="X514" s="108"/>
      <c r="AA514" s="66"/>
      <c r="AB514" s="35"/>
      <c r="AC514" s="35"/>
      <c r="AD514" s="35"/>
      <c r="AE514" s="35"/>
      <c r="AF514" s="35"/>
      <c r="AG514" s="35"/>
      <c r="AH514" s="35"/>
      <c r="AI514" s="35"/>
      <c r="AJ514" s="35"/>
      <c r="AK514" s="35"/>
      <c r="AL514" s="35"/>
      <c r="AM514" s="35"/>
      <c r="AN514" s="35"/>
      <c r="AO514" s="35"/>
      <c r="AP514" s="35"/>
      <c r="AQ514" s="35"/>
      <c r="AR514" s="35"/>
      <c r="AS514" s="35"/>
      <c r="AT514" s="35"/>
      <c r="AU514" s="35"/>
      <c r="AV514" s="35"/>
      <c r="AW514" s="35"/>
      <c r="AX514" s="35"/>
      <c r="AY514" s="35"/>
      <c r="AZ514" s="35"/>
      <c r="BA514" s="35"/>
    </row>
    <row r="515" spans="1:53" s="5" customFormat="1">
      <c r="A515" s="132" t="str">
        <f>IF(D515="","",CONCATENATE('Sample information'!B$16," #1"," ",Q515))</f>
        <v/>
      </c>
      <c r="B515" s="132" t="str">
        <f>IF(D515="","",CONCATENATE('Sample information'!B$16,"-",'Sample list'!D515))</f>
        <v/>
      </c>
      <c r="C515" s="136"/>
      <c r="D515" s="115"/>
      <c r="E515" s="115"/>
      <c r="F515" s="115" t="s">
        <v>259</v>
      </c>
      <c r="G515" s="115"/>
      <c r="H515" s="136"/>
      <c r="I515" s="115"/>
      <c r="J515" s="115"/>
      <c r="K515" s="115"/>
      <c r="L515" s="132" t="str">
        <f>IF((I515=Index!C$2),VLOOKUP(J515,Index!B$3:S$228,2),IF((I515=Index!D$2),VLOOKUP(J515,Index!B$3:S$228,3),IF((I515=Index!E$2),VLOOKUP(J515,Index!B$3:S$228,4),IF((I515=Index!F$2),VLOOKUP(J515,Index!B$3:S$228,5),IF((I515=Index!G$2),VLOOKUP(J515,Index!B$3:S$228,6),IF((I515=Index!H$2),VLOOKUP(J515,Index!B$3:S$228,7),IF((I515=Index!I$2),VLOOKUP(J515,Index!B$3:S$228,8),IF((I515=Index!J$2),VLOOKUP(J515,Index!B$3:S$228,9),IF((I515=Index!K$2),VLOOKUP(J515,Index!B$3:S$228,10),IF((I515=Index!L$2),VLOOKUP(J515,Index!B$3:S$228,11),IF((I515=Index!M$2),VLOOKUP(J515,Index!B$3:S$228,12),IF((I515=Index!N$2),VLOOKUP(J515,Index!B$3:S$228,13),IF((I515=Index!O$2),VLOOKUP(J515,Index!B$3:S$228,14),IF((I515=Index!P$2),VLOOKUP(J515,Index!B$3:S$228,15),IF((I515=Index!Q$2),VLOOKUP(J515,Index!B$3:S$228,16),IF((I515=Index!R$2),VLOOKUP(J515,Index!B$3:S$228,17),IF((I515=Index!S$2),VLOOKUP(J515,Index!B$3:S$228,18),IF((I515=""),CONCATENATE("Custom (",K515,")"),IF((I515="No index"),"")))))))))))))))))))</f>
        <v>Custom ()</v>
      </c>
      <c r="M515" s="40" t="s">
        <v>9</v>
      </c>
      <c r="N515" s="40" t="s">
        <v>9</v>
      </c>
      <c r="O515" s="12" t="s">
        <v>65</v>
      </c>
      <c r="P515" s="170" t="str">
        <f t="shared" si="7"/>
        <v/>
      </c>
      <c r="Q515" s="12"/>
      <c r="S515" s="38"/>
      <c r="T515" s="38"/>
      <c r="W515" s="35"/>
      <c r="X515" s="108"/>
      <c r="AA515" s="66"/>
      <c r="AB515" s="35"/>
      <c r="AC515" s="35"/>
      <c r="AD515" s="35"/>
      <c r="AE515" s="35"/>
      <c r="AF515" s="35"/>
      <c r="AG515" s="35"/>
      <c r="AH515" s="35"/>
      <c r="AI515" s="35"/>
      <c r="AJ515" s="35"/>
      <c r="AK515" s="35"/>
      <c r="AL515" s="35"/>
      <c r="AM515" s="35"/>
      <c r="AN515" s="35"/>
      <c r="AO515" s="35"/>
      <c r="AP515" s="35"/>
      <c r="AQ515" s="35"/>
      <c r="AR515" s="35"/>
      <c r="AS515" s="35"/>
      <c r="AT515" s="35"/>
      <c r="AU515" s="35"/>
      <c r="AV515" s="35"/>
      <c r="AW515" s="35"/>
      <c r="AX515" s="35"/>
      <c r="AY515" s="35"/>
      <c r="AZ515" s="35"/>
      <c r="BA515" s="35"/>
    </row>
    <row r="516" spans="1:53" s="5" customFormat="1">
      <c r="A516" s="132" t="str">
        <f>IF(D516="","",CONCATENATE('Sample information'!B$16," #1"," ",Q516))</f>
        <v/>
      </c>
      <c r="B516" s="132" t="str">
        <f>IF(D516="","",CONCATENATE('Sample information'!B$16,"-",'Sample list'!D516))</f>
        <v/>
      </c>
      <c r="C516" s="136"/>
      <c r="D516" s="115"/>
      <c r="E516" s="115"/>
      <c r="F516" s="115" t="s">
        <v>259</v>
      </c>
      <c r="G516" s="115"/>
      <c r="H516" s="136"/>
      <c r="I516" s="115"/>
      <c r="J516" s="115"/>
      <c r="K516" s="115"/>
      <c r="L516" s="132" t="str">
        <f>IF((I516=Index!C$2),VLOOKUP(J516,Index!B$3:S$228,2),IF((I516=Index!D$2),VLOOKUP(J516,Index!B$3:S$228,3),IF((I516=Index!E$2),VLOOKUP(J516,Index!B$3:S$228,4),IF((I516=Index!F$2),VLOOKUP(J516,Index!B$3:S$228,5),IF((I516=Index!G$2),VLOOKUP(J516,Index!B$3:S$228,6),IF((I516=Index!H$2),VLOOKUP(J516,Index!B$3:S$228,7),IF((I516=Index!I$2),VLOOKUP(J516,Index!B$3:S$228,8),IF((I516=Index!J$2),VLOOKUP(J516,Index!B$3:S$228,9),IF((I516=Index!K$2),VLOOKUP(J516,Index!B$3:S$228,10),IF((I516=Index!L$2),VLOOKUP(J516,Index!B$3:S$228,11),IF((I516=Index!M$2),VLOOKUP(J516,Index!B$3:S$228,12),IF((I516=Index!N$2),VLOOKUP(J516,Index!B$3:S$228,13),IF((I516=Index!O$2),VLOOKUP(J516,Index!B$3:S$228,14),IF((I516=Index!P$2),VLOOKUP(J516,Index!B$3:S$228,15),IF((I516=Index!Q$2),VLOOKUP(J516,Index!B$3:S$228,16),IF((I516=Index!R$2),VLOOKUP(J516,Index!B$3:S$228,17),IF((I516=Index!S$2),VLOOKUP(J516,Index!B$3:S$228,18),IF((I516=""),CONCATENATE("Custom (",K516,")"),IF((I516="No index"),"")))))))))))))))))))</f>
        <v>Custom ()</v>
      </c>
      <c r="M516" s="40" t="s">
        <v>9</v>
      </c>
      <c r="N516" s="40" t="s">
        <v>9</v>
      </c>
      <c r="O516" s="12" t="s">
        <v>66</v>
      </c>
      <c r="P516" s="170" t="str">
        <f t="shared" si="7"/>
        <v/>
      </c>
      <c r="Q516" s="12"/>
      <c r="S516" s="38"/>
      <c r="T516" s="38"/>
      <c r="W516" s="35"/>
      <c r="X516" s="108"/>
      <c r="AA516" s="66"/>
      <c r="AB516" s="35"/>
      <c r="AC516" s="35"/>
      <c r="AD516" s="35"/>
      <c r="AE516" s="35"/>
      <c r="AF516" s="35"/>
      <c r="AG516" s="35"/>
      <c r="AH516" s="35"/>
      <c r="AI516" s="35"/>
      <c r="AJ516" s="35"/>
      <c r="AK516" s="35"/>
      <c r="AL516" s="35"/>
      <c r="AM516" s="35"/>
      <c r="AN516" s="35"/>
      <c r="AO516" s="35"/>
      <c r="AP516" s="35"/>
      <c r="AQ516" s="35"/>
      <c r="AR516" s="35"/>
      <c r="AS516" s="35"/>
      <c r="AT516" s="35"/>
      <c r="AU516" s="35"/>
      <c r="AV516" s="35"/>
      <c r="AW516" s="35"/>
      <c r="AX516" s="35"/>
      <c r="AY516" s="35"/>
      <c r="AZ516" s="35"/>
      <c r="BA516" s="35"/>
    </row>
    <row r="517" spans="1:53" s="5" customFormat="1">
      <c r="A517" s="132" t="str">
        <f>IF(D517="","",CONCATENATE('Sample information'!B$16," #1"," ",Q517))</f>
        <v/>
      </c>
      <c r="B517" s="132" t="str">
        <f>IF(D517="","",CONCATENATE('Sample information'!B$16,"-",'Sample list'!D517))</f>
        <v/>
      </c>
      <c r="C517" s="136"/>
      <c r="D517" s="115"/>
      <c r="E517" s="115"/>
      <c r="F517" s="115" t="s">
        <v>259</v>
      </c>
      <c r="G517" s="115"/>
      <c r="H517" s="136"/>
      <c r="I517" s="115"/>
      <c r="J517" s="115"/>
      <c r="K517" s="115"/>
      <c r="L517" s="132" t="str">
        <f>IF((I517=Index!C$2),VLOOKUP(J517,Index!B$3:S$228,2),IF((I517=Index!D$2),VLOOKUP(J517,Index!B$3:S$228,3),IF((I517=Index!E$2),VLOOKUP(J517,Index!B$3:S$228,4),IF((I517=Index!F$2),VLOOKUP(J517,Index!B$3:S$228,5),IF((I517=Index!G$2),VLOOKUP(J517,Index!B$3:S$228,6),IF((I517=Index!H$2),VLOOKUP(J517,Index!B$3:S$228,7),IF((I517=Index!I$2),VLOOKUP(J517,Index!B$3:S$228,8),IF((I517=Index!J$2),VLOOKUP(J517,Index!B$3:S$228,9),IF((I517=Index!K$2),VLOOKUP(J517,Index!B$3:S$228,10),IF((I517=Index!L$2),VLOOKUP(J517,Index!B$3:S$228,11),IF((I517=Index!M$2),VLOOKUP(J517,Index!B$3:S$228,12),IF((I517=Index!N$2),VLOOKUP(J517,Index!B$3:S$228,13),IF((I517=Index!O$2),VLOOKUP(J517,Index!B$3:S$228,14),IF((I517=Index!P$2),VLOOKUP(J517,Index!B$3:S$228,15),IF((I517=Index!Q$2),VLOOKUP(J517,Index!B$3:S$228,16),IF((I517=Index!R$2),VLOOKUP(J517,Index!B$3:S$228,17),IF((I517=Index!S$2),VLOOKUP(J517,Index!B$3:S$228,18),IF((I517=""),CONCATENATE("Custom (",K517,")"),IF((I517="No index"),"")))))))))))))))))))</f>
        <v>Custom ()</v>
      </c>
      <c r="M517" s="40" t="s">
        <v>9</v>
      </c>
      <c r="N517" s="40" t="s">
        <v>9</v>
      </c>
      <c r="O517" s="12" t="s">
        <v>67</v>
      </c>
      <c r="P517" s="170" t="str">
        <f t="shared" si="7"/>
        <v/>
      </c>
      <c r="Q517" s="12"/>
      <c r="S517" s="38"/>
      <c r="T517" s="38"/>
      <c r="W517" s="35"/>
      <c r="X517" s="108"/>
      <c r="AA517" s="66"/>
      <c r="AB517" s="35"/>
      <c r="AC517" s="35"/>
      <c r="AD517" s="35"/>
      <c r="AE517" s="35"/>
      <c r="AF517" s="35"/>
      <c r="AG517" s="35"/>
      <c r="AH517" s="35"/>
      <c r="AI517" s="35"/>
      <c r="AJ517" s="35"/>
      <c r="AK517" s="35"/>
      <c r="AL517" s="35"/>
      <c r="AM517" s="35"/>
      <c r="AN517" s="35"/>
      <c r="AO517" s="35"/>
      <c r="AP517" s="35"/>
      <c r="AQ517" s="35"/>
      <c r="AR517" s="35"/>
      <c r="AS517" s="35"/>
      <c r="AT517" s="35"/>
      <c r="AU517" s="35"/>
      <c r="AV517" s="35"/>
      <c r="AW517" s="35"/>
      <c r="AX517" s="35"/>
      <c r="AY517" s="35"/>
      <c r="AZ517" s="35"/>
      <c r="BA517" s="35"/>
    </row>
    <row r="518" spans="1:53" s="5" customFormat="1">
      <c r="A518" s="132" t="str">
        <f>IF(D518="","",CONCATENATE('Sample information'!B$16," #1"," ",Q518))</f>
        <v/>
      </c>
      <c r="B518" s="132" t="str">
        <f>IF(D518="","",CONCATENATE('Sample information'!B$16,"-",'Sample list'!D518))</f>
        <v/>
      </c>
      <c r="C518" s="136"/>
      <c r="D518" s="115"/>
      <c r="E518" s="115"/>
      <c r="F518" s="115" t="s">
        <v>259</v>
      </c>
      <c r="G518" s="115"/>
      <c r="H518" s="136"/>
      <c r="I518" s="115"/>
      <c r="J518" s="115"/>
      <c r="K518" s="115"/>
      <c r="L518" s="132" t="str">
        <f>IF((I518=Index!C$2),VLOOKUP(J518,Index!B$3:S$228,2),IF((I518=Index!D$2),VLOOKUP(J518,Index!B$3:S$228,3),IF((I518=Index!E$2),VLOOKUP(J518,Index!B$3:S$228,4),IF((I518=Index!F$2),VLOOKUP(J518,Index!B$3:S$228,5),IF((I518=Index!G$2),VLOOKUP(J518,Index!B$3:S$228,6),IF((I518=Index!H$2),VLOOKUP(J518,Index!B$3:S$228,7),IF((I518=Index!I$2),VLOOKUP(J518,Index!B$3:S$228,8),IF((I518=Index!J$2),VLOOKUP(J518,Index!B$3:S$228,9),IF((I518=Index!K$2),VLOOKUP(J518,Index!B$3:S$228,10),IF((I518=Index!L$2),VLOOKUP(J518,Index!B$3:S$228,11),IF((I518=Index!M$2),VLOOKUP(J518,Index!B$3:S$228,12),IF((I518=Index!N$2),VLOOKUP(J518,Index!B$3:S$228,13),IF((I518=Index!O$2),VLOOKUP(J518,Index!B$3:S$228,14),IF((I518=Index!P$2),VLOOKUP(J518,Index!B$3:S$228,15),IF((I518=Index!Q$2),VLOOKUP(J518,Index!B$3:S$228,16),IF((I518=Index!R$2),VLOOKUP(J518,Index!B$3:S$228,17),IF((I518=Index!S$2),VLOOKUP(J518,Index!B$3:S$228,18),IF((I518=""),CONCATENATE("Custom (",K518,")"),IF((I518="No index"),"")))))))))))))))))))</f>
        <v>Custom ()</v>
      </c>
      <c r="M518" s="40" t="s">
        <v>9</v>
      </c>
      <c r="N518" s="40" t="s">
        <v>9</v>
      </c>
      <c r="O518" s="12" t="s">
        <v>68</v>
      </c>
      <c r="P518" s="170" t="str">
        <f t="shared" si="7"/>
        <v/>
      </c>
      <c r="Q518" s="12"/>
      <c r="S518" s="38"/>
      <c r="T518" s="38"/>
      <c r="W518" s="35"/>
      <c r="X518" s="108"/>
      <c r="AA518" s="66"/>
      <c r="AB518" s="35"/>
      <c r="AC518" s="35"/>
      <c r="AD518" s="35"/>
      <c r="AE518" s="35"/>
      <c r="AF518" s="35"/>
      <c r="AG518" s="35"/>
      <c r="AH518" s="35"/>
      <c r="AI518" s="35"/>
      <c r="AJ518" s="35"/>
      <c r="AK518" s="35"/>
      <c r="AL518" s="35"/>
      <c r="AM518" s="35"/>
      <c r="AN518" s="35"/>
      <c r="AO518" s="35"/>
      <c r="AP518" s="35"/>
      <c r="AQ518" s="35"/>
      <c r="AR518" s="35"/>
      <c r="AS518" s="35"/>
      <c r="AT518" s="35"/>
      <c r="AU518" s="35"/>
      <c r="AV518" s="35"/>
      <c r="AW518" s="35"/>
      <c r="AX518" s="35"/>
      <c r="AY518" s="35"/>
      <c r="AZ518" s="35"/>
      <c r="BA518" s="35"/>
    </row>
    <row r="519" spans="1:53" s="5" customFormat="1">
      <c r="A519" s="132" t="str">
        <f>IF(D519="","",CONCATENATE('Sample information'!B$16," #1"," ",Q519))</f>
        <v/>
      </c>
      <c r="B519" s="132" t="str">
        <f>IF(D519="","",CONCATENATE('Sample information'!B$16,"-",'Sample list'!D519))</f>
        <v/>
      </c>
      <c r="C519" s="136"/>
      <c r="D519" s="115"/>
      <c r="E519" s="115"/>
      <c r="F519" s="115" t="s">
        <v>259</v>
      </c>
      <c r="G519" s="115"/>
      <c r="H519" s="136"/>
      <c r="I519" s="115"/>
      <c r="J519" s="115"/>
      <c r="K519" s="115"/>
      <c r="L519" s="132" t="str">
        <f>IF((I519=Index!C$2),VLOOKUP(J519,Index!B$3:S$228,2),IF((I519=Index!D$2),VLOOKUP(J519,Index!B$3:S$228,3),IF((I519=Index!E$2),VLOOKUP(J519,Index!B$3:S$228,4),IF((I519=Index!F$2),VLOOKUP(J519,Index!B$3:S$228,5),IF((I519=Index!G$2),VLOOKUP(J519,Index!B$3:S$228,6),IF((I519=Index!H$2),VLOOKUP(J519,Index!B$3:S$228,7),IF((I519=Index!I$2),VLOOKUP(J519,Index!B$3:S$228,8),IF((I519=Index!J$2),VLOOKUP(J519,Index!B$3:S$228,9),IF((I519=Index!K$2),VLOOKUP(J519,Index!B$3:S$228,10),IF((I519=Index!L$2),VLOOKUP(J519,Index!B$3:S$228,11),IF((I519=Index!M$2),VLOOKUP(J519,Index!B$3:S$228,12),IF((I519=Index!N$2),VLOOKUP(J519,Index!B$3:S$228,13),IF((I519=Index!O$2),VLOOKUP(J519,Index!B$3:S$228,14),IF((I519=Index!P$2),VLOOKUP(J519,Index!B$3:S$228,15),IF((I519=Index!Q$2),VLOOKUP(J519,Index!B$3:S$228,16),IF((I519=Index!R$2),VLOOKUP(J519,Index!B$3:S$228,17),IF((I519=Index!S$2),VLOOKUP(J519,Index!B$3:S$228,18),IF((I519=""),CONCATENATE("Custom (",K519,")"),IF((I519="No index"),"")))))))))))))))))))</f>
        <v>Custom ()</v>
      </c>
      <c r="M519" s="40" t="s">
        <v>9</v>
      </c>
      <c r="N519" s="40" t="s">
        <v>9</v>
      </c>
      <c r="O519" s="12" t="s">
        <v>69</v>
      </c>
      <c r="P519" s="170" t="str">
        <f t="shared" si="7"/>
        <v/>
      </c>
      <c r="Q519" s="12"/>
      <c r="S519" s="38"/>
      <c r="T519" s="38"/>
      <c r="W519" s="35"/>
      <c r="X519" s="108"/>
      <c r="AA519" s="66"/>
      <c r="AB519" s="35"/>
      <c r="AC519" s="35"/>
      <c r="AD519" s="35"/>
      <c r="AE519" s="35"/>
      <c r="AF519" s="35"/>
      <c r="AG519" s="35"/>
      <c r="AH519" s="35"/>
      <c r="AI519" s="35"/>
      <c r="AJ519" s="35"/>
      <c r="AK519" s="35"/>
      <c r="AL519" s="35"/>
      <c r="AM519" s="35"/>
      <c r="AN519" s="35"/>
      <c r="AO519" s="35"/>
      <c r="AP519" s="35"/>
      <c r="AQ519" s="35"/>
      <c r="AR519" s="35"/>
      <c r="AS519" s="35"/>
      <c r="AT519" s="35"/>
      <c r="AU519" s="35"/>
      <c r="AV519" s="35"/>
      <c r="AW519" s="35"/>
      <c r="AX519" s="35"/>
      <c r="AY519" s="35"/>
      <c r="AZ519" s="35"/>
      <c r="BA519" s="35"/>
    </row>
    <row r="520" spans="1:53" s="5" customFormat="1">
      <c r="A520" s="132" t="str">
        <f>IF(D520="","",CONCATENATE('Sample information'!B$16," #1"," ",Q520))</f>
        <v/>
      </c>
      <c r="B520" s="132" t="str">
        <f>IF(D520="","",CONCATENATE('Sample information'!B$16,"-",'Sample list'!D520))</f>
        <v/>
      </c>
      <c r="C520" s="136"/>
      <c r="D520" s="115"/>
      <c r="E520" s="115"/>
      <c r="F520" s="115" t="s">
        <v>259</v>
      </c>
      <c r="G520" s="115"/>
      <c r="H520" s="136"/>
      <c r="I520" s="115"/>
      <c r="J520" s="115"/>
      <c r="K520" s="115"/>
      <c r="L520" s="132" t="str">
        <f>IF((I520=Index!C$2),VLOOKUP(J520,Index!B$3:S$228,2),IF((I520=Index!D$2),VLOOKUP(J520,Index!B$3:S$228,3),IF((I520=Index!E$2),VLOOKUP(J520,Index!B$3:S$228,4),IF((I520=Index!F$2),VLOOKUP(J520,Index!B$3:S$228,5),IF((I520=Index!G$2),VLOOKUP(J520,Index!B$3:S$228,6),IF((I520=Index!H$2),VLOOKUP(J520,Index!B$3:S$228,7),IF((I520=Index!I$2),VLOOKUP(J520,Index!B$3:S$228,8),IF((I520=Index!J$2),VLOOKUP(J520,Index!B$3:S$228,9),IF((I520=Index!K$2),VLOOKUP(J520,Index!B$3:S$228,10),IF((I520=Index!L$2),VLOOKUP(J520,Index!B$3:S$228,11),IF((I520=Index!M$2),VLOOKUP(J520,Index!B$3:S$228,12),IF((I520=Index!N$2),VLOOKUP(J520,Index!B$3:S$228,13),IF((I520=Index!O$2),VLOOKUP(J520,Index!B$3:S$228,14),IF((I520=Index!P$2),VLOOKUP(J520,Index!B$3:S$228,15),IF((I520=Index!Q$2),VLOOKUP(J520,Index!B$3:S$228,16),IF((I520=Index!R$2),VLOOKUP(J520,Index!B$3:S$228,17),IF((I520=Index!S$2),VLOOKUP(J520,Index!B$3:S$228,18),IF((I520=""),CONCATENATE("Custom (",K520,")"),IF((I520="No index"),"")))))))))))))))))))</f>
        <v>Custom ()</v>
      </c>
      <c r="M520" s="40" t="s">
        <v>9</v>
      </c>
      <c r="N520" s="40" t="s">
        <v>9</v>
      </c>
      <c r="O520" s="12" t="s">
        <v>70</v>
      </c>
      <c r="P520" s="170" t="str">
        <f t="shared" si="7"/>
        <v/>
      </c>
      <c r="Q520" s="12"/>
      <c r="S520" s="38"/>
      <c r="T520" s="38"/>
      <c r="W520" s="35"/>
      <c r="X520" s="108"/>
      <c r="AA520" s="66"/>
      <c r="AB520" s="35"/>
      <c r="AC520" s="35"/>
      <c r="AD520" s="35"/>
      <c r="AE520" s="35"/>
      <c r="AF520" s="35"/>
      <c r="AG520" s="35"/>
      <c r="AH520" s="35"/>
      <c r="AI520" s="35"/>
      <c r="AJ520" s="35"/>
      <c r="AK520" s="35"/>
      <c r="AL520" s="35"/>
      <c r="AM520" s="35"/>
      <c r="AN520" s="35"/>
      <c r="AO520" s="35"/>
      <c r="AP520" s="35"/>
      <c r="AQ520" s="35"/>
      <c r="AR520" s="35"/>
      <c r="AS520" s="35"/>
      <c r="AT520" s="35"/>
      <c r="AU520" s="35"/>
      <c r="AV520" s="35"/>
      <c r="AW520" s="35"/>
      <c r="AX520" s="35"/>
      <c r="AY520" s="35"/>
      <c r="AZ520" s="35"/>
      <c r="BA520" s="35"/>
    </row>
    <row r="521" spans="1:53" s="5" customFormat="1">
      <c r="A521" s="132" t="str">
        <f>IF(D521="","",CONCATENATE('Sample information'!B$16," #1"," ",Q521))</f>
        <v/>
      </c>
      <c r="B521" s="132" t="str">
        <f>IF(D521="","",CONCATENATE('Sample information'!B$16,"-",'Sample list'!D521))</f>
        <v/>
      </c>
      <c r="C521" s="136"/>
      <c r="D521" s="115"/>
      <c r="E521" s="115"/>
      <c r="F521" s="115" t="s">
        <v>259</v>
      </c>
      <c r="G521" s="115"/>
      <c r="H521" s="136"/>
      <c r="I521" s="115"/>
      <c r="J521" s="115"/>
      <c r="K521" s="115"/>
      <c r="L521" s="132" t="str">
        <f>IF((I521=Index!C$2),VLOOKUP(J521,Index!B$3:S$228,2),IF((I521=Index!D$2),VLOOKUP(J521,Index!B$3:S$228,3),IF((I521=Index!E$2),VLOOKUP(J521,Index!B$3:S$228,4),IF((I521=Index!F$2),VLOOKUP(J521,Index!B$3:S$228,5),IF((I521=Index!G$2),VLOOKUP(J521,Index!B$3:S$228,6),IF((I521=Index!H$2),VLOOKUP(J521,Index!B$3:S$228,7),IF((I521=Index!I$2),VLOOKUP(J521,Index!B$3:S$228,8),IF((I521=Index!J$2),VLOOKUP(J521,Index!B$3:S$228,9),IF((I521=Index!K$2),VLOOKUP(J521,Index!B$3:S$228,10),IF((I521=Index!L$2),VLOOKUP(J521,Index!B$3:S$228,11),IF((I521=Index!M$2),VLOOKUP(J521,Index!B$3:S$228,12),IF((I521=Index!N$2),VLOOKUP(J521,Index!B$3:S$228,13),IF((I521=Index!O$2),VLOOKUP(J521,Index!B$3:S$228,14),IF((I521=Index!P$2),VLOOKUP(J521,Index!B$3:S$228,15),IF((I521=Index!Q$2),VLOOKUP(J521,Index!B$3:S$228,16),IF((I521=Index!R$2),VLOOKUP(J521,Index!B$3:S$228,17),IF((I521=Index!S$2),VLOOKUP(J521,Index!B$3:S$228,18),IF((I521=""),CONCATENATE("Custom (",K521,")"),IF((I521="No index"),"")))))))))))))))))))</f>
        <v>Custom ()</v>
      </c>
      <c r="M521" s="40" t="s">
        <v>9</v>
      </c>
      <c r="N521" s="40" t="s">
        <v>9</v>
      </c>
      <c r="O521" s="12" t="s">
        <v>71</v>
      </c>
      <c r="P521" s="170" t="str">
        <f t="shared" si="7"/>
        <v/>
      </c>
      <c r="Q521" s="12"/>
      <c r="S521" s="38"/>
      <c r="T521" s="38"/>
      <c r="W521" s="35"/>
      <c r="X521" s="108"/>
      <c r="AA521" s="66"/>
      <c r="AB521" s="35"/>
      <c r="AC521" s="35"/>
      <c r="AD521" s="35"/>
      <c r="AE521" s="35"/>
      <c r="AF521" s="35"/>
      <c r="AG521" s="35"/>
      <c r="AH521" s="35"/>
      <c r="AI521" s="35"/>
      <c r="AJ521" s="35"/>
      <c r="AK521" s="35"/>
      <c r="AL521" s="35"/>
      <c r="AM521" s="35"/>
      <c r="AN521" s="35"/>
      <c r="AO521" s="35"/>
      <c r="AP521" s="35"/>
      <c r="AQ521" s="35"/>
      <c r="AR521" s="35"/>
      <c r="AS521" s="35"/>
      <c r="AT521" s="35"/>
      <c r="AU521" s="35"/>
      <c r="AV521" s="35"/>
      <c r="AW521" s="35"/>
      <c r="AX521" s="35"/>
      <c r="AY521" s="35"/>
      <c r="AZ521" s="35"/>
      <c r="BA521" s="35"/>
    </row>
    <row r="522" spans="1:53" s="5" customFormat="1">
      <c r="A522" s="132" t="str">
        <f>IF(D522="","",CONCATENATE('Sample information'!B$16," #1"," ",Q522))</f>
        <v/>
      </c>
      <c r="B522" s="132" t="str">
        <f>IF(D522="","",CONCATENATE('Sample information'!B$16,"-",'Sample list'!D522))</f>
        <v/>
      </c>
      <c r="C522" s="136"/>
      <c r="D522" s="115"/>
      <c r="E522" s="115"/>
      <c r="F522" s="115" t="s">
        <v>259</v>
      </c>
      <c r="G522" s="115"/>
      <c r="H522" s="136"/>
      <c r="I522" s="115"/>
      <c r="J522" s="115"/>
      <c r="K522" s="115"/>
      <c r="L522" s="132" t="str">
        <f>IF((I522=Index!C$2),VLOOKUP(J522,Index!B$3:S$228,2),IF((I522=Index!D$2),VLOOKUP(J522,Index!B$3:S$228,3),IF((I522=Index!E$2),VLOOKUP(J522,Index!B$3:S$228,4),IF((I522=Index!F$2),VLOOKUP(J522,Index!B$3:S$228,5),IF((I522=Index!G$2),VLOOKUP(J522,Index!B$3:S$228,6),IF((I522=Index!H$2),VLOOKUP(J522,Index!B$3:S$228,7),IF((I522=Index!I$2),VLOOKUP(J522,Index!B$3:S$228,8),IF((I522=Index!J$2),VLOOKUP(J522,Index!B$3:S$228,9),IF((I522=Index!K$2),VLOOKUP(J522,Index!B$3:S$228,10),IF((I522=Index!L$2),VLOOKUP(J522,Index!B$3:S$228,11),IF((I522=Index!M$2),VLOOKUP(J522,Index!B$3:S$228,12),IF((I522=Index!N$2),VLOOKUP(J522,Index!B$3:S$228,13),IF((I522=Index!O$2),VLOOKUP(J522,Index!B$3:S$228,14),IF((I522=Index!P$2),VLOOKUP(J522,Index!B$3:S$228,15),IF((I522=Index!Q$2),VLOOKUP(J522,Index!B$3:S$228,16),IF((I522=Index!R$2),VLOOKUP(J522,Index!B$3:S$228,17),IF((I522=Index!S$2),VLOOKUP(J522,Index!B$3:S$228,18),IF((I522=""),CONCATENATE("Custom (",K522,")"),IF((I522="No index"),"")))))))))))))))))))</f>
        <v>Custom ()</v>
      </c>
      <c r="M522" s="40" t="s">
        <v>9</v>
      </c>
      <c r="N522" s="40" t="s">
        <v>9</v>
      </c>
      <c r="O522" s="12" t="s">
        <v>72</v>
      </c>
      <c r="P522" s="170" t="str">
        <f t="shared" si="7"/>
        <v/>
      </c>
      <c r="Q522" s="12"/>
      <c r="S522" s="38"/>
      <c r="T522" s="38"/>
      <c r="W522" s="35"/>
      <c r="X522" s="108"/>
      <c r="AA522" s="66"/>
      <c r="AB522" s="35"/>
      <c r="AC522" s="35"/>
      <c r="AD522" s="35"/>
      <c r="AE522" s="35"/>
      <c r="AF522" s="35"/>
      <c r="AG522" s="35"/>
      <c r="AH522" s="35"/>
      <c r="AI522" s="35"/>
      <c r="AJ522" s="35"/>
      <c r="AK522" s="35"/>
      <c r="AL522" s="35"/>
      <c r="AM522" s="35"/>
      <c r="AN522" s="35"/>
      <c r="AO522" s="35"/>
      <c r="AP522" s="35"/>
      <c r="AQ522" s="35"/>
      <c r="AR522" s="35"/>
      <c r="AS522" s="35"/>
      <c r="AT522" s="35"/>
      <c r="AU522" s="35"/>
      <c r="AV522" s="35"/>
      <c r="AW522" s="35"/>
      <c r="AX522" s="35"/>
      <c r="AY522" s="35"/>
      <c r="AZ522" s="35"/>
      <c r="BA522" s="35"/>
    </row>
    <row r="523" spans="1:53" s="5" customFormat="1">
      <c r="A523" s="132" t="str">
        <f>IF(D523="","",CONCATENATE('Sample information'!B$16," #1"," ",Q523))</f>
        <v/>
      </c>
      <c r="B523" s="132" t="str">
        <f>IF(D523="","",CONCATENATE('Sample information'!B$16,"-",'Sample list'!D523))</f>
        <v/>
      </c>
      <c r="C523" s="136"/>
      <c r="D523" s="115"/>
      <c r="E523" s="115"/>
      <c r="F523" s="115" t="s">
        <v>259</v>
      </c>
      <c r="G523" s="115"/>
      <c r="H523" s="136"/>
      <c r="I523" s="115"/>
      <c r="J523" s="115"/>
      <c r="K523" s="115"/>
      <c r="L523" s="132" t="str">
        <f>IF((I523=Index!C$2),VLOOKUP(J523,Index!B$3:S$228,2),IF((I523=Index!D$2),VLOOKUP(J523,Index!B$3:S$228,3),IF((I523=Index!E$2),VLOOKUP(J523,Index!B$3:S$228,4),IF((I523=Index!F$2),VLOOKUP(J523,Index!B$3:S$228,5),IF((I523=Index!G$2),VLOOKUP(J523,Index!B$3:S$228,6),IF((I523=Index!H$2),VLOOKUP(J523,Index!B$3:S$228,7),IF((I523=Index!I$2),VLOOKUP(J523,Index!B$3:S$228,8),IF((I523=Index!J$2),VLOOKUP(J523,Index!B$3:S$228,9),IF((I523=Index!K$2),VLOOKUP(J523,Index!B$3:S$228,10),IF((I523=Index!L$2),VLOOKUP(J523,Index!B$3:S$228,11),IF((I523=Index!M$2),VLOOKUP(J523,Index!B$3:S$228,12),IF((I523=Index!N$2),VLOOKUP(J523,Index!B$3:S$228,13),IF((I523=Index!O$2),VLOOKUP(J523,Index!B$3:S$228,14),IF((I523=Index!P$2),VLOOKUP(J523,Index!B$3:S$228,15),IF((I523=Index!Q$2),VLOOKUP(J523,Index!B$3:S$228,16),IF((I523=Index!R$2),VLOOKUP(J523,Index!B$3:S$228,17),IF((I523=Index!S$2),VLOOKUP(J523,Index!B$3:S$228,18),IF((I523=""),CONCATENATE("Custom (",K523,")"),IF((I523="No index"),"")))))))))))))))))))</f>
        <v>Custom ()</v>
      </c>
      <c r="M523" s="40" t="s">
        <v>9</v>
      </c>
      <c r="N523" s="40" t="s">
        <v>9</v>
      </c>
      <c r="O523" s="12" t="s">
        <v>73</v>
      </c>
      <c r="P523" s="170" t="str">
        <f t="shared" si="7"/>
        <v/>
      </c>
      <c r="Q523" s="12"/>
      <c r="S523" s="38"/>
      <c r="T523" s="38"/>
      <c r="W523" s="35"/>
      <c r="X523" s="108"/>
      <c r="AA523" s="66"/>
      <c r="AB523" s="35"/>
      <c r="AC523" s="35"/>
      <c r="AD523" s="35"/>
      <c r="AE523" s="35"/>
      <c r="AF523" s="35"/>
      <c r="AG523" s="35"/>
      <c r="AH523" s="35"/>
      <c r="AI523" s="35"/>
      <c r="AJ523" s="35"/>
      <c r="AK523" s="35"/>
      <c r="AL523" s="35"/>
      <c r="AM523" s="35"/>
      <c r="AN523" s="35"/>
      <c r="AO523" s="35"/>
      <c r="AP523" s="35"/>
      <c r="AQ523" s="35"/>
      <c r="AR523" s="35"/>
      <c r="AS523" s="35"/>
      <c r="AT523" s="35"/>
      <c r="AU523" s="35"/>
      <c r="AV523" s="35"/>
      <c r="AW523" s="35"/>
      <c r="AX523" s="35"/>
      <c r="AY523" s="35"/>
      <c r="AZ523" s="35"/>
      <c r="BA523" s="35"/>
    </row>
    <row r="524" spans="1:53" s="5" customFormat="1">
      <c r="A524" s="132" t="str">
        <f>IF(D524="","",CONCATENATE('Sample information'!B$16," #1"," ",Q524))</f>
        <v/>
      </c>
      <c r="B524" s="132" t="str">
        <f>IF(D524="","",CONCATENATE('Sample information'!B$16,"-",'Sample list'!D524))</f>
        <v/>
      </c>
      <c r="C524" s="136"/>
      <c r="D524" s="115"/>
      <c r="E524" s="115"/>
      <c r="F524" s="115" t="s">
        <v>259</v>
      </c>
      <c r="G524" s="115"/>
      <c r="H524" s="136"/>
      <c r="I524" s="115"/>
      <c r="J524" s="115"/>
      <c r="K524" s="115"/>
      <c r="L524" s="132" t="str">
        <f>IF((I524=Index!C$2),VLOOKUP(J524,Index!B$3:S$228,2),IF((I524=Index!D$2),VLOOKUP(J524,Index!B$3:S$228,3),IF((I524=Index!E$2),VLOOKUP(J524,Index!B$3:S$228,4),IF((I524=Index!F$2),VLOOKUP(J524,Index!B$3:S$228,5),IF((I524=Index!G$2),VLOOKUP(J524,Index!B$3:S$228,6),IF((I524=Index!H$2),VLOOKUP(J524,Index!B$3:S$228,7),IF((I524=Index!I$2),VLOOKUP(J524,Index!B$3:S$228,8),IF((I524=Index!J$2),VLOOKUP(J524,Index!B$3:S$228,9),IF((I524=Index!K$2),VLOOKUP(J524,Index!B$3:S$228,10),IF((I524=Index!L$2),VLOOKUP(J524,Index!B$3:S$228,11),IF((I524=Index!M$2),VLOOKUP(J524,Index!B$3:S$228,12),IF((I524=Index!N$2),VLOOKUP(J524,Index!B$3:S$228,13),IF((I524=Index!O$2),VLOOKUP(J524,Index!B$3:S$228,14),IF((I524=Index!P$2),VLOOKUP(J524,Index!B$3:S$228,15),IF((I524=Index!Q$2),VLOOKUP(J524,Index!B$3:S$228,16),IF((I524=Index!R$2),VLOOKUP(J524,Index!B$3:S$228,17),IF((I524=Index!S$2),VLOOKUP(J524,Index!B$3:S$228,18),IF((I524=""),CONCATENATE("Custom (",K524,")"),IF((I524="No index"),"")))))))))))))))))))</f>
        <v>Custom ()</v>
      </c>
      <c r="M524" s="40" t="s">
        <v>9</v>
      </c>
      <c r="N524" s="40" t="s">
        <v>9</v>
      </c>
      <c r="O524" s="12" t="s">
        <v>74</v>
      </c>
      <c r="P524" s="170" t="str">
        <f t="shared" ref="P524:P587" si="8">IF(H524="","",H524)</f>
        <v/>
      </c>
      <c r="Q524" s="12"/>
      <c r="S524" s="38"/>
      <c r="T524" s="38"/>
      <c r="W524" s="35"/>
      <c r="X524" s="108"/>
      <c r="AA524" s="66"/>
      <c r="AB524" s="35"/>
      <c r="AC524" s="35"/>
      <c r="AD524" s="35"/>
      <c r="AE524" s="35"/>
      <c r="AF524" s="35"/>
      <c r="AG524" s="35"/>
      <c r="AH524" s="35"/>
      <c r="AI524" s="35"/>
      <c r="AJ524" s="35"/>
      <c r="AK524" s="35"/>
      <c r="AL524" s="35"/>
      <c r="AM524" s="35"/>
      <c r="AN524" s="35"/>
      <c r="AO524" s="35"/>
      <c r="AP524" s="35"/>
      <c r="AQ524" s="35"/>
      <c r="AR524" s="35"/>
      <c r="AS524" s="35"/>
      <c r="AT524" s="35"/>
      <c r="AU524" s="35"/>
      <c r="AV524" s="35"/>
      <c r="AW524" s="35"/>
      <c r="AX524" s="35"/>
      <c r="AY524" s="35"/>
      <c r="AZ524" s="35"/>
      <c r="BA524" s="35"/>
    </row>
    <row r="525" spans="1:53" s="5" customFormat="1">
      <c r="A525" s="132" t="str">
        <f>IF(D525="","",CONCATENATE('Sample information'!B$16," #1"," ",Q525))</f>
        <v/>
      </c>
      <c r="B525" s="132" t="str">
        <f>IF(D525="","",CONCATENATE('Sample information'!B$16,"-",'Sample list'!D525))</f>
        <v/>
      </c>
      <c r="C525" s="136"/>
      <c r="D525" s="115"/>
      <c r="E525" s="115"/>
      <c r="F525" s="115" t="s">
        <v>259</v>
      </c>
      <c r="G525" s="115"/>
      <c r="H525" s="136"/>
      <c r="I525" s="115"/>
      <c r="J525" s="115"/>
      <c r="K525" s="115"/>
      <c r="L525" s="132" t="str">
        <f>IF((I525=Index!C$2),VLOOKUP(J525,Index!B$3:S$228,2),IF((I525=Index!D$2),VLOOKUP(J525,Index!B$3:S$228,3),IF((I525=Index!E$2),VLOOKUP(J525,Index!B$3:S$228,4),IF((I525=Index!F$2),VLOOKUP(J525,Index!B$3:S$228,5),IF((I525=Index!G$2),VLOOKUP(J525,Index!B$3:S$228,6),IF((I525=Index!H$2),VLOOKUP(J525,Index!B$3:S$228,7),IF((I525=Index!I$2),VLOOKUP(J525,Index!B$3:S$228,8),IF((I525=Index!J$2),VLOOKUP(J525,Index!B$3:S$228,9),IF((I525=Index!K$2),VLOOKUP(J525,Index!B$3:S$228,10),IF((I525=Index!L$2),VLOOKUP(J525,Index!B$3:S$228,11),IF((I525=Index!M$2),VLOOKUP(J525,Index!B$3:S$228,12),IF((I525=Index!N$2),VLOOKUP(J525,Index!B$3:S$228,13),IF((I525=Index!O$2),VLOOKUP(J525,Index!B$3:S$228,14),IF((I525=Index!P$2),VLOOKUP(J525,Index!B$3:S$228,15),IF((I525=Index!Q$2),VLOOKUP(J525,Index!B$3:S$228,16),IF((I525=Index!R$2),VLOOKUP(J525,Index!B$3:S$228,17),IF((I525=Index!S$2),VLOOKUP(J525,Index!B$3:S$228,18),IF((I525=""),CONCATENATE("Custom (",K525,")"),IF((I525="No index"),"")))))))))))))))))))</f>
        <v>Custom ()</v>
      </c>
      <c r="M525" s="40" t="s">
        <v>9</v>
      </c>
      <c r="N525" s="40" t="s">
        <v>9</v>
      </c>
      <c r="O525" s="12" t="s">
        <v>75</v>
      </c>
      <c r="P525" s="170" t="str">
        <f t="shared" si="8"/>
        <v/>
      </c>
      <c r="Q525" s="12"/>
      <c r="S525" s="38"/>
      <c r="T525" s="38"/>
      <c r="W525" s="35"/>
      <c r="X525" s="108"/>
      <c r="AA525" s="66"/>
      <c r="AB525" s="35"/>
      <c r="AC525" s="35"/>
      <c r="AD525" s="35"/>
      <c r="AE525" s="35"/>
      <c r="AF525" s="35"/>
      <c r="AG525" s="35"/>
      <c r="AH525" s="35"/>
      <c r="AI525" s="35"/>
      <c r="AJ525" s="35"/>
      <c r="AK525" s="35"/>
      <c r="AL525" s="35"/>
      <c r="AM525" s="35"/>
      <c r="AN525" s="35"/>
      <c r="AO525" s="35"/>
      <c r="AP525" s="35"/>
      <c r="AQ525" s="35"/>
      <c r="AR525" s="35"/>
      <c r="AS525" s="35"/>
      <c r="AT525" s="35"/>
      <c r="AU525" s="35"/>
      <c r="AV525" s="35"/>
      <c r="AW525" s="35"/>
      <c r="AX525" s="35"/>
      <c r="AY525" s="35"/>
      <c r="AZ525" s="35"/>
      <c r="BA525" s="35"/>
    </row>
    <row r="526" spans="1:53" s="5" customFormat="1">
      <c r="A526" s="132" t="str">
        <f>IF(D526="","",CONCATENATE('Sample information'!B$16," #1"," ",Q526))</f>
        <v/>
      </c>
      <c r="B526" s="132" t="str">
        <f>IF(D526="","",CONCATENATE('Sample information'!B$16,"-",'Sample list'!D526))</f>
        <v/>
      </c>
      <c r="C526" s="136"/>
      <c r="D526" s="115"/>
      <c r="E526" s="115"/>
      <c r="F526" s="115" t="s">
        <v>259</v>
      </c>
      <c r="G526" s="115"/>
      <c r="H526" s="136"/>
      <c r="I526" s="115"/>
      <c r="J526" s="115"/>
      <c r="K526" s="115"/>
      <c r="L526" s="132" t="str">
        <f>IF((I526=Index!C$2),VLOOKUP(J526,Index!B$3:S$228,2),IF((I526=Index!D$2),VLOOKUP(J526,Index!B$3:S$228,3),IF((I526=Index!E$2),VLOOKUP(J526,Index!B$3:S$228,4),IF((I526=Index!F$2),VLOOKUP(J526,Index!B$3:S$228,5),IF((I526=Index!G$2),VLOOKUP(J526,Index!B$3:S$228,6),IF((I526=Index!H$2),VLOOKUP(J526,Index!B$3:S$228,7),IF((I526=Index!I$2),VLOOKUP(J526,Index!B$3:S$228,8),IF((I526=Index!J$2),VLOOKUP(J526,Index!B$3:S$228,9),IF((I526=Index!K$2),VLOOKUP(J526,Index!B$3:S$228,10),IF((I526=Index!L$2),VLOOKUP(J526,Index!B$3:S$228,11),IF((I526=Index!M$2),VLOOKUP(J526,Index!B$3:S$228,12),IF((I526=Index!N$2),VLOOKUP(J526,Index!B$3:S$228,13),IF((I526=Index!O$2),VLOOKUP(J526,Index!B$3:S$228,14),IF((I526=Index!P$2),VLOOKUP(J526,Index!B$3:S$228,15),IF((I526=Index!Q$2),VLOOKUP(J526,Index!B$3:S$228,16),IF((I526=Index!R$2),VLOOKUP(J526,Index!B$3:S$228,17),IF((I526=Index!S$2),VLOOKUP(J526,Index!B$3:S$228,18),IF((I526=""),CONCATENATE("Custom (",K526,")"),IF((I526="No index"),"")))))))))))))))))))</f>
        <v>Custom ()</v>
      </c>
      <c r="M526" s="40" t="s">
        <v>9</v>
      </c>
      <c r="N526" s="40" t="s">
        <v>9</v>
      </c>
      <c r="O526" s="12" t="s">
        <v>76</v>
      </c>
      <c r="P526" s="170" t="str">
        <f t="shared" si="8"/>
        <v/>
      </c>
      <c r="Q526" s="12"/>
      <c r="S526" s="38"/>
      <c r="T526" s="38"/>
      <c r="W526" s="35"/>
      <c r="X526" s="108"/>
      <c r="AA526" s="66"/>
      <c r="AB526" s="35"/>
      <c r="AC526" s="35"/>
      <c r="AD526" s="35"/>
      <c r="AE526" s="35"/>
      <c r="AF526" s="35"/>
      <c r="AG526" s="35"/>
      <c r="AH526" s="35"/>
      <c r="AI526" s="35"/>
      <c r="AJ526" s="35"/>
      <c r="AK526" s="35"/>
      <c r="AL526" s="35"/>
      <c r="AM526" s="35"/>
      <c r="AN526" s="35"/>
      <c r="AO526" s="35"/>
      <c r="AP526" s="35"/>
      <c r="AQ526" s="35"/>
      <c r="AR526" s="35"/>
      <c r="AS526" s="35"/>
      <c r="AT526" s="35"/>
      <c r="AU526" s="35"/>
      <c r="AV526" s="35"/>
      <c r="AW526" s="35"/>
      <c r="AX526" s="35"/>
      <c r="AY526" s="35"/>
      <c r="AZ526" s="35"/>
      <c r="BA526" s="35"/>
    </row>
    <row r="527" spans="1:53" s="5" customFormat="1">
      <c r="A527" s="132" t="str">
        <f>IF(D527="","",CONCATENATE('Sample information'!B$16," #1"," ",Q527))</f>
        <v/>
      </c>
      <c r="B527" s="132" t="str">
        <f>IF(D527="","",CONCATENATE('Sample information'!B$16,"-",'Sample list'!D527))</f>
        <v/>
      </c>
      <c r="C527" s="136"/>
      <c r="D527" s="115"/>
      <c r="E527" s="115"/>
      <c r="F527" s="115" t="s">
        <v>259</v>
      </c>
      <c r="G527" s="115"/>
      <c r="H527" s="136"/>
      <c r="I527" s="115"/>
      <c r="J527" s="115"/>
      <c r="K527" s="115"/>
      <c r="L527" s="132" t="str">
        <f>IF((I527=Index!C$2),VLOOKUP(J527,Index!B$3:S$228,2),IF((I527=Index!D$2),VLOOKUP(J527,Index!B$3:S$228,3),IF((I527=Index!E$2),VLOOKUP(J527,Index!B$3:S$228,4),IF((I527=Index!F$2),VLOOKUP(J527,Index!B$3:S$228,5),IF((I527=Index!G$2),VLOOKUP(J527,Index!B$3:S$228,6),IF((I527=Index!H$2),VLOOKUP(J527,Index!B$3:S$228,7),IF((I527=Index!I$2),VLOOKUP(J527,Index!B$3:S$228,8),IF((I527=Index!J$2),VLOOKUP(J527,Index!B$3:S$228,9),IF((I527=Index!K$2),VLOOKUP(J527,Index!B$3:S$228,10),IF((I527=Index!L$2),VLOOKUP(J527,Index!B$3:S$228,11),IF((I527=Index!M$2),VLOOKUP(J527,Index!B$3:S$228,12),IF((I527=Index!N$2),VLOOKUP(J527,Index!B$3:S$228,13),IF((I527=Index!O$2),VLOOKUP(J527,Index!B$3:S$228,14),IF((I527=Index!P$2),VLOOKUP(J527,Index!B$3:S$228,15),IF((I527=Index!Q$2),VLOOKUP(J527,Index!B$3:S$228,16),IF((I527=Index!R$2),VLOOKUP(J527,Index!B$3:S$228,17),IF((I527=Index!S$2),VLOOKUP(J527,Index!B$3:S$228,18),IF((I527=""),CONCATENATE("Custom (",K527,")"),IF((I527="No index"),"")))))))))))))))))))</f>
        <v>Custom ()</v>
      </c>
      <c r="M527" s="40" t="s">
        <v>9</v>
      </c>
      <c r="N527" s="40" t="s">
        <v>9</v>
      </c>
      <c r="O527" s="12" t="s">
        <v>77</v>
      </c>
      <c r="P527" s="170" t="str">
        <f t="shared" si="8"/>
        <v/>
      </c>
      <c r="Q527" s="12"/>
      <c r="S527" s="38"/>
      <c r="T527" s="38"/>
      <c r="W527" s="35"/>
      <c r="X527" s="108"/>
      <c r="AA527" s="66"/>
      <c r="AB527" s="35"/>
      <c r="AC527" s="35"/>
      <c r="AD527" s="35"/>
      <c r="AE527" s="35"/>
      <c r="AF527" s="35"/>
      <c r="AG527" s="35"/>
      <c r="AH527" s="35"/>
      <c r="AI527" s="35"/>
      <c r="AJ527" s="35"/>
      <c r="AK527" s="35"/>
      <c r="AL527" s="35"/>
      <c r="AM527" s="35"/>
      <c r="AN527" s="35"/>
      <c r="AO527" s="35"/>
      <c r="AP527" s="35"/>
      <c r="AQ527" s="35"/>
      <c r="AR527" s="35"/>
      <c r="AS527" s="35"/>
      <c r="AT527" s="35"/>
      <c r="AU527" s="35"/>
      <c r="AV527" s="35"/>
      <c r="AW527" s="35"/>
      <c r="AX527" s="35"/>
      <c r="AY527" s="35"/>
      <c r="AZ527" s="35"/>
      <c r="BA527" s="35"/>
    </row>
    <row r="528" spans="1:53" s="5" customFormat="1">
      <c r="A528" s="132" t="str">
        <f>IF(D528="","",CONCATENATE('Sample information'!B$16," #1"," ",Q528))</f>
        <v/>
      </c>
      <c r="B528" s="132" t="str">
        <f>IF(D528="","",CONCATENATE('Sample information'!B$16,"-",'Sample list'!D528))</f>
        <v/>
      </c>
      <c r="C528" s="136"/>
      <c r="D528" s="115"/>
      <c r="E528" s="115"/>
      <c r="F528" s="115" t="s">
        <v>259</v>
      </c>
      <c r="G528" s="115"/>
      <c r="H528" s="136"/>
      <c r="I528" s="115"/>
      <c r="J528" s="115"/>
      <c r="K528" s="115"/>
      <c r="L528" s="132" t="str">
        <f>IF((I528=Index!C$2),VLOOKUP(J528,Index!B$3:S$228,2),IF((I528=Index!D$2),VLOOKUP(J528,Index!B$3:S$228,3),IF((I528=Index!E$2),VLOOKUP(J528,Index!B$3:S$228,4),IF((I528=Index!F$2),VLOOKUP(J528,Index!B$3:S$228,5),IF((I528=Index!G$2),VLOOKUP(J528,Index!B$3:S$228,6),IF((I528=Index!H$2),VLOOKUP(J528,Index!B$3:S$228,7),IF((I528=Index!I$2),VLOOKUP(J528,Index!B$3:S$228,8),IF((I528=Index!J$2),VLOOKUP(J528,Index!B$3:S$228,9),IF((I528=Index!K$2),VLOOKUP(J528,Index!B$3:S$228,10),IF((I528=Index!L$2),VLOOKUP(J528,Index!B$3:S$228,11),IF((I528=Index!M$2),VLOOKUP(J528,Index!B$3:S$228,12),IF((I528=Index!N$2),VLOOKUP(J528,Index!B$3:S$228,13),IF((I528=Index!O$2),VLOOKUP(J528,Index!B$3:S$228,14),IF((I528=Index!P$2),VLOOKUP(J528,Index!B$3:S$228,15),IF((I528=Index!Q$2),VLOOKUP(J528,Index!B$3:S$228,16),IF((I528=Index!R$2),VLOOKUP(J528,Index!B$3:S$228,17),IF((I528=Index!S$2),VLOOKUP(J528,Index!B$3:S$228,18),IF((I528=""),CONCATENATE("Custom (",K528,")"),IF((I528="No index"),"")))))))))))))))))))</f>
        <v>Custom ()</v>
      </c>
      <c r="M528" s="40" t="s">
        <v>9</v>
      </c>
      <c r="N528" s="40" t="s">
        <v>9</v>
      </c>
      <c r="O528" s="12" t="s">
        <v>78</v>
      </c>
      <c r="P528" s="170" t="str">
        <f t="shared" si="8"/>
        <v/>
      </c>
      <c r="Q528" s="12"/>
      <c r="S528" s="38"/>
      <c r="T528" s="38"/>
      <c r="W528" s="35"/>
      <c r="X528" s="108"/>
      <c r="AA528" s="66"/>
      <c r="AB528" s="35"/>
      <c r="AC528" s="35"/>
      <c r="AD528" s="35"/>
      <c r="AE528" s="35"/>
      <c r="AF528" s="35"/>
      <c r="AG528" s="35"/>
      <c r="AH528" s="35"/>
      <c r="AI528" s="35"/>
      <c r="AJ528" s="35"/>
      <c r="AK528" s="35"/>
      <c r="AL528" s="35"/>
      <c r="AM528" s="35"/>
      <c r="AN528" s="35"/>
      <c r="AO528" s="35"/>
      <c r="AP528" s="35"/>
      <c r="AQ528" s="35"/>
      <c r="AR528" s="35"/>
      <c r="AS528" s="35"/>
      <c r="AT528" s="35"/>
      <c r="AU528" s="35"/>
      <c r="AV528" s="35"/>
      <c r="AW528" s="35"/>
      <c r="AX528" s="35"/>
      <c r="AY528" s="35"/>
      <c r="AZ528" s="35"/>
      <c r="BA528" s="35"/>
    </row>
    <row r="529" spans="1:53" s="5" customFormat="1">
      <c r="A529" s="132" t="str">
        <f>IF(D529="","",CONCATENATE('Sample information'!B$16," #1"," ",Q529))</f>
        <v/>
      </c>
      <c r="B529" s="132" t="str">
        <f>IF(D529="","",CONCATENATE('Sample information'!B$16,"-",'Sample list'!D529))</f>
        <v/>
      </c>
      <c r="C529" s="136"/>
      <c r="D529" s="115"/>
      <c r="E529" s="115"/>
      <c r="F529" s="115" t="s">
        <v>259</v>
      </c>
      <c r="G529" s="115"/>
      <c r="H529" s="136"/>
      <c r="I529" s="115"/>
      <c r="J529" s="115"/>
      <c r="K529" s="115"/>
      <c r="L529" s="132" t="str">
        <f>IF((I529=Index!C$2),VLOOKUP(J529,Index!B$3:S$228,2),IF((I529=Index!D$2),VLOOKUP(J529,Index!B$3:S$228,3),IF((I529=Index!E$2),VLOOKUP(J529,Index!B$3:S$228,4),IF((I529=Index!F$2),VLOOKUP(J529,Index!B$3:S$228,5),IF((I529=Index!G$2),VLOOKUP(J529,Index!B$3:S$228,6),IF((I529=Index!H$2),VLOOKUP(J529,Index!B$3:S$228,7),IF((I529=Index!I$2),VLOOKUP(J529,Index!B$3:S$228,8),IF((I529=Index!J$2),VLOOKUP(J529,Index!B$3:S$228,9),IF((I529=Index!K$2),VLOOKUP(J529,Index!B$3:S$228,10),IF((I529=Index!L$2),VLOOKUP(J529,Index!B$3:S$228,11),IF((I529=Index!M$2),VLOOKUP(J529,Index!B$3:S$228,12),IF((I529=Index!N$2),VLOOKUP(J529,Index!B$3:S$228,13),IF((I529=Index!O$2),VLOOKUP(J529,Index!B$3:S$228,14),IF((I529=Index!P$2),VLOOKUP(J529,Index!B$3:S$228,15),IF((I529=Index!Q$2),VLOOKUP(J529,Index!B$3:S$228,16),IF((I529=Index!R$2),VLOOKUP(J529,Index!B$3:S$228,17),IF((I529=Index!S$2),VLOOKUP(J529,Index!B$3:S$228,18),IF((I529=""),CONCATENATE("Custom (",K529,")"),IF((I529="No index"),"")))))))))))))))))))</f>
        <v>Custom ()</v>
      </c>
      <c r="M529" s="40" t="s">
        <v>9</v>
      </c>
      <c r="N529" s="40" t="s">
        <v>9</v>
      </c>
      <c r="O529" s="12" t="s">
        <v>79</v>
      </c>
      <c r="P529" s="170" t="str">
        <f t="shared" si="8"/>
        <v/>
      </c>
      <c r="Q529" s="12"/>
      <c r="S529" s="38"/>
      <c r="T529" s="38"/>
      <c r="W529" s="35"/>
      <c r="X529" s="108"/>
      <c r="AA529" s="66"/>
      <c r="AB529" s="35"/>
      <c r="AC529" s="35"/>
      <c r="AD529" s="35"/>
      <c r="AE529" s="35"/>
      <c r="AF529" s="35"/>
      <c r="AG529" s="35"/>
      <c r="AH529" s="35"/>
      <c r="AI529" s="35"/>
      <c r="AJ529" s="35"/>
      <c r="AK529" s="35"/>
      <c r="AL529" s="35"/>
      <c r="AM529" s="35"/>
      <c r="AN529" s="35"/>
      <c r="AO529" s="35"/>
      <c r="AP529" s="35"/>
      <c r="AQ529" s="35"/>
      <c r="AR529" s="35"/>
      <c r="AS529" s="35"/>
      <c r="AT529" s="35"/>
      <c r="AU529" s="35"/>
      <c r="AV529" s="35"/>
      <c r="AW529" s="35"/>
      <c r="AX529" s="35"/>
      <c r="AY529" s="35"/>
      <c r="AZ529" s="35"/>
      <c r="BA529" s="35"/>
    </row>
    <row r="530" spans="1:53" s="5" customFormat="1">
      <c r="A530" s="132" t="str">
        <f>IF(D530="","",CONCATENATE('Sample information'!B$16," #1"," ",Q530))</f>
        <v/>
      </c>
      <c r="B530" s="132" t="str">
        <f>IF(D530="","",CONCATENATE('Sample information'!B$16,"-",'Sample list'!D530))</f>
        <v/>
      </c>
      <c r="C530" s="136"/>
      <c r="D530" s="115"/>
      <c r="E530" s="115"/>
      <c r="F530" s="115" t="s">
        <v>259</v>
      </c>
      <c r="G530" s="115"/>
      <c r="H530" s="136"/>
      <c r="I530" s="115"/>
      <c r="J530" s="115"/>
      <c r="K530" s="115"/>
      <c r="L530" s="132" t="str">
        <f>IF((I530=Index!C$2),VLOOKUP(J530,Index!B$3:S$228,2),IF((I530=Index!D$2),VLOOKUP(J530,Index!B$3:S$228,3),IF((I530=Index!E$2),VLOOKUP(J530,Index!B$3:S$228,4),IF((I530=Index!F$2),VLOOKUP(J530,Index!B$3:S$228,5),IF((I530=Index!G$2),VLOOKUP(J530,Index!B$3:S$228,6),IF((I530=Index!H$2),VLOOKUP(J530,Index!B$3:S$228,7),IF((I530=Index!I$2),VLOOKUP(J530,Index!B$3:S$228,8),IF((I530=Index!J$2),VLOOKUP(J530,Index!B$3:S$228,9),IF((I530=Index!K$2),VLOOKUP(J530,Index!B$3:S$228,10),IF((I530=Index!L$2),VLOOKUP(J530,Index!B$3:S$228,11),IF((I530=Index!M$2),VLOOKUP(J530,Index!B$3:S$228,12),IF((I530=Index!N$2),VLOOKUP(J530,Index!B$3:S$228,13),IF((I530=Index!O$2),VLOOKUP(J530,Index!B$3:S$228,14),IF((I530=Index!P$2),VLOOKUP(J530,Index!B$3:S$228,15),IF((I530=Index!Q$2),VLOOKUP(J530,Index!B$3:S$228,16),IF((I530=Index!R$2),VLOOKUP(J530,Index!B$3:S$228,17),IF((I530=Index!S$2),VLOOKUP(J530,Index!B$3:S$228,18),IF((I530=""),CONCATENATE("Custom (",K530,")"),IF((I530="No index"),"")))))))))))))))))))</f>
        <v>Custom ()</v>
      </c>
      <c r="M530" s="40" t="s">
        <v>9</v>
      </c>
      <c r="N530" s="40" t="s">
        <v>9</v>
      </c>
      <c r="O530" s="12" t="s">
        <v>80</v>
      </c>
      <c r="P530" s="170" t="str">
        <f t="shared" si="8"/>
        <v/>
      </c>
      <c r="Q530" s="12"/>
      <c r="S530" s="38"/>
      <c r="T530" s="38"/>
      <c r="W530" s="35"/>
      <c r="X530" s="108"/>
      <c r="AA530" s="66"/>
      <c r="AB530" s="35"/>
      <c r="AC530" s="35"/>
      <c r="AD530" s="35"/>
      <c r="AE530" s="35"/>
      <c r="AF530" s="35"/>
      <c r="AG530" s="35"/>
      <c r="AH530" s="35"/>
      <c r="AI530" s="35"/>
      <c r="AJ530" s="35"/>
      <c r="AK530" s="35"/>
      <c r="AL530" s="35"/>
      <c r="AM530" s="35"/>
      <c r="AN530" s="35"/>
      <c r="AO530" s="35"/>
      <c r="AP530" s="35"/>
      <c r="AQ530" s="35"/>
      <c r="AR530" s="35"/>
      <c r="AS530" s="35"/>
      <c r="AT530" s="35"/>
      <c r="AU530" s="35"/>
      <c r="AV530" s="35"/>
      <c r="AW530" s="35"/>
      <c r="AX530" s="35"/>
      <c r="AY530" s="35"/>
      <c r="AZ530" s="35"/>
      <c r="BA530" s="35"/>
    </row>
    <row r="531" spans="1:53" s="5" customFormat="1">
      <c r="A531" s="132" t="str">
        <f>IF(D531="","",CONCATENATE('Sample information'!B$16," #1"," ",Q531))</f>
        <v/>
      </c>
      <c r="B531" s="132" t="str">
        <f>IF(D531="","",CONCATENATE('Sample information'!B$16,"-",'Sample list'!D531))</f>
        <v/>
      </c>
      <c r="C531" s="136"/>
      <c r="D531" s="115"/>
      <c r="E531" s="115"/>
      <c r="F531" s="115" t="s">
        <v>259</v>
      </c>
      <c r="G531" s="115"/>
      <c r="H531" s="136"/>
      <c r="I531" s="115"/>
      <c r="J531" s="115"/>
      <c r="K531" s="115"/>
      <c r="L531" s="132" t="str">
        <f>IF((I531=Index!C$2),VLOOKUP(J531,Index!B$3:S$228,2),IF((I531=Index!D$2),VLOOKUP(J531,Index!B$3:S$228,3),IF((I531=Index!E$2),VLOOKUP(J531,Index!B$3:S$228,4),IF((I531=Index!F$2),VLOOKUP(J531,Index!B$3:S$228,5),IF((I531=Index!G$2),VLOOKUP(J531,Index!B$3:S$228,6),IF((I531=Index!H$2),VLOOKUP(J531,Index!B$3:S$228,7),IF((I531=Index!I$2),VLOOKUP(J531,Index!B$3:S$228,8),IF((I531=Index!J$2),VLOOKUP(J531,Index!B$3:S$228,9),IF((I531=Index!K$2),VLOOKUP(J531,Index!B$3:S$228,10),IF((I531=Index!L$2),VLOOKUP(J531,Index!B$3:S$228,11),IF((I531=Index!M$2),VLOOKUP(J531,Index!B$3:S$228,12),IF((I531=Index!N$2),VLOOKUP(J531,Index!B$3:S$228,13),IF((I531=Index!O$2),VLOOKUP(J531,Index!B$3:S$228,14),IF((I531=Index!P$2),VLOOKUP(J531,Index!B$3:S$228,15),IF((I531=Index!Q$2),VLOOKUP(J531,Index!B$3:S$228,16),IF((I531=Index!R$2),VLOOKUP(J531,Index!B$3:S$228,17),IF((I531=Index!S$2),VLOOKUP(J531,Index!B$3:S$228,18),IF((I531=""),CONCATENATE("Custom (",K531,")"),IF((I531="No index"),"")))))))))))))))))))</f>
        <v>Custom ()</v>
      </c>
      <c r="M531" s="40" t="s">
        <v>9</v>
      </c>
      <c r="N531" s="40" t="s">
        <v>9</v>
      </c>
      <c r="O531" s="12" t="s">
        <v>81</v>
      </c>
      <c r="P531" s="170" t="str">
        <f t="shared" si="8"/>
        <v/>
      </c>
      <c r="Q531" s="12"/>
      <c r="S531" s="38"/>
      <c r="T531" s="38"/>
      <c r="W531" s="35"/>
      <c r="X531" s="108"/>
      <c r="AA531" s="66"/>
      <c r="AB531" s="35"/>
      <c r="AC531" s="35"/>
      <c r="AD531" s="35"/>
      <c r="AE531" s="35"/>
      <c r="AF531" s="35"/>
      <c r="AG531" s="35"/>
      <c r="AH531" s="35"/>
      <c r="AI531" s="35"/>
      <c r="AJ531" s="35"/>
      <c r="AK531" s="35"/>
      <c r="AL531" s="35"/>
      <c r="AM531" s="35"/>
      <c r="AN531" s="35"/>
      <c r="AO531" s="35"/>
      <c r="AP531" s="35"/>
      <c r="AQ531" s="35"/>
      <c r="AR531" s="35"/>
      <c r="AS531" s="35"/>
      <c r="AT531" s="35"/>
      <c r="AU531" s="35"/>
      <c r="AV531" s="35"/>
      <c r="AW531" s="35"/>
      <c r="AX531" s="35"/>
      <c r="AY531" s="35"/>
      <c r="AZ531" s="35"/>
      <c r="BA531" s="35"/>
    </row>
    <row r="532" spans="1:53" s="5" customFormat="1">
      <c r="A532" s="132" t="str">
        <f>IF(D532="","",CONCATENATE('Sample information'!B$16," #1"," ",Q532))</f>
        <v/>
      </c>
      <c r="B532" s="132" t="str">
        <f>IF(D532="","",CONCATENATE('Sample information'!B$16,"-",'Sample list'!D532))</f>
        <v/>
      </c>
      <c r="C532" s="136"/>
      <c r="D532" s="115"/>
      <c r="E532" s="115"/>
      <c r="F532" s="115" t="s">
        <v>259</v>
      </c>
      <c r="G532" s="115"/>
      <c r="H532" s="136"/>
      <c r="I532" s="115"/>
      <c r="J532" s="115"/>
      <c r="K532" s="115"/>
      <c r="L532" s="132" t="str">
        <f>IF((I532=Index!C$2),VLOOKUP(J532,Index!B$3:S$228,2),IF((I532=Index!D$2),VLOOKUP(J532,Index!B$3:S$228,3),IF((I532=Index!E$2),VLOOKUP(J532,Index!B$3:S$228,4),IF((I532=Index!F$2),VLOOKUP(J532,Index!B$3:S$228,5),IF((I532=Index!G$2),VLOOKUP(J532,Index!B$3:S$228,6),IF((I532=Index!H$2),VLOOKUP(J532,Index!B$3:S$228,7),IF((I532=Index!I$2),VLOOKUP(J532,Index!B$3:S$228,8),IF((I532=Index!J$2),VLOOKUP(J532,Index!B$3:S$228,9),IF((I532=Index!K$2),VLOOKUP(J532,Index!B$3:S$228,10),IF((I532=Index!L$2),VLOOKUP(J532,Index!B$3:S$228,11),IF((I532=Index!M$2),VLOOKUP(J532,Index!B$3:S$228,12),IF((I532=Index!N$2),VLOOKUP(J532,Index!B$3:S$228,13),IF((I532=Index!O$2),VLOOKUP(J532,Index!B$3:S$228,14),IF((I532=Index!P$2),VLOOKUP(J532,Index!B$3:S$228,15),IF((I532=Index!Q$2),VLOOKUP(J532,Index!B$3:S$228,16),IF((I532=Index!R$2),VLOOKUP(J532,Index!B$3:S$228,17),IF((I532=Index!S$2),VLOOKUP(J532,Index!B$3:S$228,18),IF((I532=""),CONCATENATE("Custom (",K532,")"),IF((I532="No index"),"")))))))))))))))))))</f>
        <v>Custom ()</v>
      </c>
      <c r="M532" s="40" t="s">
        <v>9</v>
      </c>
      <c r="N532" s="40" t="s">
        <v>9</v>
      </c>
      <c r="O532" s="12" t="s">
        <v>82</v>
      </c>
      <c r="P532" s="170" t="str">
        <f t="shared" si="8"/>
        <v/>
      </c>
      <c r="Q532" s="12"/>
      <c r="S532" s="38"/>
      <c r="T532" s="38"/>
      <c r="W532" s="35"/>
      <c r="X532" s="108"/>
      <c r="AA532" s="66"/>
      <c r="AB532" s="35"/>
      <c r="AC532" s="35"/>
      <c r="AD532" s="35"/>
      <c r="AE532" s="35"/>
      <c r="AF532" s="35"/>
      <c r="AG532" s="35"/>
      <c r="AH532" s="35"/>
      <c r="AI532" s="35"/>
      <c r="AJ532" s="35"/>
      <c r="AK532" s="35"/>
      <c r="AL532" s="35"/>
      <c r="AM532" s="35"/>
      <c r="AN532" s="35"/>
      <c r="AO532" s="35"/>
      <c r="AP532" s="35"/>
      <c r="AQ532" s="35"/>
      <c r="AR532" s="35"/>
      <c r="AS532" s="35"/>
      <c r="AT532" s="35"/>
      <c r="AU532" s="35"/>
      <c r="AV532" s="35"/>
      <c r="AW532" s="35"/>
      <c r="AX532" s="35"/>
      <c r="AY532" s="35"/>
      <c r="AZ532" s="35"/>
      <c r="BA532" s="35"/>
    </row>
    <row r="533" spans="1:53" s="5" customFormat="1">
      <c r="A533" s="132" t="str">
        <f>IF(D533="","",CONCATENATE('Sample information'!B$16," #1"," ",Q533))</f>
        <v/>
      </c>
      <c r="B533" s="132" t="str">
        <f>IF(D533="","",CONCATENATE('Sample information'!B$16,"-",'Sample list'!D533))</f>
        <v/>
      </c>
      <c r="C533" s="136"/>
      <c r="D533" s="115"/>
      <c r="E533" s="115"/>
      <c r="F533" s="115" t="s">
        <v>259</v>
      </c>
      <c r="G533" s="115"/>
      <c r="H533" s="136"/>
      <c r="I533" s="115"/>
      <c r="J533" s="115"/>
      <c r="K533" s="115"/>
      <c r="L533" s="132" t="str">
        <f>IF((I533=Index!C$2),VLOOKUP(J533,Index!B$3:S$228,2),IF((I533=Index!D$2),VLOOKUP(J533,Index!B$3:S$228,3),IF((I533=Index!E$2),VLOOKUP(J533,Index!B$3:S$228,4),IF((I533=Index!F$2),VLOOKUP(J533,Index!B$3:S$228,5),IF((I533=Index!G$2),VLOOKUP(J533,Index!B$3:S$228,6),IF((I533=Index!H$2),VLOOKUP(J533,Index!B$3:S$228,7),IF((I533=Index!I$2),VLOOKUP(J533,Index!B$3:S$228,8),IF((I533=Index!J$2),VLOOKUP(J533,Index!B$3:S$228,9),IF((I533=Index!K$2),VLOOKUP(J533,Index!B$3:S$228,10),IF((I533=Index!L$2),VLOOKUP(J533,Index!B$3:S$228,11),IF((I533=Index!M$2),VLOOKUP(J533,Index!B$3:S$228,12),IF((I533=Index!N$2),VLOOKUP(J533,Index!B$3:S$228,13),IF((I533=Index!O$2),VLOOKUP(J533,Index!B$3:S$228,14),IF((I533=Index!P$2),VLOOKUP(J533,Index!B$3:S$228,15),IF((I533=Index!Q$2),VLOOKUP(J533,Index!B$3:S$228,16),IF((I533=Index!R$2),VLOOKUP(J533,Index!B$3:S$228,17),IF((I533=Index!S$2),VLOOKUP(J533,Index!B$3:S$228,18),IF((I533=""),CONCATENATE("Custom (",K533,")"),IF((I533="No index"),"")))))))))))))))))))</f>
        <v>Custom ()</v>
      </c>
      <c r="M533" s="40" t="s">
        <v>9</v>
      </c>
      <c r="N533" s="40" t="s">
        <v>9</v>
      </c>
      <c r="O533" s="12" t="s">
        <v>83</v>
      </c>
      <c r="P533" s="170" t="str">
        <f t="shared" si="8"/>
        <v/>
      </c>
      <c r="Q533" s="12"/>
      <c r="S533" s="38"/>
      <c r="T533" s="38"/>
      <c r="W533" s="35"/>
      <c r="X533" s="108"/>
      <c r="AA533" s="66"/>
      <c r="AB533" s="35"/>
      <c r="AC533" s="35"/>
      <c r="AD533" s="35"/>
      <c r="AE533" s="35"/>
      <c r="AF533" s="35"/>
      <c r="AG533" s="35"/>
      <c r="AH533" s="35"/>
      <c r="AI533" s="35"/>
      <c r="AJ533" s="35"/>
      <c r="AK533" s="35"/>
      <c r="AL533" s="35"/>
      <c r="AM533" s="35"/>
      <c r="AN533" s="35"/>
      <c r="AO533" s="35"/>
      <c r="AP533" s="35"/>
      <c r="AQ533" s="35"/>
      <c r="AR533" s="35"/>
      <c r="AS533" s="35"/>
      <c r="AT533" s="35"/>
      <c r="AU533" s="35"/>
      <c r="AV533" s="35"/>
      <c r="AW533" s="35"/>
      <c r="AX533" s="35"/>
      <c r="AY533" s="35"/>
      <c r="AZ533" s="35"/>
      <c r="BA533" s="35"/>
    </row>
    <row r="534" spans="1:53" s="5" customFormat="1">
      <c r="A534" s="132" t="str">
        <f>IF(D534="","",CONCATENATE('Sample information'!B$16," #1"," ",Q534))</f>
        <v/>
      </c>
      <c r="B534" s="132" t="str">
        <f>IF(D534="","",CONCATENATE('Sample information'!B$16,"-",'Sample list'!D534))</f>
        <v/>
      </c>
      <c r="C534" s="136"/>
      <c r="D534" s="115"/>
      <c r="E534" s="115"/>
      <c r="F534" s="115" t="s">
        <v>259</v>
      </c>
      <c r="G534" s="115"/>
      <c r="H534" s="136"/>
      <c r="I534" s="115"/>
      <c r="J534" s="115"/>
      <c r="K534" s="115"/>
      <c r="L534" s="132" t="str">
        <f>IF((I534=Index!C$2),VLOOKUP(J534,Index!B$3:S$228,2),IF((I534=Index!D$2),VLOOKUP(J534,Index!B$3:S$228,3),IF((I534=Index!E$2),VLOOKUP(J534,Index!B$3:S$228,4),IF((I534=Index!F$2),VLOOKUP(J534,Index!B$3:S$228,5),IF((I534=Index!G$2),VLOOKUP(J534,Index!B$3:S$228,6),IF((I534=Index!H$2),VLOOKUP(J534,Index!B$3:S$228,7),IF((I534=Index!I$2),VLOOKUP(J534,Index!B$3:S$228,8),IF((I534=Index!J$2),VLOOKUP(J534,Index!B$3:S$228,9),IF((I534=Index!K$2),VLOOKUP(J534,Index!B$3:S$228,10),IF((I534=Index!L$2),VLOOKUP(J534,Index!B$3:S$228,11),IF((I534=Index!M$2),VLOOKUP(J534,Index!B$3:S$228,12),IF((I534=Index!N$2),VLOOKUP(J534,Index!B$3:S$228,13),IF((I534=Index!O$2),VLOOKUP(J534,Index!B$3:S$228,14),IF((I534=Index!P$2),VLOOKUP(J534,Index!B$3:S$228,15),IF((I534=Index!Q$2),VLOOKUP(J534,Index!B$3:S$228,16),IF((I534=Index!R$2),VLOOKUP(J534,Index!B$3:S$228,17),IF((I534=Index!S$2),VLOOKUP(J534,Index!B$3:S$228,18),IF((I534=""),CONCATENATE("Custom (",K534,")"),IF((I534="No index"),"")))))))))))))))))))</f>
        <v>Custom ()</v>
      </c>
      <c r="M534" s="40" t="s">
        <v>9</v>
      </c>
      <c r="N534" s="40" t="s">
        <v>9</v>
      </c>
      <c r="O534" s="12" t="s">
        <v>84</v>
      </c>
      <c r="P534" s="170" t="str">
        <f t="shared" si="8"/>
        <v/>
      </c>
      <c r="Q534" s="12"/>
      <c r="S534" s="38"/>
      <c r="T534" s="38"/>
      <c r="W534" s="35"/>
      <c r="X534" s="108"/>
      <c r="AA534" s="66"/>
      <c r="AB534" s="35"/>
      <c r="AC534" s="35"/>
      <c r="AD534" s="35"/>
      <c r="AE534" s="35"/>
      <c r="AF534" s="35"/>
      <c r="AG534" s="35"/>
      <c r="AH534" s="35"/>
      <c r="AI534" s="35"/>
      <c r="AJ534" s="35"/>
      <c r="AK534" s="35"/>
      <c r="AL534" s="35"/>
      <c r="AM534" s="35"/>
      <c r="AN534" s="35"/>
      <c r="AO534" s="35"/>
      <c r="AP534" s="35"/>
      <c r="AQ534" s="35"/>
      <c r="AR534" s="35"/>
      <c r="AS534" s="35"/>
      <c r="AT534" s="35"/>
      <c r="AU534" s="35"/>
      <c r="AV534" s="35"/>
      <c r="AW534" s="35"/>
      <c r="AX534" s="35"/>
      <c r="AY534" s="35"/>
      <c r="AZ534" s="35"/>
      <c r="BA534" s="35"/>
    </row>
    <row r="535" spans="1:53" s="5" customFormat="1">
      <c r="A535" s="132" t="str">
        <f>IF(D535="","",CONCATENATE('Sample information'!B$16," #1"," ",Q535))</f>
        <v/>
      </c>
      <c r="B535" s="132" t="str">
        <f>IF(D535="","",CONCATENATE('Sample information'!B$16,"-",'Sample list'!D535))</f>
        <v/>
      </c>
      <c r="C535" s="136"/>
      <c r="D535" s="115"/>
      <c r="E535" s="115"/>
      <c r="F535" s="115" t="s">
        <v>259</v>
      </c>
      <c r="G535" s="115"/>
      <c r="H535" s="136"/>
      <c r="I535" s="115"/>
      <c r="J535" s="115"/>
      <c r="K535" s="115"/>
      <c r="L535" s="132" t="str">
        <f>IF((I535=Index!C$2),VLOOKUP(J535,Index!B$3:S$228,2),IF((I535=Index!D$2),VLOOKUP(J535,Index!B$3:S$228,3),IF((I535=Index!E$2),VLOOKUP(J535,Index!B$3:S$228,4),IF((I535=Index!F$2),VLOOKUP(J535,Index!B$3:S$228,5),IF((I535=Index!G$2),VLOOKUP(J535,Index!B$3:S$228,6),IF((I535=Index!H$2),VLOOKUP(J535,Index!B$3:S$228,7),IF((I535=Index!I$2),VLOOKUP(J535,Index!B$3:S$228,8),IF((I535=Index!J$2),VLOOKUP(J535,Index!B$3:S$228,9),IF((I535=Index!K$2),VLOOKUP(J535,Index!B$3:S$228,10),IF((I535=Index!L$2),VLOOKUP(J535,Index!B$3:S$228,11),IF((I535=Index!M$2),VLOOKUP(J535,Index!B$3:S$228,12),IF((I535=Index!N$2),VLOOKUP(J535,Index!B$3:S$228,13),IF((I535=Index!O$2),VLOOKUP(J535,Index!B$3:S$228,14),IF((I535=Index!P$2),VLOOKUP(J535,Index!B$3:S$228,15),IF((I535=Index!Q$2),VLOOKUP(J535,Index!B$3:S$228,16),IF((I535=Index!R$2),VLOOKUP(J535,Index!B$3:S$228,17),IF((I535=Index!S$2),VLOOKUP(J535,Index!B$3:S$228,18),IF((I535=""),CONCATENATE("Custom (",K535,")"),IF((I535="No index"),"")))))))))))))))))))</f>
        <v>Custom ()</v>
      </c>
      <c r="M535" s="40" t="s">
        <v>9</v>
      </c>
      <c r="N535" s="40" t="s">
        <v>9</v>
      </c>
      <c r="O535" s="12" t="s">
        <v>85</v>
      </c>
      <c r="P535" s="170" t="str">
        <f t="shared" si="8"/>
        <v/>
      </c>
      <c r="Q535" s="12"/>
      <c r="S535" s="38"/>
      <c r="T535" s="38"/>
      <c r="W535" s="35"/>
      <c r="X535" s="108"/>
      <c r="AA535" s="66"/>
      <c r="AB535" s="35"/>
      <c r="AC535" s="35"/>
      <c r="AD535" s="35"/>
      <c r="AE535" s="35"/>
      <c r="AF535" s="35"/>
      <c r="AG535" s="35"/>
      <c r="AH535" s="35"/>
      <c r="AI535" s="35"/>
      <c r="AJ535" s="35"/>
      <c r="AK535" s="35"/>
      <c r="AL535" s="35"/>
      <c r="AM535" s="35"/>
      <c r="AN535" s="35"/>
      <c r="AO535" s="35"/>
      <c r="AP535" s="35"/>
      <c r="AQ535" s="35"/>
      <c r="AR535" s="35"/>
      <c r="AS535" s="35"/>
      <c r="AT535" s="35"/>
      <c r="AU535" s="35"/>
      <c r="AV535" s="35"/>
      <c r="AW535" s="35"/>
      <c r="AX535" s="35"/>
      <c r="AY535" s="35"/>
      <c r="AZ535" s="35"/>
      <c r="BA535" s="35"/>
    </row>
    <row r="536" spans="1:53" s="5" customFormat="1">
      <c r="A536" s="132" t="str">
        <f>IF(D536="","",CONCATENATE('Sample information'!B$16," #1"," ",Q536))</f>
        <v/>
      </c>
      <c r="B536" s="132" t="str">
        <f>IF(D536="","",CONCATENATE('Sample information'!B$16,"-",'Sample list'!D536))</f>
        <v/>
      </c>
      <c r="C536" s="136"/>
      <c r="D536" s="115"/>
      <c r="E536" s="115"/>
      <c r="F536" s="115" t="s">
        <v>259</v>
      </c>
      <c r="G536" s="115"/>
      <c r="H536" s="136"/>
      <c r="I536" s="115"/>
      <c r="J536" s="115"/>
      <c r="K536" s="115"/>
      <c r="L536" s="132" t="str">
        <f>IF((I536=Index!C$2),VLOOKUP(J536,Index!B$3:S$228,2),IF((I536=Index!D$2),VLOOKUP(J536,Index!B$3:S$228,3),IF((I536=Index!E$2),VLOOKUP(J536,Index!B$3:S$228,4),IF((I536=Index!F$2),VLOOKUP(J536,Index!B$3:S$228,5),IF((I536=Index!G$2),VLOOKUP(J536,Index!B$3:S$228,6),IF((I536=Index!H$2),VLOOKUP(J536,Index!B$3:S$228,7),IF((I536=Index!I$2),VLOOKUP(J536,Index!B$3:S$228,8),IF((I536=Index!J$2),VLOOKUP(J536,Index!B$3:S$228,9),IF((I536=Index!K$2),VLOOKUP(J536,Index!B$3:S$228,10),IF((I536=Index!L$2),VLOOKUP(J536,Index!B$3:S$228,11),IF((I536=Index!M$2),VLOOKUP(J536,Index!B$3:S$228,12),IF((I536=Index!N$2),VLOOKUP(J536,Index!B$3:S$228,13),IF((I536=Index!O$2),VLOOKUP(J536,Index!B$3:S$228,14),IF((I536=Index!P$2),VLOOKUP(J536,Index!B$3:S$228,15),IF((I536=Index!Q$2),VLOOKUP(J536,Index!B$3:S$228,16),IF((I536=Index!R$2),VLOOKUP(J536,Index!B$3:S$228,17),IF((I536=Index!S$2),VLOOKUP(J536,Index!B$3:S$228,18),IF((I536=""),CONCATENATE("Custom (",K536,")"),IF((I536="No index"),"")))))))))))))))))))</f>
        <v>Custom ()</v>
      </c>
      <c r="M536" s="40" t="s">
        <v>9</v>
      </c>
      <c r="N536" s="40" t="s">
        <v>9</v>
      </c>
      <c r="O536" s="12" t="s">
        <v>86</v>
      </c>
      <c r="P536" s="170" t="str">
        <f t="shared" si="8"/>
        <v/>
      </c>
      <c r="Q536" s="12"/>
      <c r="S536" s="38"/>
      <c r="T536" s="38"/>
      <c r="W536" s="35"/>
      <c r="X536" s="108"/>
      <c r="AA536" s="66"/>
      <c r="AB536" s="35"/>
      <c r="AC536" s="35"/>
      <c r="AD536" s="35"/>
      <c r="AE536" s="35"/>
      <c r="AF536" s="35"/>
      <c r="AG536" s="35"/>
      <c r="AH536" s="35"/>
      <c r="AI536" s="35"/>
      <c r="AJ536" s="35"/>
      <c r="AK536" s="35"/>
      <c r="AL536" s="35"/>
      <c r="AM536" s="35"/>
      <c r="AN536" s="35"/>
      <c r="AO536" s="35"/>
      <c r="AP536" s="35"/>
      <c r="AQ536" s="35"/>
      <c r="AR536" s="35"/>
      <c r="AS536" s="35"/>
      <c r="AT536" s="35"/>
      <c r="AU536" s="35"/>
      <c r="AV536" s="35"/>
      <c r="AW536" s="35"/>
      <c r="AX536" s="35"/>
      <c r="AY536" s="35"/>
      <c r="AZ536" s="35"/>
      <c r="BA536" s="35"/>
    </row>
    <row r="537" spans="1:53" s="5" customFormat="1">
      <c r="A537" s="132" t="str">
        <f>IF(D537="","",CONCATENATE('Sample information'!B$16," #1"," ",Q537))</f>
        <v/>
      </c>
      <c r="B537" s="132" t="str">
        <f>IF(D537="","",CONCATENATE('Sample information'!B$16,"-",'Sample list'!D537))</f>
        <v/>
      </c>
      <c r="C537" s="136"/>
      <c r="D537" s="115"/>
      <c r="E537" s="115"/>
      <c r="F537" s="115" t="s">
        <v>259</v>
      </c>
      <c r="G537" s="115"/>
      <c r="H537" s="136"/>
      <c r="I537" s="115"/>
      <c r="J537" s="115"/>
      <c r="K537" s="115"/>
      <c r="L537" s="132" t="str">
        <f>IF((I537=Index!C$2),VLOOKUP(J537,Index!B$3:S$228,2),IF((I537=Index!D$2),VLOOKUP(J537,Index!B$3:S$228,3),IF((I537=Index!E$2),VLOOKUP(J537,Index!B$3:S$228,4),IF((I537=Index!F$2),VLOOKUP(J537,Index!B$3:S$228,5),IF((I537=Index!G$2),VLOOKUP(J537,Index!B$3:S$228,6),IF((I537=Index!H$2),VLOOKUP(J537,Index!B$3:S$228,7),IF((I537=Index!I$2),VLOOKUP(J537,Index!B$3:S$228,8),IF((I537=Index!J$2),VLOOKUP(J537,Index!B$3:S$228,9),IF((I537=Index!K$2),VLOOKUP(J537,Index!B$3:S$228,10),IF((I537=Index!L$2),VLOOKUP(J537,Index!B$3:S$228,11),IF((I537=Index!M$2),VLOOKUP(J537,Index!B$3:S$228,12),IF((I537=Index!N$2),VLOOKUP(J537,Index!B$3:S$228,13),IF((I537=Index!O$2),VLOOKUP(J537,Index!B$3:S$228,14),IF((I537=Index!P$2),VLOOKUP(J537,Index!B$3:S$228,15),IF((I537=Index!Q$2),VLOOKUP(J537,Index!B$3:S$228,16),IF((I537=Index!R$2),VLOOKUP(J537,Index!B$3:S$228,17),IF((I537=Index!S$2),VLOOKUP(J537,Index!B$3:S$228,18),IF((I537=""),CONCATENATE("Custom (",K537,")"),IF((I537="No index"),"")))))))))))))))))))</f>
        <v>Custom ()</v>
      </c>
      <c r="M537" s="40" t="s">
        <v>9</v>
      </c>
      <c r="N537" s="40" t="s">
        <v>9</v>
      </c>
      <c r="O537" s="12" t="s">
        <v>87</v>
      </c>
      <c r="P537" s="170" t="str">
        <f t="shared" si="8"/>
        <v/>
      </c>
      <c r="Q537" s="12"/>
      <c r="S537" s="38"/>
      <c r="T537" s="38"/>
      <c r="W537" s="35"/>
      <c r="X537" s="108"/>
      <c r="AA537" s="66"/>
      <c r="AB537" s="35"/>
      <c r="AC537" s="35"/>
      <c r="AD537" s="35"/>
      <c r="AE537" s="35"/>
      <c r="AF537" s="35"/>
      <c r="AG537" s="35"/>
      <c r="AH537" s="35"/>
      <c r="AI537" s="35"/>
      <c r="AJ537" s="35"/>
      <c r="AK537" s="35"/>
      <c r="AL537" s="35"/>
      <c r="AM537" s="35"/>
      <c r="AN537" s="35"/>
      <c r="AO537" s="35"/>
      <c r="AP537" s="35"/>
      <c r="AQ537" s="35"/>
      <c r="AR537" s="35"/>
      <c r="AS537" s="35"/>
      <c r="AT537" s="35"/>
      <c r="AU537" s="35"/>
      <c r="AV537" s="35"/>
      <c r="AW537" s="35"/>
      <c r="AX537" s="35"/>
      <c r="AY537" s="35"/>
      <c r="AZ537" s="35"/>
      <c r="BA537" s="35"/>
    </row>
    <row r="538" spans="1:53" s="5" customFormat="1">
      <c r="A538" s="132" t="str">
        <f>IF(D538="","",CONCATENATE('Sample information'!B$16," #1"," ",Q538))</f>
        <v/>
      </c>
      <c r="B538" s="132" t="str">
        <f>IF(D538="","",CONCATENATE('Sample information'!B$16,"-",'Sample list'!D538))</f>
        <v/>
      </c>
      <c r="C538" s="136"/>
      <c r="D538" s="115"/>
      <c r="E538" s="115"/>
      <c r="F538" s="115" t="s">
        <v>259</v>
      </c>
      <c r="G538" s="115"/>
      <c r="H538" s="136"/>
      <c r="I538" s="115"/>
      <c r="J538" s="115"/>
      <c r="K538" s="115"/>
      <c r="L538" s="132" t="str">
        <f>IF((I538=Index!C$2),VLOOKUP(J538,Index!B$3:S$228,2),IF((I538=Index!D$2),VLOOKUP(J538,Index!B$3:S$228,3),IF((I538=Index!E$2),VLOOKUP(J538,Index!B$3:S$228,4),IF((I538=Index!F$2),VLOOKUP(J538,Index!B$3:S$228,5),IF((I538=Index!G$2),VLOOKUP(J538,Index!B$3:S$228,6),IF((I538=Index!H$2),VLOOKUP(J538,Index!B$3:S$228,7),IF((I538=Index!I$2),VLOOKUP(J538,Index!B$3:S$228,8),IF((I538=Index!J$2),VLOOKUP(J538,Index!B$3:S$228,9),IF((I538=Index!K$2),VLOOKUP(J538,Index!B$3:S$228,10),IF((I538=Index!L$2),VLOOKUP(J538,Index!B$3:S$228,11),IF((I538=Index!M$2),VLOOKUP(J538,Index!B$3:S$228,12),IF((I538=Index!N$2),VLOOKUP(J538,Index!B$3:S$228,13),IF((I538=Index!O$2),VLOOKUP(J538,Index!B$3:S$228,14),IF((I538=Index!P$2),VLOOKUP(J538,Index!B$3:S$228,15),IF((I538=Index!Q$2),VLOOKUP(J538,Index!B$3:S$228,16),IF((I538=Index!R$2),VLOOKUP(J538,Index!B$3:S$228,17),IF((I538=Index!S$2),VLOOKUP(J538,Index!B$3:S$228,18),IF((I538=""),CONCATENATE("Custom (",K538,")"),IF((I538="No index"),"")))))))))))))))))))</f>
        <v>Custom ()</v>
      </c>
      <c r="M538" s="40" t="s">
        <v>9</v>
      </c>
      <c r="N538" s="40" t="s">
        <v>9</v>
      </c>
      <c r="O538" s="12" t="s">
        <v>88</v>
      </c>
      <c r="P538" s="170" t="str">
        <f t="shared" si="8"/>
        <v/>
      </c>
      <c r="Q538" s="12"/>
      <c r="S538" s="38"/>
      <c r="T538" s="38"/>
      <c r="W538" s="35"/>
      <c r="X538" s="108"/>
      <c r="AA538" s="66"/>
      <c r="AB538" s="35"/>
      <c r="AC538" s="35"/>
      <c r="AD538" s="35"/>
      <c r="AE538" s="35"/>
      <c r="AF538" s="35"/>
      <c r="AG538" s="35"/>
      <c r="AH538" s="35"/>
      <c r="AI538" s="35"/>
      <c r="AJ538" s="35"/>
      <c r="AK538" s="35"/>
      <c r="AL538" s="35"/>
      <c r="AM538" s="35"/>
      <c r="AN538" s="35"/>
      <c r="AO538" s="35"/>
      <c r="AP538" s="35"/>
      <c r="AQ538" s="35"/>
      <c r="AR538" s="35"/>
      <c r="AS538" s="35"/>
      <c r="AT538" s="35"/>
      <c r="AU538" s="35"/>
      <c r="AV538" s="35"/>
      <c r="AW538" s="35"/>
      <c r="AX538" s="35"/>
      <c r="AY538" s="35"/>
      <c r="AZ538" s="35"/>
      <c r="BA538" s="35"/>
    </row>
    <row r="539" spans="1:53" s="5" customFormat="1">
      <c r="A539" s="132" t="str">
        <f>IF(D539="","",CONCATENATE('Sample information'!B$16," #1"," ",Q539))</f>
        <v/>
      </c>
      <c r="B539" s="132" t="str">
        <f>IF(D539="","",CONCATENATE('Sample information'!B$16,"-",'Sample list'!D539))</f>
        <v/>
      </c>
      <c r="C539" s="136"/>
      <c r="D539" s="115"/>
      <c r="E539" s="115"/>
      <c r="F539" s="115" t="s">
        <v>259</v>
      </c>
      <c r="G539" s="115"/>
      <c r="H539" s="136"/>
      <c r="I539" s="115"/>
      <c r="J539" s="115"/>
      <c r="K539" s="115"/>
      <c r="L539" s="132" t="str">
        <f>IF((I539=Index!C$2),VLOOKUP(J539,Index!B$3:S$228,2),IF((I539=Index!D$2),VLOOKUP(J539,Index!B$3:S$228,3),IF((I539=Index!E$2),VLOOKUP(J539,Index!B$3:S$228,4),IF((I539=Index!F$2),VLOOKUP(J539,Index!B$3:S$228,5),IF((I539=Index!G$2),VLOOKUP(J539,Index!B$3:S$228,6),IF((I539=Index!H$2),VLOOKUP(J539,Index!B$3:S$228,7),IF((I539=Index!I$2),VLOOKUP(J539,Index!B$3:S$228,8),IF((I539=Index!J$2),VLOOKUP(J539,Index!B$3:S$228,9),IF((I539=Index!K$2),VLOOKUP(J539,Index!B$3:S$228,10),IF((I539=Index!L$2),VLOOKUP(J539,Index!B$3:S$228,11),IF((I539=Index!M$2),VLOOKUP(J539,Index!B$3:S$228,12),IF((I539=Index!N$2),VLOOKUP(J539,Index!B$3:S$228,13),IF((I539=Index!O$2),VLOOKUP(J539,Index!B$3:S$228,14),IF((I539=Index!P$2),VLOOKUP(J539,Index!B$3:S$228,15),IF((I539=Index!Q$2),VLOOKUP(J539,Index!B$3:S$228,16),IF((I539=Index!R$2),VLOOKUP(J539,Index!B$3:S$228,17),IF((I539=Index!S$2),VLOOKUP(J539,Index!B$3:S$228,18),IF((I539=""),CONCATENATE("Custom (",K539,")"),IF((I539="No index"),"")))))))))))))))))))</f>
        <v>Custom ()</v>
      </c>
      <c r="M539" s="40" t="s">
        <v>9</v>
      </c>
      <c r="N539" s="40" t="s">
        <v>9</v>
      </c>
      <c r="O539" s="12" t="s">
        <v>89</v>
      </c>
      <c r="P539" s="170" t="str">
        <f t="shared" si="8"/>
        <v/>
      </c>
      <c r="Q539" s="12"/>
      <c r="S539" s="38"/>
      <c r="T539" s="38"/>
      <c r="W539" s="35"/>
      <c r="X539" s="108"/>
      <c r="AA539" s="66"/>
      <c r="AB539" s="35"/>
      <c r="AC539" s="35"/>
      <c r="AD539" s="35"/>
      <c r="AE539" s="35"/>
      <c r="AF539" s="35"/>
      <c r="AG539" s="35"/>
      <c r="AH539" s="35"/>
      <c r="AI539" s="35"/>
      <c r="AJ539" s="35"/>
      <c r="AK539" s="35"/>
      <c r="AL539" s="35"/>
      <c r="AM539" s="35"/>
      <c r="AN539" s="35"/>
      <c r="AO539" s="35"/>
      <c r="AP539" s="35"/>
      <c r="AQ539" s="35"/>
      <c r="AR539" s="35"/>
      <c r="AS539" s="35"/>
      <c r="AT539" s="35"/>
      <c r="AU539" s="35"/>
      <c r="AV539" s="35"/>
      <c r="AW539" s="35"/>
      <c r="AX539" s="35"/>
      <c r="AY539" s="35"/>
      <c r="AZ539" s="35"/>
      <c r="BA539" s="35"/>
    </row>
    <row r="540" spans="1:53" s="5" customFormat="1">
      <c r="A540" s="132" t="str">
        <f>IF(D540="","",CONCATENATE('Sample information'!B$16," #1"," ",Q540))</f>
        <v/>
      </c>
      <c r="B540" s="132" t="str">
        <f>IF(D540="","",CONCATENATE('Sample information'!B$16,"-",'Sample list'!D540))</f>
        <v/>
      </c>
      <c r="C540" s="136"/>
      <c r="D540" s="115"/>
      <c r="E540" s="115"/>
      <c r="F540" s="115" t="s">
        <v>259</v>
      </c>
      <c r="G540" s="115"/>
      <c r="H540" s="136"/>
      <c r="I540" s="115"/>
      <c r="J540" s="115"/>
      <c r="K540" s="115"/>
      <c r="L540" s="132" t="str">
        <f>IF((I540=Index!C$2),VLOOKUP(J540,Index!B$3:S$228,2),IF((I540=Index!D$2),VLOOKUP(J540,Index!B$3:S$228,3),IF((I540=Index!E$2),VLOOKUP(J540,Index!B$3:S$228,4),IF((I540=Index!F$2),VLOOKUP(J540,Index!B$3:S$228,5),IF((I540=Index!G$2),VLOOKUP(J540,Index!B$3:S$228,6),IF((I540=Index!H$2),VLOOKUP(J540,Index!B$3:S$228,7),IF((I540=Index!I$2),VLOOKUP(J540,Index!B$3:S$228,8),IF((I540=Index!J$2),VLOOKUP(J540,Index!B$3:S$228,9),IF((I540=Index!K$2),VLOOKUP(J540,Index!B$3:S$228,10),IF((I540=Index!L$2),VLOOKUP(J540,Index!B$3:S$228,11),IF((I540=Index!M$2),VLOOKUP(J540,Index!B$3:S$228,12),IF((I540=Index!N$2),VLOOKUP(J540,Index!B$3:S$228,13),IF((I540=Index!O$2),VLOOKUP(J540,Index!B$3:S$228,14),IF((I540=Index!P$2),VLOOKUP(J540,Index!B$3:S$228,15),IF((I540=Index!Q$2),VLOOKUP(J540,Index!B$3:S$228,16),IF((I540=Index!R$2),VLOOKUP(J540,Index!B$3:S$228,17),IF((I540=Index!S$2),VLOOKUP(J540,Index!B$3:S$228,18),IF((I540=""),CONCATENATE("Custom (",K540,")"),IF((I540="No index"),"")))))))))))))))))))</f>
        <v>Custom ()</v>
      </c>
      <c r="M540" s="40" t="s">
        <v>9</v>
      </c>
      <c r="N540" s="40" t="s">
        <v>9</v>
      </c>
      <c r="O540" s="12" t="s">
        <v>90</v>
      </c>
      <c r="P540" s="170" t="str">
        <f t="shared" si="8"/>
        <v/>
      </c>
      <c r="Q540" s="12"/>
      <c r="S540" s="38"/>
      <c r="T540" s="38"/>
      <c r="W540" s="35"/>
      <c r="X540" s="108"/>
      <c r="AA540" s="66"/>
      <c r="AB540" s="35"/>
      <c r="AC540" s="35"/>
      <c r="AD540" s="35"/>
      <c r="AE540" s="35"/>
      <c r="AF540" s="35"/>
      <c r="AG540" s="35"/>
      <c r="AH540" s="35"/>
      <c r="AI540" s="35"/>
      <c r="AJ540" s="35"/>
      <c r="AK540" s="35"/>
      <c r="AL540" s="35"/>
      <c r="AM540" s="35"/>
      <c r="AN540" s="35"/>
      <c r="AO540" s="35"/>
      <c r="AP540" s="35"/>
      <c r="AQ540" s="35"/>
      <c r="AR540" s="35"/>
      <c r="AS540" s="35"/>
      <c r="AT540" s="35"/>
      <c r="AU540" s="35"/>
      <c r="AV540" s="35"/>
      <c r="AW540" s="35"/>
      <c r="AX540" s="35"/>
      <c r="AY540" s="35"/>
      <c r="AZ540" s="35"/>
      <c r="BA540" s="35"/>
    </row>
    <row r="541" spans="1:53" s="5" customFormat="1">
      <c r="A541" s="132" t="str">
        <f>IF(D541="","",CONCATENATE('Sample information'!B$16," #1"," ",Q541))</f>
        <v/>
      </c>
      <c r="B541" s="132" t="str">
        <f>IF(D541="","",CONCATENATE('Sample information'!B$16,"-",'Sample list'!D541))</f>
        <v/>
      </c>
      <c r="C541" s="136"/>
      <c r="D541" s="115"/>
      <c r="E541" s="115"/>
      <c r="F541" s="115" t="s">
        <v>259</v>
      </c>
      <c r="G541" s="115"/>
      <c r="H541" s="136"/>
      <c r="I541" s="115"/>
      <c r="J541" s="115"/>
      <c r="K541" s="115"/>
      <c r="L541" s="132" t="str">
        <f>IF((I541=Index!C$2),VLOOKUP(J541,Index!B$3:S$228,2),IF((I541=Index!D$2),VLOOKUP(J541,Index!B$3:S$228,3),IF((I541=Index!E$2),VLOOKUP(J541,Index!B$3:S$228,4),IF((I541=Index!F$2),VLOOKUP(J541,Index!B$3:S$228,5),IF((I541=Index!G$2),VLOOKUP(J541,Index!B$3:S$228,6),IF((I541=Index!H$2),VLOOKUP(J541,Index!B$3:S$228,7),IF((I541=Index!I$2),VLOOKUP(J541,Index!B$3:S$228,8),IF((I541=Index!J$2),VLOOKUP(J541,Index!B$3:S$228,9),IF((I541=Index!K$2),VLOOKUP(J541,Index!B$3:S$228,10),IF((I541=Index!L$2),VLOOKUP(J541,Index!B$3:S$228,11),IF((I541=Index!M$2),VLOOKUP(J541,Index!B$3:S$228,12),IF((I541=Index!N$2),VLOOKUP(J541,Index!B$3:S$228,13),IF((I541=Index!O$2),VLOOKUP(J541,Index!B$3:S$228,14),IF((I541=Index!P$2),VLOOKUP(J541,Index!B$3:S$228,15),IF((I541=Index!Q$2),VLOOKUP(J541,Index!B$3:S$228,16),IF((I541=Index!R$2),VLOOKUP(J541,Index!B$3:S$228,17),IF((I541=Index!S$2),VLOOKUP(J541,Index!B$3:S$228,18),IF((I541=""),CONCATENATE("Custom (",K541,")"),IF((I541="No index"),"")))))))))))))))))))</f>
        <v>Custom ()</v>
      </c>
      <c r="M541" s="40" t="s">
        <v>9</v>
      </c>
      <c r="N541" s="40" t="s">
        <v>9</v>
      </c>
      <c r="O541" s="12" t="s">
        <v>91</v>
      </c>
      <c r="P541" s="170" t="str">
        <f t="shared" si="8"/>
        <v/>
      </c>
      <c r="Q541" s="12"/>
      <c r="S541" s="38"/>
      <c r="T541" s="38"/>
      <c r="W541" s="35"/>
      <c r="X541" s="108"/>
      <c r="AA541" s="66"/>
      <c r="AB541" s="35"/>
      <c r="AC541" s="35"/>
      <c r="AD541" s="35"/>
      <c r="AE541" s="35"/>
      <c r="AF541" s="35"/>
      <c r="AG541" s="35"/>
      <c r="AH541" s="35"/>
      <c r="AI541" s="35"/>
      <c r="AJ541" s="35"/>
      <c r="AK541" s="35"/>
      <c r="AL541" s="35"/>
      <c r="AM541" s="35"/>
      <c r="AN541" s="35"/>
      <c r="AO541" s="35"/>
      <c r="AP541" s="35"/>
      <c r="AQ541" s="35"/>
      <c r="AR541" s="35"/>
      <c r="AS541" s="35"/>
      <c r="AT541" s="35"/>
      <c r="AU541" s="35"/>
      <c r="AV541" s="35"/>
      <c r="AW541" s="35"/>
      <c r="AX541" s="35"/>
      <c r="AY541" s="35"/>
      <c r="AZ541" s="35"/>
      <c r="BA541" s="35"/>
    </row>
    <row r="542" spans="1:53" s="5" customFormat="1">
      <c r="A542" s="132" t="str">
        <f>IF(D542="","",CONCATENATE('Sample information'!B$16," #1"," ",Q542))</f>
        <v/>
      </c>
      <c r="B542" s="132" t="str">
        <f>IF(D542="","",CONCATENATE('Sample information'!B$16,"-",'Sample list'!D542))</f>
        <v/>
      </c>
      <c r="C542" s="136"/>
      <c r="D542" s="115"/>
      <c r="E542" s="115"/>
      <c r="F542" s="115" t="s">
        <v>259</v>
      </c>
      <c r="G542" s="115"/>
      <c r="H542" s="136"/>
      <c r="I542" s="115"/>
      <c r="J542" s="115"/>
      <c r="K542" s="115"/>
      <c r="L542" s="132" t="str">
        <f>IF((I542=Index!C$2),VLOOKUP(J542,Index!B$3:S$228,2),IF((I542=Index!D$2),VLOOKUP(J542,Index!B$3:S$228,3),IF((I542=Index!E$2),VLOOKUP(J542,Index!B$3:S$228,4),IF((I542=Index!F$2),VLOOKUP(J542,Index!B$3:S$228,5),IF((I542=Index!G$2),VLOOKUP(J542,Index!B$3:S$228,6),IF((I542=Index!H$2),VLOOKUP(J542,Index!B$3:S$228,7),IF((I542=Index!I$2),VLOOKUP(J542,Index!B$3:S$228,8),IF((I542=Index!J$2),VLOOKUP(J542,Index!B$3:S$228,9),IF((I542=Index!K$2),VLOOKUP(J542,Index!B$3:S$228,10),IF((I542=Index!L$2),VLOOKUP(J542,Index!B$3:S$228,11),IF((I542=Index!M$2),VLOOKUP(J542,Index!B$3:S$228,12),IF((I542=Index!N$2),VLOOKUP(J542,Index!B$3:S$228,13),IF((I542=Index!O$2),VLOOKUP(J542,Index!B$3:S$228,14),IF((I542=Index!P$2),VLOOKUP(J542,Index!B$3:S$228,15),IF((I542=Index!Q$2),VLOOKUP(J542,Index!B$3:S$228,16),IF((I542=Index!R$2),VLOOKUP(J542,Index!B$3:S$228,17),IF((I542=Index!S$2),VLOOKUP(J542,Index!B$3:S$228,18),IF((I542=""),CONCATENATE("Custom (",K542,")"),IF((I542="No index"),"")))))))))))))))))))</f>
        <v>Custom ()</v>
      </c>
      <c r="M542" s="40" t="s">
        <v>9</v>
      </c>
      <c r="N542" s="40" t="s">
        <v>9</v>
      </c>
      <c r="O542" s="12" t="s">
        <v>92</v>
      </c>
      <c r="P542" s="170" t="str">
        <f t="shared" si="8"/>
        <v/>
      </c>
      <c r="Q542" s="12"/>
      <c r="S542" s="38"/>
      <c r="T542" s="38"/>
      <c r="W542" s="35"/>
      <c r="X542" s="108"/>
      <c r="AA542" s="66"/>
      <c r="AB542" s="35"/>
      <c r="AC542" s="35"/>
      <c r="AD542" s="35"/>
      <c r="AE542" s="35"/>
      <c r="AF542" s="35"/>
      <c r="AG542" s="35"/>
      <c r="AH542" s="35"/>
      <c r="AI542" s="35"/>
      <c r="AJ542" s="35"/>
      <c r="AK542" s="35"/>
      <c r="AL542" s="35"/>
      <c r="AM542" s="35"/>
      <c r="AN542" s="35"/>
      <c r="AO542" s="35"/>
      <c r="AP542" s="35"/>
      <c r="AQ542" s="35"/>
      <c r="AR542" s="35"/>
      <c r="AS542" s="35"/>
      <c r="AT542" s="35"/>
      <c r="AU542" s="35"/>
      <c r="AV542" s="35"/>
      <c r="AW542" s="35"/>
      <c r="AX542" s="35"/>
      <c r="AY542" s="35"/>
      <c r="AZ542" s="35"/>
      <c r="BA542" s="35"/>
    </row>
    <row r="543" spans="1:53" s="5" customFormat="1">
      <c r="A543" s="132" t="str">
        <f>IF(D543="","",CONCATENATE('Sample information'!B$16," #1"," ",Q543))</f>
        <v/>
      </c>
      <c r="B543" s="132" t="str">
        <f>IF(D543="","",CONCATENATE('Sample information'!B$16,"-",'Sample list'!D543))</f>
        <v/>
      </c>
      <c r="C543" s="136"/>
      <c r="D543" s="115"/>
      <c r="E543" s="115"/>
      <c r="F543" s="115" t="s">
        <v>259</v>
      </c>
      <c r="G543" s="115"/>
      <c r="H543" s="136"/>
      <c r="I543" s="115"/>
      <c r="J543" s="115"/>
      <c r="K543" s="115"/>
      <c r="L543" s="132" t="str">
        <f>IF((I543=Index!C$2),VLOOKUP(J543,Index!B$3:S$228,2),IF((I543=Index!D$2),VLOOKUP(J543,Index!B$3:S$228,3),IF((I543=Index!E$2),VLOOKUP(J543,Index!B$3:S$228,4),IF((I543=Index!F$2),VLOOKUP(J543,Index!B$3:S$228,5),IF((I543=Index!G$2),VLOOKUP(J543,Index!B$3:S$228,6),IF((I543=Index!H$2),VLOOKUP(J543,Index!B$3:S$228,7),IF((I543=Index!I$2),VLOOKUP(J543,Index!B$3:S$228,8),IF((I543=Index!J$2),VLOOKUP(J543,Index!B$3:S$228,9),IF((I543=Index!K$2),VLOOKUP(J543,Index!B$3:S$228,10),IF((I543=Index!L$2),VLOOKUP(J543,Index!B$3:S$228,11),IF((I543=Index!M$2),VLOOKUP(J543,Index!B$3:S$228,12),IF((I543=Index!N$2),VLOOKUP(J543,Index!B$3:S$228,13),IF((I543=Index!O$2),VLOOKUP(J543,Index!B$3:S$228,14),IF((I543=Index!P$2),VLOOKUP(J543,Index!B$3:S$228,15),IF((I543=Index!Q$2),VLOOKUP(J543,Index!B$3:S$228,16),IF((I543=Index!R$2),VLOOKUP(J543,Index!B$3:S$228,17),IF((I543=Index!S$2),VLOOKUP(J543,Index!B$3:S$228,18),IF((I543=""),CONCATENATE("Custom (",K543,")"),IF((I543="No index"),"")))))))))))))))))))</f>
        <v>Custom ()</v>
      </c>
      <c r="M543" s="40" t="s">
        <v>9</v>
      </c>
      <c r="N543" s="40" t="s">
        <v>9</v>
      </c>
      <c r="O543" s="12" t="s">
        <v>93</v>
      </c>
      <c r="P543" s="170" t="str">
        <f t="shared" si="8"/>
        <v/>
      </c>
      <c r="Q543" s="12"/>
      <c r="S543" s="38"/>
      <c r="T543" s="38"/>
      <c r="W543" s="35"/>
      <c r="X543" s="108"/>
      <c r="AA543" s="66"/>
      <c r="AB543" s="35"/>
      <c r="AC543" s="35"/>
      <c r="AD543" s="35"/>
      <c r="AE543" s="35"/>
      <c r="AF543" s="35"/>
      <c r="AG543" s="35"/>
      <c r="AH543" s="35"/>
      <c r="AI543" s="35"/>
      <c r="AJ543" s="35"/>
      <c r="AK543" s="35"/>
      <c r="AL543" s="35"/>
      <c r="AM543" s="35"/>
      <c r="AN543" s="35"/>
      <c r="AO543" s="35"/>
      <c r="AP543" s="35"/>
      <c r="AQ543" s="35"/>
      <c r="AR543" s="35"/>
      <c r="AS543" s="35"/>
      <c r="AT543" s="35"/>
      <c r="AU543" s="35"/>
      <c r="AV543" s="35"/>
      <c r="AW543" s="35"/>
      <c r="AX543" s="35"/>
      <c r="AY543" s="35"/>
      <c r="AZ543" s="35"/>
      <c r="BA543" s="35"/>
    </row>
    <row r="544" spans="1:53" s="5" customFormat="1">
      <c r="A544" s="132" t="str">
        <f>IF(D544="","",CONCATENATE('Sample information'!B$16," #1"," ",Q544))</f>
        <v/>
      </c>
      <c r="B544" s="132" t="str">
        <f>IF(D544="","",CONCATENATE('Sample information'!B$16,"-",'Sample list'!D544))</f>
        <v/>
      </c>
      <c r="C544" s="136"/>
      <c r="D544" s="115"/>
      <c r="E544" s="115"/>
      <c r="F544" s="115" t="s">
        <v>259</v>
      </c>
      <c r="G544" s="115"/>
      <c r="H544" s="136"/>
      <c r="I544" s="115"/>
      <c r="J544" s="115"/>
      <c r="K544" s="115"/>
      <c r="L544" s="132" t="str">
        <f>IF((I544=Index!C$2),VLOOKUP(J544,Index!B$3:S$228,2),IF((I544=Index!D$2),VLOOKUP(J544,Index!B$3:S$228,3),IF((I544=Index!E$2),VLOOKUP(J544,Index!B$3:S$228,4),IF((I544=Index!F$2),VLOOKUP(J544,Index!B$3:S$228,5),IF((I544=Index!G$2),VLOOKUP(J544,Index!B$3:S$228,6),IF((I544=Index!H$2),VLOOKUP(J544,Index!B$3:S$228,7),IF((I544=Index!I$2),VLOOKUP(J544,Index!B$3:S$228,8),IF((I544=Index!J$2),VLOOKUP(J544,Index!B$3:S$228,9),IF((I544=Index!K$2),VLOOKUP(J544,Index!B$3:S$228,10),IF((I544=Index!L$2),VLOOKUP(J544,Index!B$3:S$228,11),IF((I544=Index!M$2),VLOOKUP(J544,Index!B$3:S$228,12),IF((I544=Index!N$2),VLOOKUP(J544,Index!B$3:S$228,13),IF((I544=Index!O$2),VLOOKUP(J544,Index!B$3:S$228,14),IF((I544=Index!P$2),VLOOKUP(J544,Index!B$3:S$228,15),IF((I544=Index!Q$2),VLOOKUP(J544,Index!B$3:S$228,16),IF((I544=Index!R$2),VLOOKUP(J544,Index!B$3:S$228,17),IF((I544=Index!S$2),VLOOKUP(J544,Index!B$3:S$228,18),IF((I544=""),CONCATENATE("Custom (",K544,")"),IF((I544="No index"),"")))))))))))))))))))</f>
        <v>Custom ()</v>
      </c>
      <c r="M544" s="40" t="s">
        <v>9</v>
      </c>
      <c r="N544" s="40" t="s">
        <v>9</v>
      </c>
      <c r="O544" s="12" t="s">
        <v>94</v>
      </c>
      <c r="P544" s="170" t="str">
        <f t="shared" si="8"/>
        <v/>
      </c>
      <c r="Q544" s="12"/>
      <c r="S544" s="38"/>
      <c r="T544" s="38"/>
      <c r="W544" s="35"/>
      <c r="X544" s="108"/>
      <c r="AA544" s="66"/>
      <c r="AB544" s="35"/>
      <c r="AC544" s="35"/>
      <c r="AD544" s="35"/>
      <c r="AE544" s="35"/>
      <c r="AF544" s="35"/>
      <c r="AG544" s="35"/>
      <c r="AH544" s="35"/>
      <c r="AI544" s="35"/>
      <c r="AJ544" s="35"/>
      <c r="AK544" s="35"/>
      <c r="AL544" s="35"/>
      <c r="AM544" s="35"/>
      <c r="AN544" s="35"/>
      <c r="AO544" s="35"/>
      <c r="AP544" s="35"/>
      <c r="AQ544" s="35"/>
      <c r="AR544" s="35"/>
      <c r="AS544" s="35"/>
      <c r="AT544" s="35"/>
      <c r="AU544" s="35"/>
      <c r="AV544" s="35"/>
      <c r="AW544" s="35"/>
      <c r="AX544" s="35"/>
      <c r="AY544" s="35"/>
      <c r="AZ544" s="35"/>
      <c r="BA544" s="35"/>
    </row>
    <row r="545" spans="1:53" s="5" customFormat="1">
      <c r="A545" s="132" t="str">
        <f>IF(D545="","",CONCATENATE('Sample information'!B$16," #1"," ",Q545))</f>
        <v/>
      </c>
      <c r="B545" s="132" t="str">
        <f>IF(D545="","",CONCATENATE('Sample information'!B$16,"-",'Sample list'!D545))</f>
        <v/>
      </c>
      <c r="C545" s="136"/>
      <c r="D545" s="115"/>
      <c r="E545" s="115"/>
      <c r="F545" s="115" t="s">
        <v>259</v>
      </c>
      <c r="G545" s="115"/>
      <c r="H545" s="136"/>
      <c r="I545" s="115"/>
      <c r="J545" s="115"/>
      <c r="K545" s="115"/>
      <c r="L545" s="132" t="str">
        <f>IF((I545=Index!C$2),VLOOKUP(J545,Index!B$3:S$228,2),IF((I545=Index!D$2),VLOOKUP(J545,Index!B$3:S$228,3),IF((I545=Index!E$2),VLOOKUP(J545,Index!B$3:S$228,4),IF((I545=Index!F$2),VLOOKUP(J545,Index!B$3:S$228,5),IF((I545=Index!G$2),VLOOKUP(J545,Index!B$3:S$228,6),IF((I545=Index!H$2),VLOOKUP(J545,Index!B$3:S$228,7),IF((I545=Index!I$2),VLOOKUP(J545,Index!B$3:S$228,8),IF((I545=Index!J$2),VLOOKUP(J545,Index!B$3:S$228,9),IF((I545=Index!K$2),VLOOKUP(J545,Index!B$3:S$228,10),IF((I545=Index!L$2),VLOOKUP(J545,Index!B$3:S$228,11),IF((I545=Index!M$2),VLOOKUP(J545,Index!B$3:S$228,12),IF((I545=Index!N$2),VLOOKUP(J545,Index!B$3:S$228,13),IF((I545=Index!O$2),VLOOKUP(J545,Index!B$3:S$228,14),IF((I545=Index!P$2),VLOOKUP(J545,Index!B$3:S$228,15),IF((I545=Index!Q$2),VLOOKUP(J545,Index!B$3:S$228,16),IF((I545=Index!R$2),VLOOKUP(J545,Index!B$3:S$228,17),IF((I545=Index!S$2),VLOOKUP(J545,Index!B$3:S$228,18),IF((I545=""),CONCATENATE("Custom (",K545,")"),IF((I545="No index"),"")))))))))))))))))))</f>
        <v>Custom ()</v>
      </c>
      <c r="M545" s="40" t="s">
        <v>9</v>
      </c>
      <c r="N545" s="40" t="s">
        <v>9</v>
      </c>
      <c r="O545" s="12" t="s">
        <v>95</v>
      </c>
      <c r="P545" s="170" t="str">
        <f t="shared" si="8"/>
        <v/>
      </c>
      <c r="Q545" s="12"/>
      <c r="S545" s="38"/>
      <c r="T545" s="38"/>
      <c r="W545" s="35"/>
      <c r="X545" s="108"/>
      <c r="AA545" s="66"/>
      <c r="AB545" s="35"/>
      <c r="AC545" s="35"/>
      <c r="AD545" s="35"/>
      <c r="AE545" s="35"/>
      <c r="AF545" s="35"/>
      <c r="AG545" s="35"/>
      <c r="AH545" s="35"/>
      <c r="AI545" s="35"/>
      <c r="AJ545" s="35"/>
      <c r="AK545" s="35"/>
      <c r="AL545" s="35"/>
      <c r="AM545" s="35"/>
      <c r="AN545" s="35"/>
      <c r="AO545" s="35"/>
      <c r="AP545" s="35"/>
      <c r="AQ545" s="35"/>
      <c r="AR545" s="35"/>
      <c r="AS545" s="35"/>
      <c r="AT545" s="35"/>
      <c r="AU545" s="35"/>
      <c r="AV545" s="35"/>
      <c r="AW545" s="35"/>
      <c r="AX545" s="35"/>
      <c r="AY545" s="35"/>
      <c r="AZ545" s="35"/>
      <c r="BA545" s="35"/>
    </row>
    <row r="546" spans="1:53" s="5" customFormat="1">
      <c r="A546" s="132" t="str">
        <f>IF(D546="","",CONCATENATE('Sample information'!B$16," #1"," ",Q546))</f>
        <v/>
      </c>
      <c r="B546" s="132" t="str">
        <f>IF(D546="","",CONCATENATE('Sample information'!B$16,"-",'Sample list'!D546))</f>
        <v/>
      </c>
      <c r="C546" s="136"/>
      <c r="D546" s="115"/>
      <c r="E546" s="115"/>
      <c r="F546" s="115" t="s">
        <v>259</v>
      </c>
      <c r="G546" s="115"/>
      <c r="H546" s="136"/>
      <c r="I546" s="115"/>
      <c r="J546" s="115"/>
      <c r="K546" s="115"/>
      <c r="L546" s="132" t="str">
        <f>IF((I546=Index!C$2),VLOOKUP(J546,Index!B$3:S$228,2),IF((I546=Index!D$2),VLOOKUP(J546,Index!B$3:S$228,3),IF((I546=Index!E$2),VLOOKUP(J546,Index!B$3:S$228,4),IF((I546=Index!F$2),VLOOKUP(J546,Index!B$3:S$228,5),IF((I546=Index!G$2),VLOOKUP(J546,Index!B$3:S$228,6),IF((I546=Index!H$2),VLOOKUP(J546,Index!B$3:S$228,7),IF((I546=Index!I$2),VLOOKUP(J546,Index!B$3:S$228,8),IF((I546=Index!J$2),VLOOKUP(J546,Index!B$3:S$228,9),IF((I546=Index!K$2),VLOOKUP(J546,Index!B$3:S$228,10),IF((I546=Index!L$2),VLOOKUP(J546,Index!B$3:S$228,11),IF((I546=Index!M$2),VLOOKUP(J546,Index!B$3:S$228,12),IF((I546=Index!N$2),VLOOKUP(J546,Index!B$3:S$228,13),IF((I546=Index!O$2),VLOOKUP(J546,Index!B$3:S$228,14),IF((I546=Index!P$2),VLOOKUP(J546,Index!B$3:S$228,15),IF((I546=Index!Q$2),VLOOKUP(J546,Index!B$3:S$228,16),IF((I546=Index!R$2),VLOOKUP(J546,Index!B$3:S$228,17),IF((I546=Index!S$2),VLOOKUP(J546,Index!B$3:S$228,18),IF((I546=""),CONCATENATE("Custom (",K546,")"),IF((I546="No index"),"")))))))))))))))))))</f>
        <v>Custom ()</v>
      </c>
      <c r="M546" s="40" t="s">
        <v>9</v>
      </c>
      <c r="N546" s="40" t="s">
        <v>9</v>
      </c>
      <c r="O546" s="12" t="s">
        <v>96</v>
      </c>
      <c r="P546" s="170" t="str">
        <f t="shared" si="8"/>
        <v/>
      </c>
      <c r="Q546" s="12"/>
      <c r="S546" s="38"/>
      <c r="T546" s="38"/>
      <c r="W546" s="35"/>
      <c r="X546" s="108"/>
      <c r="AA546" s="66"/>
      <c r="AB546" s="35"/>
      <c r="AC546" s="35"/>
      <c r="AD546" s="35"/>
      <c r="AE546" s="35"/>
      <c r="AF546" s="35"/>
      <c r="AG546" s="35"/>
      <c r="AH546" s="35"/>
      <c r="AI546" s="35"/>
      <c r="AJ546" s="35"/>
      <c r="AK546" s="35"/>
      <c r="AL546" s="35"/>
      <c r="AM546" s="35"/>
      <c r="AN546" s="35"/>
      <c r="AO546" s="35"/>
      <c r="AP546" s="35"/>
      <c r="AQ546" s="35"/>
      <c r="AR546" s="35"/>
      <c r="AS546" s="35"/>
      <c r="AT546" s="35"/>
      <c r="AU546" s="35"/>
      <c r="AV546" s="35"/>
      <c r="AW546" s="35"/>
      <c r="AX546" s="35"/>
      <c r="AY546" s="35"/>
      <c r="AZ546" s="35"/>
      <c r="BA546" s="35"/>
    </row>
    <row r="547" spans="1:53" s="5" customFormat="1">
      <c r="A547" s="132" t="str">
        <f>IF(D547="","",CONCATENATE('Sample information'!B$16," #1"," ",Q547))</f>
        <v/>
      </c>
      <c r="B547" s="132" t="str">
        <f>IF(D547="","",CONCATENATE('Sample information'!B$16,"-",'Sample list'!D547))</f>
        <v/>
      </c>
      <c r="C547" s="136"/>
      <c r="D547" s="115"/>
      <c r="E547" s="115"/>
      <c r="F547" s="115" t="s">
        <v>259</v>
      </c>
      <c r="G547" s="115"/>
      <c r="H547" s="136"/>
      <c r="I547" s="115"/>
      <c r="J547" s="115"/>
      <c r="K547" s="115"/>
      <c r="L547" s="132" t="str">
        <f>IF((I547=Index!C$2),VLOOKUP(J547,Index!B$3:S$228,2),IF((I547=Index!D$2),VLOOKUP(J547,Index!B$3:S$228,3),IF((I547=Index!E$2),VLOOKUP(J547,Index!B$3:S$228,4),IF((I547=Index!F$2),VLOOKUP(J547,Index!B$3:S$228,5),IF((I547=Index!G$2),VLOOKUP(J547,Index!B$3:S$228,6),IF((I547=Index!H$2),VLOOKUP(J547,Index!B$3:S$228,7),IF((I547=Index!I$2),VLOOKUP(J547,Index!B$3:S$228,8),IF((I547=Index!J$2),VLOOKUP(J547,Index!B$3:S$228,9),IF((I547=Index!K$2),VLOOKUP(J547,Index!B$3:S$228,10),IF((I547=Index!L$2),VLOOKUP(J547,Index!B$3:S$228,11),IF((I547=Index!M$2),VLOOKUP(J547,Index!B$3:S$228,12),IF((I547=Index!N$2),VLOOKUP(J547,Index!B$3:S$228,13),IF((I547=Index!O$2),VLOOKUP(J547,Index!B$3:S$228,14),IF((I547=Index!P$2),VLOOKUP(J547,Index!B$3:S$228,15),IF((I547=Index!Q$2),VLOOKUP(J547,Index!B$3:S$228,16),IF((I547=Index!R$2),VLOOKUP(J547,Index!B$3:S$228,17),IF((I547=Index!S$2),VLOOKUP(J547,Index!B$3:S$228,18),IF((I547=""),CONCATENATE("Custom (",K547,")"),IF((I547="No index"),"")))))))))))))))))))</f>
        <v>Custom ()</v>
      </c>
      <c r="M547" s="40" t="s">
        <v>9</v>
      </c>
      <c r="N547" s="40" t="s">
        <v>9</v>
      </c>
      <c r="O547" s="12" t="s">
        <v>97</v>
      </c>
      <c r="P547" s="170" t="str">
        <f t="shared" si="8"/>
        <v/>
      </c>
      <c r="Q547" s="12"/>
      <c r="S547" s="38"/>
      <c r="T547" s="38"/>
      <c r="W547" s="35"/>
      <c r="X547" s="108"/>
      <c r="AA547" s="66"/>
      <c r="AB547" s="35"/>
      <c r="AC547" s="35"/>
      <c r="AD547" s="35"/>
      <c r="AE547" s="35"/>
      <c r="AF547" s="35"/>
      <c r="AG547" s="35"/>
      <c r="AH547" s="35"/>
      <c r="AI547" s="35"/>
      <c r="AJ547" s="35"/>
      <c r="AK547" s="35"/>
      <c r="AL547" s="35"/>
      <c r="AM547" s="35"/>
      <c r="AN547" s="35"/>
      <c r="AO547" s="35"/>
      <c r="AP547" s="35"/>
      <c r="AQ547" s="35"/>
      <c r="AR547" s="35"/>
      <c r="AS547" s="35"/>
      <c r="AT547" s="35"/>
      <c r="AU547" s="35"/>
      <c r="AV547" s="35"/>
      <c r="AW547" s="35"/>
      <c r="AX547" s="35"/>
      <c r="AY547" s="35"/>
      <c r="AZ547" s="35"/>
      <c r="BA547" s="35"/>
    </row>
    <row r="548" spans="1:53" s="5" customFormat="1">
      <c r="A548" s="132" t="str">
        <f>IF(D548="","",CONCATENATE('Sample information'!B$16," #1"," ",Q548))</f>
        <v/>
      </c>
      <c r="B548" s="132" t="str">
        <f>IF(D548="","",CONCATENATE('Sample information'!B$16,"-",'Sample list'!D548))</f>
        <v/>
      </c>
      <c r="C548" s="136"/>
      <c r="D548" s="115"/>
      <c r="E548" s="115"/>
      <c r="F548" s="115" t="s">
        <v>259</v>
      </c>
      <c r="G548" s="115"/>
      <c r="H548" s="136"/>
      <c r="I548" s="115"/>
      <c r="J548" s="115"/>
      <c r="K548" s="115"/>
      <c r="L548" s="132" t="str">
        <f>IF((I548=Index!C$2),VLOOKUP(J548,Index!B$3:S$228,2),IF((I548=Index!D$2),VLOOKUP(J548,Index!B$3:S$228,3),IF((I548=Index!E$2),VLOOKUP(J548,Index!B$3:S$228,4),IF((I548=Index!F$2),VLOOKUP(J548,Index!B$3:S$228,5),IF((I548=Index!G$2),VLOOKUP(J548,Index!B$3:S$228,6),IF((I548=Index!H$2),VLOOKUP(J548,Index!B$3:S$228,7),IF((I548=Index!I$2),VLOOKUP(J548,Index!B$3:S$228,8),IF((I548=Index!J$2),VLOOKUP(J548,Index!B$3:S$228,9),IF((I548=Index!K$2),VLOOKUP(J548,Index!B$3:S$228,10),IF((I548=Index!L$2),VLOOKUP(J548,Index!B$3:S$228,11),IF((I548=Index!M$2),VLOOKUP(J548,Index!B$3:S$228,12),IF((I548=Index!N$2),VLOOKUP(J548,Index!B$3:S$228,13),IF((I548=Index!O$2),VLOOKUP(J548,Index!B$3:S$228,14),IF((I548=Index!P$2),VLOOKUP(J548,Index!B$3:S$228,15),IF((I548=Index!Q$2),VLOOKUP(J548,Index!B$3:S$228,16),IF((I548=Index!R$2),VLOOKUP(J548,Index!B$3:S$228,17),IF((I548=Index!S$2),VLOOKUP(J548,Index!B$3:S$228,18),IF((I548=""),CONCATENATE("Custom (",K548,")"),IF((I548="No index"),"")))))))))))))))))))</f>
        <v>Custom ()</v>
      </c>
      <c r="M548" s="40" t="s">
        <v>9</v>
      </c>
      <c r="N548" s="40" t="s">
        <v>9</v>
      </c>
      <c r="O548" s="12" t="s">
        <v>98</v>
      </c>
      <c r="P548" s="170" t="str">
        <f t="shared" si="8"/>
        <v/>
      </c>
      <c r="Q548" s="12"/>
      <c r="S548" s="38"/>
      <c r="T548" s="38"/>
      <c r="W548" s="35"/>
      <c r="X548" s="108"/>
      <c r="AA548" s="66"/>
      <c r="AB548" s="35"/>
      <c r="AC548" s="35"/>
      <c r="AD548" s="35"/>
      <c r="AE548" s="35"/>
      <c r="AF548" s="35"/>
      <c r="AG548" s="35"/>
      <c r="AH548" s="35"/>
      <c r="AI548" s="35"/>
      <c r="AJ548" s="35"/>
      <c r="AK548" s="35"/>
      <c r="AL548" s="35"/>
      <c r="AM548" s="35"/>
      <c r="AN548" s="35"/>
      <c r="AO548" s="35"/>
      <c r="AP548" s="35"/>
      <c r="AQ548" s="35"/>
      <c r="AR548" s="35"/>
      <c r="AS548" s="35"/>
      <c r="AT548" s="35"/>
      <c r="AU548" s="35"/>
      <c r="AV548" s="35"/>
      <c r="AW548" s="35"/>
      <c r="AX548" s="35"/>
      <c r="AY548" s="35"/>
      <c r="AZ548" s="35"/>
      <c r="BA548" s="35"/>
    </row>
    <row r="549" spans="1:53" s="5" customFormat="1">
      <c r="A549" s="132" t="str">
        <f>IF(D549="","",CONCATENATE('Sample information'!B$16," #1"," ",Q549))</f>
        <v/>
      </c>
      <c r="B549" s="132" t="str">
        <f>IF(D549="","",CONCATENATE('Sample information'!B$16,"-",'Sample list'!D549))</f>
        <v/>
      </c>
      <c r="C549" s="136"/>
      <c r="D549" s="115"/>
      <c r="E549" s="115"/>
      <c r="F549" s="115" t="s">
        <v>259</v>
      </c>
      <c r="G549" s="115"/>
      <c r="H549" s="136"/>
      <c r="I549" s="115"/>
      <c r="J549" s="115"/>
      <c r="K549" s="115"/>
      <c r="L549" s="132" t="str">
        <f>IF((I549=Index!C$2),VLOOKUP(J549,Index!B$3:S$228,2),IF((I549=Index!D$2),VLOOKUP(J549,Index!B$3:S$228,3),IF((I549=Index!E$2),VLOOKUP(J549,Index!B$3:S$228,4),IF((I549=Index!F$2),VLOOKUP(J549,Index!B$3:S$228,5),IF((I549=Index!G$2),VLOOKUP(J549,Index!B$3:S$228,6),IF((I549=Index!H$2),VLOOKUP(J549,Index!B$3:S$228,7),IF((I549=Index!I$2),VLOOKUP(J549,Index!B$3:S$228,8),IF((I549=Index!J$2),VLOOKUP(J549,Index!B$3:S$228,9),IF((I549=Index!K$2),VLOOKUP(J549,Index!B$3:S$228,10),IF((I549=Index!L$2),VLOOKUP(J549,Index!B$3:S$228,11),IF((I549=Index!M$2),VLOOKUP(J549,Index!B$3:S$228,12),IF((I549=Index!N$2),VLOOKUP(J549,Index!B$3:S$228,13),IF((I549=Index!O$2),VLOOKUP(J549,Index!B$3:S$228,14),IF((I549=Index!P$2),VLOOKUP(J549,Index!B$3:S$228,15),IF((I549=Index!Q$2),VLOOKUP(J549,Index!B$3:S$228,16),IF((I549=Index!R$2),VLOOKUP(J549,Index!B$3:S$228,17),IF((I549=Index!S$2),VLOOKUP(J549,Index!B$3:S$228,18),IF((I549=""),CONCATENATE("Custom (",K549,")"),IF((I549="No index"),"")))))))))))))))))))</f>
        <v>Custom ()</v>
      </c>
      <c r="M549" s="40" t="s">
        <v>9</v>
      </c>
      <c r="N549" s="40" t="s">
        <v>9</v>
      </c>
      <c r="O549" s="12" t="s">
        <v>99</v>
      </c>
      <c r="P549" s="170" t="str">
        <f t="shared" si="8"/>
        <v/>
      </c>
      <c r="Q549" s="12"/>
      <c r="S549" s="38"/>
      <c r="T549" s="38"/>
      <c r="W549" s="35"/>
      <c r="X549" s="108"/>
      <c r="AA549" s="66"/>
      <c r="AB549" s="35"/>
      <c r="AC549" s="35"/>
      <c r="AD549" s="35"/>
      <c r="AE549" s="35"/>
      <c r="AF549" s="35"/>
      <c r="AG549" s="35"/>
      <c r="AH549" s="35"/>
      <c r="AI549" s="35"/>
      <c r="AJ549" s="35"/>
      <c r="AK549" s="35"/>
      <c r="AL549" s="35"/>
      <c r="AM549" s="35"/>
      <c r="AN549" s="35"/>
      <c r="AO549" s="35"/>
      <c r="AP549" s="35"/>
      <c r="AQ549" s="35"/>
      <c r="AR549" s="35"/>
      <c r="AS549" s="35"/>
      <c r="AT549" s="35"/>
      <c r="AU549" s="35"/>
      <c r="AV549" s="35"/>
      <c r="AW549" s="35"/>
      <c r="AX549" s="35"/>
      <c r="AY549" s="35"/>
      <c r="AZ549" s="35"/>
      <c r="BA549" s="35"/>
    </row>
    <row r="550" spans="1:53" s="5" customFormat="1">
      <c r="A550" s="132" t="str">
        <f>IF(D550="","",CONCATENATE('Sample information'!B$16," #1"," ",Q550))</f>
        <v/>
      </c>
      <c r="B550" s="132" t="str">
        <f>IF(D550="","",CONCATENATE('Sample information'!B$16,"-",'Sample list'!D550))</f>
        <v/>
      </c>
      <c r="C550" s="136"/>
      <c r="D550" s="115"/>
      <c r="E550" s="115"/>
      <c r="F550" s="115" t="s">
        <v>259</v>
      </c>
      <c r="G550" s="115"/>
      <c r="H550" s="136"/>
      <c r="I550" s="115"/>
      <c r="J550" s="115"/>
      <c r="K550" s="115"/>
      <c r="L550" s="132" t="str">
        <f>IF((I550=Index!C$2),VLOOKUP(J550,Index!B$3:S$228,2),IF((I550=Index!D$2),VLOOKUP(J550,Index!B$3:S$228,3),IF((I550=Index!E$2),VLOOKUP(J550,Index!B$3:S$228,4),IF((I550=Index!F$2),VLOOKUP(J550,Index!B$3:S$228,5),IF((I550=Index!G$2),VLOOKUP(J550,Index!B$3:S$228,6),IF((I550=Index!H$2),VLOOKUP(J550,Index!B$3:S$228,7),IF((I550=Index!I$2),VLOOKUP(J550,Index!B$3:S$228,8),IF((I550=Index!J$2),VLOOKUP(J550,Index!B$3:S$228,9),IF((I550=Index!K$2),VLOOKUP(J550,Index!B$3:S$228,10),IF((I550=Index!L$2),VLOOKUP(J550,Index!B$3:S$228,11),IF((I550=Index!M$2),VLOOKUP(J550,Index!B$3:S$228,12),IF((I550=Index!N$2),VLOOKUP(J550,Index!B$3:S$228,13),IF((I550=Index!O$2),VLOOKUP(J550,Index!B$3:S$228,14),IF((I550=Index!P$2),VLOOKUP(J550,Index!B$3:S$228,15),IF((I550=Index!Q$2),VLOOKUP(J550,Index!B$3:S$228,16),IF((I550=Index!R$2),VLOOKUP(J550,Index!B$3:S$228,17),IF((I550=Index!S$2),VLOOKUP(J550,Index!B$3:S$228,18),IF((I550=""),CONCATENATE("Custom (",K550,")"),IF((I550="No index"),"")))))))))))))))))))</f>
        <v>Custom ()</v>
      </c>
      <c r="M550" s="40" t="s">
        <v>9</v>
      </c>
      <c r="N550" s="40" t="s">
        <v>9</v>
      </c>
      <c r="O550" s="12" t="s">
        <v>100</v>
      </c>
      <c r="P550" s="170" t="str">
        <f t="shared" si="8"/>
        <v/>
      </c>
      <c r="Q550" s="12"/>
      <c r="S550" s="38"/>
      <c r="T550" s="38"/>
      <c r="W550" s="35"/>
      <c r="X550" s="108"/>
      <c r="AA550" s="66"/>
      <c r="AB550" s="35"/>
      <c r="AC550" s="35"/>
      <c r="AD550" s="35"/>
      <c r="AE550" s="35"/>
      <c r="AF550" s="35"/>
      <c r="AG550" s="35"/>
      <c r="AH550" s="35"/>
      <c r="AI550" s="35"/>
      <c r="AJ550" s="35"/>
      <c r="AK550" s="35"/>
      <c r="AL550" s="35"/>
      <c r="AM550" s="35"/>
      <c r="AN550" s="35"/>
      <c r="AO550" s="35"/>
      <c r="AP550" s="35"/>
      <c r="AQ550" s="35"/>
      <c r="AR550" s="35"/>
      <c r="AS550" s="35"/>
      <c r="AT550" s="35"/>
      <c r="AU550" s="35"/>
      <c r="AV550" s="35"/>
      <c r="AW550" s="35"/>
      <c r="AX550" s="35"/>
      <c r="AY550" s="35"/>
      <c r="AZ550" s="35"/>
      <c r="BA550" s="35"/>
    </row>
    <row r="551" spans="1:53" s="5" customFormat="1">
      <c r="A551" s="132" t="str">
        <f>IF(D551="","",CONCATENATE('Sample information'!B$16," #1"," ",Q551))</f>
        <v/>
      </c>
      <c r="B551" s="132" t="str">
        <f>IF(D551="","",CONCATENATE('Sample information'!B$16,"-",'Sample list'!D551))</f>
        <v/>
      </c>
      <c r="C551" s="136"/>
      <c r="D551" s="115"/>
      <c r="E551" s="115"/>
      <c r="F551" s="115" t="s">
        <v>259</v>
      </c>
      <c r="G551" s="115"/>
      <c r="H551" s="136"/>
      <c r="I551" s="115"/>
      <c r="J551" s="115"/>
      <c r="K551" s="115"/>
      <c r="L551" s="132" t="str">
        <f>IF((I551=Index!C$2),VLOOKUP(J551,Index!B$3:S$228,2),IF((I551=Index!D$2),VLOOKUP(J551,Index!B$3:S$228,3),IF((I551=Index!E$2),VLOOKUP(J551,Index!B$3:S$228,4),IF((I551=Index!F$2),VLOOKUP(J551,Index!B$3:S$228,5),IF((I551=Index!G$2),VLOOKUP(J551,Index!B$3:S$228,6),IF((I551=Index!H$2),VLOOKUP(J551,Index!B$3:S$228,7),IF((I551=Index!I$2),VLOOKUP(J551,Index!B$3:S$228,8),IF((I551=Index!J$2),VLOOKUP(J551,Index!B$3:S$228,9),IF((I551=Index!K$2),VLOOKUP(J551,Index!B$3:S$228,10),IF((I551=Index!L$2),VLOOKUP(J551,Index!B$3:S$228,11),IF((I551=Index!M$2),VLOOKUP(J551,Index!B$3:S$228,12),IF((I551=Index!N$2),VLOOKUP(J551,Index!B$3:S$228,13),IF((I551=Index!O$2),VLOOKUP(J551,Index!B$3:S$228,14),IF((I551=Index!P$2),VLOOKUP(J551,Index!B$3:S$228,15),IF((I551=Index!Q$2),VLOOKUP(J551,Index!B$3:S$228,16),IF((I551=Index!R$2),VLOOKUP(J551,Index!B$3:S$228,17),IF((I551=Index!S$2),VLOOKUP(J551,Index!B$3:S$228,18),IF((I551=""),CONCATENATE("Custom (",K551,")"),IF((I551="No index"),"")))))))))))))))))))</f>
        <v>Custom ()</v>
      </c>
      <c r="M551" s="40" t="s">
        <v>9</v>
      </c>
      <c r="N551" s="40" t="s">
        <v>9</v>
      </c>
      <c r="O551" s="12" t="s">
        <v>101</v>
      </c>
      <c r="P551" s="170" t="str">
        <f t="shared" si="8"/>
        <v/>
      </c>
      <c r="Q551" s="12"/>
      <c r="S551" s="38"/>
      <c r="T551" s="38"/>
      <c r="W551" s="35"/>
      <c r="X551" s="108"/>
      <c r="AA551" s="66"/>
      <c r="AB551" s="35"/>
      <c r="AC551" s="35"/>
      <c r="AD551" s="35"/>
      <c r="AE551" s="35"/>
      <c r="AF551" s="35"/>
      <c r="AG551" s="35"/>
      <c r="AH551" s="35"/>
      <c r="AI551" s="35"/>
      <c r="AJ551" s="35"/>
      <c r="AK551" s="35"/>
      <c r="AL551" s="35"/>
      <c r="AM551" s="35"/>
      <c r="AN551" s="35"/>
      <c r="AO551" s="35"/>
      <c r="AP551" s="35"/>
      <c r="AQ551" s="35"/>
      <c r="AR551" s="35"/>
      <c r="AS551" s="35"/>
      <c r="AT551" s="35"/>
      <c r="AU551" s="35"/>
      <c r="AV551" s="35"/>
      <c r="AW551" s="35"/>
      <c r="AX551" s="35"/>
      <c r="AY551" s="35"/>
      <c r="AZ551" s="35"/>
      <c r="BA551" s="35"/>
    </row>
    <row r="552" spans="1:53" s="5" customFormat="1">
      <c r="A552" s="132" t="str">
        <f>IF(D552="","",CONCATENATE('Sample information'!B$16," #1"," ",Q552))</f>
        <v/>
      </c>
      <c r="B552" s="132" t="str">
        <f>IF(D552="","",CONCATENATE('Sample information'!B$16,"-",'Sample list'!D552))</f>
        <v/>
      </c>
      <c r="C552" s="136"/>
      <c r="D552" s="115"/>
      <c r="E552" s="115"/>
      <c r="F552" s="115" t="s">
        <v>259</v>
      </c>
      <c r="G552" s="115"/>
      <c r="H552" s="136"/>
      <c r="I552" s="115"/>
      <c r="J552" s="115"/>
      <c r="K552" s="115"/>
      <c r="L552" s="132" t="str">
        <f>IF((I552=Index!C$2),VLOOKUP(J552,Index!B$3:S$228,2),IF((I552=Index!D$2),VLOOKUP(J552,Index!B$3:S$228,3),IF((I552=Index!E$2),VLOOKUP(J552,Index!B$3:S$228,4),IF((I552=Index!F$2),VLOOKUP(J552,Index!B$3:S$228,5),IF((I552=Index!G$2),VLOOKUP(J552,Index!B$3:S$228,6),IF((I552=Index!H$2),VLOOKUP(J552,Index!B$3:S$228,7),IF((I552=Index!I$2),VLOOKUP(J552,Index!B$3:S$228,8),IF((I552=Index!J$2),VLOOKUP(J552,Index!B$3:S$228,9),IF((I552=Index!K$2),VLOOKUP(J552,Index!B$3:S$228,10),IF((I552=Index!L$2),VLOOKUP(J552,Index!B$3:S$228,11),IF((I552=Index!M$2),VLOOKUP(J552,Index!B$3:S$228,12),IF((I552=Index!N$2),VLOOKUP(J552,Index!B$3:S$228,13),IF((I552=Index!O$2),VLOOKUP(J552,Index!B$3:S$228,14),IF((I552=Index!P$2),VLOOKUP(J552,Index!B$3:S$228,15),IF((I552=Index!Q$2),VLOOKUP(J552,Index!B$3:S$228,16),IF((I552=Index!R$2),VLOOKUP(J552,Index!B$3:S$228,17),IF((I552=Index!S$2),VLOOKUP(J552,Index!B$3:S$228,18),IF((I552=""),CONCATENATE("Custom (",K552,")"),IF((I552="No index"),"")))))))))))))))))))</f>
        <v>Custom ()</v>
      </c>
      <c r="M552" s="40" t="s">
        <v>9</v>
      </c>
      <c r="N552" s="40" t="s">
        <v>9</v>
      </c>
      <c r="O552" s="12" t="s">
        <v>102</v>
      </c>
      <c r="P552" s="170" t="str">
        <f t="shared" si="8"/>
        <v/>
      </c>
      <c r="Q552" s="12"/>
      <c r="S552" s="38"/>
      <c r="T552" s="38"/>
      <c r="W552" s="35"/>
      <c r="X552" s="108"/>
      <c r="AA552" s="66"/>
      <c r="AB552" s="35"/>
      <c r="AC552" s="35"/>
      <c r="AD552" s="35"/>
      <c r="AE552" s="35"/>
      <c r="AF552" s="35"/>
      <c r="AG552" s="35"/>
      <c r="AH552" s="35"/>
      <c r="AI552" s="35"/>
      <c r="AJ552" s="35"/>
      <c r="AK552" s="35"/>
      <c r="AL552" s="35"/>
      <c r="AM552" s="35"/>
      <c r="AN552" s="35"/>
      <c r="AO552" s="35"/>
      <c r="AP552" s="35"/>
      <c r="AQ552" s="35"/>
      <c r="AR552" s="35"/>
      <c r="AS552" s="35"/>
      <c r="AT552" s="35"/>
      <c r="AU552" s="35"/>
      <c r="AV552" s="35"/>
      <c r="AW552" s="35"/>
      <c r="AX552" s="35"/>
      <c r="AY552" s="35"/>
      <c r="AZ552" s="35"/>
      <c r="BA552" s="35"/>
    </row>
    <row r="553" spans="1:53" s="5" customFormat="1">
      <c r="A553" s="132" t="str">
        <f>IF(D553="","",CONCATENATE('Sample information'!B$16," #1"," ",Q553))</f>
        <v/>
      </c>
      <c r="B553" s="132" t="str">
        <f>IF(D553="","",CONCATENATE('Sample information'!B$16,"-",'Sample list'!D553))</f>
        <v/>
      </c>
      <c r="C553" s="136"/>
      <c r="D553" s="115"/>
      <c r="E553" s="115"/>
      <c r="F553" s="115" t="s">
        <v>259</v>
      </c>
      <c r="G553" s="115"/>
      <c r="H553" s="136"/>
      <c r="I553" s="115"/>
      <c r="J553" s="115"/>
      <c r="K553" s="115"/>
      <c r="L553" s="132" t="str">
        <f>IF((I553=Index!C$2),VLOOKUP(J553,Index!B$3:S$228,2),IF((I553=Index!D$2),VLOOKUP(J553,Index!B$3:S$228,3),IF((I553=Index!E$2),VLOOKUP(J553,Index!B$3:S$228,4),IF((I553=Index!F$2),VLOOKUP(J553,Index!B$3:S$228,5),IF((I553=Index!G$2),VLOOKUP(J553,Index!B$3:S$228,6),IF((I553=Index!H$2),VLOOKUP(J553,Index!B$3:S$228,7),IF((I553=Index!I$2),VLOOKUP(J553,Index!B$3:S$228,8),IF((I553=Index!J$2),VLOOKUP(J553,Index!B$3:S$228,9),IF((I553=Index!K$2),VLOOKUP(J553,Index!B$3:S$228,10),IF((I553=Index!L$2),VLOOKUP(J553,Index!B$3:S$228,11),IF((I553=Index!M$2),VLOOKUP(J553,Index!B$3:S$228,12),IF((I553=Index!N$2),VLOOKUP(J553,Index!B$3:S$228,13),IF((I553=Index!O$2),VLOOKUP(J553,Index!B$3:S$228,14),IF((I553=Index!P$2),VLOOKUP(J553,Index!B$3:S$228,15),IF((I553=Index!Q$2),VLOOKUP(J553,Index!B$3:S$228,16),IF((I553=Index!R$2),VLOOKUP(J553,Index!B$3:S$228,17),IF((I553=Index!S$2),VLOOKUP(J553,Index!B$3:S$228,18),IF((I553=""),CONCATENATE("Custom (",K553,")"),IF((I553="No index"),"")))))))))))))))))))</f>
        <v>Custom ()</v>
      </c>
      <c r="M553" s="40" t="s">
        <v>9</v>
      </c>
      <c r="N553" s="40" t="s">
        <v>9</v>
      </c>
      <c r="O553" s="12" t="s">
        <v>103</v>
      </c>
      <c r="P553" s="170" t="str">
        <f t="shared" si="8"/>
        <v/>
      </c>
      <c r="Q553" s="12"/>
      <c r="S553" s="38"/>
      <c r="T553" s="38"/>
      <c r="W553" s="35"/>
      <c r="X553" s="108"/>
      <c r="AA553" s="66"/>
      <c r="AB553" s="35"/>
      <c r="AC553" s="35"/>
      <c r="AD553" s="35"/>
      <c r="AE553" s="35"/>
      <c r="AF553" s="35"/>
      <c r="AG553" s="35"/>
      <c r="AH553" s="35"/>
      <c r="AI553" s="35"/>
      <c r="AJ553" s="35"/>
      <c r="AK553" s="35"/>
      <c r="AL553" s="35"/>
      <c r="AM553" s="35"/>
      <c r="AN553" s="35"/>
      <c r="AO553" s="35"/>
      <c r="AP553" s="35"/>
      <c r="AQ553" s="35"/>
      <c r="AR553" s="35"/>
      <c r="AS553" s="35"/>
      <c r="AT553" s="35"/>
      <c r="AU553" s="35"/>
      <c r="AV553" s="35"/>
      <c r="AW553" s="35"/>
      <c r="AX553" s="35"/>
      <c r="AY553" s="35"/>
      <c r="AZ553" s="35"/>
      <c r="BA553" s="35"/>
    </row>
    <row r="554" spans="1:53" s="5" customFormat="1">
      <c r="A554" s="132" t="str">
        <f>IF(D554="","",CONCATENATE('Sample information'!B$16," #1"," ",Q554))</f>
        <v/>
      </c>
      <c r="B554" s="132" t="str">
        <f>IF(D554="","",CONCATENATE('Sample information'!B$16,"-",'Sample list'!D554))</f>
        <v/>
      </c>
      <c r="C554" s="136"/>
      <c r="D554" s="115"/>
      <c r="E554" s="115"/>
      <c r="F554" s="115" t="s">
        <v>259</v>
      </c>
      <c r="G554" s="115"/>
      <c r="H554" s="136"/>
      <c r="I554" s="115"/>
      <c r="J554" s="115"/>
      <c r="K554" s="115"/>
      <c r="L554" s="132" t="str">
        <f>IF((I554=Index!C$2),VLOOKUP(J554,Index!B$3:S$228,2),IF((I554=Index!D$2),VLOOKUP(J554,Index!B$3:S$228,3),IF((I554=Index!E$2),VLOOKUP(J554,Index!B$3:S$228,4),IF((I554=Index!F$2),VLOOKUP(J554,Index!B$3:S$228,5),IF((I554=Index!G$2),VLOOKUP(J554,Index!B$3:S$228,6),IF((I554=Index!H$2),VLOOKUP(J554,Index!B$3:S$228,7),IF((I554=Index!I$2),VLOOKUP(J554,Index!B$3:S$228,8),IF((I554=Index!J$2),VLOOKUP(J554,Index!B$3:S$228,9),IF((I554=Index!K$2),VLOOKUP(J554,Index!B$3:S$228,10),IF((I554=Index!L$2),VLOOKUP(J554,Index!B$3:S$228,11),IF((I554=Index!M$2),VLOOKUP(J554,Index!B$3:S$228,12),IF((I554=Index!N$2),VLOOKUP(J554,Index!B$3:S$228,13),IF((I554=Index!O$2),VLOOKUP(J554,Index!B$3:S$228,14),IF((I554=Index!P$2),VLOOKUP(J554,Index!B$3:S$228,15),IF((I554=Index!Q$2),VLOOKUP(J554,Index!B$3:S$228,16),IF((I554=Index!R$2),VLOOKUP(J554,Index!B$3:S$228,17),IF((I554=Index!S$2),VLOOKUP(J554,Index!B$3:S$228,18),IF((I554=""),CONCATENATE("Custom (",K554,")"),IF((I554="No index"),"")))))))))))))))))))</f>
        <v>Custom ()</v>
      </c>
      <c r="M554" s="40" t="s">
        <v>9</v>
      </c>
      <c r="N554" s="40" t="s">
        <v>9</v>
      </c>
      <c r="O554" s="12" t="s">
        <v>104</v>
      </c>
      <c r="P554" s="170" t="str">
        <f t="shared" si="8"/>
        <v/>
      </c>
      <c r="Q554" s="12"/>
      <c r="S554" s="38"/>
      <c r="T554" s="38"/>
      <c r="W554" s="35"/>
      <c r="X554" s="108"/>
      <c r="AA554" s="66"/>
      <c r="AB554" s="35"/>
      <c r="AC554" s="35"/>
      <c r="AD554" s="35"/>
      <c r="AE554" s="35"/>
      <c r="AF554" s="35"/>
      <c r="AG554" s="35"/>
      <c r="AH554" s="35"/>
      <c r="AI554" s="35"/>
      <c r="AJ554" s="35"/>
      <c r="AK554" s="35"/>
      <c r="AL554" s="35"/>
      <c r="AM554" s="35"/>
      <c r="AN554" s="35"/>
      <c r="AO554" s="35"/>
      <c r="AP554" s="35"/>
      <c r="AQ554" s="35"/>
      <c r="AR554" s="35"/>
      <c r="AS554" s="35"/>
      <c r="AT554" s="35"/>
      <c r="AU554" s="35"/>
      <c r="AV554" s="35"/>
      <c r="AW554" s="35"/>
      <c r="AX554" s="35"/>
      <c r="AY554" s="35"/>
      <c r="AZ554" s="35"/>
      <c r="BA554" s="35"/>
    </row>
    <row r="555" spans="1:53" s="5" customFormat="1">
      <c r="A555" s="132" t="str">
        <f>IF(D555="","",CONCATENATE('Sample information'!B$16," #1"," ",Q555))</f>
        <v/>
      </c>
      <c r="B555" s="132" t="str">
        <f>IF(D555="","",CONCATENATE('Sample information'!B$16,"-",'Sample list'!D555))</f>
        <v/>
      </c>
      <c r="C555" s="136"/>
      <c r="D555" s="115"/>
      <c r="E555" s="115"/>
      <c r="F555" s="115" t="s">
        <v>259</v>
      </c>
      <c r="G555" s="115"/>
      <c r="H555" s="136"/>
      <c r="I555" s="115"/>
      <c r="J555" s="115"/>
      <c r="K555" s="115"/>
      <c r="L555" s="132" t="str">
        <f>IF((I555=Index!C$2),VLOOKUP(J555,Index!B$3:S$228,2),IF((I555=Index!D$2),VLOOKUP(J555,Index!B$3:S$228,3),IF((I555=Index!E$2),VLOOKUP(J555,Index!B$3:S$228,4),IF((I555=Index!F$2),VLOOKUP(J555,Index!B$3:S$228,5),IF((I555=Index!G$2),VLOOKUP(J555,Index!B$3:S$228,6),IF((I555=Index!H$2),VLOOKUP(J555,Index!B$3:S$228,7),IF((I555=Index!I$2),VLOOKUP(J555,Index!B$3:S$228,8),IF((I555=Index!J$2),VLOOKUP(J555,Index!B$3:S$228,9),IF((I555=Index!K$2),VLOOKUP(J555,Index!B$3:S$228,10),IF((I555=Index!L$2),VLOOKUP(J555,Index!B$3:S$228,11),IF((I555=Index!M$2),VLOOKUP(J555,Index!B$3:S$228,12),IF((I555=Index!N$2),VLOOKUP(J555,Index!B$3:S$228,13),IF((I555=Index!O$2),VLOOKUP(J555,Index!B$3:S$228,14),IF((I555=Index!P$2),VLOOKUP(J555,Index!B$3:S$228,15),IF((I555=Index!Q$2),VLOOKUP(J555,Index!B$3:S$228,16),IF((I555=Index!R$2),VLOOKUP(J555,Index!B$3:S$228,17),IF((I555=Index!S$2),VLOOKUP(J555,Index!B$3:S$228,18),IF((I555=""),CONCATENATE("Custom (",K555,")"),IF((I555="No index"),"")))))))))))))))))))</f>
        <v>Custom ()</v>
      </c>
      <c r="M555" s="40" t="s">
        <v>9</v>
      </c>
      <c r="N555" s="40" t="s">
        <v>9</v>
      </c>
      <c r="O555" s="12" t="s">
        <v>105</v>
      </c>
      <c r="P555" s="170" t="str">
        <f t="shared" si="8"/>
        <v/>
      </c>
      <c r="Q555" s="12"/>
      <c r="S555" s="38"/>
      <c r="T555" s="38"/>
      <c r="W555" s="35"/>
      <c r="X555" s="108"/>
      <c r="AA555" s="66"/>
      <c r="AB555" s="35"/>
      <c r="AC555" s="35"/>
      <c r="AD555" s="35"/>
      <c r="AE555" s="35"/>
      <c r="AF555" s="35"/>
      <c r="AG555" s="35"/>
      <c r="AH555" s="35"/>
      <c r="AI555" s="35"/>
      <c r="AJ555" s="35"/>
      <c r="AK555" s="35"/>
      <c r="AL555" s="35"/>
      <c r="AM555" s="35"/>
      <c r="AN555" s="35"/>
      <c r="AO555" s="35"/>
      <c r="AP555" s="35"/>
      <c r="AQ555" s="35"/>
      <c r="AR555" s="35"/>
      <c r="AS555" s="35"/>
      <c r="AT555" s="35"/>
      <c r="AU555" s="35"/>
      <c r="AV555" s="35"/>
      <c r="AW555" s="35"/>
      <c r="AX555" s="35"/>
      <c r="AY555" s="35"/>
      <c r="AZ555" s="35"/>
      <c r="BA555" s="35"/>
    </row>
    <row r="556" spans="1:53" s="5" customFormat="1">
      <c r="A556" s="132" t="str">
        <f>IF(D556="","",CONCATENATE('Sample information'!B$16," #1"," ",Q556))</f>
        <v/>
      </c>
      <c r="B556" s="132" t="str">
        <f>IF(D556="","",CONCATENATE('Sample information'!B$16,"-",'Sample list'!D556))</f>
        <v/>
      </c>
      <c r="C556" s="136"/>
      <c r="D556" s="115"/>
      <c r="E556" s="115"/>
      <c r="F556" s="115" t="s">
        <v>259</v>
      </c>
      <c r="G556" s="115"/>
      <c r="H556" s="136"/>
      <c r="I556" s="115"/>
      <c r="J556" s="115"/>
      <c r="K556" s="115"/>
      <c r="L556" s="132" t="str">
        <f>IF((I556=Index!C$2),VLOOKUP(J556,Index!B$3:S$228,2),IF((I556=Index!D$2),VLOOKUP(J556,Index!B$3:S$228,3),IF((I556=Index!E$2),VLOOKUP(J556,Index!B$3:S$228,4),IF((I556=Index!F$2),VLOOKUP(J556,Index!B$3:S$228,5),IF((I556=Index!G$2),VLOOKUP(J556,Index!B$3:S$228,6),IF((I556=Index!H$2),VLOOKUP(J556,Index!B$3:S$228,7),IF((I556=Index!I$2),VLOOKUP(J556,Index!B$3:S$228,8),IF((I556=Index!J$2),VLOOKUP(J556,Index!B$3:S$228,9),IF((I556=Index!K$2),VLOOKUP(J556,Index!B$3:S$228,10),IF((I556=Index!L$2),VLOOKUP(J556,Index!B$3:S$228,11),IF((I556=Index!M$2),VLOOKUP(J556,Index!B$3:S$228,12),IF((I556=Index!N$2),VLOOKUP(J556,Index!B$3:S$228,13),IF((I556=Index!O$2),VLOOKUP(J556,Index!B$3:S$228,14),IF((I556=Index!P$2),VLOOKUP(J556,Index!B$3:S$228,15),IF((I556=Index!Q$2),VLOOKUP(J556,Index!B$3:S$228,16),IF((I556=Index!R$2),VLOOKUP(J556,Index!B$3:S$228,17),IF((I556=Index!S$2),VLOOKUP(J556,Index!B$3:S$228,18),IF((I556=""),CONCATENATE("Custom (",K556,")"),IF((I556="No index"),"")))))))))))))))))))</f>
        <v>Custom ()</v>
      </c>
      <c r="M556" s="40" t="s">
        <v>9</v>
      </c>
      <c r="N556" s="40" t="s">
        <v>9</v>
      </c>
      <c r="O556" s="12" t="s">
        <v>106</v>
      </c>
      <c r="P556" s="170" t="str">
        <f t="shared" si="8"/>
        <v/>
      </c>
      <c r="Q556" s="12"/>
      <c r="S556" s="38"/>
      <c r="T556" s="38"/>
      <c r="W556" s="35"/>
      <c r="X556" s="108"/>
      <c r="AA556" s="66"/>
      <c r="AB556" s="35"/>
      <c r="AC556" s="35"/>
      <c r="AD556" s="35"/>
      <c r="AE556" s="35"/>
      <c r="AF556" s="35"/>
      <c r="AG556" s="35"/>
      <c r="AH556" s="35"/>
      <c r="AI556" s="35"/>
      <c r="AJ556" s="35"/>
      <c r="AK556" s="35"/>
      <c r="AL556" s="35"/>
      <c r="AM556" s="35"/>
      <c r="AN556" s="35"/>
      <c r="AO556" s="35"/>
      <c r="AP556" s="35"/>
      <c r="AQ556" s="35"/>
      <c r="AR556" s="35"/>
      <c r="AS556" s="35"/>
      <c r="AT556" s="35"/>
      <c r="AU556" s="35"/>
      <c r="AV556" s="35"/>
      <c r="AW556" s="35"/>
      <c r="AX556" s="35"/>
      <c r="AY556" s="35"/>
      <c r="AZ556" s="35"/>
      <c r="BA556" s="35"/>
    </row>
    <row r="557" spans="1:53" s="5" customFormat="1">
      <c r="A557" s="132" t="str">
        <f>IF(D557="","",CONCATENATE('Sample information'!B$16," #1"," ",Q557))</f>
        <v/>
      </c>
      <c r="B557" s="132" t="str">
        <f>IF(D557="","",CONCATENATE('Sample information'!B$16,"-",'Sample list'!D557))</f>
        <v/>
      </c>
      <c r="C557" s="136"/>
      <c r="D557" s="115"/>
      <c r="E557" s="115"/>
      <c r="F557" s="115" t="s">
        <v>259</v>
      </c>
      <c r="G557" s="115"/>
      <c r="H557" s="136"/>
      <c r="I557" s="115"/>
      <c r="J557" s="115"/>
      <c r="K557" s="115"/>
      <c r="L557" s="132" t="str">
        <f>IF((I557=Index!C$2),VLOOKUP(J557,Index!B$3:S$228,2),IF((I557=Index!D$2),VLOOKUP(J557,Index!B$3:S$228,3),IF((I557=Index!E$2),VLOOKUP(J557,Index!B$3:S$228,4),IF((I557=Index!F$2),VLOOKUP(J557,Index!B$3:S$228,5),IF((I557=Index!G$2),VLOOKUP(J557,Index!B$3:S$228,6),IF((I557=Index!H$2),VLOOKUP(J557,Index!B$3:S$228,7),IF((I557=Index!I$2),VLOOKUP(J557,Index!B$3:S$228,8),IF((I557=Index!J$2),VLOOKUP(J557,Index!B$3:S$228,9),IF((I557=Index!K$2),VLOOKUP(J557,Index!B$3:S$228,10),IF((I557=Index!L$2),VLOOKUP(J557,Index!B$3:S$228,11),IF((I557=Index!M$2),VLOOKUP(J557,Index!B$3:S$228,12),IF((I557=Index!N$2),VLOOKUP(J557,Index!B$3:S$228,13),IF((I557=Index!O$2),VLOOKUP(J557,Index!B$3:S$228,14),IF((I557=Index!P$2),VLOOKUP(J557,Index!B$3:S$228,15),IF((I557=Index!Q$2),VLOOKUP(J557,Index!B$3:S$228,16),IF((I557=Index!R$2),VLOOKUP(J557,Index!B$3:S$228,17),IF((I557=Index!S$2),VLOOKUP(J557,Index!B$3:S$228,18),IF((I557=""),CONCATENATE("Custom (",K557,")"),IF((I557="No index"),"")))))))))))))))))))</f>
        <v>Custom ()</v>
      </c>
      <c r="M557" s="40" t="s">
        <v>9</v>
      </c>
      <c r="N557" s="40" t="s">
        <v>9</v>
      </c>
      <c r="O557" s="12" t="s">
        <v>107</v>
      </c>
      <c r="P557" s="170" t="str">
        <f t="shared" si="8"/>
        <v/>
      </c>
      <c r="Q557" s="12"/>
      <c r="S557" s="38"/>
      <c r="T557" s="38"/>
      <c r="W557" s="35"/>
      <c r="X557" s="108"/>
      <c r="AA557" s="66"/>
      <c r="AB557" s="35"/>
      <c r="AC557" s="35"/>
      <c r="AD557" s="35"/>
      <c r="AE557" s="35"/>
      <c r="AF557" s="35"/>
      <c r="AG557" s="35"/>
      <c r="AH557" s="35"/>
      <c r="AI557" s="35"/>
      <c r="AJ557" s="35"/>
      <c r="AK557" s="35"/>
      <c r="AL557" s="35"/>
      <c r="AM557" s="35"/>
      <c r="AN557" s="35"/>
      <c r="AO557" s="35"/>
      <c r="AP557" s="35"/>
      <c r="AQ557" s="35"/>
      <c r="AR557" s="35"/>
      <c r="AS557" s="35"/>
      <c r="AT557" s="35"/>
      <c r="AU557" s="35"/>
      <c r="AV557" s="35"/>
      <c r="AW557" s="35"/>
      <c r="AX557" s="35"/>
      <c r="AY557" s="35"/>
      <c r="AZ557" s="35"/>
      <c r="BA557" s="35"/>
    </row>
    <row r="558" spans="1:53" s="5" customFormat="1">
      <c r="A558" s="132" t="str">
        <f>IF(D558="","",CONCATENATE('Sample information'!B$16," #1"," ",Q558))</f>
        <v/>
      </c>
      <c r="B558" s="132" t="str">
        <f>IF(D558="","",CONCATENATE('Sample information'!B$16,"-",'Sample list'!D558))</f>
        <v/>
      </c>
      <c r="C558" s="136"/>
      <c r="D558" s="115"/>
      <c r="E558" s="115"/>
      <c r="F558" s="115" t="s">
        <v>259</v>
      </c>
      <c r="G558" s="115"/>
      <c r="H558" s="136"/>
      <c r="I558" s="115"/>
      <c r="J558" s="115"/>
      <c r="K558" s="115"/>
      <c r="L558" s="132" t="str">
        <f>IF((I558=Index!C$2),VLOOKUP(J558,Index!B$3:S$228,2),IF((I558=Index!D$2),VLOOKUP(J558,Index!B$3:S$228,3),IF((I558=Index!E$2),VLOOKUP(J558,Index!B$3:S$228,4),IF((I558=Index!F$2),VLOOKUP(J558,Index!B$3:S$228,5),IF((I558=Index!G$2),VLOOKUP(J558,Index!B$3:S$228,6),IF((I558=Index!H$2),VLOOKUP(J558,Index!B$3:S$228,7),IF((I558=Index!I$2),VLOOKUP(J558,Index!B$3:S$228,8),IF((I558=Index!J$2),VLOOKUP(J558,Index!B$3:S$228,9),IF((I558=Index!K$2),VLOOKUP(J558,Index!B$3:S$228,10),IF((I558=Index!L$2),VLOOKUP(J558,Index!B$3:S$228,11),IF((I558=Index!M$2),VLOOKUP(J558,Index!B$3:S$228,12),IF((I558=Index!N$2),VLOOKUP(J558,Index!B$3:S$228,13),IF((I558=Index!O$2),VLOOKUP(J558,Index!B$3:S$228,14),IF((I558=Index!P$2),VLOOKUP(J558,Index!B$3:S$228,15),IF((I558=Index!Q$2),VLOOKUP(J558,Index!B$3:S$228,16),IF((I558=Index!R$2),VLOOKUP(J558,Index!B$3:S$228,17),IF((I558=Index!S$2),VLOOKUP(J558,Index!B$3:S$228,18),IF((I558=""),CONCATENATE("Custom (",K558,")"),IF((I558="No index"),"")))))))))))))))))))</f>
        <v>Custom ()</v>
      </c>
      <c r="M558" s="40" t="s">
        <v>9</v>
      </c>
      <c r="N558" s="40" t="s">
        <v>9</v>
      </c>
      <c r="O558" s="12" t="s">
        <v>108</v>
      </c>
      <c r="P558" s="170" t="str">
        <f t="shared" si="8"/>
        <v/>
      </c>
      <c r="Q558" s="12"/>
      <c r="S558" s="38"/>
      <c r="T558" s="38"/>
      <c r="W558" s="35"/>
      <c r="X558" s="108"/>
      <c r="AA558" s="66"/>
      <c r="AB558" s="35"/>
      <c r="AC558" s="35"/>
      <c r="AD558" s="35"/>
      <c r="AE558" s="35"/>
      <c r="AF558" s="35"/>
      <c r="AG558" s="35"/>
      <c r="AH558" s="35"/>
      <c r="AI558" s="35"/>
      <c r="AJ558" s="35"/>
      <c r="AK558" s="35"/>
      <c r="AL558" s="35"/>
      <c r="AM558" s="35"/>
      <c r="AN558" s="35"/>
      <c r="AO558" s="35"/>
      <c r="AP558" s="35"/>
      <c r="AQ558" s="35"/>
      <c r="AR558" s="35"/>
      <c r="AS558" s="35"/>
      <c r="AT558" s="35"/>
      <c r="AU558" s="35"/>
      <c r="AV558" s="35"/>
      <c r="AW558" s="35"/>
      <c r="AX558" s="35"/>
      <c r="AY558" s="35"/>
      <c r="AZ558" s="35"/>
      <c r="BA558" s="35"/>
    </row>
    <row r="559" spans="1:53" s="5" customFormat="1">
      <c r="A559" s="132" t="str">
        <f>IF(D559="","",CONCATENATE('Sample information'!B$16," #1"," ",Q559))</f>
        <v/>
      </c>
      <c r="B559" s="132" t="str">
        <f>IF(D559="","",CONCATENATE('Sample information'!B$16,"-",'Sample list'!D559))</f>
        <v/>
      </c>
      <c r="C559" s="136"/>
      <c r="D559" s="115"/>
      <c r="E559" s="115"/>
      <c r="F559" s="115" t="s">
        <v>259</v>
      </c>
      <c r="G559" s="115"/>
      <c r="H559" s="136"/>
      <c r="I559" s="115"/>
      <c r="J559" s="115"/>
      <c r="K559" s="115"/>
      <c r="L559" s="132" t="str">
        <f>IF((I559=Index!C$2),VLOOKUP(J559,Index!B$3:S$228,2),IF((I559=Index!D$2),VLOOKUP(J559,Index!B$3:S$228,3),IF((I559=Index!E$2),VLOOKUP(J559,Index!B$3:S$228,4),IF((I559=Index!F$2),VLOOKUP(J559,Index!B$3:S$228,5),IF((I559=Index!G$2),VLOOKUP(J559,Index!B$3:S$228,6),IF((I559=Index!H$2),VLOOKUP(J559,Index!B$3:S$228,7),IF((I559=Index!I$2),VLOOKUP(J559,Index!B$3:S$228,8),IF((I559=Index!J$2),VLOOKUP(J559,Index!B$3:S$228,9),IF((I559=Index!K$2),VLOOKUP(J559,Index!B$3:S$228,10),IF((I559=Index!L$2),VLOOKUP(J559,Index!B$3:S$228,11),IF((I559=Index!M$2),VLOOKUP(J559,Index!B$3:S$228,12),IF((I559=Index!N$2),VLOOKUP(J559,Index!B$3:S$228,13),IF((I559=Index!O$2),VLOOKUP(J559,Index!B$3:S$228,14),IF((I559=Index!P$2),VLOOKUP(J559,Index!B$3:S$228,15),IF((I559=Index!Q$2),VLOOKUP(J559,Index!B$3:S$228,16),IF((I559=Index!R$2),VLOOKUP(J559,Index!B$3:S$228,17),IF((I559=Index!S$2),VLOOKUP(J559,Index!B$3:S$228,18),IF((I559=""),CONCATENATE("Custom (",K559,")"),IF((I559="No index"),"")))))))))))))))))))</f>
        <v>Custom ()</v>
      </c>
      <c r="M559" s="40" t="s">
        <v>9</v>
      </c>
      <c r="N559" s="40" t="s">
        <v>9</v>
      </c>
      <c r="O559" s="12" t="s">
        <v>109</v>
      </c>
      <c r="P559" s="170" t="str">
        <f t="shared" si="8"/>
        <v/>
      </c>
      <c r="Q559" s="12"/>
      <c r="S559" s="38"/>
      <c r="T559" s="38"/>
      <c r="W559" s="35"/>
      <c r="X559" s="108"/>
      <c r="AA559" s="66"/>
      <c r="AB559" s="35"/>
      <c r="AC559" s="35"/>
      <c r="AD559" s="35"/>
      <c r="AE559" s="35"/>
      <c r="AF559" s="35"/>
      <c r="AG559" s="35"/>
      <c r="AH559" s="35"/>
      <c r="AI559" s="35"/>
      <c r="AJ559" s="35"/>
      <c r="AK559" s="35"/>
      <c r="AL559" s="35"/>
      <c r="AM559" s="35"/>
      <c r="AN559" s="35"/>
      <c r="AO559" s="35"/>
      <c r="AP559" s="35"/>
      <c r="AQ559" s="35"/>
      <c r="AR559" s="35"/>
      <c r="AS559" s="35"/>
      <c r="AT559" s="35"/>
      <c r="AU559" s="35"/>
      <c r="AV559" s="35"/>
      <c r="AW559" s="35"/>
      <c r="AX559" s="35"/>
      <c r="AY559" s="35"/>
      <c r="AZ559" s="35"/>
      <c r="BA559" s="35"/>
    </row>
    <row r="560" spans="1:53" s="5" customFormat="1">
      <c r="A560" s="132" t="str">
        <f>IF(D560="","",CONCATENATE('Sample information'!B$16," #1"," ",Q560))</f>
        <v/>
      </c>
      <c r="B560" s="132" t="str">
        <f>IF(D560="","",CONCATENATE('Sample information'!B$16,"-",'Sample list'!D560))</f>
        <v/>
      </c>
      <c r="C560" s="136"/>
      <c r="D560" s="115"/>
      <c r="E560" s="115"/>
      <c r="F560" s="115" t="s">
        <v>259</v>
      </c>
      <c r="G560" s="115"/>
      <c r="H560" s="136"/>
      <c r="I560" s="115"/>
      <c r="J560" s="115"/>
      <c r="K560" s="115"/>
      <c r="L560" s="132" t="str">
        <f>IF((I560=Index!C$2),VLOOKUP(J560,Index!B$3:S$228,2),IF((I560=Index!D$2),VLOOKUP(J560,Index!B$3:S$228,3),IF((I560=Index!E$2),VLOOKUP(J560,Index!B$3:S$228,4),IF((I560=Index!F$2),VLOOKUP(J560,Index!B$3:S$228,5),IF((I560=Index!G$2),VLOOKUP(J560,Index!B$3:S$228,6),IF((I560=Index!H$2),VLOOKUP(J560,Index!B$3:S$228,7),IF((I560=Index!I$2),VLOOKUP(J560,Index!B$3:S$228,8),IF((I560=Index!J$2),VLOOKUP(J560,Index!B$3:S$228,9),IF((I560=Index!K$2),VLOOKUP(J560,Index!B$3:S$228,10),IF((I560=Index!L$2),VLOOKUP(J560,Index!B$3:S$228,11),IF((I560=Index!M$2),VLOOKUP(J560,Index!B$3:S$228,12),IF((I560=Index!N$2),VLOOKUP(J560,Index!B$3:S$228,13),IF((I560=Index!O$2),VLOOKUP(J560,Index!B$3:S$228,14),IF((I560=Index!P$2),VLOOKUP(J560,Index!B$3:S$228,15),IF((I560=Index!Q$2),VLOOKUP(J560,Index!B$3:S$228,16),IF((I560=Index!R$2),VLOOKUP(J560,Index!B$3:S$228,17),IF((I560=Index!S$2),VLOOKUP(J560,Index!B$3:S$228,18),IF((I560=""),CONCATENATE("Custom (",K560,")"),IF((I560="No index"),"")))))))))))))))))))</f>
        <v>Custom ()</v>
      </c>
      <c r="M560" s="40" t="s">
        <v>9</v>
      </c>
      <c r="N560" s="40" t="s">
        <v>9</v>
      </c>
      <c r="O560" s="12" t="s">
        <v>110</v>
      </c>
      <c r="P560" s="170" t="str">
        <f t="shared" si="8"/>
        <v/>
      </c>
      <c r="Q560" s="12"/>
      <c r="S560" s="38"/>
      <c r="T560" s="38"/>
      <c r="W560" s="35"/>
      <c r="X560" s="108"/>
      <c r="AA560" s="66"/>
      <c r="AB560" s="35"/>
      <c r="AC560" s="35"/>
      <c r="AD560" s="35"/>
      <c r="AE560" s="35"/>
      <c r="AF560" s="35"/>
      <c r="AG560" s="35"/>
      <c r="AH560" s="35"/>
      <c r="AI560" s="35"/>
      <c r="AJ560" s="35"/>
      <c r="AK560" s="35"/>
      <c r="AL560" s="35"/>
      <c r="AM560" s="35"/>
      <c r="AN560" s="35"/>
      <c r="AO560" s="35"/>
      <c r="AP560" s="35"/>
      <c r="AQ560" s="35"/>
      <c r="AR560" s="35"/>
      <c r="AS560" s="35"/>
      <c r="AT560" s="35"/>
      <c r="AU560" s="35"/>
      <c r="AV560" s="35"/>
      <c r="AW560" s="35"/>
      <c r="AX560" s="35"/>
      <c r="AY560" s="35"/>
      <c r="AZ560" s="35"/>
      <c r="BA560" s="35"/>
    </row>
    <row r="561" spans="1:53" s="5" customFormat="1">
      <c r="A561" s="132" t="str">
        <f>IF(D561="","",CONCATENATE('Sample information'!B$16," #1"," ",Q561))</f>
        <v/>
      </c>
      <c r="B561" s="132" t="str">
        <f>IF(D561="","",CONCATENATE('Sample information'!B$16,"-",'Sample list'!D561))</f>
        <v/>
      </c>
      <c r="C561" s="136"/>
      <c r="D561" s="115"/>
      <c r="E561" s="115"/>
      <c r="F561" s="115" t="s">
        <v>259</v>
      </c>
      <c r="G561" s="115"/>
      <c r="H561" s="136"/>
      <c r="I561" s="115"/>
      <c r="J561" s="115"/>
      <c r="K561" s="115"/>
      <c r="L561" s="132" t="str">
        <f>IF((I561=Index!C$2),VLOOKUP(J561,Index!B$3:S$228,2),IF((I561=Index!D$2),VLOOKUP(J561,Index!B$3:S$228,3),IF((I561=Index!E$2),VLOOKUP(J561,Index!B$3:S$228,4),IF((I561=Index!F$2),VLOOKUP(J561,Index!B$3:S$228,5),IF((I561=Index!G$2),VLOOKUP(J561,Index!B$3:S$228,6),IF((I561=Index!H$2),VLOOKUP(J561,Index!B$3:S$228,7),IF((I561=Index!I$2),VLOOKUP(J561,Index!B$3:S$228,8),IF((I561=Index!J$2),VLOOKUP(J561,Index!B$3:S$228,9),IF((I561=Index!K$2),VLOOKUP(J561,Index!B$3:S$228,10),IF((I561=Index!L$2),VLOOKUP(J561,Index!B$3:S$228,11),IF((I561=Index!M$2),VLOOKUP(J561,Index!B$3:S$228,12),IF((I561=Index!N$2),VLOOKUP(J561,Index!B$3:S$228,13),IF((I561=Index!O$2),VLOOKUP(J561,Index!B$3:S$228,14),IF((I561=Index!P$2),VLOOKUP(J561,Index!B$3:S$228,15),IF((I561=Index!Q$2),VLOOKUP(J561,Index!B$3:S$228,16),IF((I561=Index!R$2),VLOOKUP(J561,Index!B$3:S$228,17),IF((I561=Index!S$2),VLOOKUP(J561,Index!B$3:S$228,18),IF((I561=""),CONCATENATE("Custom (",K561,")"),IF((I561="No index"),"")))))))))))))))))))</f>
        <v>Custom ()</v>
      </c>
      <c r="M561" s="40" t="s">
        <v>9</v>
      </c>
      <c r="N561" s="40" t="s">
        <v>9</v>
      </c>
      <c r="O561" s="12" t="s">
        <v>111</v>
      </c>
      <c r="P561" s="170" t="str">
        <f t="shared" si="8"/>
        <v/>
      </c>
      <c r="Q561" s="12"/>
      <c r="S561" s="38"/>
      <c r="T561" s="38"/>
      <c r="W561" s="35"/>
      <c r="X561" s="108"/>
      <c r="AA561" s="66"/>
      <c r="AB561" s="35"/>
      <c r="AC561" s="35"/>
      <c r="AD561" s="35"/>
      <c r="AE561" s="35"/>
      <c r="AF561" s="35"/>
      <c r="AG561" s="35"/>
      <c r="AH561" s="35"/>
      <c r="AI561" s="35"/>
      <c r="AJ561" s="35"/>
      <c r="AK561" s="35"/>
      <c r="AL561" s="35"/>
      <c r="AM561" s="35"/>
      <c r="AN561" s="35"/>
      <c r="AO561" s="35"/>
      <c r="AP561" s="35"/>
      <c r="AQ561" s="35"/>
      <c r="AR561" s="35"/>
      <c r="AS561" s="35"/>
      <c r="AT561" s="35"/>
      <c r="AU561" s="35"/>
      <c r="AV561" s="35"/>
      <c r="AW561" s="35"/>
      <c r="AX561" s="35"/>
      <c r="AY561" s="35"/>
      <c r="AZ561" s="35"/>
      <c r="BA561" s="35"/>
    </row>
    <row r="562" spans="1:53" s="5" customFormat="1">
      <c r="A562" s="132" t="str">
        <f>IF(D562="","",CONCATENATE('Sample information'!B$16," #1"," ",Q562))</f>
        <v/>
      </c>
      <c r="B562" s="132" t="str">
        <f>IF(D562="","",CONCATENATE('Sample information'!B$16,"-",'Sample list'!D562))</f>
        <v/>
      </c>
      <c r="C562" s="136"/>
      <c r="D562" s="115"/>
      <c r="E562" s="115"/>
      <c r="F562" s="115" t="s">
        <v>259</v>
      </c>
      <c r="G562" s="115"/>
      <c r="H562" s="136"/>
      <c r="I562" s="115"/>
      <c r="J562" s="115"/>
      <c r="K562" s="115"/>
      <c r="L562" s="132" t="str">
        <f>IF((I562=Index!C$2),VLOOKUP(J562,Index!B$3:S$228,2),IF((I562=Index!D$2),VLOOKUP(J562,Index!B$3:S$228,3),IF((I562=Index!E$2),VLOOKUP(J562,Index!B$3:S$228,4),IF((I562=Index!F$2),VLOOKUP(J562,Index!B$3:S$228,5),IF((I562=Index!G$2),VLOOKUP(J562,Index!B$3:S$228,6),IF((I562=Index!H$2),VLOOKUP(J562,Index!B$3:S$228,7),IF((I562=Index!I$2),VLOOKUP(J562,Index!B$3:S$228,8),IF((I562=Index!J$2),VLOOKUP(J562,Index!B$3:S$228,9),IF((I562=Index!K$2),VLOOKUP(J562,Index!B$3:S$228,10),IF((I562=Index!L$2),VLOOKUP(J562,Index!B$3:S$228,11),IF((I562=Index!M$2),VLOOKUP(J562,Index!B$3:S$228,12),IF((I562=Index!N$2),VLOOKUP(J562,Index!B$3:S$228,13),IF((I562=Index!O$2),VLOOKUP(J562,Index!B$3:S$228,14),IF((I562=Index!P$2),VLOOKUP(J562,Index!B$3:S$228,15),IF((I562=Index!Q$2),VLOOKUP(J562,Index!B$3:S$228,16),IF((I562=Index!R$2),VLOOKUP(J562,Index!B$3:S$228,17),IF((I562=Index!S$2),VLOOKUP(J562,Index!B$3:S$228,18),IF((I562=""),CONCATENATE("Custom (",K562,")"),IF((I562="No index"),"")))))))))))))))))))</f>
        <v>Custom ()</v>
      </c>
      <c r="M562" s="40" t="s">
        <v>9</v>
      </c>
      <c r="N562" s="40" t="s">
        <v>9</v>
      </c>
      <c r="O562" s="12" t="s">
        <v>112</v>
      </c>
      <c r="P562" s="170" t="str">
        <f t="shared" si="8"/>
        <v/>
      </c>
      <c r="Q562" s="12"/>
      <c r="S562" s="38"/>
      <c r="T562" s="38"/>
      <c r="W562" s="35"/>
      <c r="X562" s="108"/>
      <c r="AA562" s="66"/>
      <c r="AB562" s="35"/>
      <c r="AC562" s="35"/>
      <c r="AD562" s="35"/>
      <c r="AE562" s="35"/>
      <c r="AF562" s="35"/>
      <c r="AG562" s="35"/>
      <c r="AH562" s="35"/>
      <c r="AI562" s="35"/>
      <c r="AJ562" s="35"/>
      <c r="AK562" s="35"/>
      <c r="AL562" s="35"/>
      <c r="AM562" s="35"/>
      <c r="AN562" s="35"/>
      <c r="AO562" s="35"/>
      <c r="AP562" s="35"/>
      <c r="AQ562" s="35"/>
      <c r="AR562" s="35"/>
      <c r="AS562" s="35"/>
      <c r="AT562" s="35"/>
      <c r="AU562" s="35"/>
      <c r="AV562" s="35"/>
      <c r="AW562" s="35"/>
      <c r="AX562" s="35"/>
      <c r="AY562" s="35"/>
      <c r="AZ562" s="35"/>
      <c r="BA562" s="35"/>
    </row>
    <row r="563" spans="1:53" s="5" customFormat="1">
      <c r="A563" s="132" t="str">
        <f>IF(D563="","",CONCATENATE('Sample information'!B$16," #1"," ",Q563))</f>
        <v/>
      </c>
      <c r="B563" s="132" t="str">
        <f>IF(D563="","",CONCATENATE('Sample information'!B$16,"-",'Sample list'!D563))</f>
        <v/>
      </c>
      <c r="C563" s="136"/>
      <c r="D563" s="115"/>
      <c r="E563" s="115"/>
      <c r="F563" s="115" t="s">
        <v>259</v>
      </c>
      <c r="G563" s="115"/>
      <c r="H563" s="136"/>
      <c r="I563" s="115"/>
      <c r="J563" s="115"/>
      <c r="K563" s="115"/>
      <c r="L563" s="132" t="str">
        <f>IF((I563=Index!C$2),VLOOKUP(J563,Index!B$3:S$228,2),IF((I563=Index!D$2),VLOOKUP(J563,Index!B$3:S$228,3),IF((I563=Index!E$2),VLOOKUP(J563,Index!B$3:S$228,4),IF((I563=Index!F$2),VLOOKUP(J563,Index!B$3:S$228,5),IF((I563=Index!G$2),VLOOKUP(J563,Index!B$3:S$228,6),IF((I563=Index!H$2),VLOOKUP(J563,Index!B$3:S$228,7),IF((I563=Index!I$2),VLOOKUP(J563,Index!B$3:S$228,8),IF((I563=Index!J$2),VLOOKUP(J563,Index!B$3:S$228,9),IF((I563=Index!K$2),VLOOKUP(J563,Index!B$3:S$228,10),IF((I563=Index!L$2),VLOOKUP(J563,Index!B$3:S$228,11),IF((I563=Index!M$2),VLOOKUP(J563,Index!B$3:S$228,12),IF((I563=Index!N$2),VLOOKUP(J563,Index!B$3:S$228,13),IF((I563=Index!O$2),VLOOKUP(J563,Index!B$3:S$228,14),IF((I563=Index!P$2),VLOOKUP(J563,Index!B$3:S$228,15),IF((I563=Index!Q$2),VLOOKUP(J563,Index!B$3:S$228,16),IF((I563=Index!R$2),VLOOKUP(J563,Index!B$3:S$228,17),IF((I563=Index!S$2),VLOOKUP(J563,Index!B$3:S$228,18),IF((I563=""),CONCATENATE("Custom (",K563,")"),IF((I563="No index"),"")))))))))))))))))))</f>
        <v>Custom ()</v>
      </c>
      <c r="M563" s="40" t="s">
        <v>9</v>
      </c>
      <c r="N563" s="40" t="s">
        <v>9</v>
      </c>
      <c r="O563" s="12" t="s">
        <v>113</v>
      </c>
      <c r="P563" s="170" t="str">
        <f t="shared" si="8"/>
        <v/>
      </c>
      <c r="Q563" s="12"/>
      <c r="S563" s="38"/>
      <c r="T563" s="38"/>
      <c r="W563" s="35"/>
      <c r="X563" s="108"/>
      <c r="AA563" s="66"/>
      <c r="AB563" s="35"/>
      <c r="AC563" s="35"/>
      <c r="AD563" s="35"/>
      <c r="AE563" s="35"/>
      <c r="AF563" s="35"/>
      <c r="AG563" s="35"/>
      <c r="AH563" s="35"/>
      <c r="AI563" s="35"/>
      <c r="AJ563" s="35"/>
      <c r="AK563" s="35"/>
      <c r="AL563" s="35"/>
      <c r="AM563" s="35"/>
      <c r="AN563" s="35"/>
      <c r="AO563" s="35"/>
      <c r="AP563" s="35"/>
      <c r="AQ563" s="35"/>
      <c r="AR563" s="35"/>
      <c r="AS563" s="35"/>
      <c r="AT563" s="35"/>
      <c r="AU563" s="35"/>
      <c r="AV563" s="35"/>
      <c r="AW563" s="35"/>
      <c r="AX563" s="35"/>
      <c r="AY563" s="35"/>
      <c r="AZ563" s="35"/>
      <c r="BA563" s="35"/>
    </row>
    <row r="564" spans="1:53" s="5" customFormat="1">
      <c r="A564" s="132" t="str">
        <f>IF(D564="","",CONCATENATE('Sample information'!B$16," #1"," ",Q564))</f>
        <v/>
      </c>
      <c r="B564" s="132" t="str">
        <f>IF(D564="","",CONCATENATE('Sample information'!B$16,"-",'Sample list'!D564))</f>
        <v/>
      </c>
      <c r="C564" s="136"/>
      <c r="D564" s="115"/>
      <c r="E564" s="115"/>
      <c r="F564" s="115" t="s">
        <v>259</v>
      </c>
      <c r="G564" s="115"/>
      <c r="H564" s="136"/>
      <c r="I564" s="115"/>
      <c r="J564" s="115"/>
      <c r="K564" s="115"/>
      <c r="L564" s="132" t="str">
        <f>IF((I564=Index!C$2),VLOOKUP(J564,Index!B$3:S$228,2),IF((I564=Index!D$2),VLOOKUP(J564,Index!B$3:S$228,3),IF((I564=Index!E$2),VLOOKUP(J564,Index!B$3:S$228,4),IF((I564=Index!F$2),VLOOKUP(J564,Index!B$3:S$228,5),IF((I564=Index!G$2),VLOOKUP(J564,Index!B$3:S$228,6),IF((I564=Index!H$2),VLOOKUP(J564,Index!B$3:S$228,7),IF((I564=Index!I$2),VLOOKUP(J564,Index!B$3:S$228,8),IF((I564=Index!J$2),VLOOKUP(J564,Index!B$3:S$228,9),IF((I564=Index!K$2),VLOOKUP(J564,Index!B$3:S$228,10),IF((I564=Index!L$2),VLOOKUP(J564,Index!B$3:S$228,11),IF((I564=Index!M$2),VLOOKUP(J564,Index!B$3:S$228,12),IF((I564=Index!N$2),VLOOKUP(J564,Index!B$3:S$228,13),IF((I564=Index!O$2),VLOOKUP(J564,Index!B$3:S$228,14),IF((I564=Index!P$2),VLOOKUP(J564,Index!B$3:S$228,15),IF((I564=Index!Q$2),VLOOKUP(J564,Index!B$3:S$228,16),IF((I564=Index!R$2),VLOOKUP(J564,Index!B$3:S$228,17),IF((I564=Index!S$2),VLOOKUP(J564,Index!B$3:S$228,18),IF((I564=""),CONCATENATE("Custom (",K564,")"),IF((I564="No index"),"")))))))))))))))))))</f>
        <v>Custom ()</v>
      </c>
      <c r="M564" s="40" t="s">
        <v>9</v>
      </c>
      <c r="N564" s="40" t="s">
        <v>9</v>
      </c>
      <c r="O564" s="12" t="s">
        <v>114</v>
      </c>
      <c r="P564" s="170" t="str">
        <f t="shared" si="8"/>
        <v/>
      </c>
      <c r="Q564" s="12"/>
      <c r="S564" s="38"/>
      <c r="T564" s="38"/>
      <c r="W564" s="35"/>
      <c r="X564" s="108"/>
      <c r="AA564" s="66"/>
      <c r="AB564" s="35"/>
      <c r="AC564" s="35"/>
      <c r="AD564" s="35"/>
      <c r="AE564" s="35"/>
      <c r="AF564" s="35"/>
      <c r="AG564" s="35"/>
      <c r="AH564" s="35"/>
      <c r="AI564" s="35"/>
      <c r="AJ564" s="35"/>
      <c r="AK564" s="35"/>
      <c r="AL564" s="35"/>
      <c r="AM564" s="35"/>
      <c r="AN564" s="35"/>
      <c r="AO564" s="35"/>
      <c r="AP564" s="35"/>
      <c r="AQ564" s="35"/>
      <c r="AR564" s="35"/>
      <c r="AS564" s="35"/>
      <c r="AT564" s="35"/>
      <c r="AU564" s="35"/>
      <c r="AV564" s="35"/>
      <c r="AW564" s="35"/>
      <c r="AX564" s="35"/>
      <c r="AY564" s="35"/>
      <c r="AZ564" s="35"/>
      <c r="BA564" s="35"/>
    </row>
    <row r="565" spans="1:53" s="5" customFormat="1">
      <c r="A565" s="132" t="str">
        <f>IF(D565="","",CONCATENATE('Sample information'!B$16," #1"," ",Q565))</f>
        <v/>
      </c>
      <c r="B565" s="132" t="str">
        <f>IF(D565="","",CONCATENATE('Sample information'!B$16,"-",'Sample list'!D565))</f>
        <v/>
      </c>
      <c r="C565" s="136"/>
      <c r="D565" s="115"/>
      <c r="E565" s="115"/>
      <c r="F565" s="115" t="s">
        <v>259</v>
      </c>
      <c r="G565" s="115"/>
      <c r="H565" s="136"/>
      <c r="I565" s="115"/>
      <c r="J565" s="115"/>
      <c r="K565" s="115"/>
      <c r="L565" s="132" t="str">
        <f>IF((I565=Index!C$2),VLOOKUP(J565,Index!B$3:S$228,2),IF((I565=Index!D$2),VLOOKUP(J565,Index!B$3:S$228,3),IF((I565=Index!E$2),VLOOKUP(J565,Index!B$3:S$228,4),IF((I565=Index!F$2),VLOOKUP(J565,Index!B$3:S$228,5),IF((I565=Index!G$2),VLOOKUP(J565,Index!B$3:S$228,6),IF((I565=Index!H$2),VLOOKUP(J565,Index!B$3:S$228,7),IF((I565=Index!I$2),VLOOKUP(J565,Index!B$3:S$228,8),IF((I565=Index!J$2),VLOOKUP(J565,Index!B$3:S$228,9),IF((I565=Index!K$2),VLOOKUP(J565,Index!B$3:S$228,10),IF((I565=Index!L$2),VLOOKUP(J565,Index!B$3:S$228,11),IF((I565=Index!M$2),VLOOKUP(J565,Index!B$3:S$228,12),IF((I565=Index!N$2),VLOOKUP(J565,Index!B$3:S$228,13),IF((I565=Index!O$2),VLOOKUP(J565,Index!B$3:S$228,14),IF((I565=Index!P$2),VLOOKUP(J565,Index!B$3:S$228,15),IF((I565=Index!Q$2),VLOOKUP(J565,Index!B$3:S$228,16),IF((I565=Index!R$2),VLOOKUP(J565,Index!B$3:S$228,17),IF((I565=Index!S$2),VLOOKUP(J565,Index!B$3:S$228,18),IF((I565=""),CONCATENATE("Custom (",K565,")"),IF((I565="No index"),"")))))))))))))))))))</f>
        <v>Custom ()</v>
      </c>
      <c r="M565" s="40" t="s">
        <v>9</v>
      </c>
      <c r="N565" s="40" t="s">
        <v>9</v>
      </c>
      <c r="O565" s="12" t="s">
        <v>115</v>
      </c>
      <c r="P565" s="170" t="str">
        <f t="shared" si="8"/>
        <v/>
      </c>
      <c r="Q565" s="12"/>
      <c r="S565" s="38"/>
      <c r="T565" s="38"/>
      <c r="W565" s="35"/>
      <c r="X565" s="108"/>
      <c r="AA565" s="66"/>
      <c r="AB565" s="35"/>
      <c r="AC565" s="35"/>
      <c r="AD565" s="35"/>
      <c r="AE565" s="35"/>
      <c r="AF565" s="35"/>
      <c r="AG565" s="35"/>
      <c r="AH565" s="35"/>
      <c r="AI565" s="35"/>
      <c r="AJ565" s="35"/>
      <c r="AK565" s="35"/>
      <c r="AL565" s="35"/>
      <c r="AM565" s="35"/>
      <c r="AN565" s="35"/>
      <c r="AO565" s="35"/>
      <c r="AP565" s="35"/>
      <c r="AQ565" s="35"/>
      <c r="AR565" s="35"/>
      <c r="AS565" s="35"/>
      <c r="AT565" s="35"/>
      <c r="AU565" s="35"/>
      <c r="AV565" s="35"/>
      <c r="AW565" s="35"/>
      <c r="AX565" s="35"/>
      <c r="AY565" s="35"/>
      <c r="AZ565" s="35"/>
      <c r="BA565" s="35"/>
    </row>
    <row r="566" spans="1:53" s="5" customFormat="1">
      <c r="A566" s="132" t="str">
        <f>IF(D566="","",CONCATENATE('Sample information'!B$16," #1"," ",Q566))</f>
        <v/>
      </c>
      <c r="B566" s="132" t="str">
        <f>IF(D566="","",CONCATENATE('Sample information'!B$16,"-",'Sample list'!D566))</f>
        <v/>
      </c>
      <c r="C566" s="136"/>
      <c r="D566" s="115"/>
      <c r="E566" s="115"/>
      <c r="F566" s="115" t="s">
        <v>259</v>
      </c>
      <c r="G566" s="115"/>
      <c r="H566" s="136"/>
      <c r="I566" s="115"/>
      <c r="J566" s="115"/>
      <c r="K566" s="115"/>
      <c r="L566" s="132" t="str">
        <f>IF((I566=Index!C$2),VLOOKUP(J566,Index!B$3:S$228,2),IF((I566=Index!D$2),VLOOKUP(J566,Index!B$3:S$228,3),IF((I566=Index!E$2),VLOOKUP(J566,Index!B$3:S$228,4),IF((I566=Index!F$2),VLOOKUP(J566,Index!B$3:S$228,5),IF((I566=Index!G$2),VLOOKUP(J566,Index!B$3:S$228,6),IF((I566=Index!H$2),VLOOKUP(J566,Index!B$3:S$228,7),IF((I566=Index!I$2),VLOOKUP(J566,Index!B$3:S$228,8),IF((I566=Index!J$2),VLOOKUP(J566,Index!B$3:S$228,9),IF((I566=Index!K$2),VLOOKUP(J566,Index!B$3:S$228,10),IF((I566=Index!L$2),VLOOKUP(J566,Index!B$3:S$228,11),IF((I566=Index!M$2),VLOOKUP(J566,Index!B$3:S$228,12),IF((I566=Index!N$2),VLOOKUP(J566,Index!B$3:S$228,13),IF((I566=Index!O$2),VLOOKUP(J566,Index!B$3:S$228,14),IF((I566=Index!P$2),VLOOKUP(J566,Index!B$3:S$228,15),IF((I566=Index!Q$2),VLOOKUP(J566,Index!B$3:S$228,16),IF((I566=Index!R$2),VLOOKUP(J566,Index!B$3:S$228,17),IF((I566=Index!S$2),VLOOKUP(J566,Index!B$3:S$228,18),IF((I566=""),CONCATENATE("Custom (",K566,")"),IF((I566="No index"),"")))))))))))))))))))</f>
        <v>Custom ()</v>
      </c>
      <c r="M566" s="40" t="s">
        <v>9</v>
      </c>
      <c r="N566" s="40" t="s">
        <v>9</v>
      </c>
      <c r="O566" s="12" t="s">
        <v>116</v>
      </c>
      <c r="P566" s="170" t="str">
        <f t="shared" si="8"/>
        <v/>
      </c>
      <c r="Q566" s="12"/>
      <c r="S566" s="38"/>
      <c r="T566" s="38"/>
      <c r="W566" s="35"/>
      <c r="X566" s="108"/>
      <c r="AA566" s="66"/>
      <c r="AB566" s="35"/>
      <c r="AC566" s="35"/>
      <c r="AD566" s="35"/>
      <c r="AE566" s="35"/>
      <c r="AF566" s="35"/>
      <c r="AG566" s="35"/>
      <c r="AH566" s="35"/>
      <c r="AI566" s="35"/>
      <c r="AJ566" s="35"/>
      <c r="AK566" s="35"/>
      <c r="AL566" s="35"/>
      <c r="AM566" s="35"/>
      <c r="AN566" s="35"/>
      <c r="AO566" s="35"/>
      <c r="AP566" s="35"/>
      <c r="AQ566" s="35"/>
      <c r="AR566" s="35"/>
      <c r="AS566" s="35"/>
      <c r="AT566" s="35"/>
      <c r="AU566" s="35"/>
      <c r="AV566" s="35"/>
      <c r="AW566" s="35"/>
      <c r="AX566" s="35"/>
      <c r="AY566" s="35"/>
      <c r="AZ566" s="35"/>
      <c r="BA566" s="35"/>
    </row>
    <row r="567" spans="1:53" s="5" customFormat="1">
      <c r="A567" s="132" t="str">
        <f>IF(D567="","",CONCATENATE('Sample information'!B$16," #1"," ",Q567))</f>
        <v/>
      </c>
      <c r="B567" s="132" t="str">
        <f>IF(D567="","",CONCATENATE('Sample information'!B$16,"-",'Sample list'!D567))</f>
        <v/>
      </c>
      <c r="C567" s="136"/>
      <c r="D567" s="115"/>
      <c r="E567" s="115"/>
      <c r="F567" s="115" t="s">
        <v>259</v>
      </c>
      <c r="G567" s="115"/>
      <c r="H567" s="136"/>
      <c r="I567" s="115"/>
      <c r="J567" s="115"/>
      <c r="K567" s="115"/>
      <c r="L567" s="132" t="str">
        <f>IF((I567=Index!C$2),VLOOKUP(J567,Index!B$3:S$228,2),IF((I567=Index!D$2),VLOOKUP(J567,Index!B$3:S$228,3),IF((I567=Index!E$2),VLOOKUP(J567,Index!B$3:S$228,4),IF((I567=Index!F$2),VLOOKUP(J567,Index!B$3:S$228,5),IF((I567=Index!G$2),VLOOKUP(J567,Index!B$3:S$228,6),IF((I567=Index!H$2),VLOOKUP(J567,Index!B$3:S$228,7),IF((I567=Index!I$2),VLOOKUP(J567,Index!B$3:S$228,8),IF((I567=Index!J$2),VLOOKUP(J567,Index!B$3:S$228,9),IF((I567=Index!K$2),VLOOKUP(J567,Index!B$3:S$228,10),IF((I567=Index!L$2),VLOOKUP(J567,Index!B$3:S$228,11),IF((I567=Index!M$2),VLOOKUP(J567,Index!B$3:S$228,12),IF((I567=Index!N$2),VLOOKUP(J567,Index!B$3:S$228,13),IF((I567=Index!O$2),VLOOKUP(J567,Index!B$3:S$228,14),IF((I567=Index!P$2),VLOOKUP(J567,Index!B$3:S$228,15),IF((I567=Index!Q$2),VLOOKUP(J567,Index!B$3:S$228,16),IF((I567=Index!R$2),VLOOKUP(J567,Index!B$3:S$228,17),IF((I567=Index!S$2),VLOOKUP(J567,Index!B$3:S$228,18),IF((I567=""),CONCATENATE("Custom (",K567,")"),IF((I567="No index"),"")))))))))))))))))))</f>
        <v>Custom ()</v>
      </c>
      <c r="M567" s="40" t="s">
        <v>9</v>
      </c>
      <c r="N567" s="40" t="s">
        <v>9</v>
      </c>
      <c r="O567" s="12" t="s">
        <v>117</v>
      </c>
      <c r="P567" s="170" t="str">
        <f t="shared" si="8"/>
        <v/>
      </c>
      <c r="Q567" s="12"/>
      <c r="S567" s="38"/>
      <c r="T567" s="38"/>
      <c r="W567" s="35"/>
      <c r="X567" s="108"/>
      <c r="AA567" s="66"/>
      <c r="AB567" s="35"/>
      <c r="AC567" s="35"/>
      <c r="AD567" s="35"/>
      <c r="AE567" s="35"/>
      <c r="AF567" s="35"/>
      <c r="AG567" s="35"/>
      <c r="AH567" s="35"/>
      <c r="AI567" s="35"/>
      <c r="AJ567" s="35"/>
      <c r="AK567" s="35"/>
      <c r="AL567" s="35"/>
      <c r="AM567" s="35"/>
      <c r="AN567" s="35"/>
      <c r="AO567" s="35"/>
      <c r="AP567" s="35"/>
      <c r="AQ567" s="35"/>
      <c r="AR567" s="35"/>
      <c r="AS567" s="35"/>
      <c r="AT567" s="35"/>
      <c r="AU567" s="35"/>
      <c r="AV567" s="35"/>
      <c r="AW567" s="35"/>
      <c r="AX567" s="35"/>
      <c r="AY567" s="35"/>
      <c r="AZ567" s="35"/>
      <c r="BA567" s="35"/>
    </row>
    <row r="568" spans="1:53" s="5" customFormat="1">
      <c r="A568" s="132" t="str">
        <f>IF(D568="","",CONCATENATE('Sample information'!B$16," #1"," ",Q568))</f>
        <v/>
      </c>
      <c r="B568" s="132" t="str">
        <f>IF(D568="","",CONCATENATE('Sample information'!B$16,"-",'Sample list'!D568))</f>
        <v/>
      </c>
      <c r="C568" s="136"/>
      <c r="D568" s="115"/>
      <c r="E568" s="115"/>
      <c r="F568" s="115" t="s">
        <v>259</v>
      </c>
      <c r="G568" s="115"/>
      <c r="H568" s="136"/>
      <c r="I568" s="115"/>
      <c r="J568" s="115"/>
      <c r="K568" s="115"/>
      <c r="L568" s="132" t="str">
        <f>IF((I568=Index!C$2),VLOOKUP(J568,Index!B$3:S$228,2),IF((I568=Index!D$2),VLOOKUP(J568,Index!B$3:S$228,3),IF((I568=Index!E$2),VLOOKUP(J568,Index!B$3:S$228,4),IF((I568=Index!F$2),VLOOKUP(J568,Index!B$3:S$228,5),IF((I568=Index!G$2),VLOOKUP(J568,Index!B$3:S$228,6),IF((I568=Index!H$2),VLOOKUP(J568,Index!B$3:S$228,7),IF((I568=Index!I$2),VLOOKUP(J568,Index!B$3:S$228,8),IF((I568=Index!J$2),VLOOKUP(J568,Index!B$3:S$228,9),IF((I568=Index!K$2),VLOOKUP(J568,Index!B$3:S$228,10),IF((I568=Index!L$2),VLOOKUP(J568,Index!B$3:S$228,11),IF((I568=Index!M$2),VLOOKUP(J568,Index!B$3:S$228,12),IF((I568=Index!N$2),VLOOKUP(J568,Index!B$3:S$228,13),IF((I568=Index!O$2),VLOOKUP(J568,Index!B$3:S$228,14),IF((I568=Index!P$2),VLOOKUP(J568,Index!B$3:S$228,15),IF((I568=Index!Q$2),VLOOKUP(J568,Index!B$3:S$228,16),IF((I568=Index!R$2),VLOOKUP(J568,Index!B$3:S$228,17),IF((I568=Index!S$2),VLOOKUP(J568,Index!B$3:S$228,18),IF((I568=""),CONCATENATE("Custom (",K568,")"),IF((I568="No index"),"")))))))))))))))))))</f>
        <v>Custom ()</v>
      </c>
      <c r="M568" s="40" t="s">
        <v>9</v>
      </c>
      <c r="N568" s="40" t="s">
        <v>9</v>
      </c>
      <c r="O568" s="12" t="s">
        <v>118</v>
      </c>
      <c r="P568" s="170" t="str">
        <f t="shared" si="8"/>
        <v/>
      </c>
      <c r="Q568" s="12"/>
      <c r="S568" s="38"/>
      <c r="T568" s="38"/>
      <c r="W568" s="35"/>
      <c r="X568" s="108"/>
      <c r="AA568" s="66"/>
      <c r="AB568" s="35"/>
      <c r="AC568" s="35"/>
      <c r="AD568" s="35"/>
      <c r="AE568" s="35"/>
      <c r="AF568" s="35"/>
      <c r="AG568" s="35"/>
      <c r="AH568" s="35"/>
      <c r="AI568" s="35"/>
      <c r="AJ568" s="35"/>
      <c r="AK568" s="35"/>
      <c r="AL568" s="35"/>
      <c r="AM568" s="35"/>
      <c r="AN568" s="35"/>
      <c r="AO568" s="35"/>
      <c r="AP568" s="35"/>
      <c r="AQ568" s="35"/>
      <c r="AR568" s="35"/>
      <c r="AS568" s="35"/>
      <c r="AT568" s="35"/>
      <c r="AU568" s="35"/>
      <c r="AV568" s="35"/>
      <c r="AW568" s="35"/>
      <c r="AX568" s="35"/>
      <c r="AY568" s="35"/>
      <c r="AZ568" s="35"/>
      <c r="BA568" s="35"/>
    </row>
    <row r="569" spans="1:53" s="5" customFormat="1">
      <c r="A569" s="132" t="str">
        <f>IF(D569="","",CONCATENATE('Sample information'!B$16," #1"," ",Q569))</f>
        <v/>
      </c>
      <c r="B569" s="132" t="str">
        <f>IF(D569="","",CONCATENATE('Sample information'!B$16,"-",'Sample list'!D569))</f>
        <v/>
      </c>
      <c r="C569" s="136"/>
      <c r="D569" s="115"/>
      <c r="E569" s="115"/>
      <c r="F569" s="115" t="s">
        <v>259</v>
      </c>
      <c r="G569" s="115"/>
      <c r="H569" s="136"/>
      <c r="I569" s="115"/>
      <c r="J569" s="115"/>
      <c r="K569" s="115"/>
      <c r="L569" s="132" t="str">
        <f>IF((I569=Index!C$2),VLOOKUP(J569,Index!B$3:S$228,2),IF((I569=Index!D$2),VLOOKUP(J569,Index!B$3:S$228,3),IF((I569=Index!E$2),VLOOKUP(J569,Index!B$3:S$228,4),IF((I569=Index!F$2),VLOOKUP(J569,Index!B$3:S$228,5),IF((I569=Index!G$2),VLOOKUP(J569,Index!B$3:S$228,6),IF((I569=Index!H$2),VLOOKUP(J569,Index!B$3:S$228,7),IF((I569=Index!I$2),VLOOKUP(J569,Index!B$3:S$228,8),IF((I569=Index!J$2),VLOOKUP(J569,Index!B$3:S$228,9),IF((I569=Index!K$2),VLOOKUP(J569,Index!B$3:S$228,10),IF((I569=Index!L$2),VLOOKUP(J569,Index!B$3:S$228,11),IF((I569=Index!M$2),VLOOKUP(J569,Index!B$3:S$228,12),IF((I569=Index!N$2),VLOOKUP(J569,Index!B$3:S$228,13),IF((I569=Index!O$2),VLOOKUP(J569,Index!B$3:S$228,14),IF((I569=Index!P$2),VLOOKUP(J569,Index!B$3:S$228,15),IF((I569=Index!Q$2),VLOOKUP(J569,Index!B$3:S$228,16),IF((I569=Index!R$2),VLOOKUP(J569,Index!B$3:S$228,17),IF((I569=Index!S$2),VLOOKUP(J569,Index!B$3:S$228,18),IF((I569=""),CONCATENATE("Custom (",K569,")"),IF((I569="No index"),"")))))))))))))))))))</f>
        <v>Custom ()</v>
      </c>
      <c r="M569" s="40" t="s">
        <v>9</v>
      </c>
      <c r="N569" s="40" t="s">
        <v>9</v>
      </c>
      <c r="O569" s="12" t="s">
        <v>119</v>
      </c>
      <c r="P569" s="170" t="str">
        <f t="shared" si="8"/>
        <v/>
      </c>
      <c r="Q569" s="12"/>
      <c r="S569" s="38"/>
      <c r="T569" s="38"/>
      <c r="W569" s="35"/>
      <c r="X569" s="108"/>
      <c r="AA569" s="66"/>
      <c r="AB569" s="35"/>
      <c r="AC569" s="35"/>
      <c r="AD569" s="35"/>
      <c r="AE569" s="35"/>
      <c r="AF569" s="35"/>
      <c r="AG569" s="35"/>
      <c r="AH569" s="35"/>
      <c r="AI569" s="35"/>
      <c r="AJ569" s="35"/>
      <c r="AK569" s="35"/>
      <c r="AL569" s="35"/>
      <c r="AM569" s="35"/>
      <c r="AN569" s="35"/>
      <c r="AO569" s="35"/>
      <c r="AP569" s="35"/>
      <c r="AQ569" s="35"/>
      <c r="AR569" s="35"/>
      <c r="AS569" s="35"/>
      <c r="AT569" s="35"/>
      <c r="AU569" s="35"/>
      <c r="AV569" s="35"/>
      <c r="AW569" s="35"/>
      <c r="AX569" s="35"/>
      <c r="AY569" s="35"/>
      <c r="AZ569" s="35"/>
      <c r="BA569" s="35"/>
    </row>
    <row r="570" spans="1:53" s="5" customFormat="1">
      <c r="A570" s="132" t="str">
        <f>IF(D570="","",CONCATENATE('Sample information'!B$16," #1"," ",Q570))</f>
        <v/>
      </c>
      <c r="B570" s="132" t="str">
        <f>IF(D570="","",CONCATENATE('Sample information'!B$16,"-",'Sample list'!D570))</f>
        <v/>
      </c>
      <c r="C570" s="136"/>
      <c r="D570" s="115"/>
      <c r="E570" s="115"/>
      <c r="F570" s="115" t="s">
        <v>259</v>
      </c>
      <c r="G570" s="115"/>
      <c r="H570" s="136"/>
      <c r="I570" s="115"/>
      <c r="J570" s="115"/>
      <c r="K570" s="115"/>
      <c r="L570" s="132" t="str">
        <f>IF((I570=Index!C$2),VLOOKUP(J570,Index!B$3:S$228,2),IF((I570=Index!D$2),VLOOKUP(J570,Index!B$3:S$228,3),IF((I570=Index!E$2),VLOOKUP(J570,Index!B$3:S$228,4),IF((I570=Index!F$2),VLOOKUP(J570,Index!B$3:S$228,5),IF((I570=Index!G$2),VLOOKUP(J570,Index!B$3:S$228,6),IF((I570=Index!H$2),VLOOKUP(J570,Index!B$3:S$228,7),IF((I570=Index!I$2),VLOOKUP(J570,Index!B$3:S$228,8),IF((I570=Index!J$2),VLOOKUP(J570,Index!B$3:S$228,9),IF((I570=Index!K$2),VLOOKUP(J570,Index!B$3:S$228,10),IF((I570=Index!L$2),VLOOKUP(J570,Index!B$3:S$228,11),IF((I570=Index!M$2),VLOOKUP(J570,Index!B$3:S$228,12),IF((I570=Index!N$2),VLOOKUP(J570,Index!B$3:S$228,13),IF((I570=Index!O$2),VLOOKUP(J570,Index!B$3:S$228,14),IF((I570=Index!P$2),VLOOKUP(J570,Index!B$3:S$228,15),IF((I570=Index!Q$2),VLOOKUP(J570,Index!B$3:S$228,16),IF((I570=Index!R$2),VLOOKUP(J570,Index!B$3:S$228,17),IF((I570=Index!S$2),VLOOKUP(J570,Index!B$3:S$228,18),IF((I570=""),CONCATENATE("Custom (",K570,")"),IF((I570="No index"),"")))))))))))))))))))</f>
        <v>Custom ()</v>
      </c>
      <c r="M570" s="40" t="s">
        <v>9</v>
      </c>
      <c r="N570" s="40" t="s">
        <v>9</v>
      </c>
      <c r="O570" s="12" t="s">
        <v>120</v>
      </c>
      <c r="P570" s="170" t="str">
        <f t="shared" si="8"/>
        <v/>
      </c>
      <c r="Q570" s="12"/>
      <c r="S570" s="38"/>
      <c r="T570" s="38"/>
      <c r="W570" s="35"/>
      <c r="X570" s="108"/>
      <c r="AA570" s="66"/>
      <c r="AB570" s="35"/>
      <c r="AC570" s="35"/>
      <c r="AD570" s="35"/>
      <c r="AE570" s="35"/>
      <c r="AF570" s="35"/>
      <c r="AG570" s="35"/>
      <c r="AH570" s="35"/>
      <c r="AI570" s="35"/>
      <c r="AJ570" s="35"/>
      <c r="AK570" s="35"/>
      <c r="AL570" s="35"/>
      <c r="AM570" s="35"/>
      <c r="AN570" s="35"/>
      <c r="AO570" s="35"/>
      <c r="AP570" s="35"/>
      <c r="AQ570" s="35"/>
      <c r="AR570" s="35"/>
      <c r="AS570" s="35"/>
      <c r="AT570" s="35"/>
      <c r="AU570" s="35"/>
      <c r="AV570" s="35"/>
      <c r="AW570" s="35"/>
      <c r="AX570" s="35"/>
      <c r="AY570" s="35"/>
      <c r="AZ570" s="35"/>
      <c r="BA570" s="35"/>
    </row>
    <row r="571" spans="1:53" s="5" customFormat="1">
      <c r="A571" s="132" t="str">
        <f>IF(D571="","",CONCATENATE('Sample information'!B$16," #1"," ",Q571))</f>
        <v/>
      </c>
      <c r="B571" s="132" t="str">
        <f>IF(D571="","",CONCATENATE('Sample information'!B$16,"-",'Sample list'!D571))</f>
        <v/>
      </c>
      <c r="C571" s="136"/>
      <c r="D571" s="115"/>
      <c r="E571" s="115"/>
      <c r="F571" s="115" t="s">
        <v>259</v>
      </c>
      <c r="G571" s="115"/>
      <c r="H571" s="136"/>
      <c r="I571" s="115"/>
      <c r="J571" s="115"/>
      <c r="K571" s="115"/>
      <c r="L571" s="132" t="str">
        <f>IF((I571=Index!C$2),VLOOKUP(J571,Index!B$3:S$228,2),IF((I571=Index!D$2),VLOOKUP(J571,Index!B$3:S$228,3),IF((I571=Index!E$2),VLOOKUP(J571,Index!B$3:S$228,4),IF((I571=Index!F$2),VLOOKUP(J571,Index!B$3:S$228,5),IF((I571=Index!G$2),VLOOKUP(J571,Index!B$3:S$228,6),IF((I571=Index!H$2),VLOOKUP(J571,Index!B$3:S$228,7),IF((I571=Index!I$2),VLOOKUP(J571,Index!B$3:S$228,8),IF((I571=Index!J$2),VLOOKUP(J571,Index!B$3:S$228,9),IF((I571=Index!K$2),VLOOKUP(J571,Index!B$3:S$228,10),IF((I571=Index!L$2),VLOOKUP(J571,Index!B$3:S$228,11),IF((I571=Index!M$2),VLOOKUP(J571,Index!B$3:S$228,12),IF((I571=Index!N$2),VLOOKUP(J571,Index!B$3:S$228,13),IF((I571=Index!O$2),VLOOKUP(J571,Index!B$3:S$228,14),IF((I571=Index!P$2),VLOOKUP(J571,Index!B$3:S$228,15),IF((I571=Index!Q$2),VLOOKUP(J571,Index!B$3:S$228,16),IF((I571=Index!R$2),VLOOKUP(J571,Index!B$3:S$228,17),IF((I571=Index!S$2),VLOOKUP(J571,Index!B$3:S$228,18),IF((I571=""),CONCATENATE("Custom (",K571,")"),IF((I571="No index"),"")))))))))))))))))))</f>
        <v>Custom ()</v>
      </c>
      <c r="M571" s="40" t="s">
        <v>9</v>
      </c>
      <c r="N571" s="40" t="s">
        <v>9</v>
      </c>
      <c r="O571" s="12" t="s">
        <v>121</v>
      </c>
      <c r="P571" s="170" t="str">
        <f t="shared" si="8"/>
        <v/>
      </c>
      <c r="Q571" s="12"/>
      <c r="S571" s="38"/>
      <c r="T571" s="38"/>
      <c r="W571" s="35"/>
      <c r="X571" s="108"/>
      <c r="AA571" s="66"/>
      <c r="AB571" s="35"/>
      <c r="AC571" s="35"/>
      <c r="AD571" s="35"/>
      <c r="AE571" s="35"/>
      <c r="AF571" s="35"/>
      <c r="AG571" s="35"/>
      <c r="AH571" s="35"/>
      <c r="AI571" s="35"/>
      <c r="AJ571" s="35"/>
      <c r="AK571" s="35"/>
      <c r="AL571" s="35"/>
      <c r="AM571" s="35"/>
      <c r="AN571" s="35"/>
      <c r="AO571" s="35"/>
      <c r="AP571" s="35"/>
      <c r="AQ571" s="35"/>
      <c r="AR571" s="35"/>
      <c r="AS571" s="35"/>
      <c r="AT571" s="35"/>
      <c r="AU571" s="35"/>
      <c r="AV571" s="35"/>
      <c r="AW571" s="35"/>
      <c r="AX571" s="35"/>
      <c r="AY571" s="35"/>
      <c r="AZ571" s="35"/>
      <c r="BA571" s="35"/>
    </row>
    <row r="572" spans="1:53" s="5" customFormat="1">
      <c r="A572" s="132" t="str">
        <f>IF(D572="","",CONCATENATE('Sample information'!B$16," #1"," ",Q572))</f>
        <v/>
      </c>
      <c r="B572" s="132" t="str">
        <f>IF(D572="","",CONCATENATE('Sample information'!B$16,"-",'Sample list'!D572))</f>
        <v/>
      </c>
      <c r="C572" s="136"/>
      <c r="D572" s="115"/>
      <c r="E572" s="115"/>
      <c r="F572" s="115" t="s">
        <v>259</v>
      </c>
      <c r="G572" s="115"/>
      <c r="H572" s="136"/>
      <c r="I572" s="115"/>
      <c r="J572" s="115"/>
      <c r="K572" s="115"/>
      <c r="L572" s="132" t="str">
        <f>IF((I572=Index!C$2),VLOOKUP(J572,Index!B$3:S$228,2),IF((I572=Index!D$2),VLOOKUP(J572,Index!B$3:S$228,3),IF((I572=Index!E$2),VLOOKUP(J572,Index!B$3:S$228,4),IF((I572=Index!F$2),VLOOKUP(J572,Index!B$3:S$228,5),IF((I572=Index!G$2),VLOOKUP(J572,Index!B$3:S$228,6),IF((I572=Index!H$2),VLOOKUP(J572,Index!B$3:S$228,7),IF((I572=Index!I$2),VLOOKUP(J572,Index!B$3:S$228,8),IF((I572=Index!J$2),VLOOKUP(J572,Index!B$3:S$228,9),IF((I572=Index!K$2),VLOOKUP(J572,Index!B$3:S$228,10),IF((I572=Index!L$2),VLOOKUP(J572,Index!B$3:S$228,11),IF((I572=Index!M$2),VLOOKUP(J572,Index!B$3:S$228,12),IF((I572=Index!N$2),VLOOKUP(J572,Index!B$3:S$228,13),IF((I572=Index!O$2),VLOOKUP(J572,Index!B$3:S$228,14),IF((I572=Index!P$2),VLOOKUP(J572,Index!B$3:S$228,15),IF((I572=Index!Q$2),VLOOKUP(J572,Index!B$3:S$228,16),IF((I572=Index!R$2),VLOOKUP(J572,Index!B$3:S$228,17),IF((I572=Index!S$2),VLOOKUP(J572,Index!B$3:S$228,18),IF((I572=""),CONCATENATE("Custom (",K572,")"),IF((I572="No index"),"")))))))))))))))))))</f>
        <v>Custom ()</v>
      </c>
      <c r="M572" s="40" t="s">
        <v>9</v>
      </c>
      <c r="N572" s="40" t="s">
        <v>9</v>
      </c>
      <c r="O572" s="12" t="s">
        <v>122</v>
      </c>
      <c r="P572" s="170" t="str">
        <f t="shared" si="8"/>
        <v/>
      </c>
      <c r="Q572" s="12"/>
      <c r="S572" s="38"/>
      <c r="T572" s="38"/>
      <c r="W572" s="35"/>
      <c r="X572" s="108"/>
      <c r="AA572" s="66"/>
      <c r="AB572" s="35"/>
      <c r="AC572" s="35"/>
      <c r="AD572" s="35"/>
      <c r="AE572" s="35"/>
      <c r="AF572" s="35"/>
      <c r="AG572" s="35"/>
      <c r="AH572" s="35"/>
      <c r="AI572" s="35"/>
      <c r="AJ572" s="35"/>
      <c r="AK572" s="35"/>
      <c r="AL572" s="35"/>
      <c r="AM572" s="35"/>
      <c r="AN572" s="35"/>
      <c r="AO572" s="35"/>
      <c r="AP572" s="35"/>
      <c r="AQ572" s="35"/>
      <c r="AR572" s="35"/>
      <c r="AS572" s="35"/>
      <c r="AT572" s="35"/>
      <c r="AU572" s="35"/>
      <c r="AV572" s="35"/>
      <c r="AW572" s="35"/>
      <c r="AX572" s="35"/>
      <c r="AY572" s="35"/>
      <c r="AZ572" s="35"/>
      <c r="BA572" s="35"/>
    </row>
    <row r="573" spans="1:53" s="5" customFormat="1">
      <c r="A573" s="132" t="str">
        <f>IF(D573="","",CONCATENATE('Sample information'!B$16," #1"," ",Q573))</f>
        <v/>
      </c>
      <c r="B573" s="132" t="str">
        <f>IF(D573="","",CONCATENATE('Sample information'!B$16,"-",'Sample list'!D573))</f>
        <v/>
      </c>
      <c r="C573" s="136"/>
      <c r="D573" s="115"/>
      <c r="E573" s="115"/>
      <c r="F573" s="115" t="s">
        <v>259</v>
      </c>
      <c r="G573" s="115"/>
      <c r="H573" s="136"/>
      <c r="I573" s="115"/>
      <c r="J573" s="115"/>
      <c r="K573" s="115"/>
      <c r="L573" s="132" t="str">
        <f>IF((I573=Index!C$2),VLOOKUP(J573,Index!B$3:S$228,2),IF((I573=Index!D$2),VLOOKUP(J573,Index!B$3:S$228,3),IF((I573=Index!E$2),VLOOKUP(J573,Index!B$3:S$228,4),IF((I573=Index!F$2),VLOOKUP(J573,Index!B$3:S$228,5),IF((I573=Index!G$2),VLOOKUP(J573,Index!B$3:S$228,6),IF((I573=Index!H$2),VLOOKUP(J573,Index!B$3:S$228,7),IF((I573=Index!I$2),VLOOKUP(J573,Index!B$3:S$228,8),IF((I573=Index!J$2),VLOOKUP(J573,Index!B$3:S$228,9),IF((I573=Index!K$2),VLOOKUP(J573,Index!B$3:S$228,10),IF((I573=Index!L$2),VLOOKUP(J573,Index!B$3:S$228,11),IF((I573=Index!M$2),VLOOKUP(J573,Index!B$3:S$228,12),IF((I573=Index!N$2),VLOOKUP(J573,Index!B$3:S$228,13),IF((I573=Index!O$2),VLOOKUP(J573,Index!B$3:S$228,14),IF((I573=Index!P$2),VLOOKUP(J573,Index!B$3:S$228,15),IF((I573=Index!Q$2),VLOOKUP(J573,Index!B$3:S$228,16),IF((I573=Index!R$2),VLOOKUP(J573,Index!B$3:S$228,17),IF((I573=Index!S$2),VLOOKUP(J573,Index!B$3:S$228,18),IF((I573=""),CONCATENATE("Custom (",K573,")"),IF((I573="No index"),"")))))))))))))))))))</f>
        <v>Custom ()</v>
      </c>
      <c r="M573" s="40" t="s">
        <v>9</v>
      </c>
      <c r="N573" s="40" t="s">
        <v>9</v>
      </c>
      <c r="O573" s="12" t="s">
        <v>123</v>
      </c>
      <c r="P573" s="170" t="str">
        <f t="shared" si="8"/>
        <v/>
      </c>
      <c r="Q573" s="12"/>
      <c r="S573" s="38"/>
      <c r="T573" s="38"/>
      <c r="W573" s="35"/>
      <c r="X573" s="108"/>
      <c r="AA573" s="66"/>
      <c r="AB573" s="35"/>
      <c r="AC573" s="35"/>
      <c r="AD573" s="35"/>
      <c r="AE573" s="35"/>
      <c r="AF573" s="35"/>
      <c r="AG573" s="35"/>
      <c r="AH573" s="35"/>
      <c r="AI573" s="35"/>
      <c r="AJ573" s="35"/>
      <c r="AK573" s="35"/>
      <c r="AL573" s="35"/>
      <c r="AM573" s="35"/>
      <c r="AN573" s="35"/>
      <c r="AO573" s="35"/>
      <c r="AP573" s="35"/>
      <c r="AQ573" s="35"/>
      <c r="AR573" s="35"/>
      <c r="AS573" s="35"/>
      <c r="AT573" s="35"/>
      <c r="AU573" s="35"/>
      <c r="AV573" s="35"/>
      <c r="AW573" s="35"/>
      <c r="AX573" s="35"/>
      <c r="AY573" s="35"/>
      <c r="AZ573" s="35"/>
      <c r="BA573" s="35"/>
    </row>
    <row r="574" spans="1:53" s="5" customFormat="1">
      <c r="A574" s="132" t="str">
        <f>IF(D574="","",CONCATENATE('Sample information'!B$16," #1"," ",Q574))</f>
        <v/>
      </c>
      <c r="B574" s="132" t="str">
        <f>IF(D574="","",CONCATENATE('Sample information'!B$16,"-",'Sample list'!D574))</f>
        <v/>
      </c>
      <c r="C574" s="136"/>
      <c r="D574" s="115"/>
      <c r="E574" s="115"/>
      <c r="F574" s="115" t="s">
        <v>259</v>
      </c>
      <c r="G574" s="115"/>
      <c r="H574" s="136"/>
      <c r="I574" s="115"/>
      <c r="J574" s="115"/>
      <c r="K574" s="115"/>
      <c r="L574" s="132" t="str">
        <f>IF((I574=Index!C$2),VLOOKUP(J574,Index!B$3:S$228,2),IF((I574=Index!D$2),VLOOKUP(J574,Index!B$3:S$228,3),IF((I574=Index!E$2),VLOOKUP(J574,Index!B$3:S$228,4),IF((I574=Index!F$2),VLOOKUP(J574,Index!B$3:S$228,5),IF((I574=Index!G$2),VLOOKUP(J574,Index!B$3:S$228,6),IF((I574=Index!H$2),VLOOKUP(J574,Index!B$3:S$228,7),IF((I574=Index!I$2),VLOOKUP(J574,Index!B$3:S$228,8),IF((I574=Index!J$2),VLOOKUP(J574,Index!B$3:S$228,9),IF((I574=Index!K$2),VLOOKUP(J574,Index!B$3:S$228,10),IF((I574=Index!L$2),VLOOKUP(J574,Index!B$3:S$228,11),IF((I574=Index!M$2),VLOOKUP(J574,Index!B$3:S$228,12),IF((I574=Index!N$2),VLOOKUP(J574,Index!B$3:S$228,13),IF((I574=Index!O$2),VLOOKUP(J574,Index!B$3:S$228,14),IF((I574=Index!P$2),VLOOKUP(J574,Index!B$3:S$228,15),IF((I574=Index!Q$2),VLOOKUP(J574,Index!B$3:S$228,16),IF((I574=Index!R$2),VLOOKUP(J574,Index!B$3:S$228,17),IF((I574=Index!S$2),VLOOKUP(J574,Index!B$3:S$228,18),IF((I574=""),CONCATENATE("Custom (",K574,")"),IF((I574="No index"),"")))))))))))))))))))</f>
        <v>Custom ()</v>
      </c>
      <c r="M574" s="40" t="s">
        <v>9</v>
      </c>
      <c r="N574" s="40" t="s">
        <v>9</v>
      </c>
      <c r="O574" s="12" t="s">
        <v>124</v>
      </c>
      <c r="P574" s="170" t="str">
        <f t="shared" si="8"/>
        <v/>
      </c>
      <c r="Q574" s="12"/>
      <c r="S574" s="38"/>
      <c r="T574" s="38"/>
      <c r="W574" s="35"/>
      <c r="X574" s="108"/>
      <c r="AA574" s="66"/>
      <c r="AB574" s="35"/>
      <c r="AC574" s="35"/>
      <c r="AD574" s="35"/>
      <c r="AE574" s="35"/>
      <c r="AF574" s="35"/>
      <c r="AG574" s="35"/>
      <c r="AH574" s="35"/>
      <c r="AI574" s="35"/>
      <c r="AJ574" s="35"/>
      <c r="AK574" s="35"/>
      <c r="AL574" s="35"/>
      <c r="AM574" s="35"/>
      <c r="AN574" s="35"/>
      <c r="AO574" s="35"/>
      <c r="AP574" s="35"/>
      <c r="AQ574" s="35"/>
      <c r="AR574" s="35"/>
      <c r="AS574" s="35"/>
      <c r="AT574" s="35"/>
      <c r="AU574" s="35"/>
      <c r="AV574" s="35"/>
      <c r="AW574" s="35"/>
      <c r="AX574" s="35"/>
      <c r="AY574" s="35"/>
      <c r="AZ574" s="35"/>
      <c r="BA574" s="35"/>
    </row>
    <row r="575" spans="1:53" s="5" customFormat="1">
      <c r="A575" s="132" t="str">
        <f>IF(D575="","",CONCATENATE('Sample information'!B$16," #1"," ",Q575))</f>
        <v/>
      </c>
      <c r="B575" s="132" t="str">
        <f>IF(D575="","",CONCATENATE('Sample information'!B$16,"-",'Sample list'!D575))</f>
        <v/>
      </c>
      <c r="C575" s="136"/>
      <c r="D575" s="115"/>
      <c r="E575" s="115"/>
      <c r="F575" s="115" t="s">
        <v>259</v>
      </c>
      <c r="G575" s="115"/>
      <c r="H575" s="136"/>
      <c r="I575" s="115"/>
      <c r="J575" s="115"/>
      <c r="K575" s="115"/>
      <c r="L575" s="132" t="str">
        <f>IF((I575=Index!C$2),VLOOKUP(J575,Index!B$3:S$228,2),IF((I575=Index!D$2),VLOOKUP(J575,Index!B$3:S$228,3),IF((I575=Index!E$2),VLOOKUP(J575,Index!B$3:S$228,4),IF((I575=Index!F$2),VLOOKUP(J575,Index!B$3:S$228,5),IF((I575=Index!G$2),VLOOKUP(J575,Index!B$3:S$228,6),IF((I575=Index!H$2),VLOOKUP(J575,Index!B$3:S$228,7),IF((I575=Index!I$2),VLOOKUP(J575,Index!B$3:S$228,8),IF((I575=Index!J$2),VLOOKUP(J575,Index!B$3:S$228,9),IF((I575=Index!K$2),VLOOKUP(J575,Index!B$3:S$228,10),IF((I575=Index!L$2),VLOOKUP(J575,Index!B$3:S$228,11),IF((I575=Index!M$2),VLOOKUP(J575,Index!B$3:S$228,12),IF((I575=Index!N$2),VLOOKUP(J575,Index!B$3:S$228,13),IF((I575=Index!O$2),VLOOKUP(J575,Index!B$3:S$228,14),IF((I575=Index!P$2),VLOOKUP(J575,Index!B$3:S$228,15),IF((I575=Index!Q$2),VLOOKUP(J575,Index!B$3:S$228,16),IF((I575=Index!R$2),VLOOKUP(J575,Index!B$3:S$228,17),IF((I575=Index!S$2),VLOOKUP(J575,Index!B$3:S$228,18),IF((I575=""),CONCATENATE("Custom (",K575,")"),IF((I575="No index"),"")))))))))))))))))))</f>
        <v>Custom ()</v>
      </c>
      <c r="M575" s="40" t="s">
        <v>9</v>
      </c>
      <c r="N575" s="40" t="s">
        <v>9</v>
      </c>
      <c r="O575" s="12" t="s">
        <v>125</v>
      </c>
      <c r="P575" s="170" t="str">
        <f t="shared" si="8"/>
        <v/>
      </c>
      <c r="Q575" s="12"/>
      <c r="S575" s="38"/>
      <c r="T575" s="38"/>
      <c r="W575" s="35"/>
      <c r="X575" s="108"/>
      <c r="AA575" s="66"/>
      <c r="AB575" s="35"/>
      <c r="AC575" s="35"/>
      <c r="AD575" s="35"/>
      <c r="AE575" s="35"/>
      <c r="AF575" s="35"/>
      <c r="AG575" s="35"/>
      <c r="AH575" s="35"/>
      <c r="AI575" s="35"/>
      <c r="AJ575" s="35"/>
      <c r="AK575" s="35"/>
      <c r="AL575" s="35"/>
      <c r="AM575" s="35"/>
      <c r="AN575" s="35"/>
      <c r="AO575" s="35"/>
      <c r="AP575" s="35"/>
      <c r="AQ575" s="35"/>
      <c r="AR575" s="35"/>
      <c r="AS575" s="35"/>
      <c r="AT575" s="35"/>
      <c r="AU575" s="35"/>
      <c r="AV575" s="35"/>
      <c r="AW575" s="35"/>
      <c r="AX575" s="35"/>
      <c r="AY575" s="35"/>
      <c r="AZ575" s="35"/>
      <c r="BA575" s="35"/>
    </row>
    <row r="576" spans="1:53" s="5" customFormat="1">
      <c r="A576" s="132" t="str">
        <f>IF(D576="","",CONCATENATE('Sample information'!B$16," #1"," ",Q576))</f>
        <v/>
      </c>
      <c r="B576" s="132" t="str">
        <f>IF(D576="","",CONCATENATE('Sample information'!B$16,"-",'Sample list'!D576))</f>
        <v/>
      </c>
      <c r="C576" s="136"/>
      <c r="D576" s="115"/>
      <c r="E576" s="115"/>
      <c r="F576" s="115" t="s">
        <v>259</v>
      </c>
      <c r="G576" s="115"/>
      <c r="H576" s="136"/>
      <c r="I576" s="115"/>
      <c r="J576" s="115"/>
      <c r="K576" s="115"/>
      <c r="L576" s="132" t="str">
        <f>IF((I576=Index!C$2),VLOOKUP(J576,Index!B$3:S$228,2),IF((I576=Index!D$2),VLOOKUP(J576,Index!B$3:S$228,3),IF((I576=Index!E$2),VLOOKUP(J576,Index!B$3:S$228,4),IF((I576=Index!F$2),VLOOKUP(J576,Index!B$3:S$228,5),IF((I576=Index!G$2),VLOOKUP(J576,Index!B$3:S$228,6),IF((I576=Index!H$2),VLOOKUP(J576,Index!B$3:S$228,7),IF((I576=Index!I$2),VLOOKUP(J576,Index!B$3:S$228,8),IF((I576=Index!J$2),VLOOKUP(J576,Index!B$3:S$228,9),IF((I576=Index!K$2),VLOOKUP(J576,Index!B$3:S$228,10),IF((I576=Index!L$2),VLOOKUP(J576,Index!B$3:S$228,11),IF((I576=Index!M$2),VLOOKUP(J576,Index!B$3:S$228,12),IF((I576=Index!N$2),VLOOKUP(J576,Index!B$3:S$228,13),IF((I576=Index!O$2),VLOOKUP(J576,Index!B$3:S$228,14),IF((I576=Index!P$2),VLOOKUP(J576,Index!B$3:S$228,15),IF((I576=Index!Q$2),VLOOKUP(J576,Index!B$3:S$228,16),IF((I576=Index!R$2),VLOOKUP(J576,Index!B$3:S$228,17),IF((I576=Index!S$2),VLOOKUP(J576,Index!B$3:S$228,18),IF((I576=""),CONCATENATE("Custom (",K576,")"),IF((I576="No index"),"")))))))))))))))))))</f>
        <v>Custom ()</v>
      </c>
      <c r="M576" s="40" t="s">
        <v>9</v>
      </c>
      <c r="N576" s="40" t="s">
        <v>9</v>
      </c>
      <c r="O576" s="12" t="s">
        <v>126</v>
      </c>
      <c r="P576" s="170" t="str">
        <f t="shared" si="8"/>
        <v/>
      </c>
      <c r="Q576" s="12"/>
      <c r="S576" s="38"/>
      <c r="T576" s="38"/>
      <c r="W576" s="35"/>
      <c r="X576" s="108"/>
      <c r="AA576" s="66"/>
      <c r="AB576" s="35"/>
      <c r="AC576" s="35"/>
      <c r="AD576" s="35"/>
      <c r="AE576" s="35"/>
      <c r="AF576" s="35"/>
      <c r="AG576" s="35"/>
      <c r="AH576" s="35"/>
      <c r="AI576" s="35"/>
      <c r="AJ576" s="35"/>
      <c r="AK576" s="35"/>
      <c r="AL576" s="35"/>
      <c r="AM576" s="35"/>
      <c r="AN576" s="35"/>
      <c r="AO576" s="35"/>
      <c r="AP576" s="35"/>
      <c r="AQ576" s="35"/>
      <c r="AR576" s="35"/>
      <c r="AS576" s="35"/>
      <c r="AT576" s="35"/>
      <c r="AU576" s="35"/>
      <c r="AV576" s="35"/>
      <c r="AW576" s="35"/>
      <c r="AX576" s="35"/>
      <c r="AY576" s="35"/>
      <c r="AZ576" s="35"/>
      <c r="BA576" s="35"/>
    </row>
    <row r="577" spans="1:53" s="5" customFormat="1">
      <c r="A577" s="132" t="str">
        <f>IF(D577="","",CONCATENATE('Sample information'!B$16," #1"," ",Q577))</f>
        <v/>
      </c>
      <c r="B577" s="132" t="str">
        <f>IF(D577="","",CONCATENATE('Sample information'!B$16,"-",'Sample list'!D577))</f>
        <v/>
      </c>
      <c r="C577" s="136"/>
      <c r="D577" s="115"/>
      <c r="E577" s="115"/>
      <c r="F577" s="115" t="s">
        <v>259</v>
      </c>
      <c r="G577" s="115"/>
      <c r="H577" s="136"/>
      <c r="I577" s="115"/>
      <c r="J577" s="115"/>
      <c r="K577" s="115"/>
      <c r="L577" s="132" t="str">
        <f>IF((I577=Index!C$2),VLOOKUP(J577,Index!B$3:S$228,2),IF((I577=Index!D$2),VLOOKUP(J577,Index!B$3:S$228,3),IF((I577=Index!E$2),VLOOKUP(J577,Index!B$3:S$228,4),IF((I577=Index!F$2),VLOOKUP(J577,Index!B$3:S$228,5),IF((I577=Index!G$2),VLOOKUP(J577,Index!B$3:S$228,6),IF((I577=Index!H$2),VLOOKUP(J577,Index!B$3:S$228,7),IF((I577=Index!I$2),VLOOKUP(J577,Index!B$3:S$228,8),IF((I577=Index!J$2),VLOOKUP(J577,Index!B$3:S$228,9),IF((I577=Index!K$2),VLOOKUP(J577,Index!B$3:S$228,10),IF((I577=Index!L$2),VLOOKUP(J577,Index!B$3:S$228,11),IF((I577=Index!M$2),VLOOKUP(J577,Index!B$3:S$228,12),IF((I577=Index!N$2),VLOOKUP(J577,Index!B$3:S$228,13),IF((I577=Index!O$2),VLOOKUP(J577,Index!B$3:S$228,14),IF((I577=Index!P$2),VLOOKUP(J577,Index!B$3:S$228,15),IF((I577=Index!Q$2),VLOOKUP(J577,Index!B$3:S$228,16),IF((I577=Index!R$2),VLOOKUP(J577,Index!B$3:S$228,17),IF((I577=Index!S$2),VLOOKUP(J577,Index!B$3:S$228,18),IF((I577=""),CONCATENATE("Custom (",K577,")"),IF((I577="No index"),"")))))))))))))))))))</f>
        <v>Custom ()</v>
      </c>
      <c r="M577" s="40" t="s">
        <v>9</v>
      </c>
      <c r="N577" s="40" t="s">
        <v>9</v>
      </c>
      <c r="O577" s="12" t="s">
        <v>127</v>
      </c>
      <c r="P577" s="170" t="str">
        <f t="shared" si="8"/>
        <v/>
      </c>
      <c r="Q577" s="12"/>
      <c r="S577" s="38"/>
      <c r="T577" s="38"/>
      <c r="W577" s="35"/>
      <c r="X577" s="108"/>
      <c r="AA577" s="66"/>
      <c r="AB577" s="35"/>
      <c r="AC577" s="35"/>
      <c r="AD577" s="35"/>
      <c r="AE577" s="35"/>
      <c r="AF577" s="35"/>
      <c r="AG577" s="35"/>
      <c r="AH577" s="35"/>
      <c r="AI577" s="35"/>
      <c r="AJ577" s="35"/>
      <c r="AK577" s="35"/>
      <c r="AL577" s="35"/>
      <c r="AM577" s="35"/>
      <c r="AN577" s="35"/>
      <c r="AO577" s="35"/>
      <c r="AP577" s="35"/>
      <c r="AQ577" s="35"/>
      <c r="AR577" s="35"/>
      <c r="AS577" s="35"/>
      <c r="AT577" s="35"/>
      <c r="AU577" s="35"/>
      <c r="AV577" s="35"/>
      <c r="AW577" s="35"/>
      <c r="AX577" s="35"/>
      <c r="AY577" s="35"/>
      <c r="AZ577" s="35"/>
      <c r="BA577" s="35"/>
    </row>
    <row r="578" spans="1:53" s="5" customFormat="1">
      <c r="A578" s="132" t="str">
        <f>IF(D578="","",CONCATENATE('Sample information'!B$16," #1"," ",Q578))</f>
        <v/>
      </c>
      <c r="B578" s="132" t="str">
        <f>IF(D578="","",CONCATENATE('Sample information'!B$16,"-",'Sample list'!D578))</f>
        <v/>
      </c>
      <c r="C578" s="136"/>
      <c r="D578" s="115"/>
      <c r="E578" s="115"/>
      <c r="F578" s="115" t="s">
        <v>259</v>
      </c>
      <c r="G578" s="115"/>
      <c r="H578" s="136"/>
      <c r="I578" s="115"/>
      <c r="J578" s="115"/>
      <c r="K578" s="115"/>
      <c r="L578" s="132" t="str">
        <f>IF((I578=Index!C$2),VLOOKUP(J578,Index!B$3:S$228,2),IF((I578=Index!D$2),VLOOKUP(J578,Index!B$3:S$228,3),IF((I578=Index!E$2),VLOOKUP(J578,Index!B$3:S$228,4),IF((I578=Index!F$2),VLOOKUP(J578,Index!B$3:S$228,5),IF((I578=Index!G$2),VLOOKUP(J578,Index!B$3:S$228,6),IF((I578=Index!H$2),VLOOKUP(J578,Index!B$3:S$228,7),IF((I578=Index!I$2),VLOOKUP(J578,Index!B$3:S$228,8),IF((I578=Index!J$2),VLOOKUP(J578,Index!B$3:S$228,9),IF((I578=Index!K$2),VLOOKUP(J578,Index!B$3:S$228,10),IF((I578=Index!L$2),VLOOKUP(J578,Index!B$3:S$228,11),IF((I578=Index!M$2),VLOOKUP(J578,Index!B$3:S$228,12),IF((I578=Index!N$2),VLOOKUP(J578,Index!B$3:S$228,13),IF((I578=Index!O$2),VLOOKUP(J578,Index!B$3:S$228,14),IF((I578=Index!P$2),VLOOKUP(J578,Index!B$3:S$228,15),IF((I578=Index!Q$2),VLOOKUP(J578,Index!B$3:S$228,16),IF((I578=Index!R$2),VLOOKUP(J578,Index!B$3:S$228,17),IF((I578=Index!S$2),VLOOKUP(J578,Index!B$3:S$228,18),IF((I578=""),CONCATENATE("Custom (",K578,")"),IF((I578="No index"),"")))))))))))))))))))</f>
        <v>Custom ()</v>
      </c>
      <c r="M578" s="40" t="s">
        <v>9</v>
      </c>
      <c r="N578" s="40" t="s">
        <v>9</v>
      </c>
      <c r="O578" s="12" t="s">
        <v>128</v>
      </c>
      <c r="P578" s="170" t="str">
        <f t="shared" si="8"/>
        <v/>
      </c>
      <c r="Q578" s="12"/>
      <c r="S578" s="38"/>
      <c r="T578" s="38"/>
      <c r="W578" s="35"/>
      <c r="X578" s="108"/>
      <c r="AA578" s="66"/>
      <c r="AB578" s="35"/>
      <c r="AC578" s="35"/>
      <c r="AD578" s="35"/>
      <c r="AE578" s="35"/>
      <c r="AF578" s="35"/>
      <c r="AG578" s="35"/>
      <c r="AH578" s="35"/>
      <c r="AI578" s="35"/>
      <c r="AJ578" s="35"/>
      <c r="AK578" s="35"/>
      <c r="AL578" s="35"/>
      <c r="AM578" s="35"/>
      <c r="AN578" s="35"/>
      <c r="AO578" s="35"/>
      <c r="AP578" s="35"/>
      <c r="AQ578" s="35"/>
      <c r="AR578" s="35"/>
      <c r="AS578" s="35"/>
      <c r="AT578" s="35"/>
      <c r="AU578" s="35"/>
      <c r="AV578" s="35"/>
      <c r="AW578" s="35"/>
      <c r="AX578" s="35"/>
      <c r="AY578" s="35"/>
      <c r="AZ578" s="35"/>
      <c r="BA578" s="35"/>
    </row>
    <row r="579" spans="1:53" s="5" customFormat="1">
      <c r="A579" s="132" t="str">
        <f>IF(D579="","",CONCATENATE('Sample information'!B$16," #1"," ",Q579))</f>
        <v/>
      </c>
      <c r="B579" s="132" t="str">
        <f>IF(D579="","",CONCATENATE('Sample information'!B$16,"-",'Sample list'!D579))</f>
        <v/>
      </c>
      <c r="C579" s="136"/>
      <c r="D579" s="115"/>
      <c r="E579" s="115"/>
      <c r="F579" s="115" t="s">
        <v>259</v>
      </c>
      <c r="G579" s="115"/>
      <c r="H579" s="136"/>
      <c r="I579" s="115"/>
      <c r="J579" s="115"/>
      <c r="K579" s="115"/>
      <c r="L579" s="132" t="str">
        <f>IF((I579=Index!C$2),VLOOKUP(J579,Index!B$3:S$228,2),IF((I579=Index!D$2),VLOOKUP(J579,Index!B$3:S$228,3),IF((I579=Index!E$2),VLOOKUP(J579,Index!B$3:S$228,4),IF((I579=Index!F$2),VLOOKUP(J579,Index!B$3:S$228,5),IF((I579=Index!G$2),VLOOKUP(J579,Index!B$3:S$228,6),IF((I579=Index!H$2),VLOOKUP(J579,Index!B$3:S$228,7),IF((I579=Index!I$2),VLOOKUP(J579,Index!B$3:S$228,8),IF((I579=Index!J$2),VLOOKUP(J579,Index!B$3:S$228,9),IF((I579=Index!K$2),VLOOKUP(J579,Index!B$3:S$228,10),IF((I579=Index!L$2),VLOOKUP(J579,Index!B$3:S$228,11),IF((I579=Index!M$2),VLOOKUP(J579,Index!B$3:S$228,12),IF((I579=Index!N$2),VLOOKUP(J579,Index!B$3:S$228,13),IF((I579=Index!O$2),VLOOKUP(J579,Index!B$3:S$228,14),IF((I579=Index!P$2),VLOOKUP(J579,Index!B$3:S$228,15),IF((I579=Index!Q$2),VLOOKUP(J579,Index!B$3:S$228,16),IF((I579=Index!R$2),VLOOKUP(J579,Index!B$3:S$228,17),IF((I579=Index!S$2),VLOOKUP(J579,Index!B$3:S$228,18),IF((I579=""),CONCATENATE("Custom (",K579,")"),IF((I579="No index"),"")))))))))))))))))))</f>
        <v>Custom ()</v>
      </c>
      <c r="M579" s="40" t="s">
        <v>9</v>
      </c>
      <c r="N579" s="40" t="s">
        <v>9</v>
      </c>
      <c r="O579" s="12" t="s">
        <v>129</v>
      </c>
      <c r="P579" s="170" t="str">
        <f t="shared" si="8"/>
        <v/>
      </c>
      <c r="Q579" s="12"/>
      <c r="S579" s="38"/>
      <c r="T579" s="38"/>
      <c r="W579" s="35"/>
      <c r="X579" s="108"/>
      <c r="AA579" s="66"/>
      <c r="AB579" s="35"/>
      <c r="AC579" s="35"/>
      <c r="AD579" s="35"/>
      <c r="AE579" s="35"/>
      <c r="AF579" s="35"/>
      <c r="AG579" s="35"/>
      <c r="AH579" s="35"/>
      <c r="AI579" s="35"/>
      <c r="AJ579" s="35"/>
      <c r="AK579" s="35"/>
      <c r="AL579" s="35"/>
      <c r="AM579" s="35"/>
      <c r="AN579" s="35"/>
      <c r="AO579" s="35"/>
      <c r="AP579" s="35"/>
      <c r="AQ579" s="35"/>
      <c r="AR579" s="35"/>
      <c r="AS579" s="35"/>
      <c r="AT579" s="35"/>
      <c r="AU579" s="35"/>
      <c r="AV579" s="35"/>
      <c r="AW579" s="35"/>
      <c r="AX579" s="35"/>
      <c r="AY579" s="35"/>
      <c r="AZ579" s="35"/>
      <c r="BA579" s="35"/>
    </row>
    <row r="580" spans="1:53" s="5" customFormat="1">
      <c r="A580" s="132" t="str">
        <f>IF(D580="","",CONCATENATE('Sample information'!B$16," #1"," ",Q580))</f>
        <v/>
      </c>
      <c r="B580" s="132" t="str">
        <f>IF(D580="","",CONCATENATE('Sample information'!B$16,"-",'Sample list'!D580))</f>
        <v/>
      </c>
      <c r="C580" s="136"/>
      <c r="D580" s="115"/>
      <c r="E580" s="115"/>
      <c r="F580" s="115" t="s">
        <v>259</v>
      </c>
      <c r="G580" s="115"/>
      <c r="H580" s="136"/>
      <c r="I580" s="115"/>
      <c r="J580" s="115"/>
      <c r="K580" s="115"/>
      <c r="L580" s="132" t="str">
        <f>IF((I580=Index!C$2),VLOOKUP(J580,Index!B$3:S$228,2),IF((I580=Index!D$2),VLOOKUP(J580,Index!B$3:S$228,3),IF((I580=Index!E$2),VLOOKUP(J580,Index!B$3:S$228,4),IF((I580=Index!F$2),VLOOKUP(J580,Index!B$3:S$228,5),IF((I580=Index!G$2),VLOOKUP(J580,Index!B$3:S$228,6),IF((I580=Index!H$2),VLOOKUP(J580,Index!B$3:S$228,7),IF((I580=Index!I$2),VLOOKUP(J580,Index!B$3:S$228,8),IF((I580=Index!J$2),VLOOKUP(J580,Index!B$3:S$228,9),IF((I580=Index!K$2),VLOOKUP(J580,Index!B$3:S$228,10),IF((I580=Index!L$2),VLOOKUP(J580,Index!B$3:S$228,11),IF((I580=Index!M$2),VLOOKUP(J580,Index!B$3:S$228,12),IF((I580=Index!N$2),VLOOKUP(J580,Index!B$3:S$228,13),IF((I580=Index!O$2),VLOOKUP(J580,Index!B$3:S$228,14),IF((I580=Index!P$2),VLOOKUP(J580,Index!B$3:S$228,15),IF((I580=Index!Q$2),VLOOKUP(J580,Index!B$3:S$228,16),IF((I580=Index!R$2),VLOOKUP(J580,Index!B$3:S$228,17),IF((I580=Index!S$2),VLOOKUP(J580,Index!B$3:S$228,18),IF((I580=""),CONCATENATE("Custom (",K580,")"),IF((I580="No index"),"")))))))))))))))))))</f>
        <v>Custom ()</v>
      </c>
      <c r="M580" s="40" t="s">
        <v>9</v>
      </c>
      <c r="N580" s="40" t="s">
        <v>9</v>
      </c>
      <c r="O580" s="12" t="s">
        <v>130</v>
      </c>
      <c r="P580" s="170" t="str">
        <f t="shared" si="8"/>
        <v/>
      </c>
      <c r="Q580" s="12"/>
      <c r="S580" s="38"/>
      <c r="T580" s="38"/>
      <c r="W580" s="35"/>
      <c r="X580" s="108"/>
      <c r="AA580" s="66"/>
      <c r="AB580" s="35"/>
      <c r="AC580" s="35"/>
      <c r="AD580" s="35"/>
      <c r="AE580" s="35"/>
      <c r="AF580" s="35"/>
      <c r="AG580" s="35"/>
      <c r="AH580" s="35"/>
      <c r="AI580" s="35"/>
      <c r="AJ580" s="35"/>
      <c r="AK580" s="35"/>
      <c r="AL580" s="35"/>
      <c r="AM580" s="35"/>
      <c r="AN580" s="35"/>
      <c r="AO580" s="35"/>
      <c r="AP580" s="35"/>
      <c r="AQ580" s="35"/>
      <c r="AR580" s="35"/>
      <c r="AS580" s="35"/>
      <c r="AT580" s="35"/>
      <c r="AU580" s="35"/>
      <c r="AV580" s="35"/>
      <c r="AW580" s="35"/>
      <c r="AX580" s="35"/>
      <c r="AY580" s="35"/>
      <c r="AZ580" s="35"/>
      <c r="BA580" s="35"/>
    </row>
    <row r="581" spans="1:53" s="5" customFormat="1">
      <c r="A581" s="132" t="str">
        <f>IF(D581="","",CONCATENATE('Sample information'!B$16," #1"," ",Q581))</f>
        <v/>
      </c>
      <c r="B581" s="132" t="str">
        <f>IF(D581="","",CONCATENATE('Sample information'!B$16,"-",'Sample list'!D581))</f>
        <v/>
      </c>
      <c r="C581" s="136"/>
      <c r="D581" s="115"/>
      <c r="E581" s="115"/>
      <c r="F581" s="115" t="s">
        <v>259</v>
      </c>
      <c r="G581" s="115"/>
      <c r="H581" s="136"/>
      <c r="I581" s="115"/>
      <c r="J581" s="115"/>
      <c r="K581" s="115"/>
      <c r="L581" s="132" t="str">
        <f>IF((I581=Index!C$2),VLOOKUP(J581,Index!B$3:S$228,2),IF((I581=Index!D$2),VLOOKUP(J581,Index!B$3:S$228,3),IF((I581=Index!E$2),VLOOKUP(J581,Index!B$3:S$228,4),IF((I581=Index!F$2),VLOOKUP(J581,Index!B$3:S$228,5),IF((I581=Index!G$2),VLOOKUP(J581,Index!B$3:S$228,6),IF((I581=Index!H$2),VLOOKUP(J581,Index!B$3:S$228,7),IF((I581=Index!I$2),VLOOKUP(J581,Index!B$3:S$228,8),IF((I581=Index!J$2),VLOOKUP(J581,Index!B$3:S$228,9),IF((I581=Index!K$2),VLOOKUP(J581,Index!B$3:S$228,10),IF((I581=Index!L$2),VLOOKUP(J581,Index!B$3:S$228,11),IF((I581=Index!M$2),VLOOKUP(J581,Index!B$3:S$228,12),IF((I581=Index!N$2),VLOOKUP(J581,Index!B$3:S$228,13),IF((I581=Index!O$2),VLOOKUP(J581,Index!B$3:S$228,14),IF((I581=Index!P$2),VLOOKUP(J581,Index!B$3:S$228,15),IF((I581=Index!Q$2),VLOOKUP(J581,Index!B$3:S$228,16),IF((I581=Index!R$2),VLOOKUP(J581,Index!B$3:S$228,17),IF((I581=Index!S$2),VLOOKUP(J581,Index!B$3:S$228,18),IF((I581=""),CONCATENATE("Custom (",K581,")"),IF((I581="No index"),"")))))))))))))))))))</f>
        <v>Custom ()</v>
      </c>
      <c r="M581" s="40" t="s">
        <v>9</v>
      </c>
      <c r="N581" s="40" t="s">
        <v>9</v>
      </c>
      <c r="O581" s="12" t="s">
        <v>131</v>
      </c>
      <c r="P581" s="170" t="str">
        <f t="shared" si="8"/>
        <v/>
      </c>
      <c r="Q581" s="12"/>
      <c r="S581" s="38"/>
      <c r="T581" s="38"/>
      <c r="W581" s="35"/>
      <c r="X581" s="108"/>
      <c r="AA581" s="66"/>
      <c r="AB581" s="35"/>
      <c r="AC581" s="35"/>
      <c r="AD581" s="35"/>
      <c r="AE581" s="35"/>
      <c r="AF581" s="35"/>
      <c r="AG581" s="35"/>
      <c r="AH581" s="35"/>
      <c r="AI581" s="35"/>
      <c r="AJ581" s="35"/>
      <c r="AK581" s="35"/>
      <c r="AL581" s="35"/>
      <c r="AM581" s="35"/>
      <c r="AN581" s="35"/>
      <c r="AO581" s="35"/>
      <c r="AP581" s="35"/>
      <c r="AQ581" s="35"/>
      <c r="AR581" s="35"/>
      <c r="AS581" s="35"/>
      <c r="AT581" s="35"/>
      <c r="AU581" s="35"/>
      <c r="AV581" s="35"/>
      <c r="AW581" s="35"/>
      <c r="AX581" s="35"/>
      <c r="AY581" s="35"/>
      <c r="AZ581" s="35"/>
      <c r="BA581" s="35"/>
    </row>
    <row r="582" spans="1:53" s="5" customFormat="1">
      <c r="A582" s="132" t="str">
        <f>IF(D582="","",CONCATENATE('Sample information'!B$16," #1"," ",Q582))</f>
        <v/>
      </c>
      <c r="B582" s="132" t="str">
        <f>IF(D582="","",CONCATENATE('Sample information'!B$16,"-",'Sample list'!D582))</f>
        <v/>
      </c>
      <c r="C582" s="136"/>
      <c r="D582" s="115"/>
      <c r="E582" s="115"/>
      <c r="F582" s="115" t="s">
        <v>259</v>
      </c>
      <c r="G582" s="115"/>
      <c r="H582" s="136"/>
      <c r="I582" s="115"/>
      <c r="J582" s="115"/>
      <c r="K582" s="115"/>
      <c r="L582" s="132" t="str">
        <f>IF((I582=Index!C$2),VLOOKUP(J582,Index!B$3:S$228,2),IF((I582=Index!D$2),VLOOKUP(J582,Index!B$3:S$228,3),IF((I582=Index!E$2),VLOOKUP(J582,Index!B$3:S$228,4),IF((I582=Index!F$2),VLOOKUP(J582,Index!B$3:S$228,5),IF((I582=Index!G$2),VLOOKUP(J582,Index!B$3:S$228,6),IF((I582=Index!H$2),VLOOKUP(J582,Index!B$3:S$228,7),IF((I582=Index!I$2),VLOOKUP(J582,Index!B$3:S$228,8),IF((I582=Index!J$2),VLOOKUP(J582,Index!B$3:S$228,9),IF((I582=Index!K$2),VLOOKUP(J582,Index!B$3:S$228,10),IF((I582=Index!L$2),VLOOKUP(J582,Index!B$3:S$228,11),IF((I582=Index!M$2),VLOOKUP(J582,Index!B$3:S$228,12),IF((I582=Index!N$2),VLOOKUP(J582,Index!B$3:S$228,13),IF((I582=Index!O$2),VLOOKUP(J582,Index!B$3:S$228,14),IF((I582=Index!P$2),VLOOKUP(J582,Index!B$3:S$228,15),IF((I582=Index!Q$2),VLOOKUP(J582,Index!B$3:S$228,16),IF((I582=Index!R$2),VLOOKUP(J582,Index!B$3:S$228,17),IF((I582=Index!S$2),VLOOKUP(J582,Index!B$3:S$228,18),IF((I582=""),CONCATENATE("Custom (",K582,")"),IF((I582="No index"),"")))))))))))))))))))</f>
        <v>Custom ()</v>
      </c>
      <c r="M582" s="40" t="s">
        <v>9</v>
      </c>
      <c r="N582" s="40" t="s">
        <v>9</v>
      </c>
      <c r="O582" s="12" t="s">
        <v>132</v>
      </c>
      <c r="P582" s="170" t="str">
        <f t="shared" si="8"/>
        <v/>
      </c>
      <c r="Q582" s="12"/>
      <c r="S582" s="38"/>
      <c r="T582" s="38"/>
      <c r="W582" s="35"/>
      <c r="X582" s="108"/>
      <c r="AA582" s="66"/>
      <c r="AB582" s="35"/>
      <c r="AC582" s="35"/>
      <c r="AD582" s="35"/>
      <c r="AE582" s="35"/>
      <c r="AF582" s="35"/>
      <c r="AG582" s="35"/>
      <c r="AH582" s="35"/>
      <c r="AI582" s="35"/>
      <c r="AJ582" s="35"/>
      <c r="AK582" s="35"/>
      <c r="AL582" s="35"/>
      <c r="AM582" s="35"/>
      <c r="AN582" s="35"/>
      <c r="AO582" s="35"/>
      <c r="AP582" s="35"/>
      <c r="AQ582" s="35"/>
      <c r="AR582" s="35"/>
      <c r="AS582" s="35"/>
      <c r="AT582" s="35"/>
      <c r="AU582" s="35"/>
      <c r="AV582" s="35"/>
      <c r="AW582" s="35"/>
      <c r="AX582" s="35"/>
      <c r="AY582" s="35"/>
      <c r="AZ582" s="35"/>
      <c r="BA582" s="35"/>
    </row>
    <row r="583" spans="1:53" s="5" customFormat="1">
      <c r="A583" s="132" t="str">
        <f>IF(D583="","",CONCATENATE('Sample information'!B$16," #1"," ",Q583))</f>
        <v/>
      </c>
      <c r="B583" s="132" t="str">
        <f>IF(D583="","",CONCATENATE('Sample information'!B$16,"-",'Sample list'!D583))</f>
        <v/>
      </c>
      <c r="C583" s="136"/>
      <c r="D583" s="115"/>
      <c r="E583" s="115"/>
      <c r="F583" s="115" t="s">
        <v>259</v>
      </c>
      <c r="G583" s="115"/>
      <c r="H583" s="136"/>
      <c r="I583" s="115"/>
      <c r="J583" s="115"/>
      <c r="K583" s="115"/>
      <c r="L583" s="132" t="str">
        <f>IF((I583=Index!C$2),VLOOKUP(J583,Index!B$3:S$228,2),IF((I583=Index!D$2),VLOOKUP(J583,Index!B$3:S$228,3),IF((I583=Index!E$2),VLOOKUP(J583,Index!B$3:S$228,4),IF((I583=Index!F$2),VLOOKUP(J583,Index!B$3:S$228,5),IF((I583=Index!G$2),VLOOKUP(J583,Index!B$3:S$228,6),IF((I583=Index!H$2),VLOOKUP(J583,Index!B$3:S$228,7),IF((I583=Index!I$2),VLOOKUP(J583,Index!B$3:S$228,8),IF((I583=Index!J$2),VLOOKUP(J583,Index!B$3:S$228,9),IF((I583=Index!K$2),VLOOKUP(J583,Index!B$3:S$228,10),IF((I583=Index!L$2),VLOOKUP(J583,Index!B$3:S$228,11),IF((I583=Index!M$2),VLOOKUP(J583,Index!B$3:S$228,12),IF((I583=Index!N$2),VLOOKUP(J583,Index!B$3:S$228,13),IF((I583=Index!O$2),VLOOKUP(J583,Index!B$3:S$228,14),IF((I583=Index!P$2),VLOOKUP(J583,Index!B$3:S$228,15),IF((I583=Index!Q$2),VLOOKUP(J583,Index!B$3:S$228,16),IF((I583=Index!R$2),VLOOKUP(J583,Index!B$3:S$228,17),IF((I583=Index!S$2),VLOOKUP(J583,Index!B$3:S$228,18),IF((I583=""),CONCATENATE("Custom (",K583,")"),IF((I583="No index"),"")))))))))))))))))))</f>
        <v>Custom ()</v>
      </c>
      <c r="M583" s="40" t="s">
        <v>9</v>
      </c>
      <c r="N583" s="40" t="s">
        <v>9</v>
      </c>
      <c r="O583" s="12" t="s">
        <v>133</v>
      </c>
      <c r="P583" s="170" t="str">
        <f t="shared" si="8"/>
        <v/>
      </c>
      <c r="Q583" s="12"/>
      <c r="S583" s="38"/>
      <c r="T583" s="38"/>
      <c r="W583" s="35"/>
      <c r="X583" s="108"/>
      <c r="AA583" s="66"/>
      <c r="AB583" s="35"/>
      <c r="AC583" s="35"/>
      <c r="AD583" s="35"/>
      <c r="AE583" s="35"/>
      <c r="AF583" s="35"/>
      <c r="AG583" s="35"/>
      <c r="AH583" s="35"/>
      <c r="AI583" s="35"/>
      <c r="AJ583" s="35"/>
      <c r="AK583" s="35"/>
      <c r="AL583" s="35"/>
      <c r="AM583" s="35"/>
      <c r="AN583" s="35"/>
      <c r="AO583" s="35"/>
      <c r="AP583" s="35"/>
      <c r="AQ583" s="35"/>
      <c r="AR583" s="35"/>
      <c r="AS583" s="35"/>
      <c r="AT583" s="35"/>
      <c r="AU583" s="35"/>
      <c r="AV583" s="35"/>
      <c r="AW583" s="35"/>
      <c r="AX583" s="35"/>
      <c r="AY583" s="35"/>
      <c r="AZ583" s="35"/>
      <c r="BA583" s="35"/>
    </row>
    <row r="584" spans="1:53" s="5" customFormat="1">
      <c r="A584" s="132" t="str">
        <f>IF(D584="","",CONCATENATE('Sample information'!B$16," #1"," ",Q584))</f>
        <v/>
      </c>
      <c r="B584" s="132" t="str">
        <f>IF(D584="","",CONCATENATE('Sample information'!B$16,"-",'Sample list'!D584))</f>
        <v/>
      </c>
      <c r="C584" s="136"/>
      <c r="D584" s="115"/>
      <c r="E584" s="115"/>
      <c r="F584" s="115" t="s">
        <v>259</v>
      </c>
      <c r="G584" s="115"/>
      <c r="H584" s="136"/>
      <c r="I584" s="115"/>
      <c r="J584" s="115"/>
      <c r="K584" s="115"/>
      <c r="L584" s="132" t="str">
        <f>IF((I584=Index!C$2),VLOOKUP(J584,Index!B$3:S$228,2),IF((I584=Index!D$2),VLOOKUP(J584,Index!B$3:S$228,3),IF((I584=Index!E$2),VLOOKUP(J584,Index!B$3:S$228,4),IF((I584=Index!F$2),VLOOKUP(J584,Index!B$3:S$228,5),IF((I584=Index!G$2),VLOOKUP(J584,Index!B$3:S$228,6),IF((I584=Index!H$2),VLOOKUP(J584,Index!B$3:S$228,7),IF((I584=Index!I$2),VLOOKUP(J584,Index!B$3:S$228,8),IF((I584=Index!J$2),VLOOKUP(J584,Index!B$3:S$228,9),IF((I584=Index!K$2),VLOOKUP(J584,Index!B$3:S$228,10),IF((I584=Index!L$2),VLOOKUP(J584,Index!B$3:S$228,11),IF((I584=Index!M$2),VLOOKUP(J584,Index!B$3:S$228,12),IF((I584=Index!N$2),VLOOKUP(J584,Index!B$3:S$228,13),IF((I584=Index!O$2),VLOOKUP(J584,Index!B$3:S$228,14),IF((I584=Index!P$2),VLOOKUP(J584,Index!B$3:S$228,15),IF((I584=Index!Q$2),VLOOKUP(J584,Index!B$3:S$228,16),IF((I584=Index!R$2),VLOOKUP(J584,Index!B$3:S$228,17),IF((I584=Index!S$2),VLOOKUP(J584,Index!B$3:S$228,18),IF((I584=""),CONCATENATE("Custom (",K584,")"),IF((I584="No index"),"")))))))))))))))))))</f>
        <v>Custom ()</v>
      </c>
      <c r="M584" s="40" t="s">
        <v>9</v>
      </c>
      <c r="N584" s="40" t="s">
        <v>9</v>
      </c>
      <c r="O584" s="12" t="s">
        <v>134</v>
      </c>
      <c r="P584" s="170" t="str">
        <f t="shared" si="8"/>
        <v/>
      </c>
      <c r="Q584" s="12"/>
      <c r="S584" s="38"/>
      <c r="T584" s="38"/>
      <c r="W584" s="35"/>
      <c r="X584" s="108"/>
      <c r="AA584" s="66"/>
      <c r="AB584" s="35"/>
      <c r="AC584" s="35"/>
      <c r="AD584" s="35"/>
      <c r="AE584" s="35"/>
      <c r="AF584" s="35"/>
      <c r="AG584" s="35"/>
      <c r="AH584" s="35"/>
      <c r="AI584" s="35"/>
      <c r="AJ584" s="35"/>
      <c r="AK584" s="35"/>
      <c r="AL584" s="35"/>
      <c r="AM584" s="35"/>
      <c r="AN584" s="35"/>
      <c r="AO584" s="35"/>
      <c r="AP584" s="35"/>
      <c r="AQ584" s="35"/>
      <c r="AR584" s="35"/>
      <c r="AS584" s="35"/>
      <c r="AT584" s="35"/>
      <c r="AU584" s="35"/>
      <c r="AV584" s="35"/>
      <c r="AW584" s="35"/>
      <c r="AX584" s="35"/>
      <c r="AY584" s="35"/>
      <c r="AZ584" s="35"/>
      <c r="BA584" s="35"/>
    </row>
    <row r="585" spans="1:53" s="5" customFormat="1">
      <c r="A585" s="132" t="str">
        <f>IF(D585="","",CONCATENATE('Sample information'!B$16," #1"," ",Q585))</f>
        <v/>
      </c>
      <c r="B585" s="132" t="str">
        <f>IF(D585="","",CONCATENATE('Sample information'!B$16,"-",'Sample list'!D585))</f>
        <v/>
      </c>
      <c r="C585" s="136"/>
      <c r="D585" s="115"/>
      <c r="E585" s="115"/>
      <c r="F585" s="115" t="s">
        <v>259</v>
      </c>
      <c r="G585" s="115"/>
      <c r="H585" s="136"/>
      <c r="I585" s="115"/>
      <c r="J585" s="115"/>
      <c r="K585" s="115"/>
      <c r="L585" s="132" t="str">
        <f>IF((I585=Index!C$2),VLOOKUP(J585,Index!B$3:S$228,2),IF((I585=Index!D$2),VLOOKUP(J585,Index!B$3:S$228,3),IF((I585=Index!E$2),VLOOKUP(J585,Index!B$3:S$228,4),IF((I585=Index!F$2),VLOOKUP(J585,Index!B$3:S$228,5),IF((I585=Index!G$2),VLOOKUP(J585,Index!B$3:S$228,6),IF((I585=Index!H$2),VLOOKUP(J585,Index!B$3:S$228,7),IF((I585=Index!I$2),VLOOKUP(J585,Index!B$3:S$228,8),IF((I585=Index!J$2),VLOOKUP(J585,Index!B$3:S$228,9),IF((I585=Index!K$2),VLOOKUP(J585,Index!B$3:S$228,10),IF((I585=Index!L$2),VLOOKUP(J585,Index!B$3:S$228,11),IF((I585=Index!M$2),VLOOKUP(J585,Index!B$3:S$228,12),IF((I585=Index!N$2),VLOOKUP(J585,Index!B$3:S$228,13),IF((I585=Index!O$2),VLOOKUP(J585,Index!B$3:S$228,14),IF((I585=Index!P$2),VLOOKUP(J585,Index!B$3:S$228,15),IF((I585=Index!Q$2),VLOOKUP(J585,Index!B$3:S$228,16),IF((I585=Index!R$2),VLOOKUP(J585,Index!B$3:S$228,17),IF((I585=Index!S$2),VLOOKUP(J585,Index!B$3:S$228,18),IF((I585=""),CONCATENATE("Custom (",K585,")"),IF((I585="No index"),"")))))))))))))))))))</f>
        <v>Custom ()</v>
      </c>
      <c r="M585" s="40" t="s">
        <v>9</v>
      </c>
      <c r="N585" s="40" t="s">
        <v>9</v>
      </c>
      <c r="O585" s="12" t="s">
        <v>135</v>
      </c>
      <c r="P585" s="170" t="str">
        <f t="shared" si="8"/>
        <v/>
      </c>
      <c r="Q585" s="12"/>
      <c r="S585" s="38"/>
      <c r="T585" s="38"/>
      <c r="W585" s="35"/>
      <c r="X585" s="108"/>
      <c r="AA585" s="66"/>
      <c r="AB585" s="35"/>
      <c r="AC585" s="35"/>
      <c r="AD585" s="35"/>
      <c r="AE585" s="35"/>
      <c r="AF585" s="35"/>
      <c r="AG585" s="35"/>
      <c r="AH585" s="35"/>
      <c r="AI585" s="35"/>
      <c r="AJ585" s="35"/>
      <c r="AK585" s="35"/>
      <c r="AL585" s="35"/>
      <c r="AM585" s="35"/>
      <c r="AN585" s="35"/>
      <c r="AO585" s="35"/>
      <c r="AP585" s="35"/>
      <c r="AQ585" s="35"/>
      <c r="AR585" s="35"/>
      <c r="AS585" s="35"/>
      <c r="AT585" s="35"/>
      <c r="AU585" s="35"/>
      <c r="AV585" s="35"/>
      <c r="AW585" s="35"/>
      <c r="AX585" s="35"/>
      <c r="AY585" s="35"/>
      <c r="AZ585" s="35"/>
      <c r="BA585" s="35"/>
    </row>
    <row r="586" spans="1:53" s="5" customFormat="1">
      <c r="A586" s="132" t="str">
        <f>IF(D586="","",CONCATENATE('Sample information'!B$16," #1"," ",Q586))</f>
        <v/>
      </c>
      <c r="B586" s="132" t="str">
        <f>IF(D586="","",CONCATENATE('Sample information'!B$16,"-",'Sample list'!D586))</f>
        <v/>
      </c>
      <c r="C586" s="136"/>
      <c r="D586" s="115"/>
      <c r="E586" s="115"/>
      <c r="F586" s="115" t="s">
        <v>259</v>
      </c>
      <c r="G586" s="115"/>
      <c r="H586" s="136"/>
      <c r="I586" s="115"/>
      <c r="J586" s="115"/>
      <c r="K586" s="115"/>
      <c r="L586" s="132" t="str">
        <f>IF((I586=Index!C$2),VLOOKUP(J586,Index!B$3:S$228,2),IF((I586=Index!D$2),VLOOKUP(J586,Index!B$3:S$228,3),IF((I586=Index!E$2),VLOOKUP(J586,Index!B$3:S$228,4),IF((I586=Index!F$2),VLOOKUP(J586,Index!B$3:S$228,5),IF((I586=Index!G$2),VLOOKUP(J586,Index!B$3:S$228,6),IF((I586=Index!H$2),VLOOKUP(J586,Index!B$3:S$228,7),IF((I586=Index!I$2),VLOOKUP(J586,Index!B$3:S$228,8),IF((I586=Index!J$2),VLOOKUP(J586,Index!B$3:S$228,9),IF((I586=Index!K$2),VLOOKUP(J586,Index!B$3:S$228,10),IF((I586=Index!L$2),VLOOKUP(J586,Index!B$3:S$228,11),IF((I586=Index!M$2),VLOOKUP(J586,Index!B$3:S$228,12),IF((I586=Index!N$2),VLOOKUP(J586,Index!B$3:S$228,13),IF((I586=Index!O$2),VLOOKUP(J586,Index!B$3:S$228,14),IF((I586=Index!P$2),VLOOKUP(J586,Index!B$3:S$228,15),IF((I586=Index!Q$2),VLOOKUP(J586,Index!B$3:S$228,16),IF((I586=Index!R$2),VLOOKUP(J586,Index!B$3:S$228,17),IF((I586=Index!S$2),VLOOKUP(J586,Index!B$3:S$228,18),IF((I586=""),CONCATENATE("Custom (",K586,")"),IF((I586="No index"),"")))))))))))))))))))</f>
        <v>Custom ()</v>
      </c>
      <c r="M586" s="40" t="s">
        <v>9</v>
      </c>
      <c r="N586" s="40" t="s">
        <v>9</v>
      </c>
      <c r="O586" s="12" t="s">
        <v>136</v>
      </c>
      <c r="P586" s="170" t="str">
        <f t="shared" si="8"/>
        <v/>
      </c>
      <c r="Q586" s="12"/>
      <c r="S586" s="38"/>
      <c r="T586" s="38"/>
      <c r="W586" s="35"/>
      <c r="X586" s="108"/>
      <c r="AA586" s="66"/>
      <c r="AB586" s="35"/>
      <c r="AC586" s="35"/>
      <c r="AD586" s="35"/>
      <c r="AE586" s="35"/>
      <c r="AF586" s="35"/>
      <c r="AG586" s="35"/>
      <c r="AH586" s="35"/>
      <c r="AI586" s="35"/>
      <c r="AJ586" s="35"/>
      <c r="AK586" s="35"/>
      <c r="AL586" s="35"/>
      <c r="AM586" s="35"/>
      <c r="AN586" s="35"/>
      <c r="AO586" s="35"/>
      <c r="AP586" s="35"/>
      <c r="AQ586" s="35"/>
      <c r="AR586" s="35"/>
      <c r="AS586" s="35"/>
      <c r="AT586" s="35"/>
      <c r="AU586" s="35"/>
      <c r="AV586" s="35"/>
      <c r="AW586" s="35"/>
      <c r="AX586" s="35"/>
      <c r="AY586" s="35"/>
      <c r="AZ586" s="35"/>
      <c r="BA586" s="35"/>
    </row>
    <row r="587" spans="1:53" s="5" customFormat="1">
      <c r="A587" s="132" t="str">
        <f>IF(D587="","",CONCATENATE('Sample information'!B$16," #1"," ",Q587))</f>
        <v/>
      </c>
      <c r="B587" s="132" t="str">
        <f>IF(D587="","",CONCATENATE('Sample information'!B$16,"-",'Sample list'!D587))</f>
        <v/>
      </c>
      <c r="C587" s="136"/>
      <c r="D587" s="115"/>
      <c r="E587" s="115"/>
      <c r="F587" s="115" t="s">
        <v>259</v>
      </c>
      <c r="G587" s="115"/>
      <c r="H587" s="136"/>
      <c r="I587" s="115"/>
      <c r="J587" s="115"/>
      <c r="K587" s="115"/>
      <c r="L587" s="132" t="str">
        <f>IF((I587=Index!C$2),VLOOKUP(J587,Index!B$3:S$228,2),IF((I587=Index!D$2),VLOOKUP(J587,Index!B$3:S$228,3),IF((I587=Index!E$2),VLOOKUP(J587,Index!B$3:S$228,4),IF((I587=Index!F$2),VLOOKUP(J587,Index!B$3:S$228,5),IF((I587=Index!G$2),VLOOKUP(J587,Index!B$3:S$228,6),IF((I587=Index!H$2),VLOOKUP(J587,Index!B$3:S$228,7),IF((I587=Index!I$2),VLOOKUP(J587,Index!B$3:S$228,8),IF((I587=Index!J$2),VLOOKUP(J587,Index!B$3:S$228,9),IF((I587=Index!K$2),VLOOKUP(J587,Index!B$3:S$228,10),IF((I587=Index!L$2),VLOOKUP(J587,Index!B$3:S$228,11),IF((I587=Index!M$2),VLOOKUP(J587,Index!B$3:S$228,12),IF((I587=Index!N$2),VLOOKUP(J587,Index!B$3:S$228,13),IF((I587=Index!O$2),VLOOKUP(J587,Index!B$3:S$228,14),IF((I587=Index!P$2),VLOOKUP(J587,Index!B$3:S$228,15),IF((I587=Index!Q$2),VLOOKUP(J587,Index!B$3:S$228,16),IF((I587=Index!R$2),VLOOKUP(J587,Index!B$3:S$228,17),IF((I587=Index!S$2),VLOOKUP(J587,Index!B$3:S$228,18),IF((I587=""),CONCATENATE("Custom (",K587,")"),IF((I587="No index"),"")))))))))))))))))))</f>
        <v>Custom ()</v>
      </c>
      <c r="M587" s="40" t="s">
        <v>9</v>
      </c>
      <c r="N587" s="40" t="s">
        <v>9</v>
      </c>
      <c r="O587" s="12" t="s">
        <v>41</v>
      </c>
      <c r="P587" s="170" t="str">
        <f t="shared" si="8"/>
        <v/>
      </c>
      <c r="Q587" s="12"/>
      <c r="S587" s="38"/>
      <c r="T587" s="38"/>
      <c r="W587" s="35"/>
      <c r="X587" s="108"/>
      <c r="AA587" s="66"/>
      <c r="AB587" s="35"/>
      <c r="AC587" s="35"/>
      <c r="AD587" s="35"/>
      <c r="AE587" s="35"/>
      <c r="AF587" s="35"/>
      <c r="AG587" s="35"/>
      <c r="AH587" s="35"/>
      <c r="AI587" s="35"/>
      <c r="AJ587" s="35"/>
      <c r="AK587" s="35"/>
      <c r="AL587" s="35"/>
      <c r="AM587" s="35"/>
      <c r="AN587" s="35"/>
      <c r="AO587" s="35"/>
      <c r="AP587" s="35"/>
      <c r="AQ587" s="35"/>
      <c r="AR587" s="35"/>
      <c r="AS587" s="35"/>
      <c r="AT587" s="35"/>
      <c r="AU587" s="35"/>
      <c r="AV587" s="35"/>
      <c r="AW587" s="35"/>
      <c r="AX587" s="35"/>
      <c r="AY587" s="35"/>
      <c r="AZ587" s="35"/>
      <c r="BA587" s="35"/>
    </row>
    <row r="588" spans="1:53" s="5" customFormat="1">
      <c r="A588" s="132" t="str">
        <f>IF(D588="","",CONCATENATE('Sample information'!B$16," #1"," ",Q588))</f>
        <v/>
      </c>
      <c r="B588" s="132" t="str">
        <f>IF(D588="","",CONCATENATE('Sample information'!B$16,"-",'Sample list'!D588))</f>
        <v/>
      </c>
      <c r="C588" s="136"/>
      <c r="D588" s="115"/>
      <c r="E588" s="115"/>
      <c r="F588" s="115" t="s">
        <v>259</v>
      </c>
      <c r="G588" s="115"/>
      <c r="H588" s="136"/>
      <c r="I588" s="115"/>
      <c r="J588" s="115"/>
      <c r="K588" s="115"/>
      <c r="L588" s="132" t="str">
        <f>IF((I588=Index!C$2),VLOOKUP(J588,Index!B$3:S$228,2),IF((I588=Index!D$2),VLOOKUP(J588,Index!B$3:S$228,3),IF((I588=Index!E$2),VLOOKUP(J588,Index!B$3:S$228,4),IF((I588=Index!F$2),VLOOKUP(J588,Index!B$3:S$228,5),IF((I588=Index!G$2),VLOOKUP(J588,Index!B$3:S$228,6),IF((I588=Index!H$2),VLOOKUP(J588,Index!B$3:S$228,7),IF((I588=Index!I$2),VLOOKUP(J588,Index!B$3:S$228,8),IF((I588=Index!J$2),VLOOKUP(J588,Index!B$3:S$228,9),IF((I588=Index!K$2),VLOOKUP(J588,Index!B$3:S$228,10),IF((I588=Index!L$2),VLOOKUP(J588,Index!B$3:S$228,11),IF((I588=Index!M$2),VLOOKUP(J588,Index!B$3:S$228,12),IF((I588=Index!N$2),VLOOKUP(J588,Index!B$3:S$228,13),IF((I588=Index!O$2),VLOOKUP(J588,Index!B$3:S$228,14),IF((I588=Index!P$2),VLOOKUP(J588,Index!B$3:S$228,15),IF((I588=Index!Q$2),VLOOKUP(J588,Index!B$3:S$228,16),IF((I588=Index!R$2),VLOOKUP(J588,Index!B$3:S$228,17),IF((I588=Index!S$2),VLOOKUP(J588,Index!B$3:S$228,18),IF((I588=""),CONCATENATE("Custom (",K588,")"),IF((I588="No index"),"")))))))))))))))))))</f>
        <v>Custom ()</v>
      </c>
      <c r="M588" s="40" t="s">
        <v>9</v>
      </c>
      <c r="N588" s="40" t="s">
        <v>9</v>
      </c>
      <c r="O588" s="12" t="s">
        <v>42</v>
      </c>
      <c r="P588" s="170" t="str">
        <f t="shared" ref="P588:P651" si="9">IF(H588="","",H588)</f>
        <v/>
      </c>
      <c r="Q588" s="12"/>
      <c r="S588" s="38"/>
      <c r="T588" s="38"/>
      <c r="W588" s="35"/>
      <c r="X588" s="108"/>
      <c r="AA588" s="66"/>
      <c r="AB588" s="35"/>
      <c r="AC588" s="35"/>
      <c r="AD588" s="35"/>
      <c r="AE588" s="35"/>
      <c r="AF588" s="35"/>
      <c r="AG588" s="35"/>
      <c r="AH588" s="35"/>
      <c r="AI588" s="35"/>
      <c r="AJ588" s="35"/>
      <c r="AK588" s="35"/>
      <c r="AL588" s="35"/>
      <c r="AM588" s="35"/>
      <c r="AN588" s="35"/>
      <c r="AO588" s="35"/>
      <c r="AP588" s="35"/>
      <c r="AQ588" s="35"/>
      <c r="AR588" s="35"/>
      <c r="AS588" s="35"/>
      <c r="AT588" s="35"/>
      <c r="AU588" s="35"/>
      <c r="AV588" s="35"/>
      <c r="AW588" s="35"/>
      <c r="AX588" s="35"/>
      <c r="AY588" s="35"/>
      <c r="AZ588" s="35"/>
      <c r="BA588" s="35"/>
    </row>
    <row r="589" spans="1:53" s="5" customFormat="1">
      <c r="A589" s="132" t="str">
        <f>IF(D589="","",CONCATENATE('Sample information'!B$16," #1"," ",Q589))</f>
        <v/>
      </c>
      <c r="B589" s="132" t="str">
        <f>IF(D589="","",CONCATENATE('Sample information'!B$16,"-",'Sample list'!D589))</f>
        <v/>
      </c>
      <c r="C589" s="136"/>
      <c r="D589" s="115"/>
      <c r="E589" s="115"/>
      <c r="F589" s="115" t="s">
        <v>259</v>
      </c>
      <c r="G589" s="115"/>
      <c r="H589" s="136"/>
      <c r="I589" s="115"/>
      <c r="J589" s="115"/>
      <c r="K589" s="115"/>
      <c r="L589" s="132" t="str">
        <f>IF((I589=Index!C$2),VLOOKUP(J589,Index!B$3:S$228,2),IF((I589=Index!D$2),VLOOKUP(J589,Index!B$3:S$228,3),IF((I589=Index!E$2),VLOOKUP(J589,Index!B$3:S$228,4),IF((I589=Index!F$2),VLOOKUP(J589,Index!B$3:S$228,5),IF((I589=Index!G$2),VLOOKUP(J589,Index!B$3:S$228,6),IF((I589=Index!H$2),VLOOKUP(J589,Index!B$3:S$228,7),IF((I589=Index!I$2),VLOOKUP(J589,Index!B$3:S$228,8),IF((I589=Index!J$2),VLOOKUP(J589,Index!B$3:S$228,9),IF((I589=Index!K$2),VLOOKUP(J589,Index!B$3:S$228,10),IF((I589=Index!L$2),VLOOKUP(J589,Index!B$3:S$228,11),IF((I589=Index!M$2),VLOOKUP(J589,Index!B$3:S$228,12),IF((I589=Index!N$2),VLOOKUP(J589,Index!B$3:S$228,13),IF((I589=Index!O$2),VLOOKUP(J589,Index!B$3:S$228,14),IF((I589=Index!P$2),VLOOKUP(J589,Index!B$3:S$228,15),IF((I589=Index!Q$2),VLOOKUP(J589,Index!B$3:S$228,16),IF((I589=Index!R$2),VLOOKUP(J589,Index!B$3:S$228,17),IF((I589=Index!S$2),VLOOKUP(J589,Index!B$3:S$228,18),IF((I589=""),CONCATENATE("Custom (",K589,")"),IF((I589="No index"),"")))))))))))))))))))</f>
        <v>Custom ()</v>
      </c>
      <c r="M589" s="40" t="s">
        <v>9</v>
      </c>
      <c r="N589" s="40" t="s">
        <v>9</v>
      </c>
      <c r="O589" s="12" t="s">
        <v>43</v>
      </c>
      <c r="P589" s="170" t="str">
        <f t="shared" si="9"/>
        <v/>
      </c>
      <c r="Q589" s="12"/>
      <c r="S589" s="38"/>
      <c r="T589" s="38"/>
      <c r="W589" s="35"/>
      <c r="X589" s="108"/>
      <c r="AA589" s="66"/>
      <c r="AB589" s="35"/>
      <c r="AC589" s="35"/>
      <c r="AD589" s="35"/>
      <c r="AE589" s="35"/>
      <c r="AF589" s="35"/>
      <c r="AG589" s="35"/>
      <c r="AH589" s="35"/>
      <c r="AI589" s="35"/>
      <c r="AJ589" s="35"/>
      <c r="AK589" s="35"/>
      <c r="AL589" s="35"/>
      <c r="AM589" s="35"/>
      <c r="AN589" s="35"/>
      <c r="AO589" s="35"/>
      <c r="AP589" s="35"/>
      <c r="AQ589" s="35"/>
      <c r="AR589" s="35"/>
      <c r="AS589" s="35"/>
      <c r="AT589" s="35"/>
      <c r="AU589" s="35"/>
      <c r="AV589" s="35"/>
      <c r="AW589" s="35"/>
      <c r="AX589" s="35"/>
      <c r="AY589" s="35"/>
      <c r="AZ589" s="35"/>
      <c r="BA589" s="35"/>
    </row>
    <row r="590" spans="1:53" s="5" customFormat="1">
      <c r="A590" s="132" t="str">
        <f>IF(D590="","",CONCATENATE('Sample information'!B$16," #1"," ",Q590))</f>
        <v/>
      </c>
      <c r="B590" s="132" t="str">
        <f>IF(D590="","",CONCATENATE('Sample information'!B$16,"-",'Sample list'!D590))</f>
        <v/>
      </c>
      <c r="C590" s="136"/>
      <c r="D590" s="115"/>
      <c r="E590" s="115"/>
      <c r="F590" s="115" t="s">
        <v>259</v>
      </c>
      <c r="G590" s="115"/>
      <c r="H590" s="136"/>
      <c r="I590" s="115"/>
      <c r="J590" s="115"/>
      <c r="K590" s="115"/>
      <c r="L590" s="132" t="str">
        <f>IF((I590=Index!C$2),VLOOKUP(J590,Index!B$3:S$228,2),IF((I590=Index!D$2),VLOOKUP(J590,Index!B$3:S$228,3),IF((I590=Index!E$2),VLOOKUP(J590,Index!B$3:S$228,4),IF((I590=Index!F$2),VLOOKUP(J590,Index!B$3:S$228,5),IF((I590=Index!G$2),VLOOKUP(J590,Index!B$3:S$228,6),IF((I590=Index!H$2),VLOOKUP(J590,Index!B$3:S$228,7),IF((I590=Index!I$2),VLOOKUP(J590,Index!B$3:S$228,8),IF((I590=Index!J$2),VLOOKUP(J590,Index!B$3:S$228,9),IF((I590=Index!K$2),VLOOKUP(J590,Index!B$3:S$228,10),IF((I590=Index!L$2),VLOOKUP(J590,Index!B$3:S$228,11),IF((I590=Index!M$2),VLOOKUP(J590,Index!B$3:S$228,12),IF((I590=Index!N$2),VLOOKUP(J590,Index!B$3:S$228,13),IF((I590=Index!O$2),VLOOKUP(J590,Index!B$3:S$228,14),IF((I590=Index!P$2),VLOOKUP(J590,Index!B$3:S$228,15),IF((I590=Index!Q$2),VLOOKUP(J590,Index!B$3:S$228,16),IF((I590=Index!R$2),VLOOKUP(J590,Index!B$3:S$228,17),IF((I590=Index!S$2),VLOOKUP(J590,Index!B$3:S$228,18),IF((I590=""),CONCATENATE("Custom (",K590,")"),IF((I590="No index"),"")))))))))))))))))))</f>
        <v>Custom ()</v>
      </c>
      <c r="M590" s="40" t="s">
        <v>9</v>
      </c>
      <c r="N590" s="40" t="s">
        <v>9</v>
      </c>
      <c r="O590" s="12" t="s">
        <v>44</v>
      </c>
      <c r="P590" s="170" t="str">
        <f t="shared" si="9"/>
        <v/>
      </c>
      <c r="Q590" s="12"/>
      <c r="S590" s="38"/>
      <c r="T590" s="38"/>
      <c r="W590" s="35"/>
      <c r="X590" s="108"/>
      <c r="AA590" s="66"/>
      <c r="AB590" s="35"/>
      <c r="AC590" s="35"/>
      <c r="AD590" s="35"/>
      <c r="AE590" s="35"/>
      <c r="AF590" s="35"/>
      <c r="AG590" s="35"/>
      <c r="AH590" s="35"/>
      <c r="AI590" s="35"/>
      <c r="AJ590" s="35"/>
      <c r="AK590" s="35"/>
      <c r="AL590" s="35"/>
      <c r="AM590" s="35"/>
      <c r="AN590" s="35"/>
      <c r="AO590" s="35"/>
      <c r="AP590" s="35"/>
      <c r="AQ590" s="35"/>
      <c r="AR590" s="35"/>
      <c r="AS590" s="35"/>
      <c r="AT590" s="35"/>
      <c r="AU590" s="35"/>
      <c r="AV590" s="35"/>
      <c r="AW590" s="35"/>
      <c r="AX590" s="35"/>
      <c r="AY590" s="35"/>
      <c r="AZ590" s="35"/>
      <c r="BA590" s="35"/>
    </row>
    <row r="591" spans="1:53" s="5" customFormat="1">
      <c r="A591" s="132" t="str">
        <f>IF(D591="","",CONCATENATE('Sample information'!B$16," #1"," ",Q591))</f>
        <v/>
      </c>
      <c r="B591" s="132" t="str">
        <f>IF(D591="","",CONCATENATE('Sample information'!B$16,"-",'Sample list'!D591))</f>
        <v/>
      </c>
      <c r="C591" s="136"/>
      <c r="D591" s="115"/>
      <c r="E591" s="115"/>
      <c r="F591" s="115" t="s">
        <v>259</v>
      </c>
      <c r="G591" s="115"/>
      <c r="H591" s="136"/>
      <c r="I591" s="115"/>
      <c r="J591" s="115"/>
      <c r="K591" s="115"/>
      <c r="L591" s="132" t="str">
        <f>IF((I591=Index!C$2),VLOOKUP(J591,Index!B$3:S$228,2),IF((I591=Index!D$2),VLOOKUP(J591,Index!B$3:S$228,3),IF((I591=Index!E$2),VLOOKUP(J591,Index!B$3:S$228,4),IF((I591=Index!F$2),VLOOKUP(J591,Index!B$3:S$228,5),IF((I591=Index!G$2),VLOOKUP(J591,Index!B$3:S$228,6),IF((I591=Index!H$2),VLOOKUP(J591,Index!B$3:S$228,7),IF((I591=Index!I$2),VLOOKUP(J591,Index!B$3:S$228,8),IF((I591=Index!J$2),VLOOKUP(J591,Index!B$3:S$228,9),IF((I591=Index!K$2),VLOOKUP(J591,Index!B$3:S$228,10),IF((I591=Index!L$2),VLOOKUP(J591,Index!B$3:S$228,11),IF((I591=Index!M$2),VLOOKUP(J591,Index!B$3:S$228,12),IF((I591=Index!N$2),VLOOKUP(J591,Index!B$3:S$228,13),IF((I591=Index!O$2),VLOOKUP(J591,Index!B$3:S$228,14),IF((I591=Index!P$2),VLOOKUP(J591,Index!B$3:S$228,15),IF((I591=Index!Q$2),VLOOKUP(J591,Index!B$3:S$228,16),IF((I591=Index!R$2),VLOOKUP(J591,Index!B$3:S$228,17),IF((I591=Index!S$2),VLOOKUP(J591,Index!B$3:S$228,18),IF((I591=""),CONCATENATE("Custom (",K591,")"),IF((I591="No index"),"")))))))))))))))))))</f>
        <v>Custom ()</v>
      </c>
      <c r="M591" s="40" t="s">
        <v>9</v>
      </c>
      <c r="N591" s="40" t="s">
        <v>9</v>
      </c>
      <c r="O591" s="12" t="s">
        <v>45</v>
      </c>
      <c r="P591" s="170" t="str">
        <f t="shared" si="9"/>
        <v/>
      </c>
      <c r="Q591" s="12"/>
      <c r="S591" s="38"/>
      <c r="T591" s="38"/>
      <c r="W591" s="35"/>
      <c r="X591" s="108"/>
      <c r="AA591" s="66"/>
      <c r="AB591" s="35"/>
      <c r="AC591" s="35"/>
      <c r="AD591" s="35"/>
      <c r="AE591" s="35"/>
      <c r="AF591" s="35"/>
      <c r="AG591" s="35"/>
      <c r="AH591" s="35"/>
      <c r="AI591" s="35"/>
      <c r="AJ591" s="35"/>
      <c r="AK591" s="35"/>
      <c r="AL591" s="35"/>
      <c r="AM591" s="35"/>
      <c r="AN591" s="35"/>
      <c r="AO591" s="35"/>
      <c r="AP591" s="35"/>
      <c r="AQ591" s="35"/>
      <c r="AR591" s="35"/>
      <c r="AS591" s="35"/>
      <c r="AT591" s="35"/>
      <c r="AU591" s="35"/>
      <c r="AV591" s="35"/>
      <c r="AW591" s="35"/>
      <c r="AX591" s="35"/>
      <c r="AY591" s="35"/>
      <c r="AZ591" s="35"/>
      <c r="BA591" s="35"/>
    </row>
    <row r="592" spans="1:53" s="5" customFormat="1">
      <c r="A592" s="132" t="str">
        <f>IF(D592="","",CONCATENATE('Sample information'!B$16," #1"," ",Q592))</f>
        <v/>
      </c>
      <c r="B592" s="132" t="str">
        <f>IF(D592="","",CONCATENATE('Sample information'!B$16,"-",'Sample list'!D592))</f>
        <v/>
      </c>
      <c r="C592" s="136"/>
      <c r="D592" s="115"/>
      <c r="E592" s="115"/>
      <c r="F592" s="115" t="s">
        <v>259</v>
      </c>
      <c r="G592" s="115"/>
      <c r="H592" s="136"/>
      <c r="I592" s="115"/>
      <c r="J592" s="115"/>
      <c r="K592" s="115"/>
      <c r="L592" s="132" t="str">
        <f>IF((I592=Index!C$2),VLOOKUP(J592,Index!B$3:S$228,2),IF((I592=Index!D$2),VLOOKUP(J592,Index!B$3:S$228,3),IF((I592=Index!E$2),VLOOKUP(J592,Index!B$3:S$228,4),IF((I592=Index!F$2),VLOOKUP(J592,Index!B$3:S$228,5),IF((I592=Index!G$2),VLOOKUP(J592,Index!B$3:S$228,6),IF((I592=Index!H$2),VLOOKUP(J592,Index!B$3:S$228,7),IF((I592=Index!I$2),VLOOKUP(J592,Index!B$3:S$228,8),IF((I592=Index!J$2),VLOOKUP(J592,Index!B$3:S$228,9),IF((I592=Index!K$2),VLOOKUP(J592,Index!B$3:S$228,10),IF((I592=Index!L$2),VLOOKUP(J592,Index!B$3:S$228,11),IF((I592=Index!M$2),VLOOKUP(J592,Index!B$3:S$228,12),IF((I592=Index!N$2),VLOOKUP(J592,Index!B$3:S$228,13),IF((I592=Index!O$2),VLOOKUP(J592,Index!B$3:S$228,14),IF((I592=Index!P$2),VLOOKUP(J592,Index!B$3:S$228,15),IF((I592=Index!Q$2),VLOOKUP(J592,Index!B$3:S$228,16),IF((I592=Index!R$2),VLOOKUP(J592,Index!B$3:S$228,17),IF((I592=Index!S$2),VLOOKUP(J592,Index!B$3:S$228,18),IF((I592=""),CONCATENATE("Custom (",K592,")"),IF((I592="No index"),"")))))))))))))))))))</f>
        <v>Custom ()</v>
      </c>
      <c r="M592" s="40" t="s">
        <v>9</v>
      </c>
      <c r="N592" s="40" t="s">
        <v>9</v>
      </c>
      <c r="O592" s="12" t="s">
        <v>46</v>
      </c>
      <c r="P592" s="170" t="str">
        <f t="shared" si="9"/>
        <v/>
      </c>
      <c r="Q592" s="12"/>
      <c r="S592" s="38"/>
      <c r="T592" s="38"/>
      <c r="W592" s="35"/>
      <c r="X592" s="108"/>
      <c r="AA592" s="66"/>
      <c r="AB592" s="35"/>
      <c r="AC592" s="35"/>
      <c r="AD592" s="35"/>
      <c r="AE592" s="35"/>
      <c r="AF592" s="35"/>
      <c r="AG592" s="35"/>
      <c r="AH592" s="35"/>
      <c r="AI592" s="35"/>
      <c r="AJ592" s="35"/>
      <c r="AK592" s="35"/>
      <c r="AL592" s="35"/>
      <c r="AM592" s="35"/>
      <c r="AN592" s="35"/>
      <c r="AO592" s="35"/>
      <c r="AP592" s="35"/>
      <c r="AQ592" s="35"/>
      <c r="AR592" s="35"/>
      <c r="AS592" s="35"/>
      <c r="AT592" s="35"/>
      <c r="AU592" s="35"/>
      <c r="AV592" s="35"/>
      <c r="AW592" s="35"/>
      <c r="AX592" s="35"/>
      <c r="AY592" s="35"/>
      <c r="AZ592" s="35"/>
      <c r="BA592" s="35"/>
    </row>
    <row r="593" spans="1:53" s="5" customFormat="1">
      <c r="A593" s="132" t="str">
        <f>IF(D593="","",CONCATENATE('Sample information'!B$16," #1"," ",Q593))</f>
        <v/>
      </c>
      <c r="B593" s="132" t="str">
        <f>IF(D593="","",CONCATENATE('Sample information'!B$16,"-",'Sample list'!D593))</f>
        <v/>
      </c>
      <c r="C593" s="136"/>
      <c r="D593" s="115"/>
      <c r="E593" s="115"/>
      <c r="F593" s="115" t="s">
        <v>259</v>
      </c>
      <c r="G593" s="115"/>
      <c r="H593" s="136"/>
      <c r="I593" s="115"/>
      <c r="J593" s="115"/>
      <c r="K593" s="115"/>
      <c r="L593" s="132" t="str">
        <f>IF((I593=Index!C$2),VLOOKUP(J593,Index!B$3:S$228,2),IF((I593=Index!D$2),VLOOKUP(J593,Index!B$3:S$228,3),IF((I593=Index!E$2),VLOOKUP(J593,Index!B$3:S$228,4),IF((I593=Index!F$2),VLOOKUP(J593,Index!B$3:S$228,5),IF((I593=Index!G$2),VLOOKUP(J593,Index!B$3:S$228,6),IF((I593=Index!H$2),VLOOKUP(J593,Index!B$3:S$228,7),IF((I593=Index!I$2),VLOOKUP(J593,Index!B$3:S$228,8),IF((I593=Index!J$2),VLOOKUP(J593,Index!B$3:S$228,9),IF((I593=Index!K$2),VLOOKUP(J593,Index!B$3:S$228,10),IF((I593=Index!L$2),VLOOKUP(J593,Index!B$3:S$228,11),IF((I593=Index!M$2),VLOOKUP(J593,Index!B$3:S$228,12),IF((I593=Index!N$2),VLOOKUP(J593,Index!B$3:S$228,13),IF((I593=Index!O$2),VLOOKUP(J593,Index!B$3:S$228,14),IF((I593=Index!P$2),VLOOKUP(J593,Index!B$3:S$228,15),IF((I593=Index!Q$2),VLOOKUP(J593,Index!B$3:S$228,16),IF((I593=Index!R$2),VLOOKUP(J593,Index!B$3:S$228,17),IF((I593=Index!S$2),VLOOKUP(J593,Index!B$3:S$228,18),IF((I593=""),CONCATENATE("Custom (",K593,")"),IF((I593="No index"),"")))))))))))))))))))</f>
        <v>Custom ()</v>
      </c>
      <c r="M593" s="40" t="s">
        <v>9</v>
      </c>
      <c r="N593" s="40" t="s">
        <v>9</v>
      </c>
      <c r="O593" s="12" t="s">
        <v>47</v>
      </c>
      <c r="P593" s="170" t="str">
        <f t="shared" si="9"/>
        <v/>
      </c>
      <c r="Q593" s="12"/>
      <c r="S593" s="38"/>
      <c r="T593" s="38"/>
      <c r="W593" s="35"/>
      <c r="X593" s="108"/>
      <c r="AA593" s="66"/>
      <c r="AB593" s="35"/>
      <c r="AC593" s="35"/>
      <c r="AD593" s="35"/>
      <c r="AE593" s="35"/>
      <c r="AF593" s="35"/>
      <c r="AG593" s="35"/>
      <c r="AH593" s="35"/>
      <c r="AI593" s="35"/>
      <c r="AJ593" s="35"/>
      <c r="AK593" s="35"/>
      <c r="AL593" s="35"/>
      <c r="AM593" s="35"/>
      <c r="AN593" s="35"/>
      <c r="AO593" s="35"/>
      <c r="AP593" s="35"/>
      <c r="AQ593" s="35"/>
      <c r="AR593" s="35"/>
      <c r="AS593" s="35"/>
      <c r="AT593" s="35"/>
      <c r="AU593" s="35"/>
      <c r="AV593" s="35"/>
      <c r="AW593" s="35"/>
      <c r="AX593" s="35"/>
      <c r="AY593" s="35"/>
      <c r="AZ593" s="35"/>
      <c r="BA593" s="35"/>
    </row>
    <row r="594" spans="1:53" s="5" customFormat="1">
      <c r="A594" s="132" t="str">
        <f>IF(D594="","",CONCATENATE('Sample information'!B$16," #1"," ",Q594))</f>
        <v/>
      </c>
      <c r="B594" s="132" t="str">
        <f>IF(D594="","",CONCATENATE('Sample information'!B$16,"-",'Sample list'!D594))</f>
        <v/>
      </c>
      <c r="C594" s="136"/>
      <c r="D594" s="115"/>
      <c r="E594" s="115"/>
      <c r="F594" s="115" t="s">
        <v>259</v>
      </c>
      <c r="G594" s="115"/>
      <c r="H594" s="136"/>
      <c r="I594" s="115"/>
      <c r="J594" s="115"/>
      <c r="K594" s="115"/>
      <c r="L594" s="132" t="str">
        <f>IF((I594=Index!C$2),VLOOKUP(J594,Index!B$3:S$228,2),IF((I594=Index!D$2),VLOOKUP(J594,Index!B$3:S$228,3),IF((I594=Index!E$2),VLOOKUP(J594,Index!B$3:S$228,4),IF((I594=Index!F$2),VLOOKUP(J594,Index!B$3:S$228,5),IF((I594=Index!G$2),VLOOKUP(J594,Index!B$3:S$228,6),IF((I594=Index!H$2),VLOOKUP(J594,Index!B$3:S$228,7),IF((I594=Index!I$2),VLOOKUP(J594,Index!B$3:S$228,8),IF((I594=Index!J$2),VLOOKUP(J594,Index!B$3:S$228,9),IF((I594=Index!K$2),VLOOKUP(J594,Index!B$3:S$228,10),IF((I594=Index!L$2),VLOOKUP(J594,Index!B$3:S$228,11),IF((I594=Index!M$2),VLOOKUP(J594,Index!B$3:S$228,12),IF((I594=Index!N$2),VLOOKUP(J594,Index!B$3:S$228,13),IF((I594=Index!O$2),VLOOKUP(J594,Index!B$3:S$228,14),IF((I594=Index!P$2),VLOOKUP(J594,Index!B$3:S$228,15),IF((I594=Index!Q$2),VLOOKUP(J594,Index!B$3:S$228,16),IF((I594=Index!R$2),VLOOKUP(J594,Index!B$3:S$228,17),IF((I594=Index!S$2),VLOOKUP(J594,Index!B$3:S$228,18),IF((I594=""),CONCATENATE("Custom (",K594,")"),IF((I594="No index"),"")))))))))))))))))))</f>
        <v>Custom ()</v>
      </c>
      <c r="M594" s="40" t="s">
        <v>9</v>
      </c>
      <c r="N594" s="40" t="s">
        <v>9</v>
      </c>
      <c r="O594" s="12" t="s">
        <v>48</v>
      </c>
      <c r="P594" s="170" t="str">
        <f t="shared" si="9"/>
        <v/>
      </c>
      <c r="Q594" s="12"/>
      <c r="S594" s="38"/>
      <c r="T594" s="38"/>
      <c r="W594" s="35"/>
      <c r="X594" s="108"/>
      <c r="AA594" s="66"/>
      <c r="AB594" s="35"/>
      <c r="AC594" s="35"/>
      <c r="AD594" s="35"/>
      <c r="AE594" s="35"/>
      <c r="AF594" s="35"/>
      <c r="AG594" s="35"/>
      <c r="AH594" s="35"/>
      <c r="AI594" s="35"/>
      <c r="AJ594" s="35"/>
      <c r="AK594" s="35"/>
      <c r="AL594" s="35"/>
      <c r="AM594" s="35"/>
      <c r="AN594" s="35"/>
      <c r="AO594" s="35"/>
      <c r="AP594" s="35"/>
      <c r="AQ594" s="35"/>
      <c r="AR594" s="35"/>
      <c r="AS594" s="35"/>
      <c r="AT594" s="35"/>
      <c r="AU594" s="35"/>
      <c r="AV594" s="35"/>
      <c r="AW594" s="35"/>
      <c r="AX594" s="35"/>
      <c r="AY594" s="35"/>
      <c r="AZ594" s="35"/>
      <c r="BA594" s="35"/>
    </row>
    <row r="595" spans="1:53" s="5" customFormat="1">
      <c r="A595" s="132" t="str">
        <f>IF(D595="","",CONCATENATE('Sample information'!B$16," #1"," ",Q595))</f>
        <v/>
      </c>
      <c r="B595" s="132" t="str">
        <f>IF(D595="","",CONCATENATE('Sample information'!B$16,"-",'Sample list'!D595))</f>
        <v/>
      </c>
      <c r="C595" s="136"/>
      <c r="D595" s="115"/>
      <c r="E595" s="115"/>
      <c r="F595" s="115" t="s">
        <v>259</v>
      </c>
      <c r="G595" s="115"/>
      <c r="H595" s="136"/>
      <c r="I595" s="115"/>
      <c r="J595" s="115"/>
      <c r="K595" s="115"/>
      <c r="L595" s="132" t="str">
        <f>IF((I595=Index!C$2),VLOOKUP(J595,Index!B$3:S$228,2),IF((I595=Index!D$2),VLOOKUP(J595,Index!B$3:S$228,3),IF((I595=Index!E$2),VLOOKUP(J595,Index!B$3:S$228,4),IF((I595=Index!F$2),VLOOKUP(J595,Index!B$3:S$228,5),IF((I595=Index!G$2),VLOOKUP(J595,Index!B$3:S$228,6),IF((I595=Index!H$2),VLOOKUP(J595,Index!B$3:S$228,7),IF((I595=Index!I$2),VLOOKUP(J595,Index!B$3:S$228,8),IF((I595=Index!J$2),VLOOKUP(J595,Index!B$3:S$228,9),IF((I595=Index!K$2),VLOOKUP(J595,Index!B$3:S$228,10),IF((I595=Index!L$2),VLOOKUP(J595,Index!B$3:S$228,11),IF((I595=Index!M$2),VLOOKUP(J595,Index!B$3:S$228,12),IF((I595=Index!N$2),VLOOKUP(J595,Index!B$3:S$228,13),IF((I595=Index!O$2),VLOOKUP(J595,Index!B$3:S$228,14),IF((I595=Index!P$2),VLOOKUP(J595,Index!B$3:S$228,15),IF((I595=Index!Q$2),VLOOKUP(J595,Index!B$3:S$228,16),IF((I595=Index!R$2),VLOOKUP(J595,Index!B$3:S$228,17),IF((I595=Index!S$2),VLOOKUP(J595,Index!B$3:S$228,18),IF((I595=""),CONCATENATE("Custom (",K595,")"),IF((I595="No index"),"")))))))))))))))))))</f>
        <v>Custom ()</v>
      </c>
      <c r="M595" s="40" t="s">
        <v>9</v>
      </c>
      <c r="N595" s="40" t="s">
        <v>9</v>
      </c>
      <c r="O595" s="12" t="s">
        <v>49</v>
      </c>
      <c r="P595" s="170" t="str">
        <f t="shared" si="9"/>
        <v/>
      </c>
      <c r="Q595" s="12"/>
      <c r="S595" s="38"/>
      <c r="T595" s="38"/>
      <c r="W595" s="35"/>
      <c r="X595" s="108"/>
      <c r="AA595" s="66"/>
      <c r="AB595" s="35"/>
      <c r="AC595" s="35"/>
      <c r="AD595" s="35"/>
      <c r="AE595" s="35"/>
      <c r="AF595" s="35"/>
      <c r="AG595" s="35"/>
      <c r="AH595" s="35"/>
      <c r="AI595" s="35"/>
      <c r="AJ595" s="35"/>
      <c r="AK595" s="35"/>
      <c r="AL595" s="35"/>
      <c r="AM595" s="35"/>
      <c r="AN595" s="35"/>
      <c r="AO595" s="35"/>
      <c r="AP595" s="35"/>
      <c r="AQ595" s="35"/>
      <c r="AR595" s="35"/>
      <c r="AS595" s="35"/>
      <c r="AT595" s="35"/>
      <c r="AU595" s="35"/>
      <c r="AV595" s="35"/>
      <c r="AW595" s="35"/>
      <c r="AX595" s="35"/>
      <c r="AY595" s="35"/>
      <c r="AZ595" s="35"/>
      <c r="BA595" s="35"/>
    </row>
    <row r="596" spans="1:53" s="5" customFormat="1">
      <c r="A596" s="132" t="str">
        <f>IF(D596="","",CONCATENATE('Sample information'!B$16," #1"," ",Q596))</f>
        <v/>
      </c>
      <c r="B596" s="132" t="str">
        <f>IF(D596="","",CONCATENATE('Sample information'!B$16,"-",'Sample list'!D596))</f>
        <v/>
      </c>
      <c r="C596" s="136"/>
      <c r="D596" s="115"/>
      <c r="E596" s="115"/>
      <c r="F596" s="115" t="s">
        <v>259</v>
      </c>
      <c r="G596" s="115"/>
      <c r="H596" s="136"/>
      <c r="I596" s="115"/>
      <c r="J596" s="115"/>
      <c r="K596" s="115"/>
      <c r="L596" s="132" t="str">
        <f>IF((I596=Index!C$2),VLOOKUP(J596,Index!B$3:S$228,2),IF((I596=Index!D$2),VLOOKUP(J596,Index!B$3:S$228,3),IF((I596=Index!E$2),VLOOKUP(J596,Index!B$3:S$228,4),IF((I596=Index!F$2),VLOOKUP(J596,Index!B$3:S$228,5),IF((I596=Index!G$2),VLOOKUP(J596,Index!B$3:S$228,6),IF((I596=Index!H$2),VLOOKUP(J596,Index!B$3:S$228,7),IF((I596=Index!I$2),VLOOKUP(J596,Index!B$3:S$228,8),IF((I596=Index!J$2),VLOOKUP(J596,Index!B$3:S$228,9),IF((I596=Index!K$2),VLOOKUP(J596,Index!B$3:S$228,10),IF((I596=Index!L$2),VLOOKUP(J596,Index!B$3:S$228,11),IF((I596=Index!M$2),VLOOKUP(J596,Index!B$3:S$228,12),IF((I596=Index!N$2),VLOOKUP(J596,Index!B$3:S$228,13),IF((I596=Index!O$2),VLOOKUP(J596,Index!B$3:S$228,14),IF((I596=Index!P$2),VLOOKUP(J596,Index!B$3:S$228,15),IF((I596=Index!Q$2),VLOOKUP(J596,Index!B$3:S$228,16),IF((I596=Index!R$2),VLOOKUP(J596,Index!B$3:S$228,17),IF((I596=Index!S$2),VLOOKUP(J596,Index!B$3:S$228,18),IF((I596=""),CONCATENATE("Custom (",K596,")"),IF((I596="No index"),"")))))))))))))))))))</f>
        <v>Custom ()</v>
      </c>
      <c r="M596" s="40" t="s">
        <v>9</v>
      </c>
      <c r="N596" s="40" t="s">
        <v>9</v>
      </c>
      <c r="O596" s="12" t="s">
        <v>50</v>
      </c>
      <c r="P596" s="170" t="str">
        <f t="shared" si="9"/>
        <v/>
      </c>
      <c r="Q596" s="12"/>
      <c r="S596" s="38"/>
      <c r="T596" s="38"/>
      <c r="W596" s="35"/>
      <c r="X596" s="108"/>
      <c r="AA596" s="66"/>
      <c r="AB596" s="35"/>
      <c r="AC596" s="35"/>
      <c r="AD596" s="35"/>
      <c r="AE596" s="35"/>
      <c r="AF596" s="35"/>
      <c r="AG596" s="35"/>
      <c r="AH596" s="35"/>
      <c r="AI596" s="35"/>
      <c r="AJ596" s="35"/>
      <c r="AK596" s="35"/>
      <c r="AL596" s="35"/>
      <c r="AM596" s="35"/>
      <c r="AN596" s="35"/>
      <c r="AO596" s="35"/>
      <c r="AP596" s="35"/>
      <c r="AQ596" s="35"/>
      <c r="AR596" s="35"/>
      <c r="AS596" s="35"/>
      <c r="AT596" s="35"/>
      <c r="AU596" s="35"/>
      <c r="AV596" s="35"/>
      <c r="AW596" s="35"/>
      <c r="AX596" s="35"/>
      <c r="AY596" s="35"/>
      <c r="AZ596" s="35"/>
      <c r="BA596" s="35"/>
    </row>
    <row r="597" spans="1:53" s="5" customFormat="1">
      <c r="A597" s="132" t="str">
        <f>IF(D597="","",CONCATENATE('Sample information'!B$16," #1"," ",Q597))</f>
        <v/>
      </c>
      <c r="B597" s="132" t="str">
        <f>IF(D597="","",CONCATENATE('Sample information'!B$16,"-",'Sample list'!D597))</f>
        <v/>
      </c>
      <c r="C597" s="136"/>
      <c r="D597" s="115"/>
      <c r="E597" s="115"/>
      <c r="F597" s="115" t="s">
        <v>259</v>
      </c>
      <c r="G597" s="115"/>
      <c r="H597" s="136"/>
      <c r="I597" s="115"/>
      <c r="J597" s="115"/>
      <c r="K597" s="115"/>
      <c r="L597" s="132" t="str">
        <f>IF((I597=Index!C$2),VLOOKUP(J597,Index!B$3:S$228,2),IF((I597=Index!D$2),VLOOKUP(J597,Index!B$3:S$228,3),IF((I597=Index!E$2),VLOOKUP(J597,Index!B$3:S$228,4),IF((I597=Index!F$2),VLOOKUP(J597,Index!B$3:S$228,5),IF((I597=Index!G$2),VLOOKUP(J597,Index!B$3:S$228,6),IF((I597=Index!H$2),VLOOKUP(J597,Index!B$3:S$228,7),IF((I597=Index!I$2),VLOOKUP(J597,Index!B$3:S$228,8),IF((I597=Index!J$2),VLOOKUP(J597,Index!B$3:S$228,9),IF((I597=Index!K$2),VLOOKUP(J597,Index!B$3:S$228,10),IF((I597=Index!L$2),VLOOKUP(J597,Index!B$3:S$228,11),IF((I597=Index!M$2),VLOOKUP(J597,Index!B$3:S$228,12),IF((I597=Index!N$2),VLOOKUP(J597,Index!B$3:S$228,13),IF((I597=Index!O$2),VLOOKUP(J597,Index!B$3:S$228,14),IF((I597=Index!P$2),VLOOKUP(J597,Index!B$3:S$228,15),IF((I597=Index!Q$2),VLOOKUP(J597,Index!B$3:S$228,16),IF((I597=Index!R$2),VLOOKUP(J597,Index!B$3:S$228,17),IF((I597=Index!S$2),VLOOKUP(J597,Index!B$3:S$228,18),IF((I597=""),CONCATENATE("Custom (",K597,")"),IF((I597="No index"),"")))))))))))))))))))</f>
        <v>Custom ()</v>
      </c>
      <c r="M597" s="40" t="s">
        <v>9</v>
      </c>
      <c r="N597" s="40" t="s">
        <v>9</v>
      </c>
      <c r="O597" s="12" t="s">
        <v>51</v>
      </c>
      <c r="P597" s="170" t="str">
        <f t="shared" si="9"/>
        <v/>
      </c>
      <c r="Q597" s="12"/>
      <c r="S597" s="38"/>
      <c r="T597" s="38"/>
      <c r="W597" s="35"/>
      <c r="X597" s="108"/>
      <c r="AA597" s="66"/>
      <c r="AB597" s="35"/>
      <c r="AC597" s="35"/>
      <c r="AD597" s="35"/>
      <c r="AE597" s="35"/>
      <c r="AF597" s="35"/>
      <c r="AG597" s="35"/>
      <c r="AH597" s="35"/>
      <c r="AI597" s="35"/>
      <c r="AJ597" s="35"/>
      <c r="AK597" s="35"/>
      <c r="AL597" s="35"/>
      <c r="AM597" s="35"/>
      <c r="AN597" s="35"/>
      <c r="AO597" s="35"/>
      <c r="AP597" s="35"/>
      <c r="AQ597" s="35"/>
      <c r="AR597" s="35"/>
      <c r="AS597" s="35"/>
      <c r="AT597" s="35"/>
      <c r="AU597" s="35"/>
      <c r="AV597" s="35"/>
      <c r="AW597" s="35"/>
      <c r="AX597" s="35"/>
      <c r="AY597" s="35"/>
      <c r="AZ597" s="35"/>
      <c r="BA597" s="35"/>
    </row>
    <row r="598" spans="1:53" s="5" customFormat="1">
      <c r="A598" s="132" t="str">
        <f>IF(D598="","",CONCATENATE('Sample information'!B$16," #1"," ",Q598))</f>
        <v/>
      </c>
      <c r="B598" s="132" t="str">
        <f>IF(D598="","",CONCATENATE('Sample information'!B$16,"-",'Sample list'!D598))</f>
        <v/>
      </c>
      <c r="C598" s="136"/>
      <c r="D598" s="115"/>
      <c r="E598" s="115"/>
      <c r="F598" s="115" t="s">
        <v>259</v>
      </c>
      <c r="G598" s="115"/>
      <c r="H598" s="136"/>
      <c r="I598" s="115"/>
      <c r="J598" s="115"/>
      <c r="K598" s="115"/>
      <c r="L598" s="132" t="str">
        <f>IF((I598=Index!C$2),VLOOKUP(J598,Index!B$3:S$228,2),IF((I598=Index!D$2),VLOOKUP(J598,Index!B$3:S$228,3),IF((I598=Index!E$2),VLOOKUP(J598,Index!B$3:S$228,4),IF((I598=Index!F$2),VLOOKUP(J598,Index!B$3:S$228,5),IF((I598=Index!G$2),VLOOKUP(J598,Index!B$3:S$228,6),IF((I598=Index!H$2),VLOOKUP(J598,Index!B$3:S$228,7),IF((I598=Index!I$2),VLOOKUP(J598,Index!B$3:S$228,8),IF((I598=Index!J$2),VLOOKUP(J598,Index!B$3:S$228,9),IF((I598=Index!K$2),VLOOKUP(J598,Index!B$3:S$228,10),IF((I598=Index!L$2),VLOOKUP(J598,Index!B$3:S$228,11),IF((I598=Index!M$2),VLOOKUP(J598,Index!B$3:S$228,12),IF((I598=Index!N$2),VLOOKUP(J598,Index!B$3:S$228,13),IF((I598=Index!O$2),VLOOKUP(J598,Index!B$3:S$228,14),IF((I598=Index!P$2),VLOOKUP(J598,Index!B$3:S$228,15),IF((I598=Index!Q$2),VLOOKUP(J598,Index!B$3:S$228,16),IF((I598=Index!R$2),VLOOKUP(J598,Index!B$3:S$228,17),IF((I598=Index!S$2),VLOOKUP(J598,Index!B$3:S$228,18),IF((I598=""),CONCATENATE("Custom (",K598,")"),IF((I598="No index"),"")))))))))))))))))))</f>
        <v>Custom ()</v>
      </c>
      <c r="M598" s="40" t="s">
        <v>9</v>
      </c>
      <c r="N598" s="40" t="s">
        <v>9</v>
      </c>
      <c r="O598" s="12" t="s">
        <v>52</v>
      </c>
      <c r="P598" s="170" t="str">
        <f t="shared" si="9"/>
        <v/>
      </c>
      <c r="Q598" s="12"/>
      <c r="S598" s="38"/>
      <c r="T598" s="38"/>
      <c r="W598" s="35"/>
      <c r="X598" s="108"/>
      <c r="AA598" s="66"/>
      <c r="AB598" s="35"/>
      <c r="AC598" s="35"/>
      <c r="AD598" s="35"/>
      <c r="AE598" s="35"/>
      <c r="AF598" s="35"/>
      <c r="AG598" s="35"/>
      <c r="AH598" s="35"/>
      <c r="AI598" s="35"/>
      <c r="AJ598" s="35"/>
      <c r="AK598" s="35"/>
      <c r="AL598" s="35"/>
      <c r="AM598" s="35"/>
      <c r="AN598" s="35"/>
      <c r="AO598" s="35"/>
      <c r="AP598" s="35"/>
      <c r="AQ598" s="35"/>
      <c r="AR598" s="35"/>
      <c r="AS598" s="35"/>
      <c r="AT598" s="35"/>
      <c r="AU598" s="35"/>
      <c r="AV598" s="35"/>
      <c r="AW598" s="35"/>
      <c r="AX598" s="35"/>
      <c r="AY598" s="35"/>
      <c r="AZ598" s="35"/>
      <c r="BA598" s="35"/>
    </row>
    <row r="599" spans="1:53" s="5" customFormat="1">
      <c r="A599" s="132" t="str">
        <f>IF(D599="","",CONCATENATE('Sample information'!B$16," #1"," ",Q599))</f>
        <v/>
      </c>
      <c r="B599" s="132" t="str">
        <f>IF(D599="","",CONCATENATE('Sample information'!B$16,"-",'Sample list'!D599))</f>
        <v/>
      </c>
      <c r="C599" s="136"/>
      <c r="D599" s="115"/>
      <c r="E599" s="115"/>
      <c r="F599" s="115" t="s">
        <v>259</v>
      </c>
      <c r="G599" s="115"/>
      <c r="H599" s="136"/>
      <c r="I599" s="115"/>
      <c r="J599" s="115"/>
      <c r="K599" s="115"/>
      <c r="L599" s="132" t="str">
        <f>IF((I599=Index!C$2),VLOOKUP(J599,Index!B$3:S$228,2),IF((I599=Index!D$2),VLOOKUP(J599,Index!B$3:S$228,3),IF((I599=Index!E$2),VLOOKUP(J599,Index!B$3:S$228,4),IF((I599=Index!F$2),VLOOKUP(J599,Index!B$3:S$228,5),IF((I599=Index!G$2),VLOOKUP(J599,Index!B$3:S$228,6),IF((I599=Index!H$2),VLOOKUP(J599,Index!B$3:S$228,7),IF((I599=Index!I$2),VLOOKUP(J599,Index!B$3:S$228,8),IF((I599=Index!J$2),VLOOKUP(J599,Index!B$3:S$228,9),IF((I599=Index!K$2),VLOOKUP(J599,Index!B$3:S$228,10),IF((I599=Index!L$2),VLOOKUP(J599,Index!B$3:S$228,11),IF((I599=Index!M$2),VLOOKUP(J599,Index!B$3:S$228,12),IF((I599=Index!N$2),VLOOKUP(J599,Index!B$3:S$228,13),IF((I599=Index!O$2),VLOOKUP(J599,Index!B$3:S$228,14),IF((I599=Index!P$2),VLOOKUP(J599,Index!B$3:S$228,15),IF((I599=Index!Q$2),VLOOKUP(J599,Index!B$3:S$228,16),IF((I599=Index!R$2),VLOOKUP(J599,Index!B$3:S$228,17),IF((I599=Index!S$2),VLOOKUP(J599,Index!B$3:S$228,18),IF((I599=""),CONCATENATE("Custom (",K599,")"),IF((I599="No index"),"")))))))))))))))))))</f>
        <v>Custom ()</v>
      </c>
      <c r="M599" s="40" t="s">
        <v>9</v>
      </c>
      <c r="N599" s="40" t="s">
        <v>9</v>
      </c>
      <c r="O599" s="12" t="s">
        <v>53</v>
      </c>
      <c r="P599" s="170" t="str">
        <f t="shared" si="9"/>
        <v/>
      </c>
      <c r="Q599" s="12"/>
      <c r="S599" s="38"/>
      <c r="T599" s="38"/>
      <c r="W599" s="35"/>
      <c r="X599" s="108"/>
      <c r="AA599" s="66"/>
      <c r="AB599" s="35"/>
      <c r="AC599" s="35"/>
      <c r="AD599" s="35"/>
      <c r="AE599" s="35"/>
      <c r="AF599" s="35"/>
      <c r="AG599" s="35"/>
      <c r="AH599" s="35"/>
      <c r="AI599" s="35"/>
      <c r="AJ599" s="35"/>
      <c r="AK599" s="35"/>
      <c r="AL599" s="35"/>
      <c r="AM599" s="35"/>
      <c r="AN599" s="35"/>
      <c r="AO599" s="35"/>
      <c r="AP599" s="35"/>
      <c r="AQ599" s="35"/>
      <c r="AR599" s="35"/>
      <c r="AS599" s="35"/>
      <c r="AT599" s="35"/>
      <c r="AU599" s="35"/>
      <c r="AV599" s="35"/>
      <c r="AW599" s="35"/>
      <c r="AX599" s="35"/>
      <c r="AY599" s="35"/>
      <c r="AZ599" s="35"/>
      <c r="BA599" s="35"/>
    </row>
    <row r="600" spans="1:53" s="5" customFormat="1">
      <c r="A600" s="132" t="str">
        <f>IF(D600="","",CONCATENATE('Sample information'!B$16," #1"," ",Q600))</f>
        <v/>
      </c>
      <c r="B600" s="132" t="str">
        <f>IF(D600="","",CONCATENATE('Sample information'!B$16,"-",'Sample list'!D600))</f>
        <v/>
      </c>
      <c r="C600" s="136"/>
      <c r="D600" s="115"/>
      <c r="E600" s="115"/>
      <c r="F600" s="115" t="s">
        <v>259</v>
      </c>
      <c r="G600" s="115"/>
      <c r="H600" s="136"/>
      <c r="I600" s="115"/>
      <c r="J600" s="115"/>
      <c r="K600" s="115"/>
      <c r="L600" s="132" t="str">
        <f>IF((I600=Index!C$2),VLOOKUP(J600,Index!B$3:S$228,2),IF((I600=Index!D$2),VLOOKUP(J600,Index!B$3:S$228,3),IF((I600=Index!E$2),VLOOKUP(J600,Index!B$3:S$228,4),IF((I600=Index!F$2),VLOOKUP(J600,Index!B$3:S$228,5),IF((I600=Index!G$2),VLOOKUP(J600,Index!B$3:S$228,6),IF((I600=Index!H$2),VLOOKUP(J600,Index!B$3:S$228,7),IF((I600=Index!I$2),VLOOKUP(J600,Index!B$3:S$228,8),IF((I600=Index!J$2),VLOOKUP(J600,Index!B$3:S$228,9),IF((I600=Index!K$2),VLOOKUP(J600,Index!B$3:S$228,10),IF((I600=Index!L$2),VLOOKUP(J600,Index!B$3:S$228,11),IF((I600=Index!M$2),VLOOKUP(J600,Index!B$3:S$228,12),IF((I600=Index!N$2),VLOOKUP(J600,Index!B$3:S$228,13),IF((I600=Index!O$2),VLOOKUP(J600,Index!B$3:S$228,14),IF((I600=Index!P$2),VLOOKUP(J600,Index!B$3:S$228,15),IF((I600=Index!Q$2),VLOOKUP(J600,Index!B$3:S$228,16),IF((I600=Index!R$2),VLOOKUP(J600,Index!B$3:S$228,17),IF((I600=Index!S$2),VLOOKUP(J600,Index!B$3:S$228,18),IF((I600=""),CONCATENATE("Custom (",K600,")"),IF((I600="No index"),"")))))))))))))))))))</f>
        <v>Custom ()</v>
      </c>
      <c r="M600" s="40" t="s">
        <v>9</v>
      </c>
      <c r="N600" s="40" t="s">
        <v>9</v>
      </c>
      <c r="O600" s="12" t="s">
        <v>54</v>
      </c>
      <c r="P600" s="170" t="str">
        <f t="shared" si="9"/>
        <v/>
      </c>
      <c r="Q600" s="12"/>
      <c r="S600" s="38"/>
      <c r="T600" s="38"/>
      <c r="W600" s="35"/>
      <c r="X600" s="108"/>
      <c r="AA600" s="66"/>
      <c r="AB600" s="35"/>
      <c r="AC600" s="35"/>
      <c r="AD600" s="35"/>
      <c r="AE600" s="35"/>
      <c r="AF600" s="35"/>
      <c r="AG600" s="35"/>
      <c r="AH600" s="35"/>
      <c r="AI600" s="35"/>
      <c r="AJ600" s="35"/>
      <c r="AK600" s="35"/>
      <c r="AL600" s="35"/>
      <c r="AM600" s="35"/>
      <c r="AN600" s="35"/>
      <c r="AO600" s="35"/>
      <c r="AP600" s="35"/>
      <c r="AQ600" s="35"/>
      <c r="AR600" s="35"/>
      <c r="AS600" s="35"/>
      <c r="AT600" s="35"/>
      <c r="AU600" s="35"/>
      <c r="AV600" s="35"/>
      <c r="AW600" s="35"/>
      <c r="AX600" s="35"/>
      <c r="AY600" s="35"/>
      <c r="AZ600" s="35"/>
      <c r="BA600" s="35"/>
    </row>
    <row r="601" spans="1:53" s="5" customFormat="1">
      <c r="A601" s="132" t="str">
        <f>IF(D601="","",CONCATENATE('Sample information'!B$16," #1"," ",Q601))</f>
        <v/>
      </c>
      <c r="B601" s="132" t="str">
        <f>IF(D601="","",CONCATENATE('Sample information'!B$16,"-",'Sample list'!D601))</f>
        <v/>
      </c>
      <c r="C601" s="136"/>
      <c r="D601" s="115"/>
      <c r="E601" s="115"/>
      <c r="F601" s="115" t="s">
        <v>259</v>
      </c>
      <c r="G601" s="115"/>
      <c r="H601" s="136"/>
      <c r="I601" s="115"/>
      <c r="J601" s="115"/>
      <c r="K601" s="115"/>
      <c r="L601" s="132" t="str">
        <f>IF((I601=Index!C$2),VLOOKUP(J601,Index!B$3:S$228,2),IF((I601=Index!D$2),VLOOKUP(J601,Index!B$3:S$228,3),IF((I601=Index!E$2),VLOOKUP(J601,Index!B$3:S$228,4),IF((I601=Index!F$2),VLOOKUP(J601,Index!B$3:S$228,5),IF((I601=Index!G$2),VLOOKUP(J601,Index!B$3:S$228,6),IF((I601=Index!H$2),VLOOKUP(J601,Index!B$3:S$228,7),IF((I601=Index!I$2),VLOOKUP(J601,Index!B$3:S$228,8),IF((I601=Index!J$2),VLOOKUP(J601,Index!B$3:S$228,9),IF((I601=Index!K$2),VLOOKUP(J601,Index!B$3:S$228,10),IF((I601=Index!L$2),VLOOKUP(J601,Index!B$3:S$228,11),IF((I601=Index!M$2),VLOOKUP(J601,Index!B$3:S$228,12),IF((I601=Index!N$2),VLOOKUP(J601,Index!B$3:S$228,13),IF((I601=Index!O$2),VLOOKUP(J601,Index!B$3:S$228,14),IF((I601=Index!P$2),VLOOKUP(J601,Index!B$3:S$228,15),IF((I601=Index!Q$2),VLOOKUP(J601,Index!B$3:S$228,16),IF((I601=Index!R$2),VLOOKUP(J601,Index!B$3:S$228,17),IF((I601=Index!S$2),VLOOKUP(J601,Index!B$3:S$228,18),IF((I601=""),CONCATENATE("Custom (",K601,")"),IF((I601="No index"),"")))))))))))))))))))</f>
        <v>Custom ()</v>
      </c>
      <c r="M601" s="40" t="s">
        <v>9</v>
      </c>
      <c r="N601" s="40" t="s">
        <v>9</v>
      </c>
      <c r="O601" s="12" t="s">
        <v>55</v>
      </c>
      <c r="P601" s="170" t="str">
        <f t="shared" si="9"/>
        <v/>
      </c>
      <c r="Q601" s="12"/>
      <c r="S601" s="38"/>
      <c r="T601" s="38"/>
      <c r="W601" s="35"/>
      <c r="X601" s="108"/>
      <c r="AA601" s="66"/>
      <c r="AB601" s="35"/>
      <c r="AC601" s="35"/>
      <c r="AD601" s="35"/>
      <c r="AE601" s="35"/>
      <c r="AF601" s="35"/>
      <c r="AG601" s="35"/>
      <c r="AH601" s="35"/>
      <c r="AI601" s="35"/>
      <c r="AJ601" s="35"/>
      <c r="AK601" s="35"/>
      <c r="AL601" s="35"/>
      <c r="AM601" s="35"/>
      <c r="AN601" s="35"/>
      <c r="AO601" s="35"/>
      <c r="AP601" s="35"/>
      <c r="AQ601" s="35"/>
      <c r="AR601" s="35"/>
      <c r="AS601" s="35"/>
      <c r="AT601" s="35"/>
      <c r="AU601" s="35"/>
      <c r="AV601" s="35"/>
      <c r="AW601" s="35"/>
      <c r="AX601" s="35"/>
      <c r="AY601" s="35"/>
      <c r="AZ601" s="35"/>
      <c r="BA601" s="35"/>
    </row>
    <row r="602" spans="1:53" s="5" customFormat="1">
      <c r="A602" s="132" t="str">
        <f>IF(D602="","",CONCATENATE('Sample information'!B$16," #1"," ",Q602))</f>
        <v/>
      </c>
      <c r="B602" s="132" t="str">
        <f>IF(D602="","",CONCATENATE('Sample information'!B$16,"-",'Sample list'!D602))</f>
        <v/>
      </c>
      <c r="C602" s="136"/>
      <c r="D602" s="115"/>
      <c r="E602" s="115"/>
      <c r="F602" s="115" t="s">
        <v>259</v>
      </c>
      <c r="G602" s="115"/>
      <c r="H602" s="136"/>
      <c r="I602" s="115"/>
      <c r="J602" s="115"/>
      <c r="K602" s="115"/>
      <c r="L602" s="132" t="str">
        <f>IF((I602=Index!C$2),VLOOKUP(J602,Index!B$3:S$228,2),IF((I602=Index!D$2),VLOOKUP(J602,Index!B$3:S$228,3),IF((I602=Index!E$2),VLOOKUP(J602,Index!B$3:S$228,4),IF((I602=Index!F$2),VLOOKUP(J602,Index!B$3:S$228,5),IF((I602=Index!G$2),VLOOKUP(J602,Index!B$3:S$228,6),IF((I602=Index!H$2),VLOOKUP(J602,Index!B$3:S$228,7),IF((I602=Index!I$2),VLOOKUP(J602,Index!B$3:S$228,8),IF((I602=Index!J$2),VLOOKUP(J602,Index!B$3:S$228,9),IF((I602=Index!K$2),VLOOKUP(J602,Index!B$3:S$228,10),IF((I602=Index!L$2),VLOOKUP(J602,Index!B$3:S$228,11),IF((I602=Index!M$2),VLOOKUP(J602,Index!B$3:S$228,12),IF((I602=Index!N$2),VLOOKUP(J602,Index!B$3:S$228,13),IF((I602=Index!O$2),VLOOKUP(J602,Index!B$3:S$228,14),IF((I602=Index!P$2),VLOOKUP(J602,Index!B$3:S$228,15),IF((I602=Index!Q$2),VLOOKUP(J602,Index!B$3:S$228,16),IF((I602=Index!R$2),VLOOKUP(J602,Index!B$3:S$228,17),IF((I602=Index!S$2),VLOOKUP(J602,Index!B$3:S$228,18),IF((I602=""),CONCATENATE("Custom (",K602,")"),IF((I602="No index"),"")))))))))))))))))))</f>
        <v>Custom ()</v>
      </c>
      <c r="M602" s="40" t="s">
        <v>9</v>
      </c>
      <c r="N602" s="40" t="s">
        <v>9</v>
      </c>
      <c r="O602" s="12" t="s">
        <v>56</v>
      </c>
      <c r="P602" s="170" t="str">
        <f t="shared" si="9"/>
        <v/>
      </c>
      <c r="Q602" s="12"/>
      <c r="S602" s="38"/>
      <c r="T602" s="38"/>
      <c r="W602" s="35"/>
      <c r="X602" s="108"/>
      <c r="AA602" s="66"/>
      <c r="AB602" s="35"/>
      <c r="AC602" s="35"/>
      <c r="AD602" s="35"/>
      <c r="AE602" s="35"/>
      <c r="AF602" s="35"/>
      <c r="AG602" s="35"/>
      <c r="AH602" s="35"/>
      <c r="AI602" s="35"/>
      <c r="AJ602" s="35"/>
      <c r="AK602" s="35"/>
      <c r="AL602" s="35"/>
      <c r="AM602" s="35"/>
      <c r="AN602" s="35"/>
      <c r="AO602" s="35"/>
      <c r="AP602" s="35"/>
      <c r="AQ602" s="35"/>
      <c r="AR602" s="35"/>
      <c r="AS602" s="35"/>
      <c r="AT602" s="35"/>
      <c r="AU602" s="35"/>
      <c r="AV602" s="35"/>
      <c r="AW602" s="35"/>
      <c r="AX602" s="35"/>
      <c r="AY602" s="35"/>
      <c r="AZ602" s="35"/>
      <c r="BA602" s="35"/>
    </row>
    <row r="603" spans="1:53" s="5" customFormat="1">
      <c r="A603" s="132" t="str">
        <f>IF(D603="","",CONCATENATE('Sample information'!B$16," #1"," ",Q603))</f>
        <v/>
      </c>
      <c r="B603" s="132" t="str">
        <f>IF(D603="","",CONCATENATE('Sample information'!B$16,"-",'Sample list'!D603))</f>
        <v/>
      </c>
      <c r="C603" s="136"/>
      <c r="D603" s="115"/>
      <c r="E603" s="115"/>
      <c r="F603" s="115" t="s">
        <v>259</v>
      </c>
      <c r="G603" s="115"/>
      <c r="H603" s="136"/>
      <c r="I603" s="115"/>
      <c r="J603" s="115"/>
      <c r="K603" s="115"/>
      <c r="L603" s="132" t="str">
        <f>IF((I603=Index!C$2),VLOOKUP(J603,Index!B$3:S$228,2),IF((I603=Index!D$2),VLOOKUP(J603,Index!B$3:S$228,3),IF((I603=Index!E$2),VLOOKUP(J603,Index!B$3:S$228,4),IF((I603=Index!F$2),VLOOKUP(J603,Index!B$3:S$228,5),IF((I603=Index!G$2),VLOOKUP(J603,Index!B$3:S$228,6),IF((I603=Index!H$2),VLOOKUP(J603,Index!B$3:S$228,7),IF((I603=Index!I$2),VLOOKUP(J603,Index!B$3:S$228,8),IF((I603=Index!J$2),VLOOKUP(J603,Index!B$3:S$228,9),IF((I603=Index!K$2),VLOOKUP(J603,Index!B$3:S$228,10),IF((I603=Index!L$2),VLOOKUP(J603,Index!B$3:S$228,11),IF((I603=Index!M$2),VLOOKUP(J603,Index!B$3:S$228,12),IF((I603=Index!N$2),VLOOKUP(J603,Index!B$3:S$228,13),IF((I603=Index!O$2),VLOOKUP(J603,Index!B$3:S$228,14),IF((I603=Index!P$2),VLOOKUP(J603,Index!B$3:S$228,15),IF((I603=Index!Q$2),VLOOKUP(J603,Index!B$3:S$228,16),IF((I603=Index!R$2),VLOOKUP(J603,Index!B$3:S$228,17),IF((I603=Index!S$2),VLOOKUP(J603,Index!B$3:S$228,18),IF((I603=""),CONCATENATE("Custom (",K603,")"),IF((I603="No index"),"")))))))))))))))))))</f>
        <v>Custom ()</v>
      </c>
      <c r="M603" s="40" t="s">
        <v>9</v>
      </c>
      <c r="N603" s="40" t="s">
        <v>9</v>
      </c>
      <c r="O603" s="12" t="s">
        <v>57</v>
      </c>
      <c r="P603" s="170" t="str">
        <f t="shared" si="9"/>
        <v/>
      </c>
      <c r="Q603" s="12"/>
      <c r="S603" s="38"/>
      <c r="T603" s="38"/>
      <c r="W603" s="35"/>
      <c r="X603" s="108"/>
      <c r="AA603" s="66"/>
      <c r="AB603" s="35"/>
      <c r="AC603" s="35"/>
      <c r="AD603" s="35"/>
      <c r="AE603" s="35"/>
      <c r="AF603" s="35"/>
      <c r="AG603" s="35"/>
      <c r="AH603" s="35"/>
      <c r="AI603" s="35"/>
      <c r="AJ603" s="35"/>
      <c r="AK603" s="35"/>
      <c r="AL603" s="35"/>
      <c r="AM603" s="35"/>
      <c r="AN603" s="35"/>
      <c r="AO603" s="35"/>
      <c r="AP603" s="35"/>
      <c r="AQ603" s="35"/>
      <c r="AR603" s="35"/>
      <c r="AS603" s="35"/>
      <c r="AT603" s="35"/>
      <c r="AU603" s="35"/>
      <c r="AV603" s="35"/>
      <c r="AW603" s="35"/>
      <c r="AX603" s="35"/>
      <c r="AY603" s="35"/>
      <c r="AZ603" s="35"/>
      <c r="BA603" s="35"/>
    </row>
    <row r="604" spans="1:53" s="5" customFormat="1">
      <c r="A604" s="132" t="str">
        <f>IF(D604="","",CONCATENATE('Sample information'!B$16," #1"," ",Q604))</f>
        <v/>
      </c>
      <c r="B604" s="132" t="str">
        <f>IF(D604="","",CONCATENATE('Sample information'!B$16,"-",'Sample list'!D604))</f>
        <v/>
      </c>
      <c r="C604" s="136"/>
      <c r="D604" s="115"/>
      <c r="E604" s="115"/>
      <c r="F604" s="115" t="s">
        <v>259</v>
      </c>
      <c r="G604" s="115"/>
      <c r="H604" s="136"/>
      <c r="I604" s="115"/>
      <c r="J604" s="115"/>
      <c r="K604" s="115"/>
      <c r="L604" s="132" t="str">
        <f>IF((I604=Index!C$2),VLOOKUP(J604,Index!B$3:S$228,2),IF((I604=Index!D$2),VLOOKUP(J604,Index!B$3:S$228,3),IF((I604=Index!E$2),VLOOKUP(J604,Index!B$3:S$228,4),IF((I604=Index!F$2),VLOOKUP(J604,Index!B$3:S$228,5),IF((I604=Index!G$2),VLOOKUP(J604,Index!B$3:S$228,6),IF((I604=Index!H$2),VLOOKUP(J604,Index!B$3:S$228,7),IF((I604=Index!I$2),VLOOKUP(J604,Index!B$3:S$228,8),IF((I604=Index!J$2),VLOOKUP(J604,Index!B$3:S$228,9),IF((I604=Index!K$2),VLOOKUP(J604,Index!B$3:S$228,10),IF((I604=Index!L$2),VLOOKUP(J604,Index!B$3:S$228,11),IF((I604=Index!M$2),VLOOKUP(J604,Index!B$3:S$228,12),IF((I604=Index!N$2),VLOOKUP(J604,Index!B$3:S$228,13),IF((I604=Index!O$2),VLOOKUP(J604,Index!B$3:S$228,14),IF((I604=Index!P$2),VLOOKUP(J604,Index!B$3:S$228,15),IF((I604=Index!Q$2),VLOOKUP(J604,Index!B$3:S$228,16),IF((I604=Index!R$2),VLOOKUP(J604,Index!B$3:S$228,17),IF((I604=Index!S$2),VLOOKUP(J604,Index!B$3:S$228,18),IF((I604=""),CONCATENATE("Custom (",K604,")"),IF((I604="No index"),"")))))))))))))))))))</f>
        <v>Custom ()</v>
      </c>
      <c r="M604" s="40" t="s">
        <v>9</v>
      </c>
      <c r="N604" s="40" t="s">
        <v>9</v>
      </c>
      <c r="O604" s="12" t="s">
        <v>58</v>
      </c>
      <c r="P604" s="170" t="str">
        <f t="shared" si="9"/>
        <v/>
      </c>
      <c r="Q604" s="12"/>
      <c r="S604" s="38"/>
      <c r="T604" s="38"/>
      <c r="W604" s="35"/>
      <c r="X604" s="108"/>
      <c r="AA604" s="66"/>
      <c r="AB604" s="35"/>
      <c r="AC604" s="35"/>
      <c r="AD604" s="35"/>
      <c r="AE604" s="35"/>
      <c r="AF604" s="35"/>
      <c r="AG604" s="35"/>
      <c r="AH604" s="35"/>
      <c r="AI604" s="35"/>
      <c r="AJ604" s="35"/>
      <c r="AK604" s="35"/>
      <c r="AL604" s="35"/>
      <c r="AM604" s="35"/>
      <c r="AN604" s="35"/>
      <c r="AO604" s="35"/>
      <c r="AP604" s="35"/>
      <c r="AQ604" s="35"/>
      <c r="AR604" s="35"/>
      <c r="AS604" s="35"/>
      <c r="AT604" s="35"/>
      <c r="AU604" s="35"/>
      <c r="AV604" s="35"/>
      <c r="AW604" s="35"/>
      <c r="AX604" s="35"/>
      <c r="AY604" s="35"/>
      <c r="AZ604" s="35"/>
      <c r="BA604" s="35"/>
    </row>
    <row r="605" spans="1:53" s="5" customFormat="1">
      <c r="A605" s="132" t="str">
        <f>IF(D605="","",CONCATENATE('Sample information'!B$16," #1"," ",Q605))</f>
        <v/>
      </c>
      <c r="B605" s="132" t="str">
        <f>IF(D605="","",CONCATENATE('Sample information'!B$16,"-",'Sample list'!D605))</f>
        <v/>
      </c>
      <c r="C605" s="136"/>
      <c r="D605" s="115"/>
      <c r="E605" s="115"/>
      <c r="F605" s="115" t="s">
        <v>259</v>
      </c>
      <c r="G605" s="115"/>
      <c r="H605" s="136"/>
      <c r="I605" s="115"/>
      <c r="J605" s="115"/>
      <c r="K605" s="115"/>
      <c r="L605" s="132" t="str">
        <f>IF((I605=Index!C$2),VLOOKUP(J605,Index!B$3:S$228,2),IF((I605=Index!D$2),VLOOKUP(J605,Index!B$3:S$228,3),IF((I605=Index!E$2),VLOOKUP(J605,Index!B$3:S$228,4),IF((I605=Index!F$2),VLOOKUP(J605,Index!B$3:S$228,5),IF((I605=Index!G$2),VLOOKUP(J605,Index!B$3:S$228,6),IF((I605=Index!H$2),VLOOKUP(J605,Index!B$3:S$228,7),IF((I605=Index!I$2),VLOOKUP(J605,Index!B$3:S$228,8),IF((I605=Index!J$2),VLOOKUP(J605,Index!B$3:S$228,9),IF((I605=Index!K$2),VLOOKUP(J605,Index!B$3:S$228,10),IF((I605=Index!L$2),VLOOKUP(J605,Index!B$3:S$228,11),IF((I605=Index!M$2),VLOOKUP(J605,Index!B$3:S$228,12),IF((I605=Index!N$2),VLOOKUP(J605,Index!B$3:S$228,13),IF((I605=Index!O$2),VLOOKUP(J605,Index!B$3:S$228,14),IF((I605=Index!P$2),VLOOKUP(J605,Index!B$3:S$228,15),IF((I605=Index!Q$2),VLOOKUP(J605,Index!B$3:S$228,16),IF((I605=Index!R$2),VLOOKUP(J605,Index!B$3:S$228,17),IF((I605=Index!S$2),VLOOKUP(J605,Index!B$3:S$228,18),IF((I605=""),CONCATENATE("Custom (",K605,")"),IF((I605="No index"),"")))))))))))))))))))</f>
        <v>Custom ()</v>
      </c>
      <c r="M605" s="40" t="s">
        <v>9</v>
      </c>
      <c r="N605" s="40" t="s">
        <v>9</v>
      </c>
      <c r="O605" s="12" t="s">
        <v>59</v>
      </c>
      <c r="P605" s="170" t="str">
        <f t="shared" si="9"/>
        <v/>
      </c>
      <c r="Q605" s="12"/>
      <c r="S605" s="38"/>
      <c r="T605" s="38"/>
      <c r="W605" s="35"/>
      <c r="X605" s="108"/>
      <c r="AA605" s="66"/>
      <c r="AB605" s="35"/>
      <c r="AC605" s="35"/>
      <c r="AD605" s="35"/>
      <c r="AE605" s="35"/>
      <c r="AF605" s="35"/>
      <c r="AG605" s="35"/>
      <c r="AH605" s="35"/>
      <c r="AI605" s="35"/>
      <c r="AJ605" s="35"/>
      <c r="AK605" s="35"/>
      <c r="AL605" s="35"/>
      <c r="AM605" s="35"/>
      <c r="AN605" s="35"/>
      <c r="AO605" s="35"/>
      <c r="AP605" s="35"/>
      <c r="AQ605" s="35"/>
      <c r="AR605" s="35"/>
      <c r="AS605" s="35"/>
      <c r="AT605" s="35"/>
      <c r="AU605" s="35"/>
      <c r="AV605" s="35"/>
      <c r="AW605" s="35"/>
      <c r="AX605" s="35"/>
      <c r="AY605" s="35"/>
      <c r="AZ605" s="35"/>
      <c r="BA605" s="35"/>
    </row>
    <row r="606" spans="1:53" s="5" customFormat="1">
      <c r="A606" s="132" t="str">
        <f>IF(D606="","",CONCATENATE('Sample information'!B$16," #1"," ",Q606))</f>
        <v/>
      </c>
      <c r="B606" s="132" t="str">
        <f>IF(D606="","",CONCATENATE('Sample information'!B$16,"-",'Sample list'!D606))</f>
        <v/>
      </c>
      <c r="C606" s="136"/>
      <c r="D606" s="115"/>
      <c r="E606" s="115"/>
      <c r="F606" s="115" t="s">
        <v>259</v>
      </c>
      <c r="G606" s="115"/>
      <c r="H606" s="136"/>
      <c r="I606" s="115"/>
      <c r="J606" s="115"/>
      <c r="K606" s="115"/>
      <c r="L606" s="132" t="str">
        <f>IF((I606=Index!C$2),VLOOKUP(J606,Index!B$3:S$228,2),IF((I606=Index!D$2),VLOOKUP(J606,Index!B$3:S$228,3),IF((I606=Index!E$2),VLOOKUP(J606,Index!B$3:S$228,4),IF((I606=Index!F$2),VLOOKUP(J606,Index!B$3:S$228,5),IF((I606=Index!G$2),VLOOKUP(J606,Index!B$3:S$228,6),IF((I606=Index!H$2),VLOOKUP(J606,Index!B$3:S$228,7),IF((I606=Index!I$2),VLOOKUP(J606,Index!B$3:S$228,8),IF((I606=Index!J$2),VLOOKUP(J606,Index!B$3:S$228,9),IF((I606=Index!K$2),VLOOKUP(J606,Index!B$3:S$228,10),IF((I606=Index!L$2),VLOOKUP(J606,Index!B$3:S$228,11),IF((I606=Index!M$2),VLOOKUP(J606,Index!B$3:S$228,12),IF((I606=Index!N$2),VLOOKUP(J606,Index!B$3:S$228,13),IF((I606=Index!O$2),VLOOKUP(J606,Index!B$3:S$228,14),IF((I606=Index!P$2),VLOOKUP(J606,Index!B$3:S$228,15),IF((I606=Index!Q$2),VLOOKUP(J606,Index!B$3:S$228,16),IF((I606=Index!R$2),VLOOKUP(J606,Index!B$3:S$228,17),IF((I606=Index!S$2),VLOOKUP(J606,Index!B$3:S$228,18),IF((I606=""),CONCATENATE("Custom (",K606,")"),IF((I606="No index"),"")))))))))))))))))))</f>
        <v>Custom ()</v>
      </c>
      <c r="M606" s="40" t="s">
        <v>9</v>
      </c>
      <c r="N606" s="40" t="s">
        <v>9</v>
      </c>
      <c r="O606" s="12" t="s">
        <v>60</v>
      </c>
      <c r="P606" s="170" t="str">
        <f t="shared" si="9"/>
        <v/>
      </c>
      <c r="Q606" s="12"/>
      <c r="S606" s="38"/>
      <c r="T606" s="38"/>
      <c r="W606" s="35"/>
      <c r="X606" s="108"/>
      <c r="AA606" s="66"/>
      <c r="AB606" s="35"/>
      <c r="AC606" s="35"/>
      <c r="AD606" s="35"/>
      <c r="AE606" s="35"/>
      <c r="AF606" s="35"/>
      <c r="AG606" s="35"/>
      <c r="AH606" s="35"/>
      <c r="AI606" s="35"/>
      <c r="AJ606" s="35"/>
      <c r="AK606" s="35"/>
      <c r="AL606" s="35"/>
      <c r="AM606" s="35"/>
      <c r="AN606" s="35"/>
      <c r="AO606" s="35"/>
      <c r="AP606" s="35"/>
      <c r="AQ606" s="35"/>
      <c r="AR606" s="35"/>
      <c r="AS606" s="35"/>
      <c r="AT606" s="35"/>
      <c r="AU606" s="35"/>
      <c r="AV606" s="35"/>
      <c r="AW606" s="35"/>
      <c r="AX606" s="35"/>
      <c r="AY606" s="35"/>
      <c r="AZ606" s="35"/>
      <c r="BA606" s="35"/>
    </row>
    <row r="607" spans="1:53" s="5" customFormat="1">
      <c r="A607" s="132" t="str">
        <f>IF(D607="","",CONCATENATE('Sample information'!B$16," #1"," ",Q607))</f>
        <v/>
      </c>
      <c r="B607" s="132" t="str">
        <f>IF(D607="","",CONCATENATE('Sample information'!B$16,"-",'Sample list'!D607))</f>
        <v/>
      </c>
      <c r="C607" s="136"/>
      <c r="D607" s="115"/>
      <c r="E607" s="115"/>
      <c r="F607" s="115" t="s">
        <v>259</v>
      </c>
      <c r="G607" s="115"/>
      <c r="H607" s="136"/>
      <c r="I607" s="115"/>
      <c r="J607" s="115"/>
      <c r="K607" s="115"/>
      <c r="L607" s="132" t="str">
        <f>IF((I607=Index!C$2),VLOOKUP(J607,Index!B$3:S$228,2),IF((I607=Index!D$2),VLOOKUP(J607,Index!B$3:S$228,3),IF((I607=Index!E$2),VLOOKUP(J607,Index!B$3:S$228,4),IF((I607=Index!F$2),VLOOKUP(J607,Index!B$3:S$228,5),IF((I607=Index!G$2),VLOOKUP(J607,Index!B$3:S$228,6),IF((I607=Index!H$2),VLOOKUP(J607,Index!B$3:S$228,7),IF((I607=Index!I$2),VLOOKUP(J607,Index!B$3:S$228,8),IF((I607=Index!J$2),VLOOKUP(J607,Index!B$3:S$228,9),IF((I607=Index!K$2),VLOOKUP(J607,Index!B$3:S$228,10),IF((I607=Index!L$2),VLOOKUP(J607,Index!B$3:S$228,11),IF((I607=Index!M$2),VLOOKUP(J607,Index!B$3:S$228,12),IF((I607=Index!N$2),VLOOKUP(J607,Index!B$3:S$228,13),IF((I607=Index!O$2),VLOOKUP(J607,Index!B$3:S$228,14),IF((I607=Index!P$2),VLOOKUP(J607,Index!B$3:S$228,15),IF((I607=Index!Q$2),VLOOKUP(J607,Index!B$3:S$228,16),IF((I607=Index!R$2),VLOOKUP(J607,Index!B$3:S$228,17),IF((I607=Index!S$2),VLOOKUP(J607,Index!B$3:S$228,18),IF((I607=""),CONCATENATE("Custom (",K607,")"),IF((I607="No index"),"")))))))))))))))))))</f>
        <v>Custom ()</v>
      </c>
      <c r="M607" s="40" t="s">
        <v>9</v>
      </c>
      <c r="N607" s="40" t="s">
        <v>9</v>
      </c>
      <c r="O607" s="12" t="s">
        <v>61</v>
      </c>
      <c r="P607" s="170" t="str">
        <f t="shared" si="9"/>
        <v/>
      </c>
      <c r="Q607" s="12"/>
      <c r="S607" s="38"/>
      <c r="T607" s="38"/>
      <c r="W607" s="35"/>
      <c r="X607" s="108"/>
      <c r="AA607" s="66"/>
      <c r="AB607" s="35"/>
      <c r="AC607" s="35"/>
      <c r="AD607" s="35"/>
      <c r="AE607" s="35"/>
      <c r="AF607" s="35"/>
      <c r="AG607" s="35"/>
      <c r="AH607" s="35"/>
      <c r="AI607" s="35"/>
      <c r="AJ607" s="35"/>
      <c r="AK607" s="35"/>
      <c r="AL607" s="35"/>
      <c r="AM607" s="35"/>
      <c r="AN607" s="35"/>
      <c r="AO607" s="35"/>
      <c r="AP607" s="35"/>
      <c r="AQ607" s="35"/>
      <c r="AR607" s="35"/>
      <c r="AS607" s="35"/>
      <c r="AT607" s="35"/>
      <c r="AU607" s="35"/>
      <c r="AV607" s="35"/>
      <c r="AW607" s="35"/>
      <c r="AX607" s="35"/>
      <c r="AY607" s="35"/>
      <c r="AZ607" s="35"/>
      <c r="BA607" s="35"/>
    </row>
    <row r="608" spans="1:53" s="5" customFormat="1">
      <c r="A608" s="132" t="str">
        <f>IF(D608="","",CONCATENATE('Sample information'!B$16," #1"," ",Q608))</f>
        <v/>
      </c>
      <c r="B608" s="132" t="str">
        <f>IF(D608="","",CONCATENATE('Sample information'!B$16,"-",'Sample list'!D608))</f>
        <v/>
      </c>
      <c r="C608" s="136"/>
      <c r="D608" s="115"/>
      <c r="E608" s="115"/>
      <c r="F608" s="115" t="s">
        <v>259</v>
      </c>
      <c r="G608" s="115"/>
      <c r="H608" s="136"/>
      <c r="I608" s="115"/>
      <c r="J608" s="115"/>
      <c r="K608" s="115"/>
      <c r="L608" s="132" t="str">
        <f>IF((I608=Index!C$2),VLOOKUP(J608,Index!B$3:S$228,2),IF((I608=Index!D$2),VLOOKUP(J608,Index!B$3:S$228,3),IF((I608=Index!E$2),VLOOKUP(J608,Index!B$3:S$228,4),IF((I608=Index!F$2),VLOOKUP(J608,Index!B$3:S$228,5),IF((I608=Index!G$2),VLOOKUP(J608,Index!B$3:S$228,6),IF((I608=Index!H$2),VLOOKUP(J608,Index!B$3:S$228,7),IF((I608=Index!I$2),VLOOKUP(J608,Index!B$3:S$228,8),IF((I608=Index!J$2),VLOOKUP(J608,Index!B$3:S$228,9),IF((I608=Index!K$2),VLOOKUP(J608,Index!B$3:S$228,10),IF((I608=Index!L$2),VLOOKUP(J608,Index!B$3:S$228,11),IF((I608=Index!M$2),VLOOKUP(J608,Index!B$3:S$228,12),IF((I608=Index!N$2),VLOOKUP(J608,Index!B$3:S$228,13),IF((I608=Index!O$2),VLOOKUP(J608,Index!B$3:S$228,14),IF((I608=Index!P$2),VLOOKUP(J608,Index!B$3:S$228,15),IF((I608=Index!Q$2),VLOOKUP(J608,Index!B$3:S$228,16),IF((I608=Index!R$2),VLOOKUP(J608,Index!B$3:S$228,17),IF((I608=Index!S$2),VLOOKUP(J608,Index!B$3:S$228,18),IF((I608=""),CONCATENATE("Custom (",K608,")"),IF((I608="No index"),"")))))))))))))))))))</f>
        <v>Custom ()</v>
      </c>
      <c r="M608" s="40" t="s">
        <v>9</v>
      </c>
      <c r="N608" s="40" t="s">
        <v>9</v>
      </c>
      <c r="O608" s="12" t="s">
        <v>62</v>
      </c>
      <c r="P608" s="170" t="str">
        <f t="shared" si="9"/>
        <v/>
      </c>
      <c r="Q608" s="12"/>
      <c r="S608" s="38"/>
      <c r="T608" s="38"/>
      <c r="W608" s="35"/>
      <c r="X608" s="108"/>
      <c r="AA608" s="66"/>
      <c r="AB608" s="35"/>
      <c r="AC608" s="35"/>
      <c r="AD608" s="35"/>
      <c r="AE608" s="35"/>
      <c r="AF608" s="35"/>
      <c r="AG608" s="35"/>
      <c r="AH608" s="35"/>
      <c r="AI608" s="35"/>
      <c r="AJ608" s="35"/>
      <c r="AK608" s="35"/>
      <c r="AL608" s="35"/>
      <c r="AM608" s="35"/>
      <c r="AN608" s="35"/>
      <c r="AO608" s="35"/>
      <c r="AP608" s="35"/>
      <c r="AQ608" s="35"/>
      <c r="AR608" s="35"/>
      <c r="AS608" s="35"/>
      <c r="AT608" s="35"/>
      <c r="AU608" s="35"/>
      <c r="AV608" s="35"/>
      <c r="AW608" s="35"/>
      <c r="AX608" s="35"/>
      <c r="AY608" s="35"/>
      <c r="AZ608" s="35"/>
      <c r="BA608" s="35"/>
    </row>
    <row r="609" spans="1:53" s="5" customFormat="1">
      <c r="A609" s="132" t="str">
        <f>IF(D609="","",CONCATENATE('Sample information'!B$16," #1"," ",Q609))</f>
        <v/>
      </c>
      <c r="B609" s="132" t="str">
        <f>IF(D609="","",CONCATENATE('Sample information'!B$16,"-",'Sample list'!D609))</f>
        <v/>
      </c>
      <c r="C609" s="136"/>
      <c r="D609" s="115"/>
      <c r="E609" s="115"/>
      <c r="F609" s="115" t="s">
        <v>259</v>
      </c>
      <c r="G609" s="115"/>
      <c r="H609" s="136"/>
      <c r="I609" s="115"/>
      <c r="J609" s="115"/>
      <c r="K609" s="115"/>
      <c r="L609" s="132" t="str">
        <f>IF((I609=Index!C$2),VLOOKUP(J609,Index!B$3:S$228,2),IF((I609=Index!D$2),VLOOKUP(J609,Index!B$3:S$228,3),IF((I609=Index!E$2),VLOOKUP(J609,Index!B$3:S$228,4),IF((I609=Index!F$2),VLOOKUP(J609,Index!B$3:S$228,5),IF((I609=Index!G$2),VLOOKUP(J609,Index!B$3:S$228,6),IF((I609=Index!H$2),VLOOKUP(J609,Index!B$3:S$228,7),IF((I609=Index!I$2),VLOOKUP(J609,Index!B$3:S$228,8),IF((I609=Index!J$2),VLOOKUP(J609,Index!B$3:S$228,9),IF((I609=Index!K$2),VLOOKUP(J609,Index!B$3:S$228,10),IF((I609=Index!L$2),VLOOKUP(J609,Index!B$3:S$228,11),IF((I609=Index!M$2),VLOOKUP(J609,Index!B$3:S$228,12),IF((I609=Index!N$2),VLOOKUP(J609,Index!B$3:S$228,13),IF((I609=Index!O$2),VLOOKUP(J609,Index!B$3:S$228,14),IF((I609=Index!P$2),VLOOKUP(J609,Index!B$3:S$228,15),IF((I609=Index!Q$2),VLOOKUP(J609,Index!B$3:S$228,16),IF((I609=Index!R$2),VLOOKUP(J609,Index!B$3:S$228,17),IF((I609=Index!S$2),VLOOKUP(J609,Index!B$3:S$228,18),IF((I609=""),CONCATENATE("Custom (",K609,")"),IF((I609="No index"),"")))))))))))))))))))</f>
        <v>Custom ()</v>
      </c>
      <c r="M609" s="40" t="s">
        <v>9</v>
      </c>
      <c r="N609" s="40" t="s">
        <v>9</v>
      </c>
      <c r="O609" s="12" t="s">
        <v>63</v>
      </c>
      <c r="P609" s="170" t="str">
        <f t="shared" si="9"/>
        <v/>
      </c>
      <c r="Q609" s="12"/>
      <c r="S609" s="38"/>
      <c r="T609" s="38"/>
      <c r="W609" s="35"/>
      <c r="X609" s="108"/>
      <c r="AA609" s="66"/>
      <c r="AB609" s="35"/>
      <c r="AC609" s="35"/>
      <c r="AD609" s="35"/>
      <c r="AE609" s="35"/>
      <c r="AF609" s="35"/>
      <c r="AG609" s="35"/>
      <c r="AH609" s="35"/>
      <c r="AI609" s="35"/>
      <c r="AJ609" s="35"/>
      <c r="AK609" s="35"/>
      <c r="AL609" s="35"/>
      <c r="AM609" s="35"/>
      <c r="AN609" s="35"/>
      <c r="AO609" s="35"/>
      <c r="AP609" s="35"/>
      <c r="AQ609" s="35"/>
      <c r="AR609" s="35"/>
      <c r="AS609" s="35"/>
      <c r="AT609" s="35"/>
      <c r="AU609" s="35"/>
      <c r="AV609" s="35"/>
      <c r="AW609" s="35"/>
      <c r="AX609" s="35"/>
      <c r="AY609" s="35"/>
      <c r="AZ609" s="35"/>
      <c r="BA609" s="35"/>
    </row>
    <row r="610" spans="1:53" s="5" customFormat="1">
      <c r="A610" s="132" t="str">
        <f>IF(D610="","",CONCATENATE('Sample information'!B$16," #1"," ",Q610))</f>
        <v/>
      </c>
      <c r="B610" s="132" t="str">
        <f>IF(D610="","",CONCATENATE('Sample information'!B$16,"-",'Sample list'!D610))</f>
        <v/>
      </c>
      <c r="C610" s="136"/>
      <c r="D610" s="115"/>
      <c r="E610" s="115"/>
      <c r="F610" s="115" t="s">
        <v>259</v>
      </c>
      <c r="G610" s="115"/>
      <c r="H610" s="136"/>
      <c r="I610" s="115"/>
      <c r="J610" s="115"/>
      <c r="K610" s="115"/>
      <c r="L610" s="132" t="str">
        <f>IF((I610=Index!C$2),VLOOKUP(J610,Index!B$3:S$228,2),IF((I610=Index!D$2),VLOOKUP(J610,Index!B$3:S$228,3),IF((I610=Index!E$2),VLOOKUP(J610,Index!B$3:S$228,4),IF((I610=Index!F$2),VLOOKUP(J610,Index!B$3:S$228,5),IF((I610=Index!G$2),VLOOKUP(J610,Index!B$3:S$228,6),IF((I610=Index!H$2),VLOOKUP(J610,Index!B$3:S$228,7),IF((I610=Index!I$2),VLOOKUP(J610,Index!B$3:S$228,8),IF((I610=Index!J$2),VLOOKUP(J610,Index!B$3:S$228,9),IF((I610=Index!K$2),VLOOKUP(J610,Index!B$3:S$228,10),IF((I610=Index!L$2),VLOOKUP(J610,Index!B$3:S$228,11),IF((I610=Index!M$2),VLOOKUP(J610,Index!B$3:S$228,12),IF((I610=Index!N$2),VLOOKUP(J610,Index!B$3:S$228,13),IF((I610=Index!O$2),VLOOKUP(J610,Index!B$3:S$228,14),IF((I610=Index!P$2),VLOOKUP(J610,Index!B$3:S$228,15),IF((I610=Index!Q$2),VLOOKUP(J610,Index!B$3:S$228,16),IF((I610=Index!R$2),VLOOKUP(J610,Index!B$3:S$228,17),IF((I610=Index!S$2),VLOOKUP(J610,Index!B$3:S$228,18),IF((I610=""),CONCATENATE("Custom (",K610,")"),IF((I610="No index"),"")))))))))))))))))))</f>
        <v>Custom ()</v>
      </c>
      <c r="M610" s="40" t="s">
        <v>9</v>
      </c>
      <c r="N610" s="40" t="s">
        <v>9</v>
      </c>
      <c r="O610" s="12" t="s">
        <v>64</v>
      </c>
      <c r="P610" s="170" t="str">
        <f t="shared" si="9"/>
        <v/>
      </c>
      <c r="Q610" s="12"/>
      <c r="S610" s="38"/>
      <c r="T610" s="38"/>
      <c r="W610" s="35"/>
      <c r="X610" s="108"/>
      <c r="AA610" s="66"/>
      <c r="AB610" s="35"/>
      <c r="AC610" s="35"/>
      <c r="AD610" s="35"/>
      <c r="AE610" s="35"/>
      <c r="AF610" s="35"/>
      <c r="AG610" s="35"/>
      <c r="AH610" s="35"/>
      <c r="AI610" s="35"/>
      <c r="AJ610" s="35"/>
      <c r="AK610" s="35"/>
      <c r="AL610" s="35"/>
      <c r="AM610" s="35"/>
      <c r="AN610" s="35"/>
      <c r="AO610" s="35"/>
      <c r="AP610" s="35"/>
      <c r="AQ610" s="35"/>
      <c r="AR610" s="35"/>
      <c r="AS610" s="35"/>
      <c r="AT610" s="35"/>
      <c r="AU610" s="35"/>
      <c r="AV610" s="35"/>
      <c r="AW610" s="35"/>
      <c r="AX610" s="35"/>
      <c r="AY610" s="35"/>
      <c r="AZ610" s="35"/>
      <c r="BA610" s="35"/>
    </row>
    <row r="611" spans="1:53" s="5" customFormat="1">
      <c r="A611" s="132" t="str">
        <f>IF(D611="","",CONCATENATE('Sample information'!B$16," #1"," ",Q611))</f>
        <v/>
      </c>
      <c r="B611" s="132" t="str">
        <f>IF(D611="","",CONCATENATE('Sample information'!B$16,"-",'Sample list'!D611))</f>
        <v/>
      </c>
      <c r="C611" s="136"/>
      <c r="D611" s="115"/>
      <c r="E611" s="115"/>
      <c r="F611" s="115" t="s">
        <v>259</v>
      </c>
      <c r="G611" s="115"/>
      <c r="H611" s="136"/>
      <c r="I611" s="115"/>
      <c r="J611" s="115"/>
      <c r="K611" s="115"/>
      <c r="L611" s="132" t="str">
        <f>IF((I611=Index!C$2),VLOOKUP(J611,Index!B$3:S$228,2),IF((I611=Index!D$2),VLOOKUP(J611,Index!B$3:S$228,3),IF((I611=Index!E$2),VLOOKUP(J611,Index!B$3:S$228,4),IF((I611=Index!F$2),VLOOKUP(J611,Index!B$3:S$228,5),IF((I611=Index!G$2),VLOOKUP(J611,Index!B$3:S$228,6),IF((I611=Index!H$2),VLOOKUP(J611,Index!B$3:S$228,7),IF((I611=Index!I$2),VLOOKUP(J611,Index!B$3:S$228,8),IF((I611=Index!J$2),VLOOKUP(J611,Index!B$3:S$228,9),IF((I611=Index!K$2),VLOOKUP(J611,Index!B$3:S$228,10),IF((I611=Index!L$2),VLOOKUP(J611,Index!B$3:S$228,11),IF((I611=Index!M$2),VLOOKUP(J611,Index!B$3:S$228,12),IF((I611=Index!N$2),VLOOKUP(J611,Index!B$3:S$228,13),IF((I611=Index!O$2),VLOOKUP(J611,Index!B$3:S$228,14),IF((I611=Index!P$2),VLOOKUP(J611,Index!B$3:S$228,15),IF((I611=Index!Q$2),VLOOKUP(J611,Index!B$3:S$228,16),IF((I611=Index!R$2),VLOOKUP(J611,Index!B$3:S$228,17),IF((I611=Index!S$2),VLOOKUP(J611,Index!B$3:S$228,18),IF((I611=""),CONCATENATE("Custom (",K611,")"),IF((I611="No index"),"")))))))))))))))))))</f>
        <v>Custom ()</v>
      </c>
      <c r="M611" s="40" t="s">
        <v>9</v>
      </c>
      <c r="N611" s="40" t="s">
        <v>9</v>
      </c>
      <c r="O611" s="12" t="s">
        <v>65</v>
      </c>
      <c r="P611" s="170" t="str">
        <f t="shared" si="9"/>
        <v/>
      </c>
      <c r="Q611" s="12"/>
      <c r="S611" s="38"/>
      <c r="T611" s="38"/>
      <c r="W611" s="35"/>
      <c r="X611" s="108"/>
      <c r="AA611" s="66"/>
      <c r="AB611" s="35"/>
      <c r="AC611" s="35"/>
      <c r="AD611" s="35"/>
      <c r="AE611" s="35"/>
      <c r="AF611" s="35"/>
      <c r="AG611" s="35"/>
      <c r="AH611" s="35"/>
      <c r="AI611" s="35"/>
      <c r="AJ611" s="35"/>
      <c r="AK611" s="35"/>
      <c r="AL611" s="35"/>
      <c r="AM611" s="35"/>
      <c r="AN611" s="35"/>
      <c r="AO611" s="35"/>
      <c r="AP611" s="35"/>
      <c r="AQ611" s="35"/>
      <c r="AR611" s="35"/>
      <c r="AS611" s="35"/>
      <c r="AT611" s="35"/>
      <c r="AU611" s="35"/>
      <c r="AV611" s="35"/>
      <c r="AW611" s="35"/>
      <c r="AX611" s="35"/>
      <c r="AY611" s="35"/>
      <c r="AZ611" s="35"/>
      <c r="BA611" s="35"/>
    </row>
    <row r="612" spans="1:53" s="5" customFormat="1">
      <c r="A612" s="132" t="str">
        <f>IF(D612="","",CONCATENATE('Sample information'!B$16," #1"," ",Q612))</f>
        <v/>
      </c>
      <c r="B612" s="132" t="str">
        <f>IF(D612="","",CONCATENATE('Sample information'!B$16,"-",'Sample list'!D612))</f>
        <v/>
      </c>
      <c r="C612" s="136"/>
      <c r="D612" s="115"/>
      <c r="E612" s="115"/>
      <c r="F612" s="115" t="s">
        <v>259</v>
      </c>
      <c r="G612" s="115"/>
      <c r="H612" s="136"/>
      <c r="I612" s="115"/>
      <c r="J612" s="115"/>
      <c r="K612" s="115"/>
      <c r="L612" s="132" t="str">
        <f>IF((I612=Index!C$2),VLOOKUP(J612,Index!B$3:S$228,2),IF((I612=Index!D$2),VLOOKUP(J612,Index!B$3:S$228,3),IF((I612=Index!E$2),VLOOKUP(J612,Index!B$3:S$228,4),IF((I612=Index!F$2),VLOOKUP(J612,Index!B$3:S$228,5),IF((I612=Index!G$2),VLOOKUP(J612,Index!B$3:S$228,6),IF((I612=Index!H$2),VLOOKUP(J612,Index!B$3:S$228,7),IF((I612=Index!I$2),VLOOKUP(J612,Index!B$3:S$228,8),IF((I612=Index!J$2),VLOOKUP(J612,Index!B$3:S$228,9),IF((I612=Index!K$2),VLOOKUP(J612,Index!B$3:S$228,10),IF((I612=Index!L$2),VLOOKUP(J612,Index!B$3:S$228,11),IF((I612=Index!M$2),VLOOKUP(J612,Index!B$3:S$228,12),IF((I612=Index!N$2),VLOOKUP(J612,Index!B$3:S$228,13),IF((I612=Index!O$2),VLOOKUP(J612,Index!B$3:S$228,14),IF((I612=Index!P$2),VLOOKUP(J612,Index!B$3:S$228,15),IF((I612=Index!Q$2),VLOOKUP(J612,Index!B$3:S$228,16),IF((I612=Index!R$2),VLOOKUP(J612,Index!B$3:S$228,17),IF((I612=Index!S$2),VLOOKUP(J612,Index!B$3:S$228,18),IF((I612=""),CONCATENATE("Custom (",K612,")"),IF((I612="No index"),"")))))))))))))))))))</f>
        <v>Custom ()</v>
      </c>
      <c r="M612" s="40" t="s">
        <v>9</v>
      </c>
      <c r="N612" s="40" t="s">
        <v>9</v>
      </c>
      <c r="O612" s="12" t="s">
        <v>66</v>
      </c>
      <c r="P612" s="170" t="str">
        <f t="shared" si="9"/>
        <v/>
      </c>
      <c r="Q612" s="12"/>
      <c r="S612" s="38"/>
      <c r="T612" s="38"/>
      <c r="W612" s="35"/>
      <c r="X612" s="108"/>
      <c r="AA612" s="66"/>
      <c r="AB612" s="35"/>
      <c r="AC612" s="35"/>
      <c r="AD612" s="35"/>
      <c r="AE612" s="35"/>
      <c r="AF612" s="35"/>
      <c r="AG612" s="35"/>
      <c r="AH612" s="35"/>
      <c r="AI612" s="35"/>
      <c r="AJ612" s="35"/>
      <c r="AK612" s="35"/>
      <c r="AL612" s="35"/>
      <c r="AM612" s="35"/>
      <c r="AN612" s="35"/>
      <c r="AO612" s="35"/>
      <c r="AP612" s="35"/>
      <c r="AQ612" s="35"/>
      <c r="AR612" s="35"/>
      <c r="AS612" s="35"/>
      <c r="AT612" s="35"/>
      <c r="AU612" s="35"/>
      <c r="AV612" s="35"/>
      <c r="AW612" s="35"/>
      <c r="AX612" s="35"/>
      <c r="AY612" s="35"/>
      <c r="AZ612" s="35"/>
      <c r="BA612" s="35"/>
    </row>
    <row r="613" spans="1:53" s="5" customFormat="1">
      <c r="A613" s="132" t="str">
        <f>IF(D613="","",CONCATENATE('Sample information'!B$16," #1"," ",Q613))</f>
        <v/>
      </c>
      <c r="B613" s="132" t="str">
        <f>IF(D613="","",CONCATENATE('Sample information'!B$16,"-",'Sample list'!D613))</f>
        <v/>
      </c>
      <c r="C613" s="136"/>
      <c r="D613" s="115"/>
      <c r="E613" s="115"/>
      <c r="F613" s="115" t="s">
        <v>259</v>
      </c>
      <c r="G613" s="115"/>
      <c r="H613" s="136"/>
      <c r="I613" s="115"/>
      <c r="J613" s="115"/>
      <c r="K613" s="115"/>
      <c r="L613" s="132" t="str">
        <f>IF((I613=Index!C$2),VLOOKUP(J613,Index!B$3:S$228,2),IF((I613=Index!D$2),VLOOKUP(J613,Index!B$3:S$228,3),IF((I613=Index!E$2),VLOOKUP(J613,Index!B$3:S$228,4),IF((I613=Index!F$2),VLOOKUP(J613,Index!B$3:S$228,5),IF((I613=Index!G$2),VLOOKUP(J613,Index!B$3:S$228,6),IF((I613=Index!H$2),VLOOKUP(J613,Index!B$3:S$228,7),IF((I613=Index!I$2),VLOOKUP(J613,Index!B$3:S$228,8),IF((I613=Index!J$2),VLOOKUP(J613,Index!B$3:S$228,9),IF((I613=Index!K$2),VLOOKUP(J613,Index!B$3:S$228,10),IF((I613=Index!L$2),VLOOKUP(J613,Index!B$3:S$228,11),IF((I613=Index!M$2),VLOOKUP(J613,Index!B$3:S$228,12),IF((I613=Index!N$2),VLOOKUP(J613,Index!B$3:S$228,13),IF((I613=Index!O$2),VLOOKUP(J613,Index!B$3:S$228,14),IF((I613=Index!P$2),VLOOKUP(J613,Index!B$3:S$228,15),IF((I613=Index!Q$2),VLOOKUP(J613,Index!B$3:S$228,16),IF((I613=Index!R$2),VLOOKUP(J613,Index!B$3:S$228,17),IF((I613=Index!S$2),VLOOKUP(J613,Index!B$3:S$228,18),IF((I613=""),CONCATENATE("Custom (",K613,")"),IF((I613="No index"),"")))))))))))))))))))</f>
        <v>Custom ()</v>
      </c>
      <c r="M613" s="40" t="s">
        <v>9</v>
      </c>
      <c r="N613" s="40" t="s">
        <v>9</v>
      </c>
      <c r="O613" s="12" t="s">
        <v>67</v>
      </c>
      <c r="P613" s="170" t="str">
        <f t="shared" si="9"/>
        <v/>
      </c>
      <c r="Q613" s="12"/>
      <c r="S613" s="38"/>
      <c r="T613" s="38"/>
      <c r="W613" s="35"/>
      <c r="X613" s="108"/>
      <c r="AA613" s="66"/>
      <c r="AB613" s="35"/>
      <c r="AC613" s="35"/>
      <c r="AD613" s="35"/>
      <c r="AE613" s="35"/>
      <c r="AF613" s="35"/>
      <c r="AG613" s="35"/>
      <c r="AH613" s="35"/>
      <c r="AI613" s="35"/>
      <c r="AJ613" s="35"/>
      <c r="AK613" s="35"/>
      <c r="AL613" s="35"/>
      <c r="AM613" s="35"/>
      <c r="AN613" s="35"/>
      <c r="AO613" s="35"/>
      <c r="AP613" s="35"/>
      <c r="AQ613" s="35"/>
      <c r="AR613" s="35"/>
      <c r="AS613" s="35"/>
      <c r="AT613" s="35"/>
      <c r="AU613" s="35"/>
      <c r="AV613" s="35"/>
      <c r="AW613" s="35"/>
      <c r="AX613" s="35"/>
      <c r="AY613" s="35"/>
      <c r="AZ613" s="35"/>
      <c r="BA613" s="35"/>
    </row>
    <row r="614" spans="1:53" s="5" customFormat="1">
      <c r="A614" s="132" t="str">
        <f>IF(D614="","",CONCATENATE('Sample information'!B$16," #1"," ",Q614))</f>
        <v/>
      </c>
      <c r="B614" s="132" t="str">
        <f>IF(D614="","",CONCATENATE('Sample information'!B$16,"-",'Sample list'!D614))</f>
        <v/>
      </c>
      <c r="C614" s="136"/>
      <c r="D614" s="115"/>
      <c r="E614" s="115"/>
      <c r="F614" s="115" t="s">
        <v>259</v>
      </c>
      <c r="G614" s="115"/>
      <c r="H614" s="136"/>
      <c r="I614" s="115"/>
      <c r="J614" s="115"/>
      <c r="K614" s="115"/>
      <c r="L614" s="132" t="str">
        <f>IF((I614=Index!C$2),VLOOKUP(J614,Index!B$3:S$228,2),IF((I614=Index!D$2),VLOOKUP(J614,Index!B$3:S$228,3),IF((I614=Index!E$2),VLOOKUP(J614,Index!B$3:S$228,4),IF((I614=Index!F$2),VLOOKUP(J614,Index!B$3:S$228,5),IF((I614=Index!G$2),VLOOKUP(J614,Index!B$3:S$228,6),IF((I614=Index!H$2),VLOOKUP(J614,Index!B$3:S$228,7),IF((I614=Index!I$2),VLOOKUP(J614,Index!B$3:S$228,8),IF((I614=Index!J$2),VLOOKUP(J614,Index!B$3:S$228,9),IF((I614=Index!K$2),VLOOKUP(J614,Index!B$3:S$228,10),IF((I614=Index!L$2),VLOOKUP(J614,Index!B$3:S$228,11),IF((I614=Index!M$2),VLOOKUP(J614,Index!B$3:S$228,12),IF((I614=Index!N$2),VLOOKUP(J614,Index!B$3:S$228,13),IF((I614=Index!O$2),VLOOKUP(J614,Index!B$3:S$228,14),IF((I614=Index!P$2),VLOOKUP(J614,Index!B$3:S$228,15),IF((I614=Index!Q$2),VLOOKUP(J614,Index!B$3:S$228,16),IF((I614=Index!R$2),VLOOKUP(J614,Index!B$3:S$228,17),IF((I614=Index!S$2),VLOOKUP(J614,Index!B$3:S$228,18),IF((I614=""),CONCATENATE("Custom (",K614,")"),IF((I614="No index"),"")))))))))))))))))))</f>
        <v>Custom ()</v>
      </c>
      <c r="M614" s="40" t="s">
        <v>9</v>
      </c>
      <c r="N614" s="40" t="s">
        <v>9</v>
      </c>
      <c r="O614" s="12" t="s">
        <v>68</v>
      </c>
      <c r="P614" s="170" t="str">
        <f t="shared" si="9"/>
        <v/>
      </c>
      <c r="Q614" s="12"/>
      <c r="S614" s="38"/>
      <c r="T614" s="38"/>
      <c r="W614" s="35"/>
      <c r="X614" s="108"/>
      <c r="AA614" s="66"/>
      <c r="AB614" s="35"/>
      <c r="AC614" s="35"/>
      <c r="AD614" s="35"/>
      <c r="AE614" s="35"/>
      <c r="AF614" s="35"/>
      <c r="AG614" s="35"/>
      <c r="AH614" s="35"/>
      <c r="AI614" s="35"/>
      <c r="AJ614" s="35"/>
      <c r="AK614" s="35"/>
      <c r="AL614" s="35"/>
      <c r="AM614" s="35"/>
      <c r="AN614" s="35"/>
      <c r="AO614" s="35"/>
      <c r="AP614" s="35"/>
      <c r="AQ614" s="35"/>
      <c r="AR614" s="35"/>
      <c r="AS614" s="35"/>
      <c r="AT614" s="35"/>
      <c r="AU614" s="35"/>
      <c r="AV614" s="35"/>
      <c r="AW614" s="35"/>
      <c r="AX614" s="35"/>
      <c r="AY614" s="35"/>
      <c r="AZ614" s="35"/>
      <c r="BA614" s="35"/>
    </row>
    <row r="615" spans="1:53" s="5" customFormat="1">
      <c r="A615" s="132" t="str">
        <f>IF(D615="","",CONCATENATE('Sample information'!B$16," #1"," ",Q615))</f>
        <v/>
      </c>
      <c r="B615" s="132" t="str">
        <f>IF(D615="","",CONCATENATE('Sample information'!B$16,"-",'Sample list'!D615))</f>
        <v/>
      </c>
      <c r="C615" s="136"/>
      <c r="D615" s="115"/>
      <c r="E615" s="115"/>
      <c r="F615" s="115" t="s">
        <v>259</v>
      </c>
      <c r="G615" s="115"/>
      <c r="H615" s="136"/>
      <c r="I615" s="115"/>
      <c r="J615" s="115"/>
      <c r="K615" s="115"/>
      <c r="L615" s="132" t="str">
        <f>IF((I615=Index!C$2),VLOOKUP(J615,Index!B$3:S$228,2),IF((I615=Index!D$2),VLOOKUP(J615,Index!B$3:S$228,3),IF((I615=Index!E$2),VLOOKUP(J615,Index!B$3:S$228,4),IF((I615=Index!F$2),VLOOKUP(J615,Index!B$3:S$228,5),IF((I615=Index!G$2),VLOOKUP(J615,Index!B$3:S$228,6),IF((I615=Index!H$2),VLOOKUP(J615,Index!B$3:S$228,7),IF((I615=Index!I$2),VLOOKUP(J615,Index!B$3:S$228,8),IF((I615=Index!J$2),VLOOKUP(J615,Index!B$3:S$228,9),IF((I615=Index!K$2),VLOOKUP(J615,Index!B$3:S$228,10),IF((I615=Index!L$2),VLOOKUP(J615,Index!B$3:S$228,11),IF((I615=Index!M$2),VLOOKUP(J615,Index!B$3:S$228,12),IF((I615=Index!N$2),VLOOKUP(J615,Index!B$3:S$228,13),IF((I615=Index!O$2),VLOOKUP(J615,Index!B$3:S$228,14),IF((I615=Index!P$2),VLOOKUP(J615,Index!B$3:S$228,15),IF((I615=Index!Q$2),VLOOKUP(J615,Index!B$3:S$228,16),IF((I615=Index!R$2),VLOOKUP(J615,Index!B$3:S$228,17),IF((I615=Index!S$2),VLOOKUP(J615,Index!B$3:S$228,18),IF((I615=""),CONCATENATE("Custom (",K615,")"),IF((I615="No index"),"")))))))))))))))))))</f>
        <v>Custom ()</v>
      </c>
      <c r="M615" s="40" t="s">
        <v>9</v>
      </c>
      <c r="N615" s="40" t="s">
        <v>9</v>
      </c>
      <c r="O615" s="12" t="s">
        <v>69</v>
      </c>
      <c r="P615" s="170" t="str">
        <f t="shared" si="9"/>
        <v/>
      </c>
      <c r="Q615" s="12"/>
      <c r="S615" s="38"/>
      <c r="T615" s="38"/>
      <c r="W615" s="35"/>
      <c r="X615" s="108"/>
      <c r="AA615" s="66"/>
      <c r="AB615" s="35"/>
      <c r="AC615" s="35"/>
      <c r="AD615" s="35"/>
      <c r="AE615" s="35"/>
      <c r="AF615" s="35"/>
      <c r="AG615" s="35"/>
      <c r="AH615" s="35"/>
      <c r="AI615" s="35"/>
      <c r="AJ615" s="35"/>
      <c r="AK615" s="35"/>
      <c r="AL615" s="35"/>
      <c r="AM615" s="35"/>
      <c r="AN615" s="35"/>
      <c r="AO615" s="35"/>
      <c r="AP615" s="35"/>
      <c r="AQ615" s="35"/>
      <c r="AR615" s="35"/>
      <c r="AS615" s="35"/>
      <c r="AT615" s="35"/>
      <c r="AU615" s="35"/>
      <c r="AV615" s="35"/>
      <c r="AW615" s="35"/>
      <c r="AX615" s="35"/>
      <c r="AY615" s="35"/>
      <c r="AZ615" s="35"/>
      <c r="BA615" s="35"/>
    </row>
    <row r="616" spans="1:53" s="5" customFormat="1">
      <c r="A616" s="132" t="str">
        <f>IF(D616="","",CONCATENATE('Sample information'!B$16," #1"," ",Q616))</f>
        <v/>
      </c>
      <c r="B616" s="132" t="str">
        <f>IF(D616="","",CONCATENATE('Sample information'!B$16,"-",'Sample list'!D616))</f>
        <v/>
      </c>
      <c r="C616" s="136"/>
      <c r="D616" s="115"/>
      <c r="E616" s="115"/>
      <c r="F616" s="115" t="s">
        <v>259</v>
      </c>
      <c r="G616" s="115"/>
      <c r="H616" s="136"/>
      <c r="I616" s="115"/>
      <c r="J616" s="115"/>
      <c r="K616" s="115"/>
      <c r="L616" s="132" t="str">
        <f>IF((I616=Index!C$2),VLOOKUP(J616,Index!B$3:S$228,2),IF((I616=Index!D$2),VLOOKUP(J616,Index!B$3:S$228,3),IF((I616=Index!E$2),VLOOKUP(J616,Index!B$3:S$228,4),IF((I616=Index!F$2),VLOOKUP(J616,Index!B$3:S$228,5),IF((I616=Index!G$2),VLOOKUP(J616,Index!B$3:S$228,6),IF((I616=Index!H$2),VLOOKUP(J616,Index!B$3:S$228,7),IF((I616=Index!I$2),VLOOKUP(J616,Index!B$3:S$228,8),IF((I616=Index!J$2),VLOOKUP(J616,Index!B$3:S$228,9),IF((I616=Index!K$2),VLOOKUP(J616,Index!B$3:S$228,10),IF((I616=Index!L$2),VLOOKUP(J616,Index!B$3:S$228,11),IF((I616=Index!M$2),VLOOKUP(J616,Index!B$3:S$228,12),IF((I616=Index!N$2),VLOOKUP(J616,Index!B$3:S$228,13),IF((I616=Index!O$2),VLOOKUP(J616,Index!B$3:S$228,14),IF((I616=Index!P$2),VLOOKUP(J616,Index!B$3:S$228,15),IF((I616=Index!Q$2),VLOOKUP(J616,Index!B$3:S$228,16),IF((I616=Index!R$2),VLOOKUP(J616,Index!B$3:S$228,17),IF((I616=Index!S$2),VLOOKUP(J616,Index!B$3:S$228,18),IF((I616=""),CONCATENATE("Custom (",K616,")"),IF((I616="No index"),"")))))))))))))))))))</f>
        <v>Custom ()</v>
      </c>
      <c r="M616" s="40" t="s">
        <v>9</v>
      </c>
      <c r="N616" s="40" t="s">
        <v>9</v>
      </c>
      <c r="O616" s="12" t="s">
        <v>70</v>
      </c>
      <c r="P616" s="170" t="str">
        <f t="shared" si="9"/>
        <v/>
      </c>
      <c r="Q616" s="12"/>
      <c r="S616" s="38"/>
      <c r="T616" s="38"/>
      <c r="W616" s="35"/>
      <c r="X616" s="108"/>
      <c r="AA616" s="66"/>
      <c r="AB616" s="35"/>
      <c r="AC616" s="35"/>
      <c r="AD616" s="35"/>
      <c r="AE616" s="35"/>
      <c r="AF616" s="35"/>
      <c r="AG616" s="35"/>
      <c r="AH616" s="35"/>
      <c r="AI616" s="35"/>
      <c r="AJ616" s="35"/>
      <c r="AK616" s="35"/>
      <c r="AL616" s="35"/>
      <c r="AM616" s="35"/>
      <c r="AN616" s="35"/>
      <c r="AO616" s="35"/>
      <c r="AP616" s="35"/>
      <c r="AQ616" s="35"/>
      <c r="AR616" s="35"/>
      <c r="AS616" s="35"/>
      <c r="AT616" s="35"/>
      <c r="AU616" s="35"/>
      <c r="AV616" s="35"/>
      <c r="AW616" s="35"/>
      <c r="AX616" s="35"/>
      <c r="AY616" s="35"/>
      <c r="AZ616" s="35"/>
      <c r="BA616" s="35"/>
    </row>
    <row r="617" spans="1:53" s="5" customFormat="1">
      <c r="A617" s="132" t="str">
        <f>IF(D617="","",CONCATENATE('Sample information'!B$16," #1"," ",Q617))</f>
        <v/>
      </c>
      <c r="B617" s="132" t="str">
        <f>IF(D617="","",CONCATENATE('Sample information'!B$16,"-",'Sample list'!D617))</f>
        <v/>
      </c>
      <c r="C617" s="136"/>
      <c r="D617" s="115"/>
      <c r="E617" s="115"/>
      <c r="F617" s="115" t="s">
        <v>259</v>
      </c>
      <c r="G617" s="115"/>
      <c r="H617" s="136"/>
      <c r="I617" s="115"/>
      <c r="J617" s="115"/>
      <c r="K617" s="115"/>
      <c r="L617" s="132" t="str">
        <f>IF((I617=Index!C$2),VLOOKUP(J617,Index!B$3:S$228,2),IF((I617=Index!D$2),VLOOKUP(J617,Index!B$3:S$228,3),IF((I617=Index!E$2),VLOOKUP(J617,Index!B$3:S$228,4),IF((I617=Index!F$2),VLOOKUP(J617,Index!B$3:S$228,5),IF((I617=Index!G$2),VLOOKUP(J617,Index!B$3:S$228,6),IF((I617=Index!H$2),VLOOKUP(J617,Index!B$3:S$228,7),IF((I617=Index!I$2),VLOOKUP(J617,Index!B$3:S$228,8),IF((I617=Index!J$2),VLOOKUP(J617,Index!B$3:S$228,9),IF((I617=Index!K$2),VLOOKUP(J617,Index!B$3:S$228,10),IF((I617=Index!L$2),VLOOKUP(J617,Index!B$3:S$228,11),IF((I617=Index!M$2),VLOOKUP(J617,Index!B$3:S$228,12),IF((I617=Index!N$2),VLOOKUP(J617,Index!B$3:S$228,13),IF((I617=Index!O$2),VLOOKUP(J617,Index!B$3:S$228,14),IF((I617=Index!P$2),VLOOKUP(J617,Index!B$3:S$228,15),IF((I617=Index!Q$2),VLOOKUP(J617,Index!B$3:S$228,16),IF((I617=Index!R$2),VLOOKUP(J617,Index!B$3:S$228,17),IF((I617=Index!S$2),VLOOKUP(J617,Index!B$3:S$228,18),IF((I617=""),CONCATENATE("Custom (",K617,")"),IF((I617="No index"),"")))))))))))))))))))</f>
        <v>Custom ()</v>
      </c>
      <c r="M617" s="40" t="s">
        <v>9</v>
      </c>
      <c r="N617" s="40" t="s">
        <v>9</v>
      </c>
      <c r="O617" s="12" t="s">
        <v>71</v>
      </c>
      <c r="P617" s="170" t="str">
        <f t="shared" si="9"/>
        <v/>
      </c>
      <c r="Q617" s="12"/>
      <c r="S617" s="38"/>
      <c r="T617" s="38"/>
      <c r="W617" s="35"/>
      <c r="X617" s="108"/>
      <c r="AA617" s="66"/>
      <c r="AB617" s="35"/>
      <c r="AC617" s="35"/>
      <c r="AD617" s="35"/>
      <c r="AE617" s="35"/>
      <c r="AF617" s="35"/>
      <c r="AG617" s="35"/>
      <c r="AH617" s="35"/>
      <c r="AI617" s="35"/>
      <c r="AJ617" s="35"/>
      <c r="AK617" s="35"/>
      <c r="AL617" s="35"/>
      <c r="AM617" s="35"/>
      <c r="AN617" s="35"/>
      <c r="AO617" s="35"/>
      <c r="AP617" s="35"/>
      <c r="AQ617" s="35"/>
      <c r="AR617" s="35"/>
      <c r="AS617" s="35"/>
      <c r="AT617" s="35"/>
      <c r="AU617" s="35"/>
      <c r="AV617" s="35"/>
      <c r="AW617" s="35"/>
      <c r="AX617" s="35"/>
      <c r="AY617" s="35"/>
      <c r="AZ617" s="35"/>
      <c r="BA617" s="35"/>
    </row>
    <row r="618" spans="1:53" s="5" customFormat="1">
      <c r="A618" s="132" t="str">
        <f>IF(D618="","",CONCATENATE('Sample information'!B$16," #1"," ",Q618))</f>
        <v/>
      </c>
      <c r="B618" s="132" t="str">
        <f>IF(D618="","",CONCATENATE('Sample information'!B$16,"-",'Sample list'!D618))</f>
        <v/>
      </c>
      <c r="C618" s="136"/>
      <c r="D618" s="115"/>
      <c r="E618" s="115"/>
      <c r="F618" s="115" t="s">
        <v>259</v>
      </c>
      <c r="G618" s="115"/>
      <c r="H618" s="136"/>
      <c r="I618" s="115"/>
      <c r="J618" s="115"/>
      <c r="K618" s="115"/>
      <c r="L618" s="132" t="str">
        <f>IF((I618=Index!C$2),VLOOKUP(J618,Index!B$3:S$228,2),IF((I618=Index!D$2),VLOOKUP(J618,Index!B$3:S$228,3),IF((I618=Index!E$2),VLOOKUP(J618,Index!B$3:S$228,4),IF((I618=Index!F$2),VLOOKUP(J618,Index!B$3:S$228,5),IF((I618=Index!G$2),VLOOKUP(J618,Index!B$3:S$228,6),IF((I618=Index!H$2),VLOOKUP(J618,Index!B$3:S$228,7),IF((I618=Index!I$2),VLOOKUP(J618,Index!B$3:S$228,8),IF((I618=Index!J$2),VLOOKUP(J618,Index!B$3:S$228,9),IF((I618=Index!K$2),VLOOKUP(J618,Index!B$3:S$228,10),IF((I618=Index!L$2),VLOOKUP(J618,Index!B$3:S$228,11),IF((I618=Index!M$2),VLOOKUP(J618,Index!B$3:S$228,12),IF((I618=Index!N$2),VLOOKUP(J618,Index!B$3:S$228,13),IF((I618=Index!O$2),VLOOKUP(J618,Index!B$3:S$228,14),IF((I618=Index!P$2),VLOOKUP(J618,Index!B$3:S$228,15),IF((I618=Index!Q$2),VLOOKUP(J618,Index!B$3:S$228,16),IF((I618=Index!R$2),VLOOKUP(J618,Index!B$3:S$228,17),IF((I618=Index!S$2),VLOOKUP(J618,Index!B$3:S$228,18),IF((I618=""),CONCATENATE("Custom (",K618,")"),IF((I618="No index"),"")))))))))))))))))))</f>
        <v>Custom ()</v>
      </c>
      <c r="M618" s="40" t="s">
        <v>9</v>
      </c>
      <c r="N618" s="40" t="s">
        <v>9</v>
      </c>
      <c r="O618" s="12" t="s">
        <v>72</v>
      </c>
      <c r="P618" s="170" t="str">
        <f t="shared" si="9"/>
        <v/>
      </c>
      <c r="Q618" s="12"/>
      <c r="S618" s="38"/>
      <c r="T618" s="38"/>
      <c r="W618" s="35"/>
      <c r="X618" s="108"/>
      <c r="AA618" s="66"/>
      <c r="AB618" s="35"/>
      <c r="AC618" s="35"/>
      <c r="AD618" s="35"/>
      <c r="AE618" s="35"/>
      <c r="AF618" s="35"/>
      <c r="AG618" s="35"/>
      <c r="AH618" s="35"/>
      <c r="AI618" s="35"/>
      <c r="AJ618" s="35"/>
      <c r="AK618" s="35"/>
      <c r="AL618" s="35"/>
      <c r="AM618" s="35"/>
      <c r="AN618" s="35"/>
      <c r="AO618" s="35"/>
      <c r="AP618" s="35"/>
      <c r="AQ618" s="35"/>
      <c r="AR618" s="35"/>
      <c r="AS618" s="35"/>
      <c r="AT618" s="35"/>
      <c r="AU618" s="35"/>
      <c r="AV618" s="35"/>
      <c r="AW618" s="35"/>
      <c r="AX618" s="35"/>
      <c r="AY618" s="35"/>
      <c r="AZ618" s="35"/>
      <c r="BA618" s="35"/>
    </row>
    <row r="619" spans="1:53" s="5" customFormat="1">
      <c r="A619" s="132" t="str">
        <f>IF(D619="","",CONCATENATE('Sample information'!B$16," #1"," ",Q619))</f>
        <v/>
      </c>
      <c r="B619" s="132" t="str">
        <f>IF(D619="","",CONCATENATE('Sample information'!B$16,"-",'Sample list'!D619))</f>
        <v/>
      </c>
      <c r="C619" s="136"/>
      <c r="D619" s="115"/>
      <c r="E619" s="115"/>
      <c r="F619" s="115" t="s">
        <v>259</v>
      </c>
      <c r="G619" s="115"/>
      <c r="H619" s="136"/>
      <c r="I619" s="115"/>
      <c r="J619" s="115"/>
      <c r="K619" s="115"/>
      <c r="L619" s="132" t="str">
        <f>IF((I619=Index!C$2),VLOOKUP(J619,Index!B$3:S$228,2),IF((I619=Index!D$2),VLOOKUP(J619,Index!B$3:S$228,3),IF((I619=Index!E$2),VLOOKUP(J619,Index!B$3:S$228,4),IF((I619=Index!F$2),VLOOKUP(J619,Index!B$3:S$228,5),IF((I619=Index!G$2),VLOOKUP(J619,Index!B$3:S$228,6),IF((I619=Index!H$2),VLOOKUP(J619,Index!B$3:S$228,7),IF((I619=Index!I$2),VLOOKUP(J619,Index!B$3:S$228,8),IF((I619=Index!J$2),VLOOKUP(J619,Index!B$3:S$228,9),IF((I619=Index!K$2),VLOOKUP(J619,Index!B$3:S$228,10),IF((I619=Index!L$2),VLOOKUP(J619,Index!B$3:S$228,11),IF((I619=Index!M$2),VLOOKUP(J619,Index!B$3:S$228,12),IF((I619=Index!N$2),VLOOKUP(J619,Index!B$3:S$228,13),IF((I619=Index!O$2),VLOOKUP(J619,Index!B$3:S$228,14),IF((I619=Index!P$2),VLOOKUP(J619,Index!B$3:S$228,15),IF((I619=Index!Q$2),VLOOKUP(J619,Index!B$3:S$228,16),IF((I619=Index!R$2),VLOOKUP(J619,Index!B$3:S$228,17),IF((I619=Index!S$2),VLOOKUP(J619,Index!B$3:S$228,18),IF((I619=""),CONCATENATE("Custom (",K619,")"),IF((I619="No index"),"")))))))))))))))))))</f>
        <v>Custom ()</v>
      </c>
      <c r="M619" s="40" t="s">
        <v>9</v>
      </c>
      <c r="N619" s="40" t="s">
        <v>9</v>
      </c>
      <c r="O619" s="12" t="s">
        <v>73</v>
      </c>
      <c r="P619" s="170" t="str">
        <f t="shared" si="9"/>
        <v/>
      </c>
      <c r="Q619" s="12"/>
      <c r="S619" s="38"/>
      <c r="T619" s="38"/>
      <c r="W619" s="35"/>
      <c r="X619" s="108"/>
      <c r="AA619" s="66"/>
      <c r="AB619" s="35"/>
      <c r="AC619" s="35"/>
      <c r="AD619" s="35"/>
      <c r="AE619" s="35"/>
      <c r="AF619" s="35"/>
      <c r="AG619" s="35"/>
      <c r="AH619" s="35"/>
      <c r="AI619" s="35"/>
      <c r="AJ619" s="35"/>
      <c r="AK619" s="35"/>
      <c r="AL619" s="35"/>
      <c r="AM619" s="35"/>
      <c r="AN619" s="35"/>
      <c r="AO619" s="35"/>
      <c r="AP619" s="35"/>
      <c r="AQ619" s="35"/>
      <c r="AR619" s="35"/>
      <c r="AS619" s="35"/>
      <c r="AT619" s="35"/>
      <c r="AU619" s="35"/>
      <c r="AV619" s="35"/>
      <c r="AW619" s="35"/>
      <c r="AX619" s="35"/>
      <c r="AY619" s="35"/>
      <c r="AZ619" s="35"/>
      <c r="BA619" s="35"/>
    </row>
    <row r="620" spans="1:53" s="5" customFormat="1">
      <c r="A620" s="132" t="str">
        <f>IF(D620="","",CONCATENATE('Sample information'!B$16," #1"," ",Q620))</f>
        <v/>
      </c>
      <c r="B620" s="132" t="str">
        <f>IF(D620="","",CONCATENATE('Sample information'!B$16,"-",'Sample list'!D620))</f>
        <v/>
      </c>
      <c r="C620" s="136"/>
      <c r="D620" s="115"/>
      <c r="E620" s="115"/>
      <c r="F620" s="115" t="s">
        <v>259</v>
      </c>
      <c r="G620" s="115"/>
      <c r="H620" s="136"/>
      <c r="I620" s="115"/>
      <c r="J620" s="115"/>
      <c r="K620" s="115"/>
      <c r="L620" s="132" t="str">
        <f>IF((I620=Index!C$2),VLOOKUP(J620,Index!B$3:S$228,2),IF((I620=Index!D$2),VLOOKUP(J620,Index!B$3:S$228,3),IF((I620=Index!E$2),VLOOKUP(J620,Index!B$3:S$228,4),IF((I620=Index!F$2),VLOOKUP(J620,Index!B$3:S$228,5),IF((I620=Index!G$2),VLOOKUP(J620,Index!B$3:S$228,6),IF((I620=Index!H$2),VLOOKUP(J620,Index!B$3:S$228,7),IF((I620=Index!I$2),VLOOKUP(J620,Index!B$3:S$228,8),IF((I620=Index!J$2),VLOOKUP(J620,Index!B$3:S$228,9),IF((I620=Index!K$2),VLOOKUP(J620,Index!B$3:S$228,10),IF((I620=Index!L$2),VLOOKUP(J620,Index!B$3:S$228,11),IF((I620=Index!M$2),VLOOKUP(J620,Index!B$3:S$228,12),IF((I620=Index!N$2),VLOOKUP(J620,Index!B$3:S$228,13),IF((I620=Index!O$2),VLOOKUP(J620,Index!B$3:S$228,14),IF((I620=Index!P$2),VLOOKUP(J620,Index!B$3:S$228,15),IF((I620=Index!Q$2),VLOOKUP(J620,Index!B$3:S$228,16),IF((I620=Index!R$2),VLOOKUP(J620,Index!B$3:S$228,17),IF((I620=Index!S$2),VLOOKUP(J620,Index!B$3:S$228,18),IF((I620=""),CONCATENATE("Custom (",K620,")"),IF((I620="No index"),"")))))))))))))))))))</f>
        <v>Custom ()</v>
      </c>
      <c r="M620" s="40" t="s">
        <v>9</v>
      </c>
      <c r="N620" s="40" t="s">
        <v>9</v>
      </c>
      <c r="O620" s="12" t="s">
        <v>74</v>
      </c>
      <c r="P620" s="170" t="str">
        <f t="shared" si="9"/>
        <v/>
      </c>
      <c r="Q620" s="12"/>
      <c r="S620" s="38"/>
      <c r="T620" s="38"/>
      <c r="W620" s="35"/>
      <c r="X620" s="108"/>
      <c r="AA620" s="66"/>
      <c r="AB620" s="35"/>
      <c r="AC620" s="35"/>
      <c r="AD620" s="35"/>
      <c r="AE620" s="35"/>
      <c r="AF620" s="35"/>
      <c r="AG620" s="35"/>
      <c r="AH620" s="35"/>
      <c r="AI620" s="35"/>
      <c r="AJ620" s="35"/>
      <c r="AK620" s="35"/>
      <c r="AL620" s="35"/>
      <c r="AM620" s="35"/>
      <c r="AN620" s="35"/>
      <c r="AO620" s="35"/>
      <c r="AP620" s="35"/>
      <c r="AQ620" s="35"/>
      <c r="AR620" s="35"/>
      <c r="AS620" s="35"/>
      <c r="AT620" s="35"/>
      <c r="AU620" s="35"/>
      <c r="AV620" s="35"/>
      <c r="AW620" s="35"/>
      <c r="AX620" s="35"/>
      <c r="AY620" s="35"/>
      <c r="AZ620" s="35"/>
      <c r="BA620" s="35"/>
    </row>
    <row r="621" spans="1:53" s="5" customFormat="1">
      <c r="A621" s="132" t="str">
        <f>IF(D621="","",CONCATENATE('Sample information'!B$16," #1"," ",Q621))</f>
        <v/>
      </c>
      <c r="B621" s="132" t="str">
        <f>IF(D621="","",CONCATENATE('Sample information'!B$16,"-",'Sample list'!D621))</f>
        <v/>
      </c>
      <c r="C621" s="136"/>
      <c r="D621" s="115"/>
      <c r="E621" s="115"/>
      <c r="F621" s="115" t="s">
        <v>259</v>
      </c>
      <c r="G621" s="115"/>
      <c r="H621" s="136"/>
      <c r="I621" s="115"/>
      <c r="J621" s="115"/>
      <c r="K621" s="115"/>
      <c r="L621" s="132" t="str">
        <f>IF((I621=Index!C$2),VLOOKUP(J621,Index!B$3:S$228,2),IF((I621=Index!D$2),VLOOKUP(J621,Index!B$3:S$228,3),IF((I621=Index!E$2),VLOOKUP(J621,Index!B$3:S$228,4),IF((I621=Index!F$2),VLOOKUP(J621,Index!B$3:S$228,5),IF((I621=Index!G$2),VLOOKUP(J621,Index!B$3:S$228,6),IF((I621=Index!H$2),VLOOKUP(J621,Index!B$3:S$228,7),IF((I621=Index!I$2),VLOOKUP(J621,Index!B$3:S$228,8),IF((I621=Index!J$2),VLOOKUP(J621,Index!B$3:S$228,9),IF((I621=Index!K$2),VLOOKUP(J621,Index!B$3:S$228,10),IF((I621=Index!L$2),VLOOKUP(J621,Index!B$3:S$228,11),IF((I621=Index!M$2),VLOOKUP(J621,Index!B$3:S$228,12),IF((I621=Index!N$2),VLOOKUP(J621,Index!B$3:S$228,13),IF((I621=Index!O$2),VLOOKUP(J621,Index!B$3:S$228,14),IF((I621=Index!P$2),VLOOKUP(J621,Index!B$3:S$228,15),IF((I621=Index!Q$2),VLOOKUP(J621,Index!B$3:S$228,16),IF((I621=Index!R$2),VLOOKUP(J621,Index!B$3:S$228,17),IF((I621=Index!S$2),VLOOKUP(J621,Index!B$3:S$228,18),IF((I621=""),CONCATENATE("Custom (",K621,")"),IF((I621="No index"),"")))))))))))))))))))</f>
        <v>Custom ()</v>
      </c>
      <c r="M621" s="40" t="s">
        <v>9</v>
      </c>
      <c r="N621" s="40" t="s">
        <v>9</v>
      </c>
      <c r="O621" s="12" t="s">
        <v>75</v>
      </c>
      <c r="P621" s="170" t="str">
        <f t="shared" si="9"/>
        <v/>
      </c>
      <c r="Q621" s="12"/>
      <c r="S621" s="38"/>
      <c r="T621" s="38"/>
      <c r="W621" s="35"/>
      <c r="X621" s="108"/>
      <c r="AA621" s="66"/>
      <c r="AB621" s="35"/>
      <c r="AC621" s="35"/>
      <c r="AD621" s="35"/>
      <c r="AE621" s="35"/>
      <c r="AF621" s="35"/>
      <c r="AG621" s="35"/>
      <c r="AH621" s="35"/>
      <c r="AI621" s="35"/>
      <c r="AJ621" s="35"/>
      <c r="AK621" s="35"/>
      <c r="AL621" s="35"/>
      <c r="AM621" s="35"/>
      <c r="AN621" s="35"/>
      <c r="AO621" s="35"/>
      <c r="AP621" s="35"/>
      <c r="AQ621" s="35"/>
      <c r="AR621" s="35"/>
      <c r="AS621" s="35"/>
      <c r="AT621" s="35"/>
      <c r="AU621" s="35"/>
      <c r="AV621" s="35"/>
      <c r="AW621" s="35"/>
      <c r="AX621" s="35"/>
      <c r="AY621" s="35"/>
      <c r="AZ621" s="35"/>
      <c r="BA621" s="35"/>
    </row>
    <row r="622" spans="1:53" s="5" customFormat="1">
      <c r="A622" s="132" t="str">
        <f>IF(D622="","",CONCATENATE('Sample information'!B$16," #1"," ",Q622))</f>
        <v/>
      </c>
      <c r="B622" s="132" t="str">
        <f>IF(D622="","",CONCATENATE('Sample information'!B$16,"-",'Sample list'!D622))</f>
        <v/>
      </c>
      <c r="C622" s="136"/>
      <c r="D622" s="115"/>
      <c r="E622" s="115"/>
      <c r="F622" s="115" t="s">
        <v>259</v>
      </c>
      <c r="G622" s="115"/>
      <c r="H622" s="136"/>
      <c r="I622" s="115"/>
      <c r="J622" s="115"/>
      <c r="K622" s="115"/>
      <c r="L622" s="132" t="str">
        <f>IF((I622=Index!C$2),VLOOKUP(J622,Index!B$3:S$228,2),IF((I622=Index!D$2),VLOOKUP(J622,Index!B$3:S$228,3),IF((I622=Index!E$2),VLOOKUP(J622,Index!B$3:S$228,4),IF((I622=Index!F$2),VLOOKUP(J622,Index!B$3:S$228,5),IF((I622=Index!G$2),VLOOKUP(J622,Index!B$3:S$228,6),IF((I622=Index!H$2),VLOOKUP(J622,Index!B$3:S$228,7),IF((I622=Index!I$2),VLOOKUP(J622,Index!B$3:S$228,8),IF((I622=Index!J$2),VLOOKUP(J622,Index!B$3:S$228,9),IF((I622=Index!K$2),VLOOKUP(J622,Index!B$3:S$228,10),IF((I622=Index!L$2),VLOOKUP(J622,Index!B$3:S$228,11),IF((I622=Index!M$2),VLOOKUP(J622,Index!B$3:S$228,12),IF((I622=Index!N$2),VLOOKUP(J622,Index!B$3:S$228,13),IF((I622=Index!O$2),VLOOKUP(J622,Index!B$3:S$228,14),IF((I622=Index!P$2),VLOOKUP(J622,Index!B$3:S$228,15),IF((I622=Index!Q$2),VLOOKUP(J622,Index!B$3:S$228,16),IF((I622=Index!R$2),VLOOKUP(J622,Index!B$3:S$228,17),IF((I622=Index!S$2),VLOOKUP(J622,Index!B$3:S$228,18),IF((I622=""),CONCATENATE("Custom (",K622,")"),IF((I622="No index"),"")))))))))))))))))))</f>
        <v>Custom ()</v>
      </c>
      <c r="M622" s="40" t="s">
        <v>9</v>
      </c>
      <c r="N622" s="40" t="s">
        <v>9</v>
      </c>
      <c r="O622" s="12" t="s">
        <v>76</v>
      </c>
      <c r="P622" s="170" t="str">
        <f t="shared" si="9"/>
        <v/>
      </c>
      <c r="Q622" s="12"/>
      <c r="S622" s="38"/>
      <c r="T622" s="38"/>
      <c r="W622" s="35"/>
      <c r="X622" s="108"/>
      <c r="AA622" s="66"/>
      <c r="AB622" s="35"/>
      <c r="AC622" s="35"/>
      <c r="AD622" s="35"/>
      <c r="AE622" s="35"/>
      <c r="AF622" s="35"/>
      <c r="AG622" s="35"/>
      <c r="AH622" s="35"/>
      <c r="AI622" s="35"/>
      <c r="AJ622" s="35"/>
      <c r="AK622" s="35"/>
      <c r="AL622" s="35"/>
      <c r="AM622" s="35"/>
      <c r="AN622" s="35"/>
      <c r="AO622" s="35"/>
      <c r="AP622" s="35"/>
      <c r="AQ622" s="35"/>
      <c r="AR622" s="35"/>
      <c r="AS622" s="35"/>
      <c r="AT622" s="35"/>
      <c r="AU622" s="35"/>
      <c r="AV622" s="35"/>
      <c r="AW622" s="35"/>
      <c r="AX622" s="35"/>
      <c r="AY622" s="35"/>
      <c r="AZ622" s="35"/>
      <c r="BA622" s="35"/>
    </row>
    <row r="623" spans="1:53" s="5" customFormat="1">
      <c r="A623" s="132" t="str">
        <f>IF(D623="","",CONCATENATE('Sample information'!B$16," #1"," ",Q623))</f>
        <v/>
      </c>
      <c r="B623" s="132" t="str">
        <f>IF(D623="","",CONCATENATE('Sample information'!B$16,"-",'Sample list'!D623))</f>
        <v/>
      </c>
      <c r="C623" s="136"/>
      <c r="D623" s="115"/>
      <c r="E623" s="115"/>
      <c r="F623" s="115" t="s">
        <v>259</v>
      </c>
      <c r="G623" s="115"/>
      <c r="H623" s="136"/>
      <c r="I623" s="115"/>
      <c r="J623" s="115"/>
      <c r="K623" s="115"/>
      <c r="L623" s="132" t="str">
        <f>IF((I623=Index!C$2),VLOOKUP(J623,Index!B$3:S$228,2),IF((I623=Index!D$2),VLOOKUP(J623,Index!B$3:S$228,3),IF((I623=Index!E$2),VLOOKUP(J623,Index!B$3:S$228,4),IF((I623=Index!F$2),VLOOKUP(J623,Index!B$3:S$228,5),IF((I623=Index!G$2),VLOOKUP(J623,Index!B$3:S$228,6),IF((I623=Index!H$2),VLOOKUP(J623,Index!B$3:S$228,7),IF((I623=Index!I$2),VLOOKUP(J623,Index!B$3:S$228,8),IF((I623=Index!J$2),VLOOKUP(J623,Index!B$3:S$228,9),IF((I623=Index!K$2),VLOOKUP(J623,Index!B$3:S$228,10),IF((I623=Index!L$2),VLOOKUP(J623,Index!B$3:S$228,11),IF((I623=Index!M$2),VLOOKUP(J623,Index!B$3:S$228,12),IF((I623=Index!N$2),VLOOKUP(J623,Index!B$3:S$228,13),IF((I623=Index!O$2),VLOOKUP(J623,Index!B$3:S$228,14),IF((I623=Index!P$2),VLOOKUP(J623,Index!B$3:S$228,15),IF((I623=Index!Q$2),VLOOKUP(J623,Index!B$3:S$228,16),IF((I623=Index!R$2),VLOOKUP(J623,Index!B$3:S$228,17),IF((I623=Index!S$2),VLOOKUP(J623,Index!B$3:S$228,18),IF((I623=""),CONCATENATE("Custom (",K623,")"),IF((I623="No index"),"")))))))))))))))))))</f>
        <v>Custom ()</v>
      </c>
      <c r="M623" s="40" t="s">
        <v>9</v>
      </c>
      <c r="N623" s="40" t="s">
        <v>9</v>
      </c>
      <c r="O623" s="12" t="s">
        <v>77</v>
      </c>
      <c r="P623" s="170" t="str">
        <f t="shared" si="9"/>
        <v/>
      </c>
      <c r="Q623" s="12"/>
      <c r="S623" s="38"/>
      <c r="T623" s="38"/>
      <c r="W623" s="35"/>
      <c r="X623" s="108"/>
      <c r="AA623" s="66"/>
      <c r="AB623" s="35"/>
      <c r="AC623" s="35"/>
      <c r="AD623" s="35"/>
      <c r="AE623" s="35"/>
      <c r="AF623" s="35"/>
      <c r="AG623" s="35"/>
      <c r="AH623" s="35"/>
      <c r="AI623" s="35"/>
      <c r="AJ623" s="35"/>
      <c r="AK623" s="35"/>
      <c r="AL623" s="35"/>
      <c r="AM623" s="35"/>
      <c r="AN623" s="35"/>
      <c r="AO623" s="35"/>
      <c r="AP623" s="35"/>
      <c r="AQ623" s="35"/>
      <c r="AR623" s="35"/>
      <c r="AS623" s="35"/>
      <c r="AT623" s="35"/>
      <c r="AU623" s="35"/>
      <c r="AV623" s="35"/>
      <c r="AW623" s="35"/>
      <c r="AX623" s="35"/>
      <c r="AY623" s="35"/>
      <c r="AZ623" s="35"/>
      <c r="BA623" s="35"/>
    </row>
    <row r="624" spans="1:53" s="5" customFormat="1">
      <c r="A624" s="132" t="str">
        <f>IF(D624="","",CONCATENATE('Sample information'!B$16," #1"," ",Q624))</f>
        <v/>
      </c>
      <c r="B624" s="132" t="str">
        <f>IF(D624="","",CONCATENATE('Sample information'!B$16,"-",'Sample list'!D624))</f>
        <v/>
      </c>
      <c r="C624" s="136"/>
      <c r="D624" s="115"/>
      <c r="E624" s="115"/>
      <c r="F624" s="115" t="s">
        <v>259</v>
      </c>
      <c r="G624" s="115"/>
      <c r="H624" s="136"/>
      <c r="I624" s="115"/>
      <c r="J624" s="115"/>
      <c r="K624" s="115"/>
      <c r="L624" s="132" t="str">
        <f>IF((I624=Index!C$2),VLOOKUP(J624,Index!B$3:S$228,2),IF((I624=Index!D$2),VLOOKUP(J624,Index!B$3:S$228,3),IF((I624=Index!E$2),VLOOKUP(J624,Index!B$3:S$228,4),IF((I624=Index!F$2),VLOOKUP(J624,Index!B$3:S$228,5),IF((I624=Index!G$2),VLOOKUP(J624,Index!B$3:S$228,6),IF((I624=Index!H$2),VLOOKUP(J624,Index!B$3:S$228,7),IF((I624=Index!I$2),VLOOKUP(J624,Index!B$3:S$228,8),IF((I624=Index!J$2),VLOOKUP(J624,Index!B$3:S$228,9),IF((I624=Index!K$2),VLOOKUP(J624,Index!B$3:S$228,10),IF((I624=Index!L$2),VLOOKUP(J624,Index!B$3:S$228,11),IF((I624=Index!M$2),VLOOKUP(J624,Index!B$3:S$228,12),IF((I624=Index!N$2),VLOOKUP(J624,Index!B$3:S$228,13),IF((I624=Index!O$2),VLOOKUP(J624,Index!B$3:S$228,14),IF((I624=Index!P$2),VLOOKUP(J624,Index!B$3:S$228,15),IF((I624=Index!Q$2),VLOOKUP(J624,Index!B$3:S$228,16),IF((I624=Index!R$2),VLOOKUP(J624,Index!B$3:S$228,17),IF((I624=Index!S$2),VLOOKUP(J624,Index!B$3:S$228,18),IF((I624=""),CONCATENATE("Custom (",K624,")"),IF((I624="No index"),"")))))))))))))))))))</f>
        <v>Custom ()</v>
      </c>
      <c r="M624" s="40" t="s">
        <v>9</v>
      </c>
      <c r="N624" s="40" t="s">
        <v>9</v>
      </c>
      <c r="O624" s="12" t="s">
        <v>78</v>
      </c>
      <c r="P624" s="170" t="str">
        <f t="shared" si="9"/>
        <v/>
      </c>
      <c r="Q624" s="12"/>
      <c r="S624" s="38"/>
      <c r="T624" s="38"/>
      <c r="W624" s="35"/>
      <c r="X624" s="108"/>
      <c r="AA624" s="66"/>
      <c r="AB624" s="35"/>
      <c r="AC624" s="35"/>
      <c r="AD624" s="35"/>
      <c r="AE624" s="35"/>
      <c r="AF624" s="35"/>
      <c r="AG624" s="35"/>
      <c r="AH624" s="35"/>
      <c r="AI624" s="35"/>
      <c r="AJ624" s="35"/>
      <c r="AK624" s="35"/>
      <c r="AL624" s="35"/>
      <c r="AM624" s="35"/>
      <c r="AN624" s="35"/>
      <c r="AO624" s="35"/>
      <c r="AP624" s="35"/>
      <c r="AQ624" s="35"/>
      <c r="AR624" s="35"/>
      <c r="AS624" s="35"/>
      <c r="AT624" s="35"/>
      <c r="AU624" s="35"/>
      <c r="AV624" s="35"/>
      <c r="AW624" s="35"/>
      <c r="AX624" s="35"/>
      <c r="AY624" s="35"/>
      <c r="AZ624" s="35"/>
      <c r="BA624" s="35"/>
    </row>
    <row r="625" spans="1:53" s="5" customFormat="1">
      <c r="A625" s="132" t="str">
        <f>IF(D625="","",CONCATENATE('Sample information'!B$16," #1"," ",Q625))</f>
        <v/>
      </c>
      <c r="B625" s="132" t="str">
        <f>IF(D625="","",CONCATENATE('Sample information'!B$16,"-",'Sample list'!D625))</f>
        <v/>
      </c>
      <c r="C625" s="136"/>
      <c r="D625" s="115"/>
      <c r="E625" s="115"/>
      <c r="F625" s="115" t="s">
        <v>259</v>
      </c>
      <c r="G625" s="115"/>
      <c r="H625" s="136"/>
      <c r="I625" s="115"/>
      <c r="J625" s="115"/>
      <c r="K625" s="115"/>
      <c r="L625" s="132" t="str">
        <f>IF((I625=Index!C$2),VLOOKUP(J625,Index!B$3:S$228,2),IF((I625=Index!D$2),VLOOKUP(J625,Index!B$3:S$228,3),IF((I625=Index!E$2),VLOOKUP(J625,Index!B$3:S$228,4),IF((I625=Index!F$2),VLOOKUP(J625,Index!B$3:S$228,5),IF((I625=Index!G$2),VLOOKUP(J625,Index!B$3:S$228,6),IF((I625=Index!H$2),VLOOKUP(J625,Index!B$3:S$228,7),IF((I625=Index!I$2),VLOOKUP(J625,Index!B$3:S$228,8),IF((I625=Index!J$2),VLOOKUP(J625,Index!B$3:S$228,9),IF((I625=Index!K$2),VLOOKUP(J625,Index!B$3:S$228,10),IF((I625=Index!L$2),VLOOKUP(J625,Index!B$3:S$228,11),IF((I625=Index!M$2),VLOOKUP(J625,Index!B$3:S$228,12),IF((I625=Index!N$2),VLOOKUP(J625,Index!B$3:S$228,13),IF((I625=Index!O$2),VLOOKUP(J625,Index!B$3:S$228,14),IF((I625=Index!P$2),VLOOKUP(J625,Index!B$3:S$228,15),IF((I625=Index!Q$2),VLOOKUP(J625,Index!B$3:S$228,16),IF((I625=Index!R$2),VLOOKUP(J625,Index!B$3:S$228,17),IF((I625=Index!S$2),VLOOKUP(J625,Index!B$3:S$228,18),IF((I625=""),CONCATENATE("Custom (",K625,")"),IF((I625="No index"),"")))))))))))))))))))</f>
        <v>Custom ()</v>
      </c>
      <c r="M625" s="40" t="s">
        <v>9</v>
      </c>
      <c r="N625" s="40" t="s">
        <v>9</v>
      </c>
      <c r="O625" s="12" t="s">
        <v>79</v>
      </c>
      <c r="P625" s="170" t="str">
        <f t="shared" si="9"/>
        <v/>
      </c>
      <c r="Q625" s="12"/>
      <c r="S625" s="38"/>
      <c r="T625" s="38"/>
      <c r="W625" s="35"/>
      <c r="X625" s="108"/>
      <c r="AA625" s="66"/>
      <c r="AB625" s="35"/>
      <c r="AC625" s="35"/>
      <c r="AD625" s="35"/>
      <c r="AE625" s="35"/>
      <c r="AF625" s="35"/>
      <c r="AG625" s="35"/>
      <c r="AH625" s="35"/>
      <c r="AI625" s="35"/>
      <c r="AJ625" s="35"/>
      <c r="AK625" s="35"/>
      <c r="AL625" s="35"/>
      <c r="AM625" s="35"/>
      <c r="AN625" s="35"/>
      <c r="AO625" s="35"/>
      <c r="AP625" s="35"/>
      <c r="AQ625" s="35"/>
      <c r="AR625" s="35"/>
      <c r="AS625" s="35"/>
      <c r="AT625" s="35"/>
      <c r="AU625" s="35"/>
      <c r="AV625" s="35"/>
      <c r="AW625" s="35"/>
      <c r="AX625" s="35"/>
      <c r="AY625" s="35"/>
      <c r="AZ625" s="35"/>
      <c r="BA625" s="35"/>
    </row>
    <row r="626" spans="1:53" s="5" customFormat="1">
      <c r="A626" s="132" t="str">
        <f>IF(D626="","",CONCATENATE('Sample information'!B$16," #1"," ",Q626))</f>
        <v/>
      </c>
      <c r="B626" s="132" t="str">
        <f>IF(D626="","",CONCATENATE('Sample information'!B$16,"-",'Sample list'!D626))</f>
        <v/>
      </c>
      <c r="C626" s="136"/>
      <c r="D626" s="115"/>
      <c r="E626" s="115"/>
      <c r="F626" s="115" t="s">
        <v>259</v>
      </c>
      <c r="G626" s="115"/>
      <c r="H626" s="136"/>
      <c r="I626" s="115"/>
      <c r="J626" s="115"/>
      <c r="K626" s="115"/>
      <c r="L626" s="132" t="str">
        <f>IF((I626=Index!C$2),VLOOKUP(J626,Index!B$3:S$228,2),IF((I626=Index!D$2),VLOOKUP(J626,Index!B$3:S$228,3),IF((I626=Index!E$2),VLOOKUP(J626,Index!B$3:S$228,4),IF((I626=Index!F$2),VLOOKUP(J626,Index!B$3:S$228,5),IF((I626=Index!G$2),VLOOKUP(J626,Index!B$3:S$228,6),IF((I626=Index!H$2),VLOOKUP(J626,Index!B$3:S$228,7),IF((I626=Index!I$2),VLOOKUP(J626,Index!B$3:S$228,8),IF((I626=Index!J$2),VLOOKUP(J626,Index!B$3:S$228,9),IF((I626=Index!K$2),VLOOKUP(J626,Index!B$3:S$228,10),IF((I626=Index!L$2),VLOOKUP(J626,Index!B$3:S$228,11),IF((I626=Index!M$2),VLOOKUP(J626,Index!B$3:S$228,12),IF((I626=Index!N$2),VLOOKUP(J626,Index!B$3:S$228,13),IF((I626=Index!O$2),VLOOKUP(J626,Index!B$3:S$228,14),IF((I626=Index!P$2),VLOOKUP(J626,Index!B$3:S$228,15),IF((I626=Index!Q$2),VLOOKUP(J626,Index!B$3:S$228,16),IF((I626=Index!R$2),VLOOKUP(J626,Index!B$3:S$228,17),IF((I626=Index!S$2),VLOOKUP(J626,Index!B$3:S$228,18),IF((I626=""),CONCATENATE("Custom (",K626,")"),IF((I626="No index"),"")))))))))))))))))))</f>
        <v>Custom ()</v>
      </c>
      <c r="M626" s="40" t="s">
        <v>9</v>
      </c>
      <c r="N626" s="40" t="s">
        <v>9</v>
      </c>
      <c r="O626" s="12" t="s">
        <v>80</v>
      </c>
      <c r="P626" s="170" t="str">
        <f t="shared" si="9"/>
        <v/>
      </c>
      <c r="Q626" s="12"/>
      <c r="S626" s="38"/>
      <c r="T626" s="38"/>
      <c r="W626" s="35"/>
      <c r="X626" s="108"/>
      <c r="AA626" s="66"/>
      <c r="AB626" s="35"/>
      <c r="AC626" s="35"/>
      <c r="AD626" s="35"/>
      <c r="AE626" s="35"/>
      <c r="AF626" s="35"/>
      <c r="AG626" s="35"/>
      <c r="AH626" s="35"/>
      <c r="AI626" s="35"/>
      <c r="AJ626" s="35"/>
      <c r="AK626" s="35"/>
      <c r="AL626" s="35"/>
      <c r="AM626" s="35"/>
      <c r="AN626" s="35"/>
      <c r="AO626" s="35"/>
      <c r="AP626" s="35"/>
      <c r="AQ626" s="35"/>
      <c r="AR626" s="35"/>
      <c r="AS626" s="35"/>
      <c r="AT626" s="35"/>
      <c r="AU626" s="35"/>
      <c r="AV626" s="35"/>
      <c r="AW626" s="35"/>
      <c r="AX626" s="35"/>
      <c r="AY626" s="35"/>
      <c r="AZ626" s="35"/>
      <c r="BA626" s="35"/>
    </row>
    <row r="627" spans="1:53" s="5" customFormat="1">
      <c r="A627" s="132" t="str">
        <f>IF(D627="","",CONCATENATE('Sample information'!B$16," #1"," ",Q627))</f>
        <v/>
      </c>
      <c r="B627" s="132" t="str">
        <f>IF(D627="","",CONCATENATE('Sample information'!B$16,"-",'Sample list'!D627))</f>
        <v/>
      </c>
      <c r="C627" s="136"/>
      <c r="D627" s="115"/>
      <c r="E627" s="115"/>
      <c r="F627" s="115" t="s">
        <v>259</v>
      </c>
      <c r="G627" s="115"/>
      <c r="H627" s="136"/>
      <c r="I627" s="115"/>
      <c r="J627" s="115"/>
      <c r="K627" s="115"/>
      <c r="L627" s="132" t="str">
        <f>IF((I627=Index!C$2),VLOOKUP(J627,Index!B$3:S$228,2),IF((I627=Index!D$2),VLOOKUP(J627,Index!B$3:S$228,3),IF((I627=Index!E$2),VLOOKUP(J627,Index!B$3:S$228,4),IF((I627=Index!F$2),VLOOKUP(J627,Index!B$3:S$228,5),IF((I627=Index!G$2),VLOOKUP(J627,Index!B$3:S$228,6),IF((I627=Index!H$2),VLOOKUP(J627,Index!B$3:S$228,7),IF((I627=Index!I$2),VLOOKUP(J627,Index!B$3:S$228,8),IF((I627=Index!J$2),VLOOKUP(J627,Index!B$3:S$228,9),IF((I627=Index!K$2),VLOOKUP(J627,Index!B$3:S$228,10),IF((I627=Index!L$2),VLOOKUP(J627,Index!B$3:S$228,11),IF((I627=Index!M$2),VLOOKUP(J627,Index!B$3:S$228,12),IF((I627=Index!N$2),VLOOKUP(J627,Index!B$3:S$228,13),IF((I627=Index!O$2),VLOOKUP(J627,Index!B$3:S$228,14),IF((I627=Index!P$2),VLOOKUP(J627,Index!B$3:S$228,15),IF((I627=Index!Q$2),VLOOKUP(J627,Index!B$3:S$228,16),IF((I627=Index!R$2),VLOOKUP(J627,Index!B$3:S$228,17),IF((I627=Index!S$2),VLOOKUP(J627,Index!B$3:S$228,18),IF((I627=""),CONCATENATE("Custom (",K627,")"),IF((I627="No index"),"")))))))))))))))))))</f>
        <v>Custom ()</v>
      </c>
      <c r="M627" s="40" t="s">
        <v>9</v>
      </c>
      <c r="N627" s="40" t="s">
        <v>9</v>
      </c>
      <c r="O627" s="12" t="s">
        <v>81</v>
      </c>
      <c r="P627" s="170" t="str">
        <f t="shared" si="9"/>
        <v/>
      </c>
      <c r="Q627" s="12"/>
      <c r="S627" s="38"/>
      <c r="T627" s="38"/>
      <c r="W627" s="35"/>
      <c r="X627" s="108"/>
      <c r="AA627" s="66"/>
      <c r="AB627" s="35"/>
      <c r="AC627" s="35"/>
      <c r="AD627" s="35"/>
      <c r="AE627" s="35"/>
      <c r="AF627" s="35"/>
      <c r="AG627" s="35"/>
      <c r="AH627" s="35"/>
      <c r="AI627" s="35"/>
      <c r="AJ627" s="35"/>
      <c r="AK627" s="35"/>
      <c r="AL627" s="35"/>
      <c r="AM627" s="35"/>
      <c r="AN627" s="35"/>
      <c r="AO627" s="35"/>
      <c r="AP627" s="35"/>
      <c r="AQ627" s="35"/>
      <c r="AR627" s="35"/>
      <c r="AS627" s="35"/>
      <c r="AT627" s="35"/>
      <c r="AU627" s="35"/>
      <c r="AV627" s="35"/>
      <c r="AW627" s="35"/>
      <c r="AX627" s="35"/>
      <c r="AY627" s="35"/>
      <c r="AZ627" s="35"/>
      <c r="BA627" s="35"/>
    </row>
    <row r="628" spans="1:53" s="5" customFormat="1">
      <c r="A628" s="132" t="str">
        <f>IF(D628="","",CONCATENATE('Sample information'!B$16," #1"," ",Q628))</f>
        <v/>
      </c>
      <c r="B628" s="132" t="str">
        <f>IF(D628="","",CONCATENATE('Sample information'!B$16,"-",'Sample list'!D628))</f>
        <v/>
      </c>
      <c r="C628" s="136"/>
      <c r="D628" s="115"/>
      <c r="E628" s="115"/>
      <c r="F628" s="115" t="s">
        <v>259</v>
      </c>
      <c r="G628" s="115"/>
      <c r="H628" s="136"/>
      <c r="I628" s="115"/>
      <c r="J628" s="115"/>
      <c r="K628" s="115"/>
      <c r="L628" s="132" t="str">
        <f>IF((I628=Index!C$2),VLOOKUP(J628,Index!B$3:S$228,2),IF((I628=Index!D$2),VLOOKUP(J628,Index!B$3:S$228,3),IF((I628=Index!E$2),VLOOKUP(J628,Index!B$3:S$228,4),IF((I628=Index!F$2),VLOOKUP(J628,Index!B$3:S$228,5),IF((I628=Index!G$2),VLOOKUP(J628,Index!B$3:S$228,6),IF((I628=Index!H$2),VLOOKUP(J628,Index!B$3:S$228,7),IF((I628=Index!I$2),VLOOKUP(J628,Index!B$3:S$228,8),IF((I628=Index!J$2),VLOOKUP(J628,Index!B$3:S$228,9),IF((I628=Index!K$2),VLOOKUP(J628,Index!B$3:S$228,10),IF((I628=Index!L$2),VLOOKUP(J628,Index!B$3:S$228,11),IF((I628=Index!M$2),VLOOKUP(J628,Index!B$3:S$228,12),IF((I628=Index!N$2),VLOOKUP(J628,Index!B$3:S$228,13),IF((I628=Index!O$2),VLOOKUP(J628,Index!B$3:S$228,14),IF((I628=Index!P$2),VLOOKUP(J628,Index!B$3:S$228,15),IF((I628=Index!Q$2),VLOOKUP(J628,Index!B$3:S$228,16),IF((I628=Index!R$2),VLOOKUP(J628,Index!B$3:S$228,17),IF((I628=Index!S$2),VLOOKUP(J628,Index!B$3:S$228,18),IF((I628=""),CONCATENATE("Custom (",K628,")"),IF((I628="No index"),"")))))))))))))))))))</f>
        <v>Custom ()</v>
      </c>
      <c r="M628" s="40" t="s">
        <v>9</v>
      </c>
      <c r="N628" s="40" t="s">
        <v>9</v>
      </c>
      <c r="O628" s="12" t="s">
        <v>82</v>
      </c>
      <c r="P628" s="170" t="str">
        <f t="shared" si="9"/>
        <v/>
      </c>
      <c r="Q628" s="12"/>
      <c r="S628" s="38"/>
      <c r="T628" s="38"/>
      <c r="W628" s="35"/>
      <c r="X628" s="108"/>
      <c r="AA628" s="66"/>
      <c r="AB628" s="35"/>
      <c r="AC628" s="35"/>
      <c r="AD628" s="35"/>
      <c r="AE628" s="35"/>
      <c r="AF628" s="35"/>
      <c r="AG628" s="35"/>
      <c r="AH628" s="35"/>
      <c r="AI628" s="35"/>
      <c r="AJ628" s="35"/>
      <c r="AK628" s="35"/>
      <c r="AL628" s="35"/>
      <c r="AM628" s="35"/>
      <c r="AN628" s="35"/>
      <c r="AO628" s="35"/>
      <c r="AP628" s="35"/>
      <c r="AQ628" s="35"/>
      <c r="AR628" s="35"/>
      <c r="AS628" s="35"/>
      <c r="AT628" s="35"/>
      <c r="AU628" s="35"/>
      <c r="AV628" s="35"/>
      <c r="AW628" s="35"/>
      <c r="AX628" s="35"/>
      <c r="AY628" s="35"/>
      <c r="AZ628" s="35"/>
      <c r="BA628" s="35"/>
    </row>
    <row r="629" spans="1:53" s="5" customFormat="1">
      <c r="A629" s="132" t="str">
        <f>IF(D629="","",CONCATENATE('Sample information'!B$16," #1"," ",Q629))</f>
        <v/>
      </c>
      <c r="B629" s="132" t="str">
        <f>IF(D629="","",CONCATENATE('Sample information'!B$16,"-",'Sample list'!D629))</f>
        <v/>
      </c>
      <c r="C629" s="136"/>
      <c r="D629" s="115"/>
      <c r="E629" s="115"/>
      <c r="F629" s="115" t="s">
        <v>259</v>
      </c>
      <c r="G629" s="115"/>
      <c r="H629" s="136"/>
      <c r="I629" s="115"/>
      <c r="J629" s="115"/>
      <c r="K629" s="115"/>
      <c r="L629" s="132" t="str">
        <f>IF((I629=Index!C$2),VLOOKUP(J629,Index!B$3:S$228,2),IF((I629=Index!D$2),VLOOKUP(J629,Index!B$3:S$228,3),IF((I629=Index!E$2),VLOOKUP(J629,Index!B$3:S$228,4),IF((I629=Index!F$2),VLOOKUP(J629,Index!B$3:S$228,5),IF((I629=Index!G$2),VLOOKUP(J629,Index!B$3:S$228,6),IF((I629=Index!H$2),VLOOKUP(J629,Index!B$3:S$228,7),IF((I629=Index!I$2),VLOOKUP(J629,Index!B$3:S$228,8),IF((I629=Index!J$2),VLOOKUP(J629,Index!B$3:S$228,9),IF((I629=Index!K$2),VLOOKUP(J629,Index!B$3:S$228,10),IF((I629=Index!L$2),VLOOKUP(J629,Index!B$3:S$228,11),IF((I629=Index!M$2),VLOOKUP(J629,Index!B$3:S$228,12),IF((I629=Index!N$2),VLOOKUP(J629,Index!B$3:S$228,13),IF((I629=Index!O$2),VLOOKUP(J629,Index!B$3:S$228,14),IF((I629=Index!P$2),VLOOKUP(J629,Index!B$3:S$228,15),IF((I629=Index!Q$2),VLOOKUP(J629,Index!B$3:S$228,16),IF((I629=Index!R$2),VLOOKUP(J629,Index!B$3:S$228,17),IF((I629=Index!S$2),VLOOKUP(J629,Index!B$3:S$228,18),IF((I629=""),CONCATENATE("Custom (",K629,")"),IF((I629="No index"),"")))))))))))))))))))</f>
        <v>Custom ()</v>
      </c>
      <c r="M629" s="40" t="s">
        <v>9</v>
      </c>
      <c r="N629" s="40" t="s">
        <v>9</v>
      </c>
      <c r="O629" s="12" t="s">
        <v>83</v>
      </c>
      <c r="P629" s="170" t="str">
        <f t="shared" si="9"/>
        <v/>
      </c>
      <c r="Q629" s="12"/>
      <c r="S629" s="38"/>
      <c r="T629" s="38"/>
      <c r="W629" s="35"/>
      <c r="X629" s="108"/>
      <c r="AA629" s="66"/>
      <c r="AB629" s="35"/>
      <c r="AC629" s="35"/>
      <c r="AD629" s="35"/>
      <c r="AE629" s="35"/>
      <c r="AF629" s="35"/>
      <c r="AG629" s="35"/>
      <c r="AH629" s="35"/>
      <c r="AI629" s="35"/>
      <c r="AJ629" s="35"/>
      <c r="AK629" s="35"/>
      <c r="AL629" s="35"/>
      <c r="AM629" s="35"/>
      <c r="AN629" s="35"/>
      <c r="AO629" s="35"/>
      <c r="AP629" s="35"/>
      <c r="AQ629" s="35"/>
      <c r="AR629" s="35"/>
      <c r="AS629" s="35"/>
      <c r="AT629" s="35"/>
      <c r="AU629" s="35"/>
      <c r="AV629" s="35"/>
      <c r="AW629" s="35"/>
      <c r="AX629" s="35"/>
      <c r="AY629" s="35"/>
      <c r="AZ629" s="35"/>
      <c r="BA629" s="35"/>
    </row>
    <row r="630" spans="1:53" s="5" customFormat="1">
      <c r="A630" s="132" t="str">
        <f>IF(D630="","",CONCATENATE('Sample information'!B$16," #1"," ",Q630))</f>
        <v/>
      </c>
      <c r="B630" s="132" t="str">
        <f>IF(D630="","",CONCATENATE('Sample information'!B$16,"-",'Sample list'!D630))</f>
        <v/>
      </c>
      <c r="C630" s="136"/>
      <c r="D630" s="115"/>
      <c r="E630" s="115"/>
      <c r="F630" s="115" t="s">
        <v>259</v>
      </c>
      <c r="G630" s="115"/>
      <c r="H630" s="136"/>
      <c r="I630" s="115"/>
      <c r="J630" s="115"/>
      <c r="K630" s="115"/>
      <c r="L630" s="132" t="str">
        <f>IF((I630=Index!C$2),VLOOKUP(J630,Index!B$3:S$228,2),IF((I630=Index!D$2),VLOOKUP(J630,Index!B$3:S$228,3),IF((I630=Index!E$2),VLOOKUP(J630,Index!B$3:S$228,4),IF((I630=Index!F$2),VLOOKUP(J630,Index!B$3:S$228,5),IF((I630=Index!G$2),VLOOKUP(J630,Index!B$3:S$228,6),IF((I630=Index!H$2),VLOOKUP(J630,Index!B$3:S$228,7),IF((I630=Index!I$2),VLOOKUP(J630,Index!B$3:S$228,8),IF((I630=Index!J$2),VLOOKUP(J630,Index!B$3:S$228,9),IF((I630=Index!K$2),VLOOKUP(J630,Index!B$3:S$228,10),IF((I630=Index!L$2),VLOOKUP(J630,Index!B$3:S$228,11),IF((I630=Index!M$2),VLOOKUP(J630,Index!B$3:S$228,12),IF((I630=Index!N$2),VLOOKUP(J630,Index!B$3:S$228,13),IF((I630=Index!O$2),VLOOKUP(J630,Index!B$3:S$228,14),IF((I630=Index!P$2),VLOOKUP(J630,Index!B$3:S$228,15),IF((I630=Index!Q$2),VLOOKUP(J630,Index!B$3:S$228,16),IF((I630=Index!R$2),VLOOKUP(J630,Index!B$3:S$228,17),IF((I630=Index!S$2),VLOOKUP(J630,Index!B$3:S$228,18),IF((I630=""),CONCATENATE("Custom (",K630,")"),IF((I630="No index"),"")))))))))))))))))))</f>
        <v>Custom ()</v>
      </c>
      <c r="M630" s="40" t="s">
        <v>9</v>
      </c>
      <c r="N630" s="40" t="s">
        <v>9</v>
      </c>
      <c r="O630" s="12" t="s">
        <v>84</v>
      </c>
      <c r="P630" s="170" t="str">
        <f t="shared" si="9"/>
        <v/>
      </c>
      <c r="Q630" s="12"/>
      <c r="S630" s="38"/>
      <c r="T630" s="38"/>
      <c r="W630" s="35"/>
      <c r="X630" s="108"/>
      <c r="AA630" s="66"/>
      <c r="AB630" s="35"/>
      <c r="AC630" s="35"/>
      <c r="AD630" s="35"/>
      <c r="AE630" s="35"/>
      <c r="AF630" s="35"/>
      <c r="AG630" s="35"/>
      <c r="AH630" s="35"/>
      <c r="AI630" s="35"/>
      <c r="AJ630" s="35"/>
      <c r="AK630" s="35"/>
      <c r="AL630" s="35"/>
      <c r="AM630" s="35"/>
      <c r="AN630" s="35"/>
      <c r="AO630" s="35"/>
      <c r="AP630" s="35"/>
      <c r="AQ630" s="35"/>
      <c r="AR630" s="35"/>
      <c r="AS630" s="35"/>
      <c r="AT630" s="35"/>
      <c r="AU630" s="35"/>
      <c r="AV630" s="35"/>
      <c r="AW630" s="35"/>
      <c r="AX630" s="35"/>
      <c r="AY630" s="35"/>
      <c r="AZ630" s="35"/>
      <c r="BA630" s="35"/>
    </row>
    <row r="631" spans="1:53" s="5" customFormat="1">
      <c r="A631" s="132" t="str">
        <f>IF(D631="","",CONCATENATE('Sample information'!B$16," #1"," ",Q631))</f>
        <v/>
      </c>
      <c r="B631" s="132" t="str">
        <f>IF(D631="","",CONCATENATE('Sample information'!B$16,"-",'Sample list'!D631))</f>
        <v/>
      </c>
      <c r="C631" s="136"/>
      <c r="D631" s="115"/>
      <c r="E631" s="115"/>
      <c r="F631" s="115" t="s">
        <v>259</v>
      </c>
      <c r="G631" s="115"/>
      <c r="H631" s="136"/>
      <c r="I631" s="115"/>
      <c r="J631" s="115"/>
      <c r="K631" s="115"/>
      <c r="L631" s="132" t="str">
        <f>IF((I631=Index!C$2),VLOOKUP(J631,Index!B$3:S$228,2),IF((I631=Index!D$2),VLOOKUP(J631,Index!B$3:S$228,3),IF((I631=Index!E$2),VLOOKUP(J631,Index!B$3:S$228,4),IF((I631=Index!F$2),VLOOKUP(J631,Index!B$3:S$228,5),IF((I631=Index!G$2),VLOOKUP(J631,Index!B$3:S$228,6),IF((I631=Index!H$2),VLOOKUP(J631,Index!B$3:S$228,7),IF((I631=Index!I$2),VLOOKUP(J631,Index!B$3:S$228,8),IF((I631=Index!J$2),VLOOKUP(J631,Index!B$3:S$228,9),IF((I631=Index!K$2),VLOOKUP(J631,Index!B$3:S$228,10),IF((I631=Index!L$2),VLOOKUP(J631,Index!B$3:S$228,11),IF((I631=Index!M$2),VLOOKUP(J631,Index!B$3:S$228,12),IF((I631=Index!N$2),VLOOKUP(J631,Index!B$3:S$228,13),IF((I631=Index!O$2),VLOOKUP(J631,Index!B$3:S$228,14),IF((I631=Index!P$2),VLOOKUP(J631,Index!B$3:S$228,15),IF((I631=Index!Q$2),VLOOKUP(J631,Index!B$3:S$228,16),IF((I631=Index!R$2),VLOOKUP(J631,Index!B$3:S$228,17),IF((I631=Index!S$2),VLOOKUP(J631,Index!B$3:S$228,18),IF((I631=""),CONCATENATE("Custom (",K631,")"),IF((I631="No index"),"")))))))))))))))))))</f>
        <v>Custom ()</v>
      </c>
      <c r="M631" s="40" t="s">
        <v>9</v>
      </c>
      <c r="N631" s="40" t="s">
        <v>9</v>
      </c>
      <c r="O631" s="12" t="s">
        <v>85</v>
      </c>
      <c r="P631" s="170" t="str">
        <f t="shared" si="9"/>
        <v/>
      </c>
      <c r="Q631" s="12"/>
      <c r="S631" s="38"/>
      <c r="T631" s="38"/>
      <c r="W631" s="35"/>
      <c r="X631" s="108"/>
      <c r="AA631" s="66"/>
      <c r="AB631" s="35"/>
      <c r="AC631" s="35"/>
      <c r="AD631" s="35"/>
      <c r="AE631" s="35"/>
      <c r="AF631" s="35"/>
      <c r="AG631" s="35"/>
      <c r="AH631" s="35"/>
      <c r="AI631" s="35"/>
      <c r="AJ631" s="35"/>
      <c r="AK631" s="35"/>
      <c r="AL631" s="35"/>
      <c r="AM631" s="35"/>
      <c r="AN631" s="35"/>
      <c r="AO631" s="35"/>
      <c r="AP631" s="35"/>
      <c r="AQ631" s="35"/>
      <c r="AR631" s="35"/>
      <c r="AS631" s="35"/>
      <c r="AT631" s="35"/>
      <c r="AU631" s="35"/>
      <c r="AV631" s="35"/>
      <c r="AW631" s="35"/>
      <c r="AX631" s="35"/>
      <c r="AY631" s="35"/>
      <c r="AZ631" s="35"/>
      <c r="BA631" s="35"/>
    </row>
    <row r="632" spans="1:53" s="5" customFormat="1">
      <c r="A632" s="132" t="str">
        <f>IF(D632="","",CONCATENATE('Sample information'!B$16," #1"," ",Q632))</f>
        <v/>
      </c>
      <c r="B632" s="132" t="str">
        <f>IF(D632="","",CONCATENATE('Sample information'!B$16,"-",'Sample list'!D632))</f>
        <v/>
      </c>
      <c r="C632" s="136"/>
      <c r="D632" s="115"/>
      <c r="E632" s="115"/>
      <c r="F632" s="115" t="s">
        <v>259</v>
      </c>
      <c r="G632" s="115"/>
      <c r="H632" s="136"/>
      <c r="I632" s="115"/>
      <c r="J632" s="115"/>
      <c r="K632" s="115"/>
      <c r="L632" s="132" t="str">
        <f>IF((I632=Index!C$2),VLOOKUP(J632,Index!B$3:S$228,2),IF((I632=Index!D$2),VLOOKUP(J632,Index!B$3:S$228,3),IF((I632=Index!E$2),VLOOKUP(J632,Index!B$3:S$228,4),IF((I632=Index!F$2),VLOOKUP(J632,Index!B$3:S$228,5),IF((I632=Index!G$2),VLOOKUP(J632,Index!B$3:S$228,6),IF((I632=Index!H$2),VLOOKUP(J632,Index!B$3:S$228,7),IF((I632=Index!I$2),VLOOKUP(J632,Index!B$3:S$228,8),IF((I632=Index!J$2),VLOOKUP(J632,Index!B$3:S$228,9),IF((I632=Index!K$2),VLOOKUP(J632,Index!B$3:S$228,10),IF((I632=Index!L$2),VLOOKUP(J632,Index!B$3:S$228,11),IF((I632=Index!M$2),VLOOKUP(J632,Index!B$3:S$228,12),IF((I632=Index!N$2),VLOOKUP(J632,Index!B$3:S$228,13),IF((I632=Index!O$2),VLOOKUP(J632,Index!B$3:S$228,14),IF((I632=Index!P$2),VLOOKUP(J632,Index!B$3:S$228,15),IF((I632=Index!Q$2),VLOOKUP(J632,Index!B$3:S$228,16),IF((I632=Index!R$2),VLOOKUP(J632,Index!B$3:S$228,17),IF((I632=Index!S$2),VLOOKUP(J632,Index!B$3:S$228,18),IF((I632=""),CONCATENATE("Custom (",K632,")"),IF((I632="No index"),"")))))))))))))))))))</f>
        <v>Custom ()</v>
      </c>
      <c r="M632" s="40" t="s">
        <v>9</v>
      </c>
      <c r="N632" s="40" t="s">
        <v>9</v>
      </c>
      <c r="O632" s="12" t="s">
        <v>86</v>
      </c>
      <c r="P632" s="170" t="str">
        <f t="shared" si="9"/>
        <v/>
      </c>
      <c r="Q632" s="12"/>
      <c r="S632" s="38"/>
      <c r="T632" s="38"/>
      <c r="W632" s="35"/>
      <c r="X632" s="108"/>
      <c r="AA632" s="66"/>
      <c r="AB632" s="35"/>
      <c r="AC632" s="35"/>
      <c r="AD632" s="35"/>
      <c r="AE632" s="35"/>
      <c r="AF632" s="35"/>
      <c r="AG632" s="35"/>
      <c r="AH632" s="35"/>
      <c r="AI632" s="35"/>
      <c r="AJ632" s="35"/>
      <c r="AK632" s="35"/>
      <c r="AL632" s="35"/>
      <c r="AM632" s="35"/>
      <c r="AN632" s="35"/>
      <c r="AO632" s="35"/>
      <c r="AP632" s="35"/>
      <c r="AQ632" s="35"/>
      <c r="AR632" s="35"/>
      <c r="AS632" s="35"/>
      <c r="AT632" s="35"/>
      <c r="AU632" s="35"/>
      <c r="AV632" s="35"/>
      <c r="AW632" s="35"/>
      <c r="AX632" s="35"/>
      <c r="AY632" s="35"/>
      <c r="AZ632" s="35"/>
      <c r="BA632" s="35"/>
    </row>
    <row r="633" spans="1:53" s="5" customFormat="1">
      <c r="A633" s="132" t="str">
        <f>IF(D633="","",CONCATENATE('Sample information'!B$16," #1"," ",Q633))</f>
        <v/>
      </c>
      <c r="B633" s="132" t="str">
        <f>IF(D633="","",CONCATENATE('Sample information'!B$16,"-",'Sample list'!D633))</f>
        <v/>
      </c>
      <c r="C633" s="136"/>
      <c r="D633" s="115"/>
      <c r="E633" s="115"/>
      <c r="F633" s="115" t="s">
        <v>259</v>
      </c>
      <c r="G633" s="115"/>
      <c r="H633" s="136"/>
      <c r="I633" s="115"/>
      <c r="J633" s="115"/>
      <c r="K633" s="115"/>
      <c r="L633" s="132" t="str">
        <f>IF((I633=Index!C$2),VLOOKUP(J633,Index!B$3:S$228,2),IF((I633=Index!D$2),VLOOKUP(J633,Index!B$3:S$228,3),IF((I633=Index!E$2),VLOOKUP(J633,Index!B$3:S$228,4),IF((I633=Index!F$2),VLOOKUP(J633,Index!B$3:S$228,5),IF((I633=Index!G$2),VLOOKUP(J633,Index!B$3:S$228,6),IF((I633=Index!H$2),VLOOKUP(J633,Index!B$3:S$228,7),IF((I633=Index!I$2),VLOOKUP(J633,Index!B$3:S$228,8),IF((I633=Index!J$2),VLOOKUP(J633,Index!B$3:S$228,9),IF((I633=Index!K$2),VLOOKUP(J633,Index!B$3:S$228,10),IF((I633=Index!L$2),VLOOKUP(J633,Index!B$3:S$228,11),IF((I633=Index!M$2),VLOOKUP(J633,Index!B$3:S$228,12),IF((I633=Index!N$2),VLOOKUP(J633,Index!B$3:S$228,13),IF((I633=Index!O$2),VLOOKUP(J633,Index!B$3:S$228,14),IF((I633=Index!P$2),VLOOKUP(J633,Index!B$3:S$228,15),IF((I633=Index!Q$2),VLOOKUP(J633,Index!B$3:S$228,16),IF((I633=Index!R$2),VLOOKUP(J633,Index!B$3:S$228,17),IF((I633=Index!S$2),VLOOKUP(J633,Index!B$3:S$228,18),IF((I633=""),CONCATENATE("Custom (",K633,")"),IF((I633="No index"),"")))))))))))))))))))</f>
        <v>Custom ()</v>
      </c>
      <c r="M633" s="40" t="s">
        <v>9</v>
      </c>
      <c r="N633" s="40" t="s">
        <v>9</v>
      </c>
      <c r="O633" s="12" t="s">
        <v>87</v>
      </c>
      <c r="P633" s="170" t="str">
        <f t="shared" si="9"/>
        <v/>
      </c>
      <c r="Q633" s="12"/>
      <c r="S633" s="38"/>
      <c r="T633" s="38"/>
      <c r="W633" s="35"/>
      <c r="X633" s="108"/>
      <c r="AA633" s="66"/>
      <c r="AB633" s="35"/>
      <c r="AC633" s="35"/>
      <c r="AD633" s="35"/>
      <c r="AE633" s="35"/>
      <c r="AF633" s="35"/>
      <c r="AG633" s="35"/>
      <c r="AH633" s="35"/>
      <c r="AI633" s="35"/>
      <c r="AJ633" s="35"/>
      <c r="AK633" s="35"/>
      <c r="AL633" s="35"/>
      <c r="AM633" s="35"/>
      <c r="AN633" s="35"/>
      <c r="AO633" s="35"/>
      <c r="AP633" s="35"/>
      <c r="AQ633" s="35"/>
      <c r="AR633" s="35"/>
      <c r="AS633" s="35"/>
      <c r="AT633" s="35"/>
      <c r="AU633" s="35"/>
      <c r="AV633" s="35"/>
      <c r="AW633" s="35"/>
      <c r="AX633" s="35"/>
      <c r="AY633" s="35"/>
      <c r="AZ633" s="35"/>
      <c r="BA633" s="35"/>
    </row>
    <row r="634" spans="1:53" s="5" customFormat="1">
      <c r="A634" s="132" t="str">
        <f>IF(D634="","",CONCATENATE('Sample information'!B$16," #1"," ",Q634))</f>
        <v/>
      </c>
      <c r="B634" s="132" t="str">
        <f>IF(D634="","",CONCATENATE('Sample information'!B$16,"-",'Sample list'!D634))</f>
        <v/>
      </c>
      <c r="C634" s="136"/>
      <c r="D634" s="115"/>
      <c r="E634" s="115"/>
      <c r="F634" s="115" t="s">
        <v>259</v>
      </c>
      <c r="G634" s="115"/>
      <c r="H634" s="136"/>
      <c r="I634" s="115"/>
      <c r="J634" s="115"/>
      <c r="K634" s="115"/>
      <c r="L634" s="132" t="str">
        <f>IF((I634=Index!C$2),VLOOKUP(J634,Index!B$3:S$228,2),IF((I634=Index!D$2),VLOOKUP(J634,Index!B$3:S$228,3),IF((I634=Index!E$2),VLOOKUP(J634,Index!B$3:S$228,4),IF((I634=Index!F$2),VLOOKUP(J634,Index!B$3:S$228,5),IF((I634=Index!G$2),VLOOKUP(J634,Index!B$3:S$228,6),IF((I634=Index!H$2),VLOOKUP(J634,Index!B$3:S$228,7),IF((I634=Index!I$2),VLOOKUP(J634,Index!B$3:S$228,8),IF((I634=Index!J$2),VLOOKUP(J634,Index!B$3:S$228,9),IF((I634=Index!K$2),VLOOKUP(J634,Index!B$3:S$228,10),IF((I634=Index!L$2),VLOOKUP(J634,Index!B$3:S$228,11),IF((I634=Index!M$2),VLOOKUP(J634,Index!B$3:S$228,12),IF((I634=Index!N$2),VLOOKUP(J634,Index!B$3:S$228,13),IF((I634=Index!O$2),VLOOKUP(J634,Index!B$3:S$228,14),IF((I634=Index!P$2),VLOOKUP(J634,Index!B$3:S$228,15),IF((I634=Index!Q$2),VLOOKUP(J634,Index!B$3:S$228,16),IF((I634=Index!R$2),VLOOKUP(J634,Index!B$3:S$228,17),IF((I634=Index!S$2),VLOOKUP(J634,Index!B$3:S$228,18),IF((I634=""),CONCATENATE("Custom (",K634,")"),IF((I634="No index"),"")))))))))))))))))))</f>
        <v>Custom ()</v>
      </c>
      <c r="M634" s="40" t="s">
        <v>9</v>
      </c>
      <c r="N634" s="40" t="s">
        <v>9</v>
      </c>
      <c r="O634" s="12" t="s">
        <v>88</v>
      </c>
      <c r="P634" s="170" t="str">
        <f t="shared" si="9"/>
        <v/>
      </c>
      <c r="Q634" s="12"/>
      <c r="S634" s="38"/>
      <c r="T634" s="38"/>
      <c r="W634" s="35"/>
      <c r="X634" s="108"/>
      <c r="AA634" s="66"/>
      <c r="AB634" s="35"/>
      <c r="AC634" s="35"/>
      <c r="AD634" s="35"/>
      <c r="AE634" s="35"/>
      <c r="AF634" s="35"/>
      <c r="AG634" s="35"/>
      <c r="AH634" s="35"/>
      <c r="AI634" s="35"/>
      <c r="AJ634" s="35"/>
      <c r="AK634" s="35"/>
      <c r="AL634" s="35"/>
      <c r="AM634" s="35"/>
      <c r="AN634" s="35"/>
      <c r="AO634" s="35"/>
      <c r="AP634" s="35"/>
      <c r="AQ634" s="35"/>
      <c r="AR634" s="35"/>
      <c r="AS634" s="35"/>
      <c r="AT634" s="35"/>
      <c r="AU634" s="35"/>
      <c r="AV634" s="35"/>
      <c r="AW634" s="35"/>
      <c r="AX634" s="35"/>
      <c r="AY634" s="35"/>
      <c r="AZ634" s="35"/>
      <c r="BA634" s="35"/>
    </row>
    <row r="635" spans="1:53" s="5" customFormat="1">
      <c r="A635" s="132" t="str">
        <f>IF(D635="","",CONCATENATE('Sample information'!B$16," #1"," ",Q635))</f>
        <v/>
      </c>
      <c r="B635" s="132" t="str">
        <f>IF(D635="","",CONCATENATE('Sample information'!B$16,"-",'Sample list'!D635))</f>
        <v/>
      </c>
      <c r="C635" s="136"/>
      <c r="D635" s="115"/>
      <c r="E635" s="115"/>
      <c r="F635" s="115" t="s">
        <v>259</v>
      </c>
      <c r="G635" s="115"/>
      <c r="H635" s="136"/>
      <c r="I635" s="115"/>
      <c r="J635" s="115"/>
      <c r="K635" s="115"/>
      <c r="L635" s="132" t="str">
        <f>IF((I635=Index!C$2),VLOOKUP(J635,Index!B$3:S$228,2),IF((I635=Index!D$2),VLOOKUP(J635,Index!B$3:S$228,3),IF((I635=Index!E$2),VLOOKUP(J635,Index!B$3:S$228,4),IF((I635=Index!F$2),VLOOKUP(J635,Index!B$3:S$228,5),IF((I635=Index!G$2),VLOOKUP(J635,Index!B$3:S$228,6),IF((I635=Index!H$2),VLOOKUP(J635,Index!B$3:S$228,7),IF((I635=Index!I$2),VLOOKUP(J635,Index!B$3:S$228,8),IF((I635=Index!J$2),VLOOKUP(J635,Index!B$3:S$228,9),IF((I635=Index!K$2),VLOOKUP(J635,Index!B$3:S$228,10),IF((I635=Index!L$2),VLOOKUP(J635,Index!B$3:S$228,11),IF((I635=Index!M$2),VLOOKUP(J635,Index!B$3:S$228,12),IF((I635=Index!N$2),VLOOKUP(J635,Index!B$3:S$228,13),IF((I635=Index!O$2),VLOOKUP(J635,Index!B$3:S$228,14),IF((I635=Index!P$2),VLOOKUP(J635,Index!B$3:S$228,15),IF((I635=Index!Q$2),VLOOKUP(J635,Index!B$3:S$228,16),IF((I635=Index!R$2),VLOOKUP(J635,Index!B$3:S$228,17),IF((I635=Index!S$2),VLOOKUP(J635,Index!B$3:S$228,18),IF((I635=""),CONCATENATE("Custom (",K635,")"),IF((I635="No index"),"")))))))))))))))))))</f>
        <v>Custom ()</v>
      </c>
      <c r="M635" s="40" t="s">
        <v>9</v>
      </c>
      <c r="N635" s="40" t="s">
        <v>9</v>
      </c>
      <c r="O635" s="12" t="s">
        <v>89</v>
      </c>
      <c r="P635" s="170" t="str">
        <f t="shared" si="9"/>
        <v/>
      </c>
      <c r="Q635" s="12"/>
      <c r="S635" s="38"/>
      <c r="T635" s="38"/>
      <c r="W635" s="35"/>
      <c r="X635" s="108"/>
      <c r="AA635" s="66"/>
      <c r="AB635" s="35"/>
      <c r="AC635" s="35"/>
      <c r="AD635" s="35"/>
      <c r="AE635" s="35"/>
      <c r="AF635" s="35"/>
      <c r="AG635" s="35"/>
      <c r="AH635" s="35"/>
      <c r="AI635" s="35"/>
      <c r="AJ635" s="35"/>
      <c r="AK635" s="35"/>
      <c r="AL635" s="35"/>
      <c r="AM635" s="35"/>
      <c r="AN635" s="35"/>
      <c r="AO635" s="35"/>
      <c r="AP635" s="35"/>
      <c r="AQ635" s="35"/>
      <c r="AR635" s="35"/>
      <c r="AS635" s="35"/>
      <c r="AT635" s="35"/>
      <c r="AU635" s="35"/>
      <c r="AV635" s="35"/>
      <c r="AW635" s="35"/>
      <c r="AX635" s="35"/>
      <c r="AY635" s="35"/>
      <c r="AZ635" s="35"/>
      <c r="BA635" s="35"/>
    </row>
    <row r="636" spans="1:53" s="5" customFormat="1">
      <c r="A636" s="132" t="str">
        <f>IF(D636="","",CONCATENATE('Sample information'!B$16," #1"," ",Q636))</f>
        <v/>
      </c>
      <c r="B636" s="132" t="str">
        <f>IF(D636="","",CONCATENATE('Sample information'!B$16,"-",'Sample list'!D636))</f>
        <v/>
      </c>
      <c r="C636" s="136"/>
      <c r="D636" s="115"/>
      <c r="E636" s="115"/>
      <c r="F636" s="115" t="s">
        <v>259</v>
      </c>
      <c r="G636" s="115"/>
      <c r="H636" s="136"/>
      <c r="I636" s="115"/>
      <c r="J636" s="115"/>
      <c r="K636" s="115"/>
      <c r="L636" s="132" t="str">
        <f>IF((I636=Index!C$2),VLOOKUP(J636,Index!B$3:S$228,2),IF((I636=Index!D$2),VLOOKUP(J636,Index!B$3:S$228,3),IF((I636=Index!E$2),VLOOKUP(J636,Index!B$3:S$228,4),IF((I636=Index!F$2),VLOOKUP(J636,Index!B$3:S$228,5),IF((I636=Index!G$2),VLOOKUP(J636,Index!B$3:S$228,6),IF((I636=Index!H$2),VLOOKUP(J636,Index!B$3:S$228,7),IF((I636=Index!I$2),VLOOKUP(J636,Index!B$3:S$228,8),IF((I636=Index!J$2),VLOOKUP(J636,Index!B$3:S$228,9),IF((I636=Index!K$2),VLOOKUP(J636,Index!B$3:S$228,10),IF((I636=Index!L$2),VLOOKUP(J636,Index!B$3:S$228,11),IF((I636=Index!M$2),VLOOKUP(J636,Index!B$3:S$228,12),IF((I636=Index!N$2),VLOOKUP(J636,Index!B$3:S$228,13),IF((I636=Index!O$2),VLOOKUP(J636,Index!B$3:S$228,14),IF((I636=Index!P$2),VLOOKUP(J636,Index!B$3:S$228,15),IF((I636=Index!Q$2),VLOOKUP(J636,Index!B$3:S$228,16),IF((I636=Index!R$2),VLOOKUP(J636,Index!B$3:S$228,17),IF((I636=Index!S$2),VLOOKUP(J636,Index!B$3:S$228,18),IF((I636=""),CONCATENATE("Custom (",K636,")"),IF((I636="No index"),"")))))))))))))))))))</f>
        <v>Custom ()</v>
      </c>
      <c r="M636" s="40" t="s">
        <v>9</v>
      </c>
      <c r="N636" s="40" t="s">
        <v>9</v>
      </c>
      <c r="O636" s="12" t="s">
        <v>90</v>
      </c>
      <c r="P636" s="170" t="str">
        <f t="shared" si="9"/>
        <v/>
      </c>
      <c r="Q636" s="12"/>
      <c r="S636" s="38"/>
      <c r="T636" s="38"/>
      <c r="W636" s="35"/>
      <c r="X636" s="108"/>
      <c r="AA636" s="66"/>
      <c r="AB636" s="35"/>
      <c r="AC636" s="35"/>
      <c r="AD636" s="35"/>
      <c r="AE636" s="35"/>
      <c r="AF636" s="35"/>
      <c r="AG636" s="35"/>
      <c r="AH636" s="35"/>
      <c r="AI636" s="35"/>
      <c r="AJ636" s="35"/>
      <c r="AK636" s="35"/>
      <c r="AL636" s="35"/>
      <c r="AM636" s="35"/>
      <c r="AN636" s="35"/>
      <c r="AO636" s="35"/>
      <c r="AP636" s="35"/>
      <c r="AQ636" s="35"/>
      <c r="AR636" s="35"/>
      <c r="AS636" s="35"/>
      <c r="AT636" s="35"/>
      <c r="AU636" s="35"/>
      <c r="AV636" s="35"/>
      <c r="AW636" s="35"/>
      <c r="AX636" s="35"/>
      <c r="AY636" s="35"/>
      <c r="AZ636" s="35"/>
      <c r="BA636" s="35"/>
    </row>
    <row r="637" spans="1:53" s="5" customFormat="1">
      <c r="A637" s="132" t="str">
        <f>IF(D637="","",CONCATENATE('Sample information'!B$16," #1"," ",Q637))</f>
        <v/>
      </c>
      <c r="B637" s="132" t="str">
        <f>IF(D637="","",CONCATENATE('Sample information'!B$16,"-",'Sample list'!D637))</f>
        <v/>
      </c>
      <c r="C637" s="136"/>
      <c r="D637" s="115"/>
      <c r="E637" s="115"/>
      <c r="F637" s="115" t="s">
        <v>259</v>
      </c>
      <c r="G637" s="115"/>
      <c r="H637" s="136"/>
      <c r="I637" s="115"/>
      <c r="J637" s="115"/>
      <c r="K637" s="115"/>
      <c r="L637" s="132" t="str">
        <f>IF((I637=Index!C$2),VLOOKUP(J637,Index!B$3:S$228,2),IF((I637=Index!D$2),VLOOKUP(J637,Index!B$3:S$228,3),IF((I637=Index!E$2),VLOOKUP(J637,Index!B$3:S$228,4),IF((I637=Index!F$2),VLOOKUP(J637,Index!B$3:S$228,5),IF((I637=Index!G$2),VLOOKUP(J637,Index!B$3:S$228,6),IF((I637=Index!H$2),VLOOKUP(J637,Index!B$3:S$228,7),IF((I637=Index!I$2),VLOOKUP(J637,Index!B$3:S$228,8),IF((I637=Index!J$2),VLOOKUP(J637,Index!B$3:S$228,9),IF((I637=Index!K$2),VLOOKUP(J637,Index!B$3:S$228,10),IF((I637=Index!L$2),VLOOKUP(J637,Index!B$3:S$228,11),IF((I637=Index!M$2),VLOOKUP(J637,Index!B$3:S$228,12),IF((I637=Index!N$2),VLOOKUP(J637,Index!B$3:S$228,13),IF((I637=Index!O$2),VLOOKUP(J637,Index!B$3:S$228,14),IF((I637=Index!P$2),VLOOKUP(J637,Index!B$3:S$228,15),IF((I637=Index!Q$2),VLOOKUP(J637,Index!B$3:S$228,16),IF((I637=Index!R$2),VLOOKUP(J637,Index!B$3:S$228,17),IF((I637=Index!S$2),VLOOKUP(J637,Index!B$3:S$228,18),IF((I637=""),CONCATENATE("Custom (",K637,")"),IF((I637="No index"),"")))))))))))))))))))</f>
        <v>Custom ()</v>
      </c>
      <c r="M637" s="40" t="s">
        <v>9</v>
      </c>
      <c r="N637" s="40" t="s">
        <v>9</v>
      </c>
      <c r="O637" s="12" t="s">
        <v>91</v>
      </c>
      <c r="P637" s="170" t="str">
        <f t="shared" si="9"/>
        <v/>
      </c>
      <c r="Q637" s="12"/>
      <c r="S637" s="38"/>
      <c r="T637" s="38"/>
      <c r="W637" s="35"/>
      <c r="X637" s="108"/>
      <c r="AA637" s="66"/>
      <c r="AB637" s="35"/>
      <c r="AC637" s="35"/>
      <c r="AD637" s="35"/>
      <c r="AE637" s="35"/>
      <c r="AF637" s="35"/>
      <c r="AG637" s="35"/>
      <c r="AH637" s="35"/>
      <c r="AI637" s="35"/>
      <c r="AJ637" s="35"/>
      <c r="AK637" s="35"/>
      <c r="AL637" s="35"/>
      <c r="AM637" s="35"/>
      <c r="AN637" s="35"/>
      <c r="AO637" s="35"/>
      <c r="AP637" s="35"/>
      <c r="AQ637" s="35"/>
      <c r="AR637" s="35"/>
      <c r="AS637" s="35"/>
      <c r="AT637" s="35"/>
      <c r="AU637" s="35"/>
      <c r="AV637" s="35"/>
      <c r="AW637" s="35"/>
      <c r="AX637" s="35"/>
      <c r="AY637" s="35"/>
      <c r="AZ637" s="35"/>
      <c r="BA637" s="35"/>
    </row>
    <row r="638" spans="1:53" s="5" customFormat="1">
      <c r="A638" s="132" t="str">
        <f>IF(D638="","",CONCATENATE('Sample information'!B$16," #1"," ",Q638))</f>
        <v/>
      </c>
      <c r="B638" s="132" t="str">
        <f>IF(D638="","",CONCATENATE('Sample information'!B$16,"-",'Sample list'!D638))</f>
        <v/>
      </c>
      <c r="C638" s="136"/>
      <c r="D638" s="115"/>
      <c r="E638" s="115"/>
      <c r="F638" s="115" t="s">
        <v>259</v>
      </c>
      <c r="G638" s="115"/>
      <c r="H638" s="136"/>
      <c r="I638" s="115"/>
      <c r="J638" s="115"/>
      <c r="K638" s="115"/>
      <c r="L638" s="132" t="str">
        <f>IF((I638=Index!C$2),VLOOKUP(J638,Index!B$3:S$228,2),IF((I638=Index!D$2),VLOOKUP(J638,Index!B$3:S$228,3),IF((I638=Index!E$2),VLOOKUP(J638,Index!B$3:S$228,4),IF((I638=Index!F$2),VLOOKUP(J638,Index!B$3:S$228,5),IF((I638=Index!G$2),VLOOKUP(J638,Index!B$3:S$228,6),IF((I638=Index!H$2),VLOOKUP(J638,Index!B$3:S$228,7),IF((I638=Index!I$2),VLOOKUP(J638,Index!B$3:S$228,8),IF((I638=Index!J$2),VLOOKUP(J638,Index!B$3:S$228,9),IF((I638=Index!K$2),VLOOKUP(J638,Index!B$3:S$228,10),IF((I638=Index!L$2),VLOOKUP(J638,Index!B$3:S$228,11),IF((I638=Index!M$2),VLOOKUP(J638,Index!B$3:S$228,12),IF((I638=Index!N$2),VLOOKUP(J638,Index!B$3:S$228,13),IF((I638=Index!O$2),VLOOKUP(J638,Index!B$3:S$228,14),IF((I638=Index!P$2),VLOOKUP(J638,Index!B$3:S$228,15),IF((I638=Index!Q$2),VLOOKUP(J638,Index!B$3:S$228,16),IF((I638=Index!R$2),VLOOKUP(J638,Index!B$3:S$228,17),IF((I638=Index!S$2),VLOOKUP(J638,Index!B$3:S$228,18),IF((I638=""),CONCATENATE("Custom (",K638,")"),IF((I638="No index"),"")))))))))))))))))))</f>
        <v>Custom ()</v>
      </c>
      <c r="M638" s="40" t="s">
        <v>9</v>
      </c>
      <c r="N638" s="40" t="s">
        <v>9</v>
      </c>
      <c r="O638" s="12" t="s">
        <v>92</v>
      </c>
      <c r="P638" s="170" t="str">
        <f t="shared" si="9"/>
        <v/>
      </c>
      <c r="Q638" s="12"/>
      <c r="S638" s="38"/>
      <c r="T638" s="38"/>
      <c r="W638" s="35"/>
      <c r="X638" s="108"/>
      <c r="AA638" s="66"/>
      <c r="AB638" s="35"/>
      <c r="AC638" s="35"/>
      <c r="AD638" s="35"/>
      <c r="AE638" s="35"/>
      <c r="AF638" s="35"/>
      <c r="AG638" s="35"/>
      <c r="AH638" s="35"/>
      <c r="AI638" s="35"/>
      <c r="AJ638" s="35"/>
      <c r="AK638" s="35"/>
      <c r="AL638" s="35"/>
      <c r="AM638" s="35"/>
      <c r="AN638" s="35"/>
      <c r="AO638" s="35"/>
      <c r="AP638" s="35"/>
      <c r="AQ638" s="35"/>
      <c r="AR638" s="35"/>
      <c r="AS638" s="35"/>
      <c r="AT638" s="35"/>
      <c r="AU638" s="35"/>
      <c r="AV638" s="35"/>
      <c r="AW638" s="35"/>
      <c r="AX638" s="35"/>
      <c r="AY638" s="35"/>
      <c r="AZ638" s="35"/>
      <c r="BA638" s="35"/>
    </row>
    <row r="639" spans="1:53" s="5" customFormat="1">
      <c r="A639" s="132" t="str">
        <f>IF(D639="","",CONCATENATE('Sample information'!B$16," #1"," ",Q639))</f>
        <v/>
      </c>
      <c r="B639" s="132" t="str">
        <f>IF(D639="","",CONCATENATE('Sample information'!B$16,"-",'Sample list'!D639))</f>
        <v/>
      </c>
      <c r="C639" s="136"/>
      <c r="D639" s="115"/>
      <c r="E639" s="115"/>
      <c r="F639" s="115" t="s">
        <v>259</v>
      </c>
      <c r="G639" s="115"/>
      <c r="H639" s="136"/>
      <c r="I639" s="115"/>
      <c r="J639" s="115"/>
      <c r="K639" s="115"/>
      <c r="L639" s="132" t="str">
        <f>IF((I639=Index!C$2),VLOOKUP(J639,Index!B$3:S$228,2),IF((I639=Index!D$2),VLOOKUP(J639,Index!B$3:S$228,3),IF((I639=Index!E$2),VLOOKUP(J639,Index!B$3:S$228,4),IF((I639=Index!F$2),VLOOKUP(J639,Index!B$3:S$228,5),IF((I639=Index!G$2),VLOOKUP(J639,Index!B$3:S$228,6),IF((I639=Index!H$2),VLOOKUP(J639,Index!B$3:S$228,7),IF((I639=Index!I$2),VLOOKUP(J639,Index!B$3:S$228,8),IF((I639=Index!J$2),VLOOKUP(J639,Index!B$3:S$228,9),IF((I639=Index!K$2),VLOOKUP(J639,Index!B$3:S$228,10),IF((I639=Index!L$2),VLOOKUP(J639,Index!B$3:S$228,11),IF((I639=Index!M$2),VLOOKUP(J639,Index!B$3:S$228,12),IF((I639=Index!N$2),VLOOKUP(J639,Index!B$3:S$228,13),IF((I639=Index!O$2),VLOOKUP(J639,Index!B$3:S$228,14),IF((I639=Index!P$2),VLOOKUP(J639,Index!B$3:S$228,15),IF((I639=Index!Q$2),VLOOKUP(J639,Index!B$3:S$228,16),IF((I639=Index!R$2),VLOOKUP(J639,Index!B$3:S$228,17),IF((I639=Index!S$2),VLOOKUP(J639,Index!B$3:S$228,18),IF((I639=""),CONCATENATE("Custom (",K639,")"),IF((I639="No index"),"")))))))))))))))))))</f>
        <v>Custom ()</v>
      </c>
      <c r="M639" s="40" t="s">
        <v>9</v>
      </c>
      <c r="N639" s="40" t="s">
        <v>9</v>
      </c>
      <c r="O639" s="12" t="s">
        <v>93</v>
      </c>
      <c r="P639" s="170" t="str">
        <f t="shared" si="9"/>
        <v/>
      </c>
      <c r="Q639" s="12"/>
      <c r="S639" s="38"/>
      <c r="T639" s="38"/>
      <c r="W639" s="35"/>
      <c r="X639" s="108"/>
      <c r="AA639" s="66"/>
      <c r="AB639" s="35"/>
      <c r="AC639" s="35"/>
      <c r="AD639" s="35"/>
      <c r="AE639" s="35"/>
      <c r="AF639" s="35"/>
      <c r="AG639" s="35"/>
      <c r="AH639" s="35"/>
      <c r="AI639" s="35"/>
      <c r="AJ639" s="35"/>
      <c r="AK639" s="35"/>
      <c r="AL639" s="35"/>
      <c r="AM639" s="35"/>
      <c r="AN639" s="35"/>
      <c r="AO639" s="35"/>
      <c r="AP639" s="35"/>
      <c r="AQ639" s="35"/>
      <c r="AR639" s="35"/>
      <c r="AS639" s="35"/>
      <c r="AT639" s="35"/>
      <c r="AU639" s="35"/>
      <c r="AV639" s="35"/>
      <c r="AW639" s="35"/>
      <c r="AX639" s="35"/>
      <c r="AY639" s="35"/>
      <c r="AZ639" s="35"/>
      <c r="BA639" s="35"/>
    </row>
    <row r="640" spans="1:53" s="5" customFormat="1">
      <c r="A640" s="132" t="str">
        <f>IF(D640="","",CONCATENATE('Sample information'!B$16," #1"," ",Q640))</f>
        <v/>
      </c>
      <c r="B640" s="132" t="str">
        <f>IF(D640="","",CONCATENATE('Sample information'!B$16,"-",'Sample list'!D640))</f>
        <v/>
      </c>
      <c r="C640" s="136"/>
      <c r="D640" s="115"/>
      <c r="E640" s="115"/>
      <c r="F640" s="115" t="s">
        <v>259</v>
      </c>
      <c r="G640" s="115"/>
      <c r="H640" s="136"/>
      <c r="I640" s="115"/>
      <c r="J640" s="115"/>
      <c r="K640" s="115"/>
      <c r="L640" s="132" t="str">
        <f>IF((I640=Index!C$2),VLOOKUP(J640,Index!B$3:S$228,2),IF((I640=Index!D$2),VLOOKUP(J640,Index!B$3:S$228,3),IF((I640=Index!E$2),VLOOKUP(J640,Index!B$3:S$228,4),IF((I640=Index!F$2),VLOOKUP(J640,Index!B$3:S$228,5),IF((I640=Index!G$2),VLOOKUP(J640,Index!B$3:S$228,6),IF((I640=Index!H$2),VLOOKUP(J640,Index!B$3:S$228,7),IF((I640=Index!I$2),VLOOKUP(J640,Index!B$3:S$228,8),IF((I640=Index!J$2),VLOOKUP(J640,Index!B$3:S$228,9),IF((I640=Index!K$2),VLOOKUP(J640,Index!B$3:S$228,10),IF((I640=Index!L$2),VLOOKUP(J640,Index!B$3:S$228,11),IF((I640=Index!M$2),VLOOKUP(J640,Index!B$3:S$228,12),IF((I640=Index!N$2),VLOOKUP(J640,Index!B$3:S$228,13),IF((I640=Index!O$2),VLOOKUP(J640,Index!B$3:S$228,14),IF((I640=Index!P$2),VLOOKUP(J640,Index!B$3:S$228,15),IF((I640=Index!Q$2),VLOOKUP(J640,Index!B$3:S$228,16),IF((I640=Index!R$2),VLOOKUP(J640,Index!B$3:S$228,17),IF((I640=Index!S$2),VLOOKUP(J640,Index!B$3:S$228,18),IF((I640=""),CONCATENATE("Custom (",K640,")"),IF((I640="No index"),"")))))))))))))))))))</f>
        <v>Custom ()</v>
      </c>
      <c r="M640" s="40" t="s">
        <v>9</v>
      </c>
      <c r="N640" s="40" t="s">
        <v>9</v>
      </c>
      <c r="O640" s="12" t="s">
        <v>94</v>
      </c>
      <c r="P640" s="170" t="str">
        <f t="shared" si="9"/>
        <v/>
      </c>
      <c r="Q640" s="12"/>
      <c r="S640" s="38"/>
      <c r="T640" s="38"/>
      <c r="W640" s="35"/>
      <c r="X640" s="108"/>
      <c r="AA640" s="66"/>
      <c r="AB640" s="35"/>
      <c r="AC640" s="35"/>
      <c r="AD640" s="35"/>
      <c r="AE640" s="35"/>
      <c r="AF640" s="35"/>
      <c r="AG640" s="35"/>
      <c r="AH640" s="35"/>
      <c r="AI640" s="35"/>
      <c r="AJ640" s="35"/>
      <c r="AK640" s="35"/>
      <c r="AL640" s="35"/>
      <c r="AM640" s="35"/>
      <c r="AN640" s="35"/>
      <c r="AO640" s="35"/>
      <c r="AP640" s="35"/>
      <c r="AQ640" s="35"/>
      <c r="AR640" s="35"/>
      <c r="AS640" s="35"/>
      <c r="AT640" s="35"/>
      <c r="AU640" s="35"/>
      <c r="AV640" s="35"/>
      <c r="AW640" s="35"/>
      <c r="AX640" s="35"/>
      <c r="AY640" s="35"/>
      <c r="AZ640" s="35"/>
      <c r="BA640" s="35"/>
    </row>
    <row r="641" spans="1:53" s="5" customFormat="1">
      <c r="A641" s="132" t="str">
        <f>IF(D641="","",CONCATENATE('Sample information'!B$16," #1"," ",Q641))</f>
        <v/>
      </c>
      <c r="B641" s="132" t="str">
        <f>IF(D641="","",CONCATENATE('Sample information'!B$16,"-",'Sample list'!D641))</f>
        <v/>
      </c>
      <c r="C641" s="136"/>
      <c r="D641" s="115"/>
      <c r="E641" s="115"/>
      <c r="F641" s="115" t="s">
        <v>259</v>
      </c>
      <c r="G641" s="115"/>
      <c r="H641" s="136"/>
      <c r="I641" s="115"/>
      <c r="J641" s="115"/>
      <c r="K641" s="115"/>
      <c r="L641" s="132" t="str">
        <f>IF((I641=Index!C$2),VLOOKUP(J641,Index!B$3:S$228,2),IF((I641=Index!D$2),VLOOKUP(J641,Index!B$3:S$228,3),IF((I641=Index!E$2),VLOOKUP(J641,Index!B$3:S$228,4),IF((I641=Index!F$2),VLOOKUP(J641,Index!B$3:S$228,5),IF((I641=Index!G$2),VLOOKUP(J641,Index!B$3:S$228,6),IF((I641=Index!H$2),VLOOKUP(J641,Index!B$3:S$228,7),IF((I641=Index!I$2),VLOOKUP(J641,Index!B$3:S$228,8),IF((I641=Index!J$2),VLOOKUP(J641,Index!B$3:S$228,9),IF((I641=Index!K$2),VLOOKUP(J641,Index!B$3:S$228,10),IF((I641=Index!L$2),VLOOKUP(J641,Index!B$3:S$228,11),IF((I641=Index!M$2),VLOOKUP(J641,Index!B$3:S$228,12),IF((I641=Index!N$2),VLOOKUP(J641,Index!B$3:S$228,13),IF((I641=Index!O$2),VLOOKUP(J641,Index!B$3:S$228,14),IF((I641=Index!P$2),VLOOKUP(J641,Index!B$3:S$228,15),IF((I641=Index!Q$2),VLOOKUP(J641,Index!B$3:S$228,16),IF((I641=Index!R$2),VLOOKUP(J641,Index!B$3:S$228,17),IF((I641=Index!S$2),VLOOKUP(J641,Index!B$3:S$228,18),IF((I641=""),CONCATENATE("Custom (",K641,")"),IF((I641="No index"),"")))))))))))))))))))</f>
        <v>Custom ()</v>
      </c>
      <c r="M641" s="40" t="s">
        <v>9</v>
      </c>
      <c r="N641" s="40" t="s">
        <v>9</v>
      </c>
      <c r="O641" s="12" t="s">
        <v>95</v>
      </c>
      <c r="P641" s="170" t="str">
        <f t="shared" si="9"/>
        <v/>
      </c>
      <c r="Q641" s="12"/>
      <c r="S641" s="38"/>
      <c r="T641" s="38"/>
      <c r="W641" s="35"/>
      <c r="X641" s="108"/>
      <c r="AA641" s="66"/>
      <c r="AB641" s="35"/>
      <c r="AC641" s="35"/>
      <c r="AD641" s="35"/>
      <c r="AE641" s="35"/>
      <c r="AF641" s="35"/>
      <c r="AG641" s="35"/>
      <c r="AH641" s="35"/>
      <c r="AI641" s="35"/>
      <c r="AJ641" s="35"/>
      <c r="AK641" s="35"/>
      <c r="AL641" s="35"/>
      <c r="AM641" s="35"/>
      <c r="AN641" s="35"/>
      <c r="AO641" s="35"/>
      <c r="AP641" s="35"/>
      <c r="AQ641" s="35"/>
      <c r="AR641" s="35"/>
      <c r="AS641" s="35"/>
      <c r="AT641" s="35"/>
      <c r="AU641" s="35"/>
      <c r="AV641" s="35"/>
      <c r="AW641" s="35"/>
      <c r="AX641" s="35"/>
      <c r="AY641" s="35"/>
      <c r="AZ641" s="35"/>
      <c r="BA641" s="35"/>
    </row>
    <row r="642" spans="1:53" s="5" customFormat="1">
      <c r="A642" s="132" t="str">
        <f>IF(D642="","",CONCATENATE('Sample information'!B$16," #1"," ",Q642))</f>
        <v/>
      </c>
      <c r="B642" s="132" t="str">
        <f>IF(D642="","",CONCATENATE('Sample information'!B$16,"-",'Sample list'!D642))</f>
        <v/>
      </c>
      <c r="C642" s="136"/>
      <c r="D642" s="115"/>
      <c r="E642" s="115"/>
      <c r="F642" s="115" t="s">
        <v>259</v>
      </c>
      <c r="G642" s="115"/>
      <c r="H642" s="136"/>
      <c r="I642" s="115"/>
      <c r="J642" s="115"/>
      <c r="K642" s="115"/>
      <c r="L642" s="132" t="str">
        <f>IF((I642=Index!C$2),VLOOKUP(J642,Index!B$3:S$228,2),IF((I642=Index!D$2),VLOOKUP(J642,Index!B$3:S$228,3),IF((I642=Index!E$2),VLOOKUP(J642,Index!B$3:S$228,4),IF((I642=Index!F$2),VLOOKUP(J642,Index!B$3:S$228,5),IF((I642=Index!G$2),VLOOKUP(J642,Index!B$3:S$228,6),IF((I642=Index!H$2),VLOOKUP(J642,Index!B$3:S$228,7),IF((I642=Index!I$2),VLOOKUP(J642,Index!B$3:S$228,8),IF((I642=Index!J$2),VLOOKUP(J642,Index!B$3:S$228,9),IF((I642=Index!K$2),VLOOKUP(J642,Index!B$3:S$228,10),IF((I642=Index!L$2),VLOOKUP(J642,Index!B$3:S$228,11),IF((I642=Index!M$2),VLOOKUP(J642,Index!B$3:S$228,12),IF((I642=Index!N$2),VLOOKUP(J642,Index!B$3:S$228,13),IF((I642=Index!O$2),VLOOKUP(J642,Index!B$3:S$228,14),IF((I642=Index!P$2),VLOOKUP(J642,Index!B$3:S$228,15),IF((I642=Index!Q$2),VLOOKUP(J642,Index!B$3:S$228,16),IF((I642=Index!R$2),VLOOKUP(J642,Index!B$3:S$228,17),IF((I642=Index!S$2),VLOOKUP(J642,Index!B$3:S$228,18),IF((I642=""),CONCATENATE("Custom (",K642,")"),IF((I642="No index"),"")))))))))))))))))))</f>
        <v>Custom ()</v>
      </c>
      <c r="M642" s="40" t="s">
        <v>9</v>
      </c>
      <c r="N642" s="40" t="s">
        <v>9</v>
      </c>
      <c r="O642" s="12" t="s">
        <v>96</v>
      </c>
      <c r="P642" s="170" t="str">
        <f t="shared" si="9"/>
        <v/>
      </c>
      <c r="Q642" s="12"/>
      <c r="S642" s="38"/>
      <c r="T642" s="38"/>
      <c r="W642" s="35"/>
      <c r="X642" s="108"/>
      <c r="AA642" s="66"/>
      <c r="AB642" s="35"/>
      <c r="AC642" s="35"/>
      <c r="AD642" s="35"/>
      <c r="AE642" s="35"/>
      <c r="AF642" s="35"/>
      <c r="AG642" s="35"/>
      <c r="AH642" s="35"/>
      <c r="AI642" s="35"/>
      <c r="AJ642" s="35"/>
      <c r="AK642" s="35"/>
      <c r="AL642" s="35"/>
      <c r="AM642" s="35"/>
      <c r="AN642" s="35"/>
      <c r="AO642" s="35"/>
      <c r="AP642" s="35"/>
      <c r="AQ642" s="35"/>
      <c r="AR642" s="35"/>
      <c r="AS642" s="35"/>
      <c r="AT642" s="35"/>
      <c r="AU642" s="35"/>
      <c r="AV642" s="35"/>
      <c r="AW642" s="35"/>
      <c r="AX642" s="35"/>
      <c r="AY642" s="35"/>
      <c r="AZ642" s="35"/>
      <c r="BA642" s="35"/>
    </row>
    <row r="643" spans="1:53" s="5" customFormat="1">
      <c r="A643" s="132" t="str">
        <f>IF(D643="","",CONCATENATE('Sample information'!B$16," #1"," ",Q643))</f>
        <v/>
      </c>
      <c r="B643" s="132" t="str">
        <f>IF(D643="","",CONCATENATE('Sample information'!B$16,"-",'Sample list'!D643))</f>
        <v/>
      </c>
      <c r="C643" s="136"/>
      <c r="D643" s="115"/>
      <c r="E643" s="115"/>
      <c r="F643" s="115" t="s">
        <v>259</v>
      </c>
      <c r="G643" s="115"/>
      <c r="H643" s="136"/>
      <c r="I643" s="115"/>
      <c r="J643" s="115"/>
      <c r="K643" s="115"/>
      <c r="L643" s="132" t="str">
        <f>IF((I643=Index!C$2),VLOOKUP(J643,Index!B$3:S$228,2),IF((I643=Index!D$2),VLOOKUP(J643,Index!B$3:S$228,3),IF((I643=Index!E$2),VLOOKUP(J643,Index!B$3:S$228,4),IF((I643=Index!F$2),VLOOKUP(J643,Index!B$3:S$228,5),IF((I643=Index!G$2),VLOOKUP(J643,Index!B$3:S$228,6),IF((I643=Index!H$2),VLOOKUP(J643,Index!B$3:S$228,7),IF((I643=Index!I$2),VLOOKUP(J643,Index!B$3:S$228,8),IF((I643=Index!J$2),VLOOKUP(J643,Index!B$3:S$228,9),IF((I643=Index!K$2),VLOOKUP(J643,Index!B$3:S$228,10),IF((I643=Index!L$2),VLOOKUP(J643,Index!B$3:S$228,11),IF((I643=Index!M$2),VLOOKUP(J643,Index!B$3:S$228,12),IF((I643=Index!N$2),VLOOKUP(J643,Index!B$3:S$228,13),IF((I643=Index!O$2),VLOOKUP(J643,Index!B$3:S$228,14),IF((I643=Index!P$2),VLOOKUP(J643,Index!B$3:S$228,15),IF((I643=Index!Q$2),VLOOKUP(J643,Index!B$3:S$228,16),IF((I643=Index!R$2),VLOOKUP(J643,Index!B$3:S$228,17),IF((I643=Index!S$2),VLOOKUP(J643,Index!B$3:S$228,18),IF((I643=""),CONCATENATE("Custom (",K643,")"),IF((I643="No index"),"")))))))))))))))))))</f>
        <v>Custom ()</v>
      </c>
      <c r="M643" s="40" t="s">
        <v>9</v>
      </c>
      <c r="N643" s="40" t="s">
        <v>9</v>
      </c>
      <c r="O643" s="12" t="s">
        <v>97</v>
      </c>
      <c r="P643" s="170" t="str">
        <f t="shared" si="9"/>
        <v/>
      </c>
      <c r="Q643" s="12"/>
      <c r="S643" s="38"/>
      <c r="T643" s="38"/>
      <c r="W643" s="35"/>
      <c r="X643" s="108"/>
      <c r="AA643" s="66"/>
      <c r="AB643" s="35"/>
      <c r="AC643" s="35"/>
      <c r="AD643" s="35"/>
      <c r="AE643" s="35"/>
      <c r="AF643" s="35"/>
      <c r="AG643" s="35"/>
      <c r="AH643" s="35"/>
      <c r="AI643" s="35"/>
      <c r="AJ643" s="35"/>
      <c r="AK643" s="35"/>
      <c r="AL643" s="35"/>
      <c r="AM643" s="35"/>
      <c r="AN643" s="35"/>
      <c r="AO643" s="35"/>
      <c r="AP643" s="35"/>
      <c r="AQ643" s="35"/>
      <c r="AR643" s="35"/>
      <c r="AS643" s="35"/>
      <c r="AT643" s="35"/>
      <c r="AU643" s="35"/>
      <c r="AV643" s="35"/>
      <c r="AW643" s="35"/>
      <c r="AX643" s="35"/>
      <c r="AY643" s="35"/>
      <c r="AZ643" s="35"/>
      <c r="BA643" s="35"/>
    </row>
    <row r="644" spans="1:53" s="5" customFormat="1">
      <c r="A644" s="132" t="str">
        <f>IF(D644="","",CONCATENATE('Sample information'!B$16," #1"," ",Q644))</f>
        <v/>
      </c>
      <c r="B644" s="132" t="str">
        <f>IF(D644="","",CONCATENATE('Sample information'!B$16,"-",'Sample list'!D644))</f>
        <v/>
      </c>
      <c r="C644" s="136"/>
      <c r="D644" s="115"/>
      <c r="E644" s="115"/>
      <c r="F644" s="115" t="s">
        <v>259</v>
      </c>
      <c r="G644" s="115"/>
      <c r="H644" s="136"/>
      <c r="I644" s="115"/>
      <c r="J644" s="115"/>
      <c r="K644" s="115"/>
      <c r="L644" s="132" t="str">
        <f>IF((I644=Index!C$2),VLOOKUP(J644,Index!B$3:S$228,2),IF((I644=Index!D$2),VLOOKUP(J644,Index!B$3:S$228,3),IF((I644=Index!E$2),VLOOKUP(J644,Index!B$3:S$228,4),IF((I644=Index!F$2),VLOOKUP(J644,Index!B$3:S$228,5),IF((I644=Index!G$2),VLOOKUP(J644,Index!B$3:S$228,6),IF((I644=Index!H$2),VLOOKUP(J644,Index!B$3:S$228,7),IF((I644=Index!I$2),VLOOKUP(J644,Index!B$3:S$228,8),IF((I644=Index!J$2),VLOOKUP(J644,Index!B$3:S$228,9),IF((I644=Index!K$2),VLOOKUP(J644,Index!B$3:S$228,10),IF((I644=Index!L$2),VLOOKUP(J644,Index!B$3:S$228,11),IF((I644=Index!M$2),VLOOKUP(J644,Index!B$3:S$228,12),IF((I644=Index!N$2),VLOOKUP(J644,Index!B$3:S$228,13),IF((I644=Index!O$2),VLOOKUP(J644,Index!B$3:S$228,14),IF((I644=Index!P$2),VLOOKUP(J644,Index!B$3:S$228,15),IF((I644=Index!Q$2),VLOOKUP(J644,Index!B$3:S$228,16),IF((I644=Index!R$2),VLOOKUP(J644,Index!B$3:S$228,17),IF((I644=Index!S$2),VLOOKUP(J644,Index!B$3:S$228,18),IF((I644=""),CONCATENATE("Custom (",K644,")"),IF((I644="No index"),"")))))))))))))))))))</f>
        <v>Custom ()</v>
      </c>
      <c r="M644" s="40" t="s">
        <v>9</v>
      </c>
      <c r="N644" s="40" t="s">
        <v>9</v>
      </c>
      <c r="O644" s="12" t="s">
        <v>98</v>
      </c>
      <c r="P644" s="170" t="str">
        <f t="shared" si="9"/>
        <v/>
      </c>
      <c r="Q644" s="12"/>
      <c r="S644" s="38"/>
      <c r="T644" s="38"/>
      <c r="W644" s="35"/>
      <c r="X644" s="108"/>
      <c r="AA644" s="66"/>
      <c r="AB644" s="35"/>
      <c r="AC644" s="35"/>
      <c r="AD644" s="35"/>
      <c r="AE644" s="35"/>
      <c r="AF644" s="35"/>
      <c r="AG644" s="35"/>
      <c r="AH644" s="35"/>
      <c r="AI644" s="35"/>
      <c r="AJ644" s="35"/>
      <c r="AK644" s="35"/>
      <c r="AL644" s="35"/>
      <c r="AM644" s="35"/>
      <c r="AN644" s="35"/>
      <c r="AO644" s="35"/>
      <c r="AP644" s="35"/>
      <c r="AQ644" s="35"/>
      <c r="AR644" s="35"/>
      <c r="AS644" s="35"/>
      <c r="AT644" s="35"/>
      <c r="AU644" s="35"/>
      <c r="AV644" s="35"/>
      <c r="AW644" s="35"/>
      <c r="AX644" s="35"/>
      <c r="AY644" s="35"/>
      <c r="AZ644" s="35"/>
      <c r="BA644" s="35"/>
    </row>
    <row r="645" spans="1:53" s="5" customFormat="1">
      <c r="A645" s="132" t="str">
        <f>IF(D645="","",CONCATENATE('Sample information'!B$16," #1"," ",Q645))</f>
        <v/>
      </c>
      <c r="B645" s="132" t="str">
        <f>IF(D645="","",CONCATENATE('Sample information'!B$16,"-",'Sample list'!D645))</f>
        <v/>
      </c>
      <c r="C645" s="136"/>
      <c r="D645" s="115"/>
      <c r="E645" s="115"/>
      <c r="F645" s="115" t="s">
        <v>259</v>
      </c>
      <c r="G645" s="115"/>
      <c r="H645" s="136"/>
      <c r="I645" s="115"/>
      <c r="J645" s="115"/>
      <c r="K645" s="115"/>
      <c r="L645" s="132" t="str">
        <f>IF((I645=Index!C$2),VLOOKUP(J645,Index!B$3:S$228,2),IF((I645=Index!D$2),VLOOKUP(J645,Index!B$3:S$228,3),IF((I645=Index!E$2),VLOOKUP(J645,Index!B$3:S$228,4),IF((I645=Index!F$2),VLOOKUP(J645,Index!B$3:S$228,5),IF((I645=Index!G$2),VLOOKUP(J645,Index!B$3:S$228,6),IF((I645=Index!H$2),VLOOKUP(J645,Index!B$3:S$228,7),IF((I645=Index!I$2),VLOOKUP(J645,Index!B$3:S$228,8),IF((I645=Index!J$2),VLOOKUP(J645,Index!B$3:S$228,9),IF((I645=Index!K$2),VLOOKUP(J645,Index!B$3:S$228,10),IF((I645=Index!L$2),VLOOKUP(J645,Index!B$3:S$228,11),IF((I645=Index!M$2),VLOOKUP(J645,Index!B$3:S$228,12),IF((I645=Index!N$2),VLOOKUP(J645,Index!B$3:S$228,13),IF((I645=Index!O$2),VLOOKUP(J645,Index!B$3:S$228,14),IF((I645=Index!P$2),VLOOKUP(J645,Index!B$3:S$228,15),IF((I645=Index!Q$2),VLOOKUP(J645,Index!B$3:S$228,16),IF((I645=Index!R$2),VLOOKUP(J645,Index!B$3:S$228,17),IF((I645=Index!S$2),VLOOKUP(J645,Index!B$3:S$228,18),IF((I645=""),CONCATENATE("Custom (",K645,")"),IF((I645="No index"),"")))))))))))))))))))</f>
        <v>Custom ()</v>
      </c>
      <c r="M645" s="40" t="s">
        <v>9</v>
      </c>
      <c r="N645" s="40" t="s">
        <v>9</v>
      </c>
      <c r="O645" s="12" t="s">
        <v>99</v>
      </c>
      <c r="P645" s="170" t="str">
        <f t="shared" si="9"/>
        <v/>
      </c>
      <c r="Q645" s="12"/>
      <c r="S645" s="38"/>
      <c r="T645" s="38"/>
      <c r="W645" s="35"/>
      <c r="X645" s="108"/>
      <c r="AA645" s="66"/>
      <c r="AB645" s="35"/>
      <c r="AC645" s="35"/>
      <c r="AD645" s="35"/>
      <c r="AE645" s="35"/>
      <c r="AF645" s="35"/>
      <c r="AG645" s="35"/>
      <c r="AH645" s="35"/>
      <c r="AI645" s="35"/>
      <c r="AJ645" s="35"/>
      <c r="AK645" s="35"/>
      <c r="AL645" s="35"/>
      <c r="AM645" s="35"/>
      <c r="AN645" s="35"/>
      <c r="AO645" s="35"/>
      <c r="AP645" s="35"/>
      <c r="AQ645" s="35"/>
      <c r="AR645" s="35"/>
      <c r="AS645" s="35"/>
      <c r="AT645" s="35"/>
      <c r="AU645" s="35"/>
      <c r="AV645" s="35"/>
      <c r="AW645" s="35"/>
      <c r="AX645" s="35"/>
      <c r="AY645" s="35"/>
      <c r="AZ645" s="35"/>
      <c r="BA645" s="35"/>
    </row>
    <row r="646" spans="1:53" s="5" customFormat="1">
      <c r="A646" s="132" t="str">
        <f>IF(D646="","",CONCATENATE('Sample information'!B$16," #1"," ",Q646))</f>
        <v/>
      </c>
      <c r="B646" s="132" t="str">
        <f>IF(D646="","",CONCATENATE('Sample information'!B$16,"-",'Sample list'!D646))</f>
        <v/>
      </c>
      <c r="C646" s="136"/>
      <c r="D646" s="115"/>
      <c r="E646" s="115"/>
      <c r="F646" s="115" t="s">
        <v>259</v>
      </c>
      <c r="G646" s="115"/>
      <c r="H646" s="136"/>
      <c r="I646" s="115"/>
      <c r="J646" s="115"/>
      <c r="K646" s="115"/>
      <c r="L646" s="132" t="str">
        <f>IF((I646=Index!C$2),VLOOKUP(J646,Index!B$3:S$228,2),IF((I646=Index!D$2),VLOOKUP(J646,Index!B$3:S$228,3),IF((I646=Index!E$2),VLOOKUP(J646,Index!B$3:S$228,4),IF((I646=Index!F$2),VLOOKUP(J646,Index!B$3:S$228,5),IF((I646=Index!G$2),VLOOKUP(J646,Index!B$3:S$228,6),IF((I646=Index!H$2),VLOOKUP(J646,Index!B$3:S$228,7),IF((I646=Index!I$2),VLOOKUP(J646,Index!B$3:S$228,8),IF((I646=Index!J$2),VLOOKUP(J646,Index!B$3:S$228,9),IF((I646=Index!K$2),VLOOKUP(J646,Index!B$3:S$228,10),IF((I646=Index!L$2),VLOOKUP(J646,Index!B$3:S$228,11),IF((I646=Index!M$2),VLOOKUP(J646,Index!B$3:S$228,12),IF((I646=Index!N$2),VLOOKUP(J646,Index!B$3:S$228,13),IF((I646=Index!O$2),VLOOKUP(J646,Index!B$3:S$228,14),IF((I646=Index!P$2),VLOOKUP(J646,Index!B$3:S$228,15),IF((I646=Index!Q$2),VLOOKUP(J646,Index!B$3:S$228,16),IF((I646=Index!R$2),VLOOKUP(J646,Index!B$3:S$228,17),IF((I646=Index!S$2),VLOOKUP(J646,Index!B$3:S$228,18),IF((I646=""),CONCATENATE("Custom (",K646,")"),IF((I646="No index"),"")))))))))))))))))))</f>
        <v>Custom ()</v>
      </c>
      <c r="M646" s="40" t="s">
        <v>9</v>
      </c>
      <c r="N646" s="40" t="s">
        <v>9</v>
      </c>
      <c r="O646" s="12" t="s">
        <v>100</v>
      </c>
      <c r="P646" s="170" t="str">
        <f t="shared" si="9"/>
        <v/>
      </c>
      <c r="Q646" s="12"/>
      <c r="S646" s="38"/>
      <c r="T646" s="38"/>
      <c r="W646" s="35"/>
      <c r="X646" s="108"/>
      <c r="AA646" s="66"/>
      <c r="AB646" s="35"/>
      <c r="AC646" s="35"/>
      <c r="AD646" s="35"/>
      <c r="AE646" s="35"/>
      <c r="AF646" s="35"/>
      <c r="AG646" s="35"/>
      <c r="AH646" s="35"/>
      <c r="AI646" s="35"/>
      <c r="AJ646" s="35"/>
      <c r="AK646" s="35"/>
      <c r="AL646" s="35"/>
      <c r="AM646" s="35"/>
      <c r="AN646" s="35"/>
      <c r="AO646" s="35"/>
      <c r="AP646" s="35"/>
      <c r="AQ646" s="35"/>
      <c r="AR646" s="35"/>
      <c r="AS646" s="35"/>
      <c r="AT646" s="35"/>
      <c r="AU646" s="35"/>
      <c r="AV646" s="35"/>
      <c r="AW646" s="35"/>
      <c r="AX646" s="35"/>
      <c r="AY646" s="35"/>
      <c r="AZ646" s="35"/>
      <c r="BA646" s="35"/>
    </row>
    <row r="647" spans="1:53" s="5" customFormat="1">
      <c r="A647" s="132" t="str">
        <f>IF(D647="","",CONCATENATE('Sample information'!B$16," #1"," ",Q647))</f>
        <v/>
      </c>
      <c r="B647" s="132" t="str">
        <f>IF(D647="","",CONCATENATE('Sample information'!B$16,"-",'Sample list'!D647))</f>
        <v/>
      </c>
      <c r="C647" s="136"/>
      <c r="D647" s="115"/>
      <c r="E647" s="115"/>
      <c r="F647" s="115" t="s">
        <v>259</v>
      </c>
      <c r="G647" s="115"/>
      <c r="H647" s="136"/>
      <c r="I647" s="115"/>
      <c r="J647" s="115"/>
      <c r="K647" s="115"/>
      <c r="L647" s="132" t="str">
        <f>IF((I647=Index!C$2),VLOOKUP(J647,Index!B$3:S$228,2),IF((I647=Index!D$2),VLOOKUP(J647,Index!B$3:S$228,3),IF((I647=Index!E$2),VLOOKUP(J647,Index!B$3:S$228,4),IF((I647=Index!F$2),VLOOKUP(J647,Index!B$3:S$228,5),IF((I647=Index!G$2),VLOOKUP(J647,Index!B$3:S$228,6),IF((I647=Index!H$2),VLOOKUP(J647,Index!B$3:S$228,7),IF((I647=Index!I$2),VLOOKUP(J647,Index!B$3:S$228,8),IF((I647=Index!J$2),VLOOKUP(J647,Index!B$3:S$228,9),IF((I647=Index!K$2),VLOOKUP(J647,Index!B$3:S$228,10),IF((I647=Index!L$2),VLOOKUP(J647,Index!B$3:S$228,11),IF((I647=Index!M$2),VLOOKUP(J647,Index!B$3:S$228,12),IF((I647=Index!N$2),VLOOKUP(J647,Index!B$3:S$228,13),IF((I647=Index!O$2),VLOOKUP(J647,Index!B$3:S$228,14),IF((I647=Index!P$2),VLOOKUP(J647,Index!B$3:S$228,15),IF((I647=Index!Q$2),VLOOKUP(J647,Index!B$3:S$228,16),IF((I647=Index!R$2),VLOOKUP(J647,Index!B$3:S$228,17),IF((I647=Index!S$2),VLOOKUP(J647,Index!B$3:S$228,18),IF((I647=""),CONCATENATE("Custom (",K647,")"),IF((I647="No index"),"")))))))))))))))))))</f>
        <v>Custom ()</v>
      </c>
      <c r="M647" s="40" t="s">
        <v>9</v>
      </c>
      <c r="N647" s="40" t="s">
        <v>9</v>
      </c>
      <c r="O647" s="12" t="s">
        <v>101</v>
      </c>
      <c r="P647" s="170" t="str">
        <f t="shared" si="9"/>
        <v/>
      </c>
      <c r="Q647" s="12"/>
      <c r="S647" s="38"/>
      <c r="T647" s="38"/>
      <c r="W647" s="35"/>
      <c r="X647" s="108"/>
      <c r="AA647" s="66"/>
      <c r="AB647" s="35"/>
      <c r="AC647" s="35"/>
      <c r="AD647" s="35"/>
      <c r="AE647" s="35"/>
      <c r="AF647" s="35"/>
      <c r="AG647" s="35"/>
      <c r="AH647" s="35"/>
      <c r="AI647" s="35"/>
      <c r="AJ647" s="35"/>
      <c r="AK647" s="35"/>
      <c r="AL647" s="35"/>
      <c r="AM647" s="35"/>
      <c r="AN647" s="35"/>
      <c r="AO647" s="35"/>
      <c r="AP647" s="35"/>
      <c r="AQ647" s="35"/>
      <c r="AR647" s="35"/>
      <c r="AS647" s="35"/>
      <c r="AT647" s="35"/>
      <c r="AU647" s="35"/>
      <c r="AV647" s="35"/>
      <c r="AW647" s="35"/>
      <c r="AX647" s="35"/>
      <c r="AY647" s="35"/>
      <c r="AZ647" s="35"/>
      <c r="BA647" s="35"/>
    </row>
    <row r="648" spans="1:53" s="5" customFormat="1">
      <c r="A648" s="132" t="str">
        <f>IF(D648="","",CONCATENATE('Sample information'!B$16," #1"," ",Q648))</f>
        <v/>
      </c>
      <c r="B648" s="132" t="str">
        <f>IF(D648="","",CONCATENATE('Sample information'!B$16,"-",'Sample list'!D648))</f>
        <v/>
      </c>
      <c r="C648" s="136"/>
      <c r="D648" s="115"/>
      <c r="E648" s="115"/>
      <c r="F648" s="115" t="s">
        <v>259</v>
      </c>
      <c r="G648" s="115"/>
      <c r="H648" s="136"/>
      <c r="I648" s="115"/>
      <c r="J648" s="115"/>
      <c r="K648" s="115"/>
      <c r="L648" s="132" t="str">
        <f>IF((I648=Index!C$2),VLOOKUP(J648,Index!B$3:S$228,2),IF((I648=Index!D$2),VLOOKUP(J648,Index!B$3:S$228,3),IF((I648=Index!E$2),VLOOKUP(J648,Index!B$3:S$228,4),IF((I648=Index!F$2),VLOOKUP(J648,Index!B$3:S$228,5),IF((I648=Index!G$2),VLOOKUP(J648,Index!B$3:S$228,6),IF((I648=Index!H$2),VLOOKUP(J648,Index!B$3:S$228,7),IF((I648=Index!I$2),VLOOKUP(J648,Index!B$3:S$228,8),IF((I648=Index!J$2),VLOOKUP(J648,Index!B$3:S$228,9),IF((I648=Index!K$2),VLOOKUP(J648,Index!B$3:S$228,10),IF((I648=Index!L$2),VLOOKUP(J648,Index!B$3:S$228,11),IF((I648=Index!M$2),VLOOKUP(J648,Index!B$3:S$228,12),IF((I648=Index!N$2),VLOOKUP(J648,Index!B$3:S$228,13),IF((I648=Index!O$2),VLOOKUP(J648,Index!B$3:S$228,14),IF((I648=Index!P$2),VLOOKUP(J648,Index!B$3:S$228,15),IF((I648=Index!Q$2),VLOOKUP(J648,Index!B$3:S$228,16),IF((I648=Index!R$2),VLOOKUP(J648,Index!B$3:S$228,17),IF((I648=Index!S$2),VLOOKUP(J648,Index!B$3:S$228,18),IF((I648=""),CONCATENATE("Custom (",K648,")"),IF((I648="No index"),"")))))))))))))))))))</f>
        <v>Custom ()</v>
      </c>
      <c r="M648" s="40" t="s">
        <v>9</v>
      </c>
      <c r="N648" s="40" t="s">
        <v>9</v>
      </c>
      <c r="O648" s="12" t="s">
        <v>102</v>
      </c>
      <c r="P648" s="170" t="str">
        <f t="shared" si="9"/>
        <v/>
      </c>
      <c r="Q648" s="12"/>
      <c r="S648" s="38"/>
      <c r="T648" s="38"/>
      <c r="W648" s="35"/>
      <c r="X648" s="108"/>
      <c r="AA648" s="66"/>
      <c r="AB648" s="35"/>
      <c r="AC648" s="35"/>
      <c r="AD648" s="35"/>
      <c r="AE648" s="35"/>
      <c r="AF648" s="35"/>
      <c r="AG648" s="35"/>
      <c r="AH648" s="35"/>
      <c r="AI648" s="35"/>
      <c r="AJ648" s="35"/>
      <c r="AK648" s="35"/>
      <c r="AL648" s="35"/>
      <c r="AM648" s="35"/>
      <c r="AN648" s="35"/>
      <c r="AO648" s="35"/>
      <c r="AP648" s="35"/>
      <c r="AQ648" s="35"/>
      <c r="AR648" s="35"/>
      <c r="AS648" s="35"/>
      <c r="AT648" s="35"/>
      <c r="AU648" s="35"/>
      <c r="AV648" s="35"/>
      <c r="AW648" s="35"/>
      <c r="AX648" s="35"/>
      <c r="AY648" s="35"/>
      <c r="AZ648" s="35"/>
      <c r="BA648" s="35"/>
    </row>
    <row r="649" spans="1:53" s="5" customFormat="1">
      <c r="A649" s="132" t="str">
        <f>IF(D649="","",CONCATENATE('Sample information'!B$16," #1"," ",Q649))</f>
        <v/>
      </c>
      <c r="B649" s="132" t="str">
        <f>IF(D649="","",CONCATENATE('Sample information'!B$16,"-",'Sample list'!D649))</f>
        <v/>
      </c>
      <c r="C649" s="136"/>
      <c r="D649" s="115"/>
      <c r="E649" s="115"/>
      <c r="F649" s="115" t="s">
        <v>259</v>
      </c>
      <c r="G649" s="115"/>
      <c r="H649" s="136"/>
      <c r="I649" s="115"/>
      <c r="J649" s="115"/>
      <c r="K649" s="115"/>
      <c r="L649" s="132" t="str">
        <f>IF((I649=Index!C$2),VLOOKUP(J649,Index!B$3:S$228,2),IF((I649=Index!D$2),VLOOKUP(J649,Index!B$3:S$228,3),IF((I649=Index!E$2),VLOOKUP(J649,Index!B$3:S$228,4),IF((I649=Index!F$2),VLOOKUP(J649,Index!B$3:S$228,5),IF((I649=Index!G$2),VLOOKUP(J649,Index!B$3:S$228,6),IF((I649=Index!H$2),VLOOKUP(J649,Index!B$3:S$228,7),IF((I649=Index!I$2),VLOOKUP(J649,Index!B$3:S$228,8),IF((I649=Index!J$2),VLOOKUP(J649,Index!B$3:S$228,9),IF((I649=Index!K$2),VLOOKUP(J649,Index!B$3:S$228,10),IF((I649=Index!L$2),VLOOKUP(J649,Index!B$3:S$228,11),IF((I649=Index!M$2),VLOOKUP(J649,Index!B$3:S$228,12),IF((I649=Index!N$2),VLOOKUP(J649,Index!B$3:S$228,13),IF((I649=Index!O$2),VLOOKUP(J649,Index!B$3:S$228,14),IF((I649=Index!P$2),VLOOKUP(J649,Index!B$3:S$228,15),IF((I649=Index!Q$2),VLOOKUP(J649,Index!B$3:S$228,16),IF((I649=Index!R$2),VLOOKUP(J649,Index!B$3:S$228,17),IF((I649=Index!S$2),VLOOKUP(J649,Index!B$3:S$228,18),IF((I649=""),CONCATENATE("Custom (",K649,")"),IF((I649="No index"),"")))))))))))))))))))</f>
        <v>Custom ()</v>
      </c>
      <c r="M649" s="40" t="s">
        <v>9</v>
      </c>
      <c r="N649" s="40" t="s">
        <v>9</v>
      </c>
      <c r="O649" s="12" t="s">
        <v>103</v>
      </c>
      <c r="P649" s="170" t="str">
        <f t="shared" si="9"/>
        <v/>
      </c>
      <c r="Q649" s="12"/>
      <c r="S649" s="38"/>
      <c r="T649" s="38"/>
      <c r="W649" s="35"/>
      <c r="X649" s="108"/>
      <c r="AA649" s="66"/>
      <c r="AB649" s="35"/>
      <c r="AC649" s="35"/>
      <c r="AD649" s="35"/>
      <c r="AE649" s="35"/>
      <c r="AF649" s="35"/>
      <c r="AG649" s="35"/>
      <c r="AH649" s="35"/>
      <c r="AI649" s="35"/>
      <c r="AJ649" s="35"/>
      <c r="AK649" s="35"/>
      <c r="AL649" s="35"/>
      <c r="AM649" s="35"/>
      <c r="AN649" s="35"/>
      <c r="AO649" s="35"/>
      <c r="AP649" s="35"/>
      <c r="AQ649" s="35"/>
      <c r="AR649" s="35"/>
      <c r="AS649" s="35"/>
      <c r="AT649" s="35"/>
      <c r="AU649" s="35"/>
      <c r="AV649" s="35"/>
      <c r="AW649" s="35"/>
      <c r="AX649" s="35"/>
      <c r="AY649" s="35"/>
      <c r="AZ649" s="35"/>
      <c r="BA649" s="35"/>
    </row>
    <row r="650" spans="1:53" s="5" customFormat="1">
      <c r="A650" s="132" t="str">
        <f>IF(D650="","",CONCATENATE('Sample information'!B$16," #1"," ",Q650))</f>
        <v/>
      </c>
      <c r="B650" s="132" t="str">
        <f>IF(D650="","",CONCATENATE('Sample information'!B$16,"-",'Sample list'!D650))</f>
        <v/>
      </c>
      <c r="C650" s="136"/>
      <c r="D650" s="115"/>
      <c r="E650" s="115"/>
      <c r="F650" s="115" t="s">
        <v>259</v>
      </c>
      <c r="G650" s="115"/>
      <c r="H650" s="136"/>
      <c r="I650" s="115"/>
      <c r="J650" s="115"/>
      <c r="K650" s="115"/>
      <c r="L650" s="132" t="str">
        <f>IF((I650=Index!C$2),VLOOKUP(J650,Index!B$3:S$228,2),IF((I650=Index!D$2),VLOOKUP(J650,Index!B$3:S$228,3),IF((I650=Index!E$2),VLOOKUP(J650,Index!B$3:S$228,4),IF((I650=Index!F$2),VLOOKUP(J650,Index!B$3:S$228,5),IF((I650=Index!G$2),VLOOKUP(J650,Index!B$3:S$228,6),IF((I650=Index!H$2),VLOOKUP(J650,Index!B$3:S$228,7),IF((I650=Index!I$2),VLOOKUP(J650,Index!B$3:S$228,8),IF((I650=Index!J$2),VLOOKUP(J650,Index!B$3:S$228,9),IF((I650=Index!K$2),VLOOKUP(J650,Index!B$3:S$228,10),IF((I650=Index!L$2),VLOOKUP(J650,Index!B$3:S$228,11),IF((I650=Index!M$2),VLOOKUP(J650,Index!B$3:S$228,12),IF((I650=Index!N$2),VLOOKUP(J650,Index!B$3:S$228,13),IF((I650=Index!O$2),VLOOKUP(J650,Index!B$3:S$228,14),IF((I650=Index!P$2),VLOOKUP(J650,Index!B$3:S$228,15),IF((I650=Index!Q$2),VLOOKUP(J650,Index!B$3:S$228,16),IF((I650=Index!R$2),VLOOKUP(J650,Index!B$3:S$228,17),IF((I650=Index!S$2),VLOOKUP(J650,Index!B$3:S$228,18),IF((I650=""),CONCATENATE("Custom (",K650,")"),IF((I650="No index"),"")))))))))))))))))))</f>
        <v>Custom ()</v>
      </c>
      <c r="M650" s="40" t="s">
        <v>9</v>
      </c>
      <c r="N650" s="40" t="s">
        <v>9</v>
      </c>
      <c r="O650" s="12" t="s">
        <v>104</v>
      </c>
      <c r="P650" s="170" t="str">
        <f t="shared" si="9"/>
        <v/>
      </c>
      <c r="Q650" s="12"/>
      <c r="S650" s="38"/>
      <c r="T650" s="38"/>
      <c r="W650" s="35"/>
      <c r="X650" s="108"/>
      <c r="AA650" s="66"/>
      <c r="AB650" s="35"/>
      <c r="AC650" s="35"/>
      <c r="AD650" s="35"/>
      <c r="AE650" s="35"/>
      <c r="AF650" s="35"/>
      <c r="AG650" s="35"/>
      <c r="AH650" s="35"/>
      <c r="AI650" s="35"/>
      <c r="AJ650" s="35"/>
      <c r="AK650" s="35"/>
      <c r="AL650" s="35"/>
      <c r="AM650" s="35"/>
      <c r="AN650" s="35"/>
      <c r="AO650" s="35"/>
      <c r="AP650" s="35"/>
      <c r="AQ650" s="35"/>
      <c r="AR650" s="35"/>
      <c r="AS650" s="35"/>
      <c r="AT650" s="35"/>
      <c r="AU650" s="35"/>
      <c r="AV650" s="35"/>
      <c r="AW650" s="35"/>
      <c r="AX650" s="35"/>
      <c r="AY650" s="35"/>
      <c r="AZ650" s="35"/>
      <c r="BA650" s="35"/>
    </row>
    <row r="651" spans="1:53" s="5" customFormat="1">
      <c r="A651" s="132" t="str">
        <f>IF(D651="","",CONCATENATE('Sample information'!B$16," #1"," ",Q651))</f>
        <v/>
      </c>
      <c r="B651" s="132" t="str">
        <f>IF(D651="","",CONCATENATE('Sample information'!B$16,"-",'Sample list'!D651))</f>
        <v/>
      </c>
      <c r="C651" s="136"/>
      <c r="D651" s="115"/>
      <c r="E651" s="115"/>
      <c r="F651" s="115" t="s">
        <v>259</v>
      </c>
      <c r="G651" s="115"/>
      <c r="H651" s="136"/>
      <c r="I651" s="115"/>
      <c r="J651" s="115"/>
      <c r="K651" s="115"/>
      <c r="L651" s="132" t="str">
        <f>IF((I651=Index!C$2),VLOOKUP(J651,Index!B$3:S$228,2),IF((I651=Index!D$2),VLOOKUP(J651,Index!B$3:S$228,3),IF((I651=Index!E$2),VLOOKUP(J651,Index!B$3:S$228,4),IF((I651=Index!F$2),VLOOKUP(J651,Index!B$3:S$228,5),IF((I651=Index!G$2),VLOOKUP(J651,Index!B$3:S$228,6),IF((I651=Index!H$2),VLOOKUP(J651,Index!B$3:S$228,7),IF((I651=Index!I$2),VLOOKUP(J651,Index!B$3:S$228,8),IF((I651=Index!J$2),VLOOKUP(J651,Index!B$3:S$228,9),IF((I651=Index!K$2),VLOOKUP(J651,Index!B$3:S$228,10),IF((I651=Index!L$2),VLOOKUP(J651,Index!B$3:S$228,11),IF((I651=Index!M$2),VLOOKUP(J651,Index!B$3:S$228,12),IF((I651=Index!N$2),VLOOKUP(J651,Index!B$3:S$228,13),IF((I651=Index!O$2),VLOOKUP(J651,Index!B$3:S$228,14),IF((I651=Index!P$2),VLOOKUP(J651,Index!B$3:S$228,15),IF((I651=Index!Q$2),VLOOKUP(J651,Index!B$3:S$228,16),IF((I651=Index!R$2),VLOOKUP(J651,Index!B$3:S$228,17),IF((I651=Index!S$2),VLOOKUP(J651,Index!B$3:S$228,18),IF((I651=""),CONCATENATE("Custom (",K651,")"),IF((I651="No index"),"")))))))))))))))))))</f>
        <v>Custom ()</v>
      </c>
      <c r="M651" s="40" t="s">
        <v>9</v>
      </c>
      <c r="N651" s="40" t="s">
        <v>9</v>
      </c>
      <c r="O651" s="12" t="s">
        <v>105</v>
      </c>
      <c r="P651" s="170" t="str">
        <f t="shared" si="9"/>
        <v/>
      </c>
      <c r="Q651" s="12"/>
      <c r="S651" s="38"/>
      <c r="T651" s="38"/>
      <c r="W651" s="35"/>
      <c r="X651" s="108"/>
      <c r="AA651" s="66"/>
      <c r="AB651" s="35"/>
      <c r="AC651" s="35"/>
      <c r="AD651" s="35"/>
      <c r="AE651" s="35"/>
      <c r="AF651" s="35"/>
      <c r="AG651" s="35"/>
      <c r="AH651" s="35"/>
      <c r="AI651" s="35"/>
      <c r="AJ651" s="35"/>
      <c r="AK651" s="35"/>
      <c r="AL651" s="35"/>
      <c r="AM651" s="35"/>
      <c r="AN651" s="35"/>
      <c r="AO651" s="35"/>
      <c r="AP651" s="35"/>
      <c r="AQ651" s="35"/>
      <c r="AR651" s="35"/>
      <c r="AS651" s="35"/>
      <c r="AT651" s="35"/>
      <c r="AU651" s="35"/>
      <c r="AV651" s="35"/>
      <c r="AW651" s="35"/>
      <c r="AX651" s="35"/>
      <c r="AY651" s="35"/>
      <c r="AZ651" s="35"/>
      <c r="BA651" s="35"/>
    </row>
    <row r="652" spans="1:53" s="5" customFormat="1">
      <c r="A652" s="132" t="str">
        <f>IF(D652="","",CONCATENATE('Sample information'!B$16," #1"," ",Q652))</f>
        <v/>
      </c>
      <c r="B652" s="132" t="str">
        <f>IF(D652="","",CONCATENATE('Sample information'!B$16,"-",'Sample list'!D652))</f>
        <v/>
      </c>
      <c r="C652" s="136"/>
      <c r="D652" s="115"/>
      <c r="E652" s="115"/>
      <c r="F652" s="115" t="s">
        <v>259</v>
      </c>
      <c r="G652" s="115"/>
      <c r="H652" s="136"/>
      <c r="I652" s="115"/>
      <c r="J652" s="115"/>
      <c r="K652" s="115"/>
      <c r="L652" s="132" t="str">
        <f>IF((I652=Index!C$2),VLOOKUP(J652,Index!B$3:S$228,2),IF((I652=Index!D$2),VLOOKUP(J652,Index!B$3:S$228,3),IF((I652=Index!E$2),VLOOKUP(J652,Index!B$3:S$228,4),IF((I652=Index!F$2),VLOOKUP(J652,Index!B$3:S$228,5),IF((I652=Index!G$2),VLOOKUP(J652,Index!B$3:S$228,6),IF((I652=Index!H$2),VLOOKUP(J652,Index!B$3:S$228,7),IF((I652=Index!I$2),VLOOKUP(J652,Index!B$3:S$228,8),IF((I652=Index!J$2),VLOOKUP(J652,Index!B$3:S$228,9),IF((I652=Index!K$2),VLOOKUP(J652,Index!B$3:S$228,10),IF((I652=Index!L$2),VLOOKUP(J652,Index!B$3:S$228,11),IF((I652=Index!M$2),VLOOKUP(J652,Index!B$3:S$228,12),IF((I652=Index!N$2),VLOOKUP(J652,Index!B$3:S$228,13),IF((I652=Index!O$2),VLOOKUP(J652,Index!B$3:S$228,14),IF((I652=Index!P$2),VLOOKUP(J652,Index!B$3:S$228,15),IF((I652=Index!Q$2),VLOOKUP(J652,Index!B$3:S$228,16),IF((I652=Index!R$2),VLOOKUP(J652,Index!B$3:S$228,17),IF((I652=Index!S$2),VLOOKUP(J652,Index!B$3:S$228,18),IF((I652=""),CONCATENATE("Custom (",K652,")"),IF((I652="No index"),"")))))))))))))))))))</f>
        <v>Custom ()</v>
      </c>
      <c r="M652" s="40" t="s">
        <v>9</v>
      </c>
      <c r="N652" s="40" t="s">
        <v>9</v>
      </c>
      <c r="O652" s="12" t="s">
        <v>106</v>
      </c>
      <c r="P652" s="170" t="str">
        <f t="shared" ref="P652:P715" si="10">IF(H652="","",H652)</f>
        <v/>
      </c>
      <c r="Q652" s="12"/>
      <c r="S652" s="38"/>
      <c r="T652" s="38"/>
      <c r="W652" s="35"/>
      <c r="X652" s="108"/>
      <c r="AA652" s="66"/>
      <c r="AB652" s="35"/>
      <c r="AC652" s="35"/>
      <c r="AD652" s="35"/>
      <c r="AE652" s="35"/>
      <c r="AF652" s="35"/>
      <c r="AG652" s="35"/>
      <c r="AH652" s="35"/>
      <c r="AI652" s="35"/>
      <c r="AJ652" s="35"/>
      <c r="AK652" s="35"/>
      <c r="AL652" s="35"/>
      <c r="AM652" s="35"/>
      <c r="AN652" s="35"/>
      <c r="AO652" s="35"/>
      <c r="AP652" s="35"/>
      <c r="AQ652" s="35"/>
      <c r="AR652" s="35"/>
      <c r="AS652" s="35"/>
      <c r="AT652" s="35"/>
      <c r="AU652" s="35"/>
      <c r="AV652" s="35"/>
      <c r="AW652" s="35"/>
      <c r="AX652" s="35"/>
      <c r="AY652" s="35"/>
      <c r="AZ652" s="35"/>
      <c r="BA652" s="35"/>
    </row>
    <row r="653" spans="1:53" s="5" customFormat="1">
      <c r="A653" s="132" t="str">
        <f>IF(D653="","",CONCATENATE('Sample information'!B$16," #1"," ",Q653))</f>
        <v/>
      </c>
      <c r="B653" s="132" t="str">
        <f>IF(D653="","",CONCATENATE('Sample information'!B$16,"-",'Sample list'!D653))</f>
        <v/>
      </c>
      <c r="C653" s="136"/>
      <c r="D653" s="115"/>
      <c r="E653" s="115"/>
      <c r="F653" s="115" t="s">
        <v>259</v>
      </c>
      <c r="G653" s="115"/>
      <c r="H653" s="136"/>
      <c r="I653" s="115"/>
      <c r="J653" s="115"/>
      <c r="K653" s="115"/>
      <c r="L653" s="132" t="str">
        <f>IF((I653=Index!C$2),VLOOKUP(J653,Index!B$3:S$228,2),IF((I653=Index!D$2),VLOOKUP(J653,Index!B$3:S$228,3),IF((I653=Index!E$2),VLOOKUP(J653,Index!B$3:S$228,4),IF((I653=Index!F$2),VLOOKUP(J653,Index!B$3:S$228,5),IF((I653=Index!G$2),VLOOKUP(J653,Index!B$3:S$228,6),IF((I653=Index!H$2),VLOOKUP(J653,Index!B$3:S$228,7),IF((I653=Index!I$2),VLOOKUP(J653,Index!B$3:S$228,8),IF((I653=Index!J$2),VLOOKUP(J653,Index!B$3:S$228,9),IF((I653=Index!K$2),VLOOKUP(J653,Index!B$3:S$228,10),IF((I653=Index!L$2),VLOOKUP(J653,Index!B$3:S$228,11),IF((I653=Index!M$2),VLOOKUP(J653,Index!B$3:S$228,12),IF((I653=Index!N$2),VLOOKUP(J653,Index!B$3:S$228,13),IF((I653=Index!O$2),VLOOKUP(J653,Index!B$3:S$228,14),IF((I653=Index!P$2),VLOOKUP(J653,Index!B$3:S$228,15),IF((I653=Index!Q$2),VLOOKUP(J653,Index!B$3:S$228,16),IF((I653=Index!R$2),VLOOKUP(J653,Index!B$3:S$228,17),IF((I653=Index!S$2),VLOOKUP(J653,Index!B$3:S$228,18),IF((I653=""),CONCATENATE("Custom (",K653,")"),IF((I653="No index"),"")))))))))))))))))))</f>
        <v>Custom ()</v>
      </c>
      <c r="M653" s="40" t="s">
        <v>9</v>
      </c>
      <c r="N653" s="40" t="s">
        <v>9</v>
      </c>
      <c r="O653" s="12" t="s">
        <v>107</v>
      </c>
      <c r="P653" s="170" t="str">
        <f t="shared" si="10"/>
        <v/>
      </c>
      <c r="Q653" s="12"/>
      <c r="S653" s="38"/>
      <c r="T653" s="38"/>
      <c r="W653" s="35"/>
      <c r="X653" s="108"/>
      <c r="AA653" s="66"/>
      <c r="AB653" s="35"/>
      <c r="AC653" s="35"/>
      <c r="AD653" s="35"/>
      <c r="AE653" s="35"/>
      <c r="AF653" s="35"/>
      <c r="AG653" s="35"/>
      <c r="AH653" s="35"/>
      <c r="AI653" s="35"/>
      <c r="AJ653" s="35"/>
      <c r="AK653" s="35"/>
      <c r="AL653" s="35"/>
      <c r="AM653" s="35"/>
      <c r="AN653" s="35"/>
      <c r="AO653" s="35"/>
      <c r="AP653" s="35"/>
      <c r="AQ653" s="35"/>
      <c r="AR653" s="35"/>
      <c r="AS653" s="35"/>
      <c r="AT653" s="35"/>
      <c r="AU653" s="35"/>
      <c r="AV653" s="35"/>
      <c r="AW653" s="35"/>
      <c r="AX653" s="35"/>
      <c r="AY653" s="35"/>
      <c r="AZ653" s="35"/>
      <c r="BA653" s="35"/>
    </row>
    <row r="654" spans="1:53" s="5" customFormat="1">
      <c r="A654" s="132" t="str">
        <f>IF(D654="","",CONCATENATE('Sample information'!B$16," #1"," ",Q654))</f>
        <v/>
      </c>
      <c r="B654" s="132" t="str">
        <f>IF(D654="","",CONCATENATE('Sample information'!B$16,"-",'Sample list'!D654))</f>
        <v/>
      </c>
      <c r="C654" s="136"/>
      <c r="D654" s="115"/>
      <c r="E654" s="115"/>
      <c r="F654" s="115" t="s">
        <v>259</v>
      </c>
      <c r="G654" s="115"/>
      <c r="H654" s="136"/>
      <c r="I654" s="115"/>
      <c r="J654" s="115"/>
      <c r="K654" s="115"/>
      <c r="L654" s="132" t="str">
        <f>IF((I654=Index!C$2),VLOOKUP(J654,Index!B$3:S$228,2),IF((I654=Index!D$2),VLOOKUP(J654,Index!B$3:S$228,3),IF((I654=Index!E$2),VLOOKUP(J654,Index!B$3:S$228,4),IF((I654=Index!F$2),VLOOKUP(J654,Index!B$3:S$228,5),IF((I654=Index!G$2),VLOOKUP(J654,Index!B$3:S$228,6),IF((I654=Index!H$2),VLOOKUP(J654,Index!B$3:S$228,7),IF((I654=Index!I$2),VLOOKUP(J654,Index!B$3:S$228,8),IF((I654=Index!J$2),VLOOKUP(J654,Index!B$3:S$228,9),IF((I654=Index!K$2),VLOOKUP(J654,Index!B$3:S$228,10),IF((I654=Index!L$2),VLOOKUP(J654,Index!B$3:S$228,11),IF((I654=Index!M$2),VLOOKUP(J654,Index!B$3:S$228,12),IF((I654=Index!N$2),VLOOKUP(J654,Index!B$3:S$228,13),IF((I654=Index!O$2),VLOOKUP(J654,Index!B$3:S$228,14),IF((I654=Index!P$2),VLOOKUP(J654,Index!B$3:S$228,15),IF((I654=Index!Q$2),VLOOKUP(J654,Index!B$3:S$228,16),IF((I654=Index!R$2),VLOOKUP(J654,Index!B$3:S$228,17),IF((I654=Index!S$2),VLOOKUP(J654,Index!B$3:S$228,18),IF((I654=""),CONCATENATE("Custom (",K654,")"),IF((I654="No index"),"")))))))))))))))))))</f>
        <v>Custom ()</v>
      </c>
      <c r="M654" s="40" t="s">
        <v>9</v>
      </c>
      <c r="N654" s="40" t="s">
        <v>9</v>
      </c>
      <c r="O654" s="12" t="s">
        <v>108</v>
      </c>
      <c r="P654" s="170" t="str">
        <f t="shared" si="10"/>
        <v/>
      </c>
      <c r="Q654" s="12"/>
      <c r="S654" s="38"/>
      <c r="T654" s="38"/>
      <c r="W654" s="35"/>
      <c r="X654" s="108"/>
      <c r="AA654" s="66"/>
      <c r="AB654" s="35"/>
      <c r="AC654" s="35"/>
      <c r="AD654" s="35"/>
      <c r="AE654" s="35"/>
      <c r="AF654" s="35"/>
      <c r="AG654" s="35"/>
      <c r="AH654" s="35"/>
      <c r="AI654" s="35"/>
      <c r="AJ654" s="35"/>
      <c r="AK654" s="35"/>
      <c r="AL654" s="35"/>
      <c r="AM654" s="35"/>
      <c r="AN654" s="35"/>
      <c r="AO654" s="35"/>
      <c r="AP654" s="35"/>
      <c r="AQ654" s="35"/>
      <c r="AR654" s="35"/>
      <c r="AS654" s="35"/>
      <c r="AT654" s="35"/>
      <c r="AU654" s="35"/>
      <c r="AV654" s="35"/>
      <c r="AW654" s="35"/>
      <c r="AX654" s="35"/>
      <c r="AY654" s="35"/>
      <c r="AZ654" s="35"/>
      <c r="BA654" s="35"/>
    </row>
    <row r="655" spans="1:53" s="5" customFormat="1">
      <c r="A655" s="132" t="str">
        <f>IF(D655="","",CONCATENATE('Sample information'!B$16," #1"," ",Q655))</f>
        <v/>
      </c>
      <c r="B655" s="132" t="str">
        <f>IF(D655="","",CONCATENATE('Sample information'!B$16,"-",'Sample list'!D655))</f>
        <v/>
      </c>
      <c r="C655" s="136"/>
      <c r="D655" s="115"/>
      <c r="E655" s="115"/>
      <c r="F655" s="115" t="s">
        <v>259</v>
      </c>
      <c r="G655" s="115"/>
      <c r="H655" s="136"/>
      <c r="I655" s="115"/>
      <c r="J655" s="115"/>
      <c r="K655" s="115"/>
      <c r="L655" s="132" t="str">
        <f>IF((I655=Index!C$2),VLOOKUP(J655,Index!B$3:S$228,2),IF((I655=Index!D$2),VLOOKUP(J655,Index!B$3:S$228,3),IF((I655=Index!E$2),VLOOKUP(J655,Index!B$3:S$228,4),IF((I655=Index!F$2),VLOOKUP(J655,Index!B$3:S$228,5),IF((I655=Index!G$2),VLOOKUP(J655,Index!B$3:S$228,6),IF((I655=Index!H$2),VLOOKUP(J655,Index!B$3:S$228,7),IF((I655=Index!I$2),VLOOKUP(J655,Index!B$3:S$228,8),IF((I655=Index!J$2),VLOOKUP(J655,Index!B$3:S$228,9),IF((I655=Index!K$2),VLOOKUP(J655,Index!B$3:S$228,10),IF((I655=Index!L$2),VLOOKUP(J655,Index!B$3:S$228,11),IF((I655=Index!M$2),VLOOKUP(J655,Index!B$3:S$228,12),IF((I655=Index!N$2),VLOOKUP(J655,Index!B$3:S$228,13),IF((I655=Index!O$2),VLOOKUP(J655,Index!B$3:S$228,14),IF((I655=Index!P$2),VLOOKUP(J655,Index!B$3:S$228,15),IF((I655=Index!Q$2),VLOOKUP(J655,Index!B$3:S$228,16),IF((I655=Index!R$2),VLOOKUP(J655,Index!B$3:S$228,17),IF((I655=Index!S$2),VLOOKUP(J655,Index!B$3:S$228,18),IF((I655=""),CONCATENATE("Custom (",K655,")"),IF((I655="No index"),"")))))))))))))))))))</f>
        <v>Custom ()</v>
      </c>
      <c r="M655" s="40" t="s">
        <v>9</v>
      </c>
      <c r="N655" s="40" t="s">
        <v>9</v>
      </c>
      <c r="O655" s="12" t="s">
        <v>109</v>
      </c>
      <c r="P655" s="170" t="str">
        <f t="shared" si="10"/>
        <v/>
      </c>
      <c r="Q655" s="12"/>
      <c r="S655" s="38"/>
      <c r="T655" s="38"/>
      <c r="W655" s="35"/>
      <c r="X655" s="108"/>
      <c r="AA655" s="66"/>
      <c r="AB655" s="35"/>
      <c r="AC655" s="35"/>
      <c r="AD655" s="35"/>
      <c r="AE655" s="35"/>
      <c r="AF655" s="35"/>
      <c r="AG655" s="35"/>
      <c r="AH655" s="35"/>
      <c r="AI655" s="35"/>
      <c r="AJ655" s="35"/>
      <c r="AK655" s="35"/>
      <c r="AL655" s="35"/>
      <c r="AM655" s="35"/>
      <c r="AN655" s="35"/>
      <c r="AO655" s="35"/>
      <c r="AP655" s="35"/>
      <c r="AQ655" s="35"/>
      <c r="AR655" s="35"/>
      <c r="AS655" s="35"/>
      <c r="AT655" s="35"/>
      <c r="AU655" s="35"/>
      <c r="AV655" s="35"/>
      <c r="AW655" s="35"/>
      <c r="AX655" s="35"/>
      <c r="AY655" s="35"/>
      <c r="AZ655" s="35"/>
      <c r="BA655" s="35"/>
    </row>
    <row r="656" spans="1:53" s="5" customFormat="1">
      <c r="A656" s="132" t="str">
        <f>IF(D656="","",CONCATENATE('Sample information'!B$16," #1"," ",Q656))</f>
        <v/>
      </c>
      <c r="B656" s="132" t="str">
        <f>IF(D656="","",CONCATENATE('Sample information'!B$16,"-",'Sample list'!D656))</f>
        <v/>
      </c>
      <c r="C656" s="136"/>
      <c r="D656" s="115"/>
      <c r="E656" s="115"/>
      <c r="F656" s="115" t="s">
        <v>259</v>
      </c>
      <c r="G656" s="115"/>
      <c r="H656" s="136"/>
      <c r="I656" s="115"/>
      <c r="J656" s="115"/>
      <c r="K656" s="115"/>
      <c r="L656" s="132" t="str">
        <f>IF((I656=Index!C$2),VLOOKUP(J656,Index!B$3:S$228,2),IF((I656=Index!D$2),VLOOKUP(J656,Index!B$3:S$228,3),IF((I656=Index!E$2),VLOOKUP(J656,Index!B$3:S$228,4),IF((I656=Index!F$2),VLOOKUP(J656,Index!B$3:S$228,5),IF((I656=Index!G$2),VLOOKUP(J656,Index!B$3:S$228,6),IF((I656=Index!H$2),VLOOKUP(J656,Index!B$3:S$228,7),IF((I656=Index!I$2),VLOOKUP(J656,Index!B$3:S$228,8),IF((I656=Index!J$2),VLOOKUP(J656,Index!B$3:S$228,9),IF((I656=Index!K$2),VLOOKUP(J656,Index!B$3:S$228,10),IF((I656=Index!L$2),VLOOKUP(J656,Index!B$3:S$228,11),IF((I656=Index!M$2),VLOOKUP(J656,Index!B$3:S$228,12),IF((I656=Index!N$2),VLOOKUP(J656,Index!B$3:S$228,13),IF((I656=Index!O$2),VLOOKUP(J656,Index!B$3:S$228,14),IF((I656=Index!P$2),VLOOKUP(J656,Index!B$3:S$228,15),IF((I656=Index!Q$2),VLOOKUP(J656,Index!B$3:S$228,16),IF((I656=Index!R$2),VLOOKUP(J656,Index!B$3:S$228,17),IF((I656=Index!S$2),VLOOKUP(J656,Index!B$3:S$228,18),IF((I656=""),CONCATENATE("Custom (",K656,")"),IF((I656="No index"),"")))))))))))))))))))</f>
        <v>Custom ()</v>
      </c>
      <c r="M656" s="40" t="s">
        <v>9</v>
      </c>
      <c r="N656" s="40" t="s">
        <v>9</v>
      </c>
      <c r="O656" s="12" t="s">
        <v>110</v>
      </c>
      <c r="P656" s="170" t="str">
        <f t="shared" si="10"/>
        <v/>
      </c>
      <c r="Q656" s="12"/>
      <c r="S656" s="38"/>
      <c r="T656" s="38"/>
      <c r="W656" s="35"/>
      <c r="X656" s="108"/>
      <c r="AA656" s="66"/>
      <c r="AB656" s="35"/>
      <c r="AC656" s="35"/>
      <c r="AD656" s="35"/>
      <c r="AE656" s="35"/>
      <c r="AF656" s="35"/>
      <c r="AG656" s="35"/>
      <c r="AH656" s="35"/>
      <c r="AI656" s="35"/>
      <c r="AJ656" s="35"/>
      <c r="AK656" s="35"/>
      <c r="AL656" s="35"/>
      <c r="AM656" s="35"/>
      <c r="AN656" s="35"/>
      <c r="AO656" s="35"/>
      <c r="AP656" s="35"/>
      <c r="AQ656" s="35"/>
      <c r="AR656" s="35"/>
      <c r="AS656" s="35"/>
      <c r="AT656" s="35"/>
      <c r="AU656" s="35"/>
      <c r="AV656" s="35"/>
      <c r="AW656" s="35"/>
      <c r="AX656" s="35"/>
      <c r="AY656" s="35"/>
      <c r="AZ656" s="35"/>
      <c r="BA656" s="35"/>
    </row>
    <row r="657" spans="1:53" s="5" customFormat="1">
      <c r="A657" s="132" t="str">
        <f>IF(D657="","",CONCATENATE('Sample information'!B$16," #1"," ",Q657))</f>
        <v/>
      </c>
      <c r="B657" s="132" t="str">
        <f>IF(D657="","",CONCATENATE('Sample information'!B$16,"-",'Sample list'!D657))</f>
        <v/>
      </c>
      <c r="C657" s="136"/>
      <c r="D657" s="115"/>
      <c r="E657" s="115"/>
      <c r="F657" s="115" t="s">
        <v>259</v>
      </c>
      <c r="G657" s="115"/>
      <c r="H657" s="136"/>
      <c r="I657" s="115"/>
      <c r="J657" s="115"/>
      <c r="K657" s="115"/>
      <c r="L657" s="132" t="str">
        <f>IF((I657=Index!C$2),VLOOKUP(J657,Index!B$3:S$228,2),IF((I657=Index!D$2),VLOOKUP(J657,Index!B$3:S$228,3),IF((I657=Index!E$2),VLOOKUP(J657,Index!B$3:S$228,4),IF((I657=Index!F$2),VLOOKUP(J657,Index!B$3:S$228,5),IF((I657=Index!G$2),VLOOKUP(J657,Index!B$3:S$228,6),IF((I657=Index!H$2),VLOOKUP(J657,Index!B$3:S$228,7),IF((I657=Index!I$2),VLOOKUP(J657,Index!B$3:S$228,8),IF((I657=Index!J$2),VLOOKUP(J657,Index!B$3:S$228,9),IF((I657=Index!K$2),VLOOKUP(J657,Index!B$3:S$228,10),IF((I657=Index!L$2),VLOOKUP(J657,Index!B$3:S$228,11),IF((I657=Index!M$2),VLOOKUP(J657,Index!B$3:S$228,12),IF((I657=Index!N$2),VLOOKUP(J657,Index!B$3:S$228,13),IF((I657=Index!O$2),VLOOKUP(J657,Index!B$3:S$228,14),IF((I657=Index!P$2),VLOOKUP(J657,Index!B$3:S$228,15),IF((I657=Index!Q$2),VLOOKUP(J657,Index!B$3:S$228,16),IF((I657=Index!R$2),VLOOKUP(J657,Index!B$3:S$228,17),IF((I657=Index!S$2),VLOOKUP(J657,Index!B$3:S$228,18),IF((I657=""),CONCATENATE("Custom (",K657,")"),IF((I657="No index"),"")))))))))))))))))))</f>
        <v>Custom ()</v>
      </c>
      <c r="M657" s="40" t="s">
        <v>9</v>
      </c>
      <c r="N657" s="40" t="s">
        <v>9</v>
      </c>
      <c r="O657" s="12" t="s">
        <v>111</v>
      </c>
      <c r="P657" s="170" t="str">
        <f t="shared" si="10"/>
        <v/>
      </c>
      <c r="Q657" s="12"/>
      <c r="S657" s="38"/>
      <c r="T657" s="38"/>
      <c r="W657" s="35"/>
      <c r="X657" s="108"/>
      <c r="AA657" s="66"/>
      <c r="AB657" s="35"/>
      <c r="AC657" s="35"/>
      <c r="AD657" s="35"/>
      <c r="AE657" s="35"/>
      <c r="AF657" s="35"/>
      <c r="AG657" s="35"/>
      <c r="AH657" s="35"/>
      <c r="AI657" s="35"/>
      <c r="AJ657" s="35"/>
      <c r="AK657" s="35"/>
      <c r="AL657" s="35"/>
      <c r="AM657" s="35"/>
      <c r="AN657" s="35"/>
      <c r="AO657" s="35"/>
      <c r="AP657" s="35"/>
      <c r="AQ657" s="35"/>
      <c r="AR657" s="35"/>
      <c r="AS657" s="35"/>
      <c r="AT657" s="35"/>
      <c r="AU657" s="35"/>
      <c r="AV657" s="35"/>
      <c r="AW657" s="35"/>
      <c r="AX657" s="35"/>
      <c r="AY657" s="35"/>
      <c r="AZ657" s="35"/>
      <c r="BA657" s="35"/>
    </row>
    <row r="658" spans="1:53" s="5" customFormat="1">
      <c r="A658" s="132" t="str">
        <f>IF(D658="","",CONCATENATE('Sample information'!B$16," #1"," ",Q658))</f>
        <v/>
      </c>
      <c r="B658" s="132" t="str">
        <f>IF(D658="","",CONCATENATE('Sample information'!B$16,"-",'Sample list'!D658))</f>
        <v/>
      </c>
      <c r="C658" s="136"/>
      <c r="D658" s="115"/>
      <c r="E658" s="115"/>
      <c r="F658" s="115" t="s">
        <v>259</v>
      </c>
      <c r="G658" s="115"/>
      <c r="H658" s="136"/>
      <c r="I658" s="115"/>
      <c r="J658" s="115"/>
      <c r="K658" s="115"/>
      <c r="L658" s="132" t="str">
        <f>IF((I658=Index!C$2),VLOOKUP(J658,Index!B$3:S$228,2),IF((I658=Index!D$2),VLOOKUP(J658,Index!B$3:S$228,3),IF((I658=Index!E$2),VLOOKUP(J658,Index!B$3:S$228,4),IF((I658=Index!F$2),VLOOKUP(J658,Index!B$3:S$228,5),IF((I658=Index!G$2),VLOOKUP(J658,Index!B$3:S$228,6),IF((I658=Index!H$2),VLOOKUP(J658,Index!B$3:S$228,7),IF((I658=Index!I$2),VLOOKUP(J658,Index!B$3:S$228,8),IF((I658=Index!J$2),VLOOKUP(J658,Index!B$3:S$228,9),IF((I658=Index!K$2),VLOOKUP(J658,Index!B$3:S$228,10),IF((I658=Index!L$2),VLOOKUP(J658,Index!B$3:S$228,11),IF((I658=Index!M$2),VLOOKUP(J658,Index!B$3:S$228,12),IF((I658=Index!N$2),VLOOKUP(J658,Index!B$3:S$228,13),IF((I658=Index!O$2),VLOOKUP(J658,Index!B$3:S$228,14),IF((I658=Index!P$2),VLOOKUP(J658,Index!B$3:S$228,15),IF((I658=Index!Q$2),VLOOKUP(J658,Index!B$3:S$228,16),IF((I658=Index!R$2),VLOOKUP(J658,Index!B$3:S$228,17),IF((I658=Index!S$2),VLOOKUP(J658,Index!B$3:S$228,18),IF((I658=""),CONCATENATE("Custom (",K658,")"),IF((I658="No index"),"")))))))))))))))))))</f>
        <v>Custom ()</v>
      </c>
      <c r="M658" s="40" t="s">
        <v>9</v>
      </c>
      <c r="N658" s="40" t="s">
        <v>9</v>
      </c>
      <c r="O658" s="12" t="s">
        <v>112</v>
      </c>
      <c r="P658" s="170" t="str">
        <f t="shared" si="10"/>
        <v/>
      </c>
      <c r="Q658" s="12"/>
      <c r="S658" s="38"/>
      <c r="T658" s="38"/>
      <c r="W658" s="35"/>
      <c r="X658" s="108"/>
      <c r="AA658" s="66"/>
      <c r="AB658" s="35"/>
      <c r="AC658" s="35"/>
      <c r="AD658" s="35"/>
      <c r="AE658" s="35"/>
      <c r="AF658" s="35"/>
      <c r="AG658" s="35"/>
      <c r="AH658" s="35"/>
      <c r="AI658" s="35"/>
      <c r="AJ658" s="35"/>
      <c r="AK658" s="35"/>
      <c r="AL658" s="35"/>
      <c r="AM658" s="35"/>
      <c r="AN658" s="35"/>
      <c r="AO658" s="35"/>
      <c r="AP658" s="35"/>
      <c r="AQ658" s="35"/>
      <c r="AR658" s="35"/>
      <c r="AS658" s="35"/>
      <c r="AT658" s="35"/>
      <c r="AU658" s="35"/>
      <c r="AV658" s="35"/>
      <c r="AW658" s="35"/>
      <c r="AX658" s="35"/>
      <c r="AY658" s="35"/>
      <c r="AZ658" s="35"/>
      <c r="BA658" s="35"/>
    </row>
    <row r="659" spans="1:53" s="5" customFormat="1">
      <c r="A659" s="132" t="str">
        <f>IF(D659="","",CONCATENATE('Sample information'!B$16," #1"," ",Q659))</f>
        <v/>
      </c>
      <c r="B659" s="132" t="str">
        <f>IF(D659="","",CONCATENATE('Sample information'!B$16,"-",'Sample list'!D659))</f>
        <v/>
      </c>
      <c r="C659" s="136"/>
      <c r="D659" s="115"/>
      <c r="E659" s="115"/>
      <c r="F659" s="115" t="s">
        <v>259</v>
      </c>
      <c r="G659" s="115"/>
      <c r="H659" s="136"/>
      <c r="I659" s="115"/>
      <c r="J659" s="115"/>
      <c r="K659" s="115"/>
      <c r="L659" s="132" t="str">
        <f>IF((I659=Index!C$2),VLOOKUP(J659,Index!B$3:S$228,2),IF((I659=Index!D$2),VLOOKUP(J659,Index!B$3:S$228,3),IF((I659=Index!E$2),VLOOKUP(J659,Index!B$3:S$228,4),IF((I659=Index!F$2),VLOOKUP(J659,Index!B$3:S$228,5),IF((I659=Index!G$2),VLOOKUP(J659,Index!B$3:S$228,6),IF((I659=Index!H$2),VLOOKUP(J659,Index!B$3:S$228,7),IF((I659=Index!I$2),VLOOKUP(J659,Index!B$3:S$228,8),IF((I659=Index!J$2),VLOOKUP(J659,Index!B$3:S$228,9),IF((I659=Index!K$2),VLOOKUP(J659,Index!B$3:S$228,10),IF((I659=Index!L$2),VLOOKUP(J659,Index!B$3:S$228,11),IF((I659=Index!M$2),VLOOKUP(J659,Index!B$3:S$228,12),IF((I659=Index!N$2),VLOOKUP(J659,Index!B$3:S$228,13),IF((I659=Index!O$2),VLOOKUP(J659,Index!B$3:S$228,14),IF((I659=Index!P$2),VLOOKUP(J659,Index!B$3:S$228,15),IF((I659=Index!Q$2),VLOOKUP(J659,Index!B$3:S$228,16),IF((I659=Index!R$2),VLOOKUP(J659,Index!B$3:S$228,17),IF((I659=Index!S$2),VLOOKUP(J659,Index!B$3:S$228,18),IF((I659=""),CONCATENATE("Custom (",K659,")"),IF((I659="No index"),"")))))))))))))))))))</f>
        <v>Custom ()</v>
      </c>
      <c r="M659" s="40" t="s">
        <v>9</v>
      </c>
      <c r="N659" s="40" t="s">
        <v>9</v>
      </c>
      <c r="O659" s="12" t="s">
        <v>113</v>
      </c>
      <c r="P659" s="170" t="str">
        <f t="shared" si="10"/>
        <v/>
      </c>
      <c r="Q659" s="12"/>
      <c r="S659" s="38"/>
      <c r="T659" s="38"/>
      <c r="W659" s="35"/>
      <c r="X659" s="108"/>
      <c r="AA659" s="66"/>
      <c r="AB659" s="35"/>
      <c r="AC659" s="35"/>
      <c r="AD659" s="35"/>
      <c r="AE659" s="35"/>
      <c r="AF659" s="35"/>
      <c r="AG659" s="35"/>
      <c r="AH659" s="35"/>
      <c r="AI659" s="35"/>
      <c r="AJ659" s="35"/>
      <c r="AK659" s="35"/>
      <c r="AL659" s="35"/>
      <c r="AM659" s="35"/>
      <c r="AN659" s="35"/>
      <c r="AO659" s="35"/>
      <c r="AP659" s="35"/>
      <c r="AQ659" s="35"/>
      <c r="AR659" s="35"/>
      <c r="AS659" s="35"/>
      <c r="AT659" s="35"/>
      <c r="AU659" s="35"/>
      <c r="AV659" s="35"/>
      <c r="AW659" s="35"/>
      <c r="AX659" s="35"/>
      <c r="AY659" s="35"/>
      <c r="AZ659" s="35"/>
      <c r="BA659" s="35"/>
    </row>
    <row r="660" spans="1:53" s="5" customFormat="1">
      <c r="A660" s="132" t="str">
        <f>IF(D660="","",CONCATENATE('Sample information'!B$16," #1"," ",Q660))</f>
        <v/>
      </c>
      <c r="B660" s="132" t="str">
        <f>IF(D660="","",CONCATENATE('Sample information'!B$16,"-",'Sample list'!D660))</f>
        <v/>
      </c>
      <c r="C660" s="136"/>
      <c r="D660" s="115"/>
      <c r="E660" s="115"/>
      <c r="F660" s="115" t="s">
        <v>259</v>
      </c>
      <c r="G660" s="115"/>
      <c r="H660" s="136"/>
      <c r="I660" s="115"/>
      <c r="J660" s="115"/>
      <c r="K660" s="115"/>
      <c r="L660" s="132" t="str">
        <f>IF((I660=Index!C$2),VLOOKUP(J660,Index!B$3:S$228,2),IF((I660=Index!D$2),VLOOKUP(J660,Index!B$3:S$228,3),IF((I660=Index!E$2),VLOOKUP(J660,Index!B$3:S$228,4),IF((I660=Index!F$2),VLOOKUP(J660,Index!B$3:S$228,5),IF((I660=Index!G$2),VLOOKUP(J660,Index!B$3:S$228,6),IF((I660=Index!H$2),VLOOKUP(J660,Index!B$3:S$228,7),IF((I660=Index!I$2),VLOOKUP(J660,Index!B$3:S$228,8),IF((I660=Index!J$2),VLOOKUP(J660,Index!B$3:S$228,9),IF((I660=Index!K$2),VLOOKUP(J660,Index!B$3:S$228,10),IF((I660=Index!L$2),VLOOKUP(J660,Index!B$3:S$228,11),IF((I660=Index!M$2),VLOOKUP(J660,Index!B$3:S$228,12),IF((I660=Index!N$2),VLOOKUP(J660,Index!B$3:S$228,13),IF((I660=Index!O$2),VLOOKUP(J660,Index!B$3:S$228,14),IF((I660=Index!P$2),VLOOKUP(J660,Index!B$3:S$228,15),IF((I660=Index!Q$2),VLOOKUP(J660,Index!B$3:S$228,16),IF((I660=Index!R$2),VLOOKUP(J660,Index!B$3:S$228,17),IF((I660=Index!S$2),VLOOKUP(J660,Index!B$3:S$228,18),IF((I660=""),CONCATENATE("Custom (",K660,")"),IF((I660="No index"),"")))))))))))))))))))</f>
        <v>Custom ()</v>
      </c>
      <c r="M660" s="40" t="s">
        <v>9</v>
      </c>
      <c r="N660" s="40" t="s">
        <v>9</v>
      </c>
      <c r="O660" s="12" t="s">
        <v>114</v>
      </c>
      <c r="P660" s="170" t="str">
        <f t="shared" si="10"/>
        <v/>
      </c>
      <c r="Q660" s="12"/>
      <c r="S660" s="38"/>
      <c r="T660" s="38"/>
      <c r="W660" s="35"/>
      <c r="X660" s="108"/>
      <c r="AA660" s="66"/>
      <c r="AB660" s="35"/>
      <c r="AC660" s="35"/>
      <c r="AD660" s="35"/>
      <c r="AE660" s="35"/>
      <c r="AF660" s="35"/>
      <c r="AG660" s="35"/>
      <c r="AH660" s="35"/>
      <c r="AI660" s="35"/>
      <c r="AJ660" s="35"/>
      <c r="AK660" s="35"/>
      <c r="AL660" s="35"/>
      <c r="AM660" s="35"/>
      <c r="AN660" s="35"/>
      <c r="AO660" s="35"/>
      <c r="AP660" s="35"/>
      <c r="AQ660" s="35"/>
      <c r="AR660" s="35"/>
      <c r="AS660" s="35"/>
      <c r="AT660" s="35"/>
      <c r="AU660" s="35"/>
      <c r="AV660" s="35"/>
      <c r="AW660" s="35"/>
      <c r="AX660" s="35"/>
      <c r="AY660" s="35"/>
      <c r="AZ660" s="35"/>
      <c r="BA660" s="35"/>
    </row>
    <row r="661" spans="1:53" s="5" customFormat="1">
      <c r="A661" s="132" t="str">
        <f>IF(D661="","",CONCATENATE('Sample information'!B$16," #1"," ",Q661))</f>
        <v/>
      </c>
      <c r="B661" s="132" t="str">
        <f>IF(D661="","",CONCATENATE('Sample information'!B$16,"-",'Sample list'!D661))</f>
        <v/>
      </c>
      <c r="C661" s="136"/>
      <c r="D661" s="115"/>
      <c r="E661" s="115"/>
      <c r="F661" s="115" t="s">
        <v>259</v>
      </c>
      <c r="G661" s="115"/>
      <c r="H661" s="136"/>
      <c r="I661" s="115"/>
      <c r="J661" s="115"/>
      <c r="K661" s="115"/>
      <c r="L661" s="132" t="str">
        <f>IF((I661=Index!C$2),VLOOKUP(J661,Index!B$3:S$228,2),IF((I661=Index!D$2),VLOOKUP(J661,Index!B$3:S$228,3),IF((I661=Index!E$2),VLOOKUP(J661,Index!B$3:S$228,4),IF((I661=Index!F$2),VLOOKUP(J661,Index!B$3:S$228,5),IF((I661=Index!G$2),VLOOKUP(J661,Index!B$3:S$228,6),IF((I661=Index!H$2),VLOOKUP(J661,Index!B$3:S$228,7),IF((I661=Index!I$2),VLOOKUP(J661,Index!B$3:S$228,8),IF((I661=Index!J$2),VLOOKUP(J661,Index!B$3:S$228,9),IF((I661=Index!K$2),VLOOKUP(J661,Index!B$3:S$228,10),IF((I661=Index!L$2),VLOOKUP(J661,Index!B$3:S$228,11),IF((I661=Index!M$2),VLOOKUP(J661,Index!B$3:S$228,12),IF((I661=Index!N$2),VLOOKUP(J661,Index!B$3:S$228,13),IF((I661=Index!O$2),VLOOKUP(J661,Index!B$3:S$228,14),IF((I661=Index!P$2),VLOOKUP(J661,Index!B$3:S$228,15),IF((I661=Index!Q$2),VLOOKUP(J661,Index!B$3:S$228,16),IF((I661=Index!R$2),VLOOKUP(J661,Index!B$3:S$228,17),IF((I661=Index!S$2),VLOOKUP(J661,Index!B$3:S$228,18),IF((I661=""),CONCATENATE("Custom (",K661,")"),IF((I661="No index"),"")))))))))))))))))))</f>
        <v>Custom ()</v>
      </c>
      <c r="M661" s="40" t="s">
        <v>9</v>
      </c>
      <c r="N661" s="40" t="s">
        <v>9</v>
      </c>
      <c r="O661" s="12" t="s">
        <v>115</v>
      </c>
      <c r="P661" s="170" t="str">
        <f t="shared" si="10"/>
        <v/>
      </c>
      <c r="Q661" s="12"/>
      <c r="S661" s="38"/>
      <c r="T661" s="38"/>
      <c r="W661" s="35"/>
      <c r="X661" s="108"/>
      <c r="AA661" s="66"/>
      <c r="AB661" s="35"/>
      <c r="AC661" s="35"/>
      <c r="AD661" s="35"/>
      <c r="AE661" s="35"/>
      <c r="AF661" s="35"/>
      <c r="AG661" s="35"/>
      <c r="AH661" s="35"/>
      <c r="AI661" s="35"/>
      <c r="AJ661" s="35"/>
      <c r="AK661" s="35"/>
      <c r="AL661" s="35"/>
      <c r="AM661" s="35"/>
      <c r="AN661" s="35"/>
      <c r="AO661" s="35"/>
      <c r="AP661" s="35"/>
      <c r="AQ661" s="35"/>
      <c r="AR661" s="35"/>
      <c r="AS661" s="35"/>
      <c r="AT661" s="35"/>
      <c r="AU661" s="35"/>
      <c r="AV661" s="35"/>
      <c r="AW661" s="35"/>
      <c r="AX661" s="35"/>
      <c r="AY661" s="35"/>
      <c r="AZ661" s="35"/>
      <c r="BA661" s="35"/>
    </row>
    <row r="662" spans="1:53" s="5" customFormat="1">
      <c r="A662" s="132" t="str">
        <f>IF(D662="","",CONCATENATE('Sample information'!B$16," #1"," ",Q662))</f>
        <v/>
      </c>
      <c r="B662" s="132" t="str">
        <f>IF(D662="","",CONCATENATE('Sample information'!B$16,"-",'Sample list'!D662))</f>
        <v/>
      </c>
      <c r="C662" s="136"/>
      <c r="D662" s="115"/>
      <c r="E662" s="115"/>
      <c r="F662" s="115" t="s">
        <v>259</v>
      </c>
      <c r="G662" s="115"/>
      <c r="H662" s="136"/>
      <c r="I662" s="115"/>
      <c r="J662" s="115"/>
      <c r="K662" s="115"/>
      <c r="L662" s="132" t="str">
        <f>IF((I662=Index!C$2),VLOOKUP(J662,Index!B$3:S$228,2),IF((I662=Index!D$2),VLOOKUP(J662,Index!B$3:S$228,3),IF((I662=Index!E$2),VLOOKUP(J662,Index!B$3:S$228,4),IF((I662=Index!F$2),VLOOKUP(J662,Index!B$3:S$228,5),IF((I662=Index!G$2),VLOOKUP(J662,Index!B$3:S$228,6),IF((I662=Index!H$2),VLOOKUP(J662,Index!B$3:S$228,7),IF((I662=Index!I$2),VLOOKUP(J662,Index!B$3:S$228,8),IF((I662=Index!J$2),VLOOKUP(J662,Index!B$3:S$228,9),IF((I662=Index!K$2),VLOOKUP(J662,Index!B$3:S$228,10),IF((I662=Index!L$2),VLOOKUP(J662,Index!B$3:S$228,11),IF((I662=Index!M$2),VLOOKUP(J662,Index!B$3:S$228,12),IF((I662=Index!N$2),VLOOKUP(J662,Index!B$3:S$228,13),IF((I662=Index!O$2),VLOOKUP(J662,Index!B$3:S$228,14),IF((I662=Index!P$2),VLOOKUP(J662,Index!B$3:S$228,15),IF((I662=Index!Q$2),VLOOKUP(J662,Index!B$3:S$228,16),IF((I662=Index!R$2),VLOOKUP(J662,Index!B$3:S$228,17),IF((I662=Index!S$2),VLOOKUP(J662,Index!B$3:S$228,18),IF((I662=""),CONCATENATE("Custom (",K662,")"),IF((I662="No index"),"")))))))))))))))))))</f>
        <v>Custom ()</v>
      </c>
      <c r="M662" s="40" t="s">
        <v>9</v>
      </c>
      <c r="N662" s="40" t="s">
        <v>9</v>
      </c>
      <c r="O662" s="12" t="s">
        <v>116</v>
      </c>
      <c r="P662" s="170" t="str">
        <f t="shared" si="10"/>
        <v/>
      </c>
      <c r="Q662" s="12"/>
      <c r="S662" s="38"/>
      <c r="T662" s="38"/>
      <c r="W662" s="35"/>
      <c r="X662" s="108"/>
      <c r="AA662" s="66"/>
      <c r="AB662" s="35"/>
      <c r="AC662" s="35"/>
      <c r="AD662" s="35"/>
      <c r="AE662" s="35"/>
      <c r="AF662" s="35"/>
      <c r="AG662" s="35"/>
      <c r="AH662" s="35"/>
      <c r="AI662" s="35"/>
      <c r="AJ662" s="35"/>
      <c r="AK662" s="35"/>
      <c r="AL662" s="35"/>
      <c r="AM662" s="35"/>
      <c r="AN662" s="35"/>
      <c r="AO662" s="35"/>
      <c r="AP662" s="35"/>
      <c r="AQ662" s="35"/>
      <c r="AR662" s="35"/>
      <c r="AS662" s="35"/>
      <c r="AT662" s="35"/>
      <c r="AU662" s="35"/>
      <c r="AV662" s="35"/>
      <c r="AW662" s="35"/>
      <c r="AX662" s="35"/>
      <c r="AY662" s="35"/>
      <c r="AZ662" s="35"/>
      <c r="BA662" s="35"/>
    </row>
    <row r="663" spans="1:53" s="5" customFormat="1">
      <c r="A663" s="132" t="str">
        <f>IF(D663="","",CONCATENATE('Sample information'!B$16," #1"," ",Q663))</f>
        <v/>
      </c>
      <c r="B663" s="132" t="str">
        <f>IF(D663="","",CONCATENATE('Sample information'!B$16,"-",'Sample list'!D663))</f>
        <v/>
      </c>
      <c r="C663" s="136"/>
      <c r="D663" s="115"/>
      <c r="E663" s="115"/>
      <c r="F663" s="115" t="s">
        <v>259</v>
      </c>
      <c r="G663" s="115"/>
      <c r="H663" s="136"/>
      <c r="I663" s="115"/>
      <c r="J663" s="115"/>
      <c r="K663" s="115"/>
      <c r="L663" s="132" t="str">
        <f>IF((I663=Index!C$2),VLOOKUP(J663,Index!B$3:S$228,2),IF((I663=Index!D$2),VLOOKUP(J663,Index!B$3:S$228,3),IF((I663=Index!E$2),VLOOKUP(J663,Index!B$3:S$228,4),IF((I663=Index!F$2),VLOOKUP(J663,Index!B$3:S$228,5),IF((I663=Index!G$2),VLOOKUP(J663,Index!B$3:S$228,6),IF((I663=Index!H$2),VLOOKUP(J663,Index!B$3:S$228,7),IF((I663=Index!I$2),VLOOKUP(J663,Index!B$3:S$228,8),IF((I663=Index!J$2),VLOOKUP(J663,Index!B$3:S$228,9),IF((I663=Index!K$2),VLOOKUP(J663,Index!B$3:S$228,10),IF((I663=Index!L$2),VLOOKUP(J663,Index!B$3:S$228,11),IF((I663=Index!M$2),VLOOKUP(J663,Index!B$3:S$228,12),IF((I663=Index!N$2),VLOOKUP(J663,Index!B$3:S$228,13),IF((I663=Index!O$2),VLOOKUP(J663,Index!B$3:S$228,14),IF((I663=Index!P$2),VLOOKUP(J663,Index!B$3:S$228,15),IF((I663=Index!Q$2),VLOOKUP(J663,Index!B$3:S$228,16),IF((I663=Index!R$2),VLOOKUP(J663,Index!B$3:S$228,17),IF((I663=Index!S$2),VLOOKUP(J663,Index!B$3:S$228,18),IF((I663=""),CONCATENATE("Custom (",K663,")"),IF((I663="No index"),"")))))))))))))))))))</f>
        <v>Custom ()</v>
      </c>
      <c r="M663" s="40" t="s">
        <v>9</v>
      </c>
      <c r="N663" s="40" t="s">
        <v>9</v>
      </c>
      <c r="O663" s="12" t="s">
        <v>117</v>
      </c>
      <c r="P663" s="170" t="str">
        <f t="shared" si="10"/>
        <v/>
      </c>
      <c r="Q663" s="12"/>
      <c r="S663" s="38"/>
      <c r="T663" s="38"/>
      <c r="W663" s="35"/>
      <c r="X663" s="108"/>
      <c r="AA663" s="66"/>
      <c r="AB663" s="35"/>
      <c r="AC663" s="35"/>
      <c r="AD663" s="35"/>
      <c r="AE663" s="35"/>
      <c r="AF663" s="35"/>
      <c r="AG663" s="35"/>
      <c r="AH663" s="35"/>
      <c r="AI663" s="35"/>
      <c r="AJ663" s="35"/>
      <c r="AK663" s="35"/>
      <c r="AL663" s="35"/>
      <c r="AM663" s="35"/>
      <c r="AN663" s="35"/>
      <c r="AO663" s="35"/>
      <c r="AP663" s="35"/>
      <c r="AQ663" s="35"/>
      <c r="AR663" s="35"/>
      <c r="AS663" s="35"/>
      <c r="AT663" s="35"/>
      <c r="AU663" s="35"/>
      <c r="AV663" s="35"/>
      <c r="AW663" s="35"/>
      <c r="AX663" s="35"/>
      <c r="AY663" s="35"/>
      <c r="AZ663" s="35"/>
      <c r="BA663" s="35"/>
    </row>
    <row r="664" spans="1:53" s="5" customFormat="1">
      <c r="A664" s="132" t="str">
        <f>IF(D664="","",CONCATENATE('Sample information'!B$16," #1"," ",Q664))</f>
        <v/>
      </c>
      <c r="B664" s="132" t="str">
        <f>IF(D664="","",CONCATENATE('Sample information'!B$16,"-",'Sample list'!D664))</f>
        <v/>
      </c>
      <c r="C664" s="136"/>
      <c r="D664" s="115"/>
      <c r="E664" s="115"/>
      <c r="F664" s="115" t="s">
        <v>259</v>
      </c>
      <c r="G664" s="115"/>
      <c r="H664" s="136"/>
      <c r="I664" s="115"/>
      <c r="J664" s="115"/>
      <c r="K664" s="115"/>
      <c r="L664" s="132" t="str">
        <f>IF((I664=Index!C$2),VLOOKUP(J664,Index!B$3:S$228,2),IF((I664=Index!D$2),VLOOKUP(J664,Index!B$3:S$228,3),IF((I664=Index!E$2),VLOOKUP(J664,Index!B$3:S$228,4),IF((I664=Index!F$2),VLOOKUP(J664,Index!B$3:S$228,5),IF((I664=Index!G$2),VLOOKUP(J664,Index!B$3:S$228,6),IF((I664=Index!H$2),VLOOKUP(J664,Index!B$3:S$228,7),IF((I664=Index!I$2),VLOOKUP(J664,Index!B$3:S$228,8),IF((I664=Index!J$2),VLOOKUP(J664,Index!B$3:S$228,9),IF((I664=Index!K$2),VLOOKUP(J664,Index!B$3:S$228,10),IF((I664=Index!L$2),VLOOKUP(J664,Index!B$3:S$228,11),IF((I664=Index!M$2),VLOOKUP(J664,Index!B$3:S$228,12),IF((I664=Index!N$2),VLOOKUP(J664,Index!B$3:S$228,13),IF((I664=Index!O$2),VLOOKUP(J664,Index!B$3:S$228,14),IF((I664=Index!P$2),VLOOKUP(J664,Index!B$3:S$228,15),IF((I664=Index!Q$2),VLOOKUP(J664,Index!B$3:S$228,16),IF((I664=Index!R$2),VLOOKUP(J664,Index!B$3:S$228,17),IF((I664=Index!S$2),VLOOKUP(J664,Index!B$3:S$228,18),IF((I664=""),CONCATENATE("Custom (",K664,")"),IF((I664="No index"),"")))))))))))))))))))</f>
        <v>Custom ()</v>
      </c>
      <c r="M664" s="40" t="s">
        <v>9</v>
      </c>
      <c r="N664" s="40" t="s">
        <v>9</v>
      </c>
      <c r="O664" s="12" t="s">
        <v>118</v>
      </c>
      <c r="P664" s="170" t="str">
        <f t="shared" si="10"/>
        <v/>
      </c>
      <c r="Q664" s="12"/>
      <c r="S664" s="38"/>
      <c r="T664" s="38"/>
      <c r="W664" s="35"/>
      <c r="X664" s="108"/>
      <c r="AA664" s="66"/>
      <c r="AB664" s="35"/>
      <c r="AC664" s="35"/>
      <c r="AD664" s="35"/>
      <c r="AE664" s="35"/>
      <c r="AF664" s="35"/>
      <c r="AG664" s="35"/>
      <c r="AH664" s="35"/>
      <c r="AI664" s="35"/>
      <c r="AJ664" s="35"/>
      <c r="AK664" s="35"/>
      <c r="AL664" s="35"/>
      <c r="AM664" s="35"/>
      <c r="AN664" s="35"/>
      <c r="AO664" s="35"/>
      <c r="AP664" s="35"/>
      <c r="AQ664" s="35"/>
      <c r="AR664" s="35"/>
      <c r="AS664" s="35"/>
      <c r="AT664" s="35"/>
      <c r="AU664" s="35"/>
      <c r="AV664" s="35"/>
      <c r="AW664" s="35"/>
      <c r="AX664" s="35"/>
      <c r="AY664" s="35"/>
      <c r="AZ664" s="35"/>
      <c r="BA664" s="35"/>
    </row>
    <row r="665" spans="1:53" s="5" customFormat="1">
      <c r="A665" s="132" t="str">
        <f>IF(D665="","",CONCATENATE('Sample information'!B$16," #1"," ",Q665))</f>
        <v/>
      </c>
      <c r="B665" s="132" t="str">
        <f>IF(D665="","",CONCATENATE('Sample information'!B$16,"-",'Sample list'!D665))</f>
        <v/>
      </c>
      <c r="C665" s="136"/>
      <c r="D665" s="115"/>
      <c r="E665" s="115"/>
      <c r="F665" s="115" t="s">
        <v>259</v>
      </c>
      <c r="G665" s="115"/>
      <c r="H665" s="136"/>
      <c r="I665" s="115"/>
      <c r="J665" s="115"/>
      <c r="K665" s="115"/>
      <c r="L665" s="132" t="str">
        <f>IF((I665=Index!C$2),VLOOKUP(J665,Index!B$3:S$228,2),IF((I665=Index!D$2),VLOOKUP(J665,Index!B$3:S$228,3),IF((I665=Index!E$2),VLOOKUP(J665,Index!B$3:S$228,4),IF((I665=Index!F$2),VLOOKUP(J665,Index!B$3:S$228,5),IF((I665=Index!G$2),VLOOKUP(J665,Index!B$3:S$228,6),IF((I665=Index!H$2),VLOOKUP(J665,Index!B$3:S$228,7),IF((I665=Index!I$2),VLOOKUP(J665,Index!B$3:S$228,8),IF((I665=Index!J$2),VLOOKUP(J665,Index!B$3:S$228,9),IF((I665=Index!K$2),VLOOKUP(J665,Index!B$3:S$228,10),IF((I665=Index!L$2),VLOOKUP(J665,Index!B$3:S$228,11),IF((I665=Index!M$2),VLOOKUP(J665,Index!B$3:S$228,12),IF((I665=Index!N$2),VLOOKUP(J665,Index!B$3:S$228,13),IF((I665=Index!O$2),VLOOKUP(J665,Index!B$3:S$228,14),IF((I665=Index!P$2),VLOOKUP(J665,Index!B$3:S$228,15),IF((I665=Index!Q$2),VLOOKUP(J665,Index!B$3:S$228,16),IF((I665=Index!R$2),VLOOKUP(J665,Index!B$3:S$228,17),IF((I665=Index!S$2),VLOOKUP(J665,Index!B$3:S$228,18),IF((I665=""),CONCATENATE("Custom (",K665,")"),IF((I665="No index"),"")))))))))))))))))))</f>
        <v>Custom ()</v>
      </c>
      <c r="M665" s="40" t="s">
        <v>9</v>
      </c>
      <c r="N665" s="40" t="s">
        <v>9</v>
      </c>
      <c r="O665" s="12" t="s">
        <v>119</v>
      </c>
      <c r="P665" s="170" t="str">
        <f t="shared" si="10"/>
        <v/>
      </c>
      <c r="Q665" s="12"/>
      <c r="S665" s="38"/>
      <c r="T665" s="38"/>
      <c r="W665" s="35"/>
      <c r="X665" s="108"/>
      <c r="AA665" s="66"/>
      <c r="AB665" s="35"/>
      <c r="AC665" s="35"/>
      <c r="AD665" s="35"/>
      <c r="AE665" s="35"/>
      <c r="AF665" s="35"/>
      <c r="AG665" s="35"/>
      <c r="AH665" s="35"/>
      <c r="AI665" s="35"/>
      <c r="AJ665" s="35"/>
      <c r="AK665" s="35"/>
      <c r="AL665" s="35"/>
      <c r="AM665" s="35"/>
      <c r="AN665" s="35"/>
      <c r="AO665" s="35"/>
      <c r="AP665" s="35"/>
      <c r="AQ665" s="35"/>
      <c r="AR665" s="35"/>
      <c r="AS665" s="35"/>
      <c r="AT665" s="35"/>
      <c r="AU665" s="35"/>
      <c r="AV665" s="35"/>
      <c r="AW665" s="35"/>
      <c r="AX665" s="35"/>
      <c r="AY665" s="35"/>
      <c r="AZ665" s="35"/>
      <c r="BA665" s="35"/>
    </row>
    <row r="666" spans="1:53" s="5" customFormat="1">
      <c r="A666" s="132" t="str">
        <f>IF(D666="","",CONCATENATE('Sample information'!B$16," #1"," ",Q666))</f>
        <v/>
      </c>
      <c r="B666" s="132" t="str">
        <f>IF(D666="","",CONCATENATE('Sample information'!B$16,"-",'Sample list'!D666))</f>
        <v/>
      </c>
      <c r="C666" s="136"/>
      <c r="D666" s="115"/>
      <c r="E666" s="115"/>
      <c r="F666" s="115" t="s">
        <v>259</v>
      </c>
      <c r="G666" s="115"/>
      <c r="H666" s="136"/>
      <c r="I666" s="115"/>
      <c r="J666" s="115"/>
      <c r="K666" s="115"/>
      <c r="L666" s="132" t="str">
        <f>IF((I666=Index!C$2),VLOOKUP(J666,Index!B$3:S$228,2),IF((I666=Index!D$2),VLOOKUP(J666,Index!B$3:S$228,3),IF((I666=Index!E$2),VLOOKUP(J666,Index!B$3:S$228,4),IF((I666=Index!F$2),VLOOKUP(J666,Index!B$3:S$228,5),IF((I666=Index!G$2),VLOOKUP(J666,Index!B$3:S$228,6),IF((I666=Index!H$2),VLOOKUP(J666,Index!B$3:S$228,7),IF((I666=Index!I$2),VLOOKUP(J666,Index!B$3:S$228,8),IF((I666=Index!J$2),VLOOKUP(J666,Index!B$3:S$228,9),IF((I666=Index!K$2),VLOOKUP(J666,Index!B$3:S$228,10),IF((I666=Index!L$2),VLOOKUP(J666,Index!B$3:S$228,11),IF((I666=Index!M$2),VLOOKUP(J666,Index!B$3:S$228,12),IF((I666=Index!N$2),VLOOKUP(J666,Index!B$3:S$228,13),IF((I666=Index!O$2),VLOOKUP(J666,Index!B$3:S$228,14),IF((I666=Index!P$2),VLOOKUP(J666,Index!B$3:S$228,15),IF((I666=Index!Q$2),VLOOKUP(J666,Index!B$3:S$228,16),IF((I666=Index!R$2),VLOOKUP(J666,Index!B$3:S$228,17),IF((I666=Index!S$2),VLOOKUP(J666,Index!B$3:S$228,18),IF((I666=""),CONCATENATE("Custom (",K666,")"),IF((I666="No index"),"")))))))))))))))))))</f>
        <v>Custom ()</v>
      </c>
      <c r="M666" s="40" t="s">
        <v>9</v>
      </c>
      <c r="N666" s="40" t="s">
        <v>9</v>
      </c>
      <c r="O666" s="12" t="s">
        <v>120</v>
      </c>
      <c r="P666" s="170" t="str">
        <f t="shared" si="10"/>
        <v/>
      </c>
      <c r="Q666" s="12"/>
      <c r="S666" s="38"/>
      <c r="T666" s="38"/>
      <c r="W666" s="35"/>
      <c r="X666" s="108"/>
      <c r="AA666" s="66"/>
      <c r="AB666" s="35"/>
      <c r="AC666" s="35"/>
      <c r="AD666" s="35"/>
      <c r="AE666" s="35"/>
      <c r="AF666" s="35"/>
      <c r="AG666" s="35"/>
      <c r="AH666" s="35"/>
      <c r="AI666" s="35"/>
      <c r="AJ666" s="35"/>
      <c r="AK666" s="35"/>
      <c r="AL666" s="35"/>
      <c r="AM666" s="35"/>
      <c r="AN666" s="35"/>
      <c r="AO666" s="35"/>
      <c r="AP666" s="35"/>
      <c r="AQ666" s="35"/>
      <c r="AR666" s="35"/>
      <c r="AS666" s="35"/>
      <c r="AT666" s="35"/>
      <c r="AU666" s="35"/>
      <c r="AV666" s="35"/>
      <c r="AW666" s="35"/>
      <c r="AX666" s="35"/>
      <c r="AY666" s="35"/>
      <c r="AZ666" s="35"/>
      <c r="BA666" s="35"/>
    </row>
    <row r="667" spans="1:53" s="5" customFormat="1">
      <c r="A667" s="132" t="str">
        <f>IF(D667="","",CONCATENATE('Sample information'!B$16," #1"," ",Q667))</f>
        <v/>
      </c>
      <c r="B667" s="132" t="str">
        <f>IF(D667="","",CONCATENATE('Sample information'!B$16,"-",'Sample list'!D667))</f>
        <v/>
      </c>
      <c r="C667" s="136"/>
      <c r="D667" s="115"/>
      <c r="E667" s="115"/>
      <c r="F667" s="115" t="s">
        <v>259</v>
      </c>
      <c r="G667" s="115"/>
      <c r="H667" s="136"/>
      <c r="I667" s="115"/>
      <c r="J667" s="115"/>
      <c r="K667" s="115"/>
      <c r="L667" s="132" t="str">
        <f>IF((I667=Index!C$2),VLOOKUP(J667,Index!B$3:S$228,2),IF((I667=Index!D$2),VLOOKUP(J667,Index!B$3:S$228,3),IF((I667=Index!E$2),VLOOKUP(J667,Index!B$3:S$228,4),IF((I667=Index!F$2),VLOOKUP(J667,Index!B$3:S$228,5),IF((I667=Index!G$2),VLOOKUP(J667,Index!B$3:S$228,6),IF((I667=Index!H$2),VLOOKUP(J667,Index!B$3:S$228,7),IF((I667=Index!I$2),VLOOKUP(J667,Index!B$3:S$228,8),IF((I667=Index!J$2),VLOOKUP(J667,Index!B$3:S$228,9),IF((I667=Index!K$2),VLOOKUP(J667,Index!B$3:S$228,10),IF((I667=Index!L$2),VLOOKUP(J667,Index!B$3:S$228,11),IF((I667=Index!M$2),VLOOKUP(J667,Index!B$3:S$228,12),IF((I667=Index!N$2),VLOOKUP(J667,Index!B$3:S$228,13),IF((I667=Index!O$2),VLOOKUP(J667,Index!B$3:S$228,14),IF((I667=Index!P$2),VLOOKUP(J667,Index!B$3:S$228,15),IF((I667=Index!Q$2),VLOOKUP(J667,Index!B$3:S$228,16),IF((I667=Index!R$2),VLOOKUP(J667,Index!B$3:S$228,17),IF((I667=Index!S$2),VLOOKUP(J667,Index!B$3:S$228,18),IF((I667=""),CONCATENATE("Custom (",K667,")"),IF((I667="No index"),"")))))))))))))))))))</f>
        <v>Custom ()</v>
      </c>
      <c r="M667" s="40" t="s">
        <v>9</v>
      </c>
      <c r="N667" s="40" t="s">
        <v>9</v>
      </c>
      <c r="O667" s="12" t="s">
        <v>121</v>
      </c>
      <c r="P667" s="170" t="str">
        <f t="shared" si="10"/>
        <v/>
      </c>
      <c r="Q667" s="12"/>
      <c r="S667" s="38"/>
      <c r="T667" s="38"/>
      <c r="W667" s="35"/>
      <c r="X667" s="108"/>
      <c r="AA667" s="66"/>
      <c r="AB667" s="35"/>
      <c r="AC667" s="35"/>
      <c r="AD667" s="35"/>
      <c r="AE667" s="35"/>
      <c r="AF667" s="35"/>
      <c r="AG667" s="35"/>
      <c r="AH667" s="35"/>
      <c r="AI667" s="35"/>
      <c r="AJ667" s="35"/>
      <c r="AK667" s="35"/>
      <c r="AL667" s="35"/>
      <c r="AM667" s="35"/>
      <c r="AN667" s="35"/>
      <c r="AO667" s="35"/>
      <c r="AP667" s="35"/>
      <c r="AQ667" s="35"/>
      <c r="AR667" s="35"/>
      <c r="AS667" s="35"/>
      <c r="AT667" s="35"/>
      <c r="AU667" s="35"/>
      <c r="AV667" s="35"/>
      <c r="AW667" s="35"/>
      <c r="AX667" s="35"/>
      <c r="AY667" s="35"/>
      <c r="AZ667" s="35"/>
      <c r="BA667" s="35"/>
    </row>
    <row r="668" spans="1:53" s="5" customFormat="1">
      <c r="A668" s="132" t="str">
        <f>IF(D668="","",CONCATENATE('Sample information'!B$16," #1"," ",Q668))</f>
        <v/>
      </c>
      <c r="B668" s="132" t="str">
        <f>IF(D668="","",CONCATENATE('Sample information'!B$16,"-",'Sample list'!D668))</f>
        <v/>
      </c>
      <c r="C668" s="136"/>
      <c r="D668" s="115"/>
      <c r="E668" s="115"/>
      <c r="F668" s="115" t="s">
        <v>259</v>
      </c>
      <c r="G668" s="115"/>
      <c r="H668" s="136"/>
      <c r="I668" s="115"/>
      <c r="J668" s="115"/>
      <c r="K668" s="115"/>
      <c r="L668" s="132" t="str">
        <f>IF((I668=Index!C$2),VLOOKUP(J668,Index!B$3:S$228,2),IF((I668=Index!D$2),VLOOKUP(J668,Index!B$3:S$228,3),IF((I668=Index!E$2),VLOOKUP(J668,Index!B$3:S$228,4),IF((I668=Index!F$2),VLOOKUP(J668,Index!B$3:S$228,5),IF((I668=Index!G$2),VLOOKUP(J668,Index!B$3:S$228,6),IF((I668=Index!H$2),VLOOKUP(J668,Index!B$3:S$228,7),IF((I668=Index!I$2),VLOOKUP(J668,Index!B$3:S$228,8),IF((I668=Index!J$2),VLOOKUP(J668,Index!B$3:S$228,9),IF((I668=Index!K$2),VLOOKUP(J668,Index!B$3:S$228,10),IF((I668=Index!L$2),VLOOKUP(J668,Index!B$3:S$228,11),IF((I668=Index!M$2),VLOOKUP(J668,Index!B$3:S$228,12),IF((I668=Index!N$2),VLOOKUP(J668,Index!B$3:S$228,13),IF((I668=Index!O$2),VLOOKUP(J668,Index!B$3:S$228,14),IF((I668=Index!P$2),VLOOKUP(J668,Index!B$3:S$228,15),IF((I668=Index!Q$2),VLOOKUP(J668,Index!B$3:S$228,16),IF((I668=Index!R$2),VLOOKUP(J668,Index!B$3:S$228,17),IF((I668=Index!S$2),VLOOKUP(J668,Index!B$3:S$228,18),IF((I668=""),CONCATENATE("Custom (",K668,")"),IF((I668="No index"),"")))))))))))))))))))</f>
        <v>Custom ()</v>
      </c>
      <c r="M668" s="40" t="s">
        <v>9</v>
      </c>
      <c r="N668" s="40" t="s">
        <v>9</v>
      </c>
      <c r="O668" s="12" t="s">
        <v>122</v>
      </c>
      <c r="P668" s="170" t="str">
        <f t="shared" si="10"/>
        <v/>
      </c>
      <c r="Q668" s="12"/>
      <c r="S668" s="38"/>
      <c r="T668" s="38"/>
      <c r="W668" s="35"/>
      <c r="X668" s="108"/>
      <c r="AA668" s="66"/>
      <c r="AB668" s="35"/>
      <c r="AC668" s="35"/>
      <c r="AD668" s="35"/>
      <c r="AE668" s="35"/>
      <c r="AF668" s="35"/>
      <c r="AG668" s="35"/>
      <c r="AH668" s="35"/>
      <c r="AI668" s="35"/>
      <c r="AJ668" s="35"/>
      <c r="AK668" s="35"/>
      <c r="AL668" s="35"/>
      <c r="AM668" s="35"/>
      <c r="AN668" s="35"/>
      <c r="AO668" s="35"/>
      <c r="AP668" s="35"/>
      <c r="AQ668" s="35"/>
      <c r="AR668" s="35"/>
      <c r="AS668" s="35"/>
      <c r="AT668" s="35"/>
      <c r="AU668" s="35"/>
      <c r="AV668" s="35"/>
      <c r="AW668" s="35"/>
      <c r="AX668" s="35"/>
      <c r="AY668" s="35"/>
      <c r="AZ668" s="35"/>
      <c r="BA668" s="35"/>
    </row>
    <row r="669" spans="1:53" s="5" customFormat="1">
      <c r="A669" s="132" t="str">
        <f>IF(D669="","",CONCATENATE('Sample information'!B$16," #1"," ",Q669))</f>
        <v/>
      </c>
      <c r="B669" s="132" t="str">
        <f>IF(D669="","",CONCATENATE('Sample information'!B$16,"-",'Sample list'!D669))</f>
        <v/>
      </c>
      <c r="C669" s="136"/>
      <c r="D669" s="115"/>
      <c r="E669" s="115"/>
      <c r="F669" s="115" t="s">
        <v>259</v>
      </c>
      <c r="G669" s="115"/>
      <c r="H669" s="136"/>
      <c r="I669" s="115"/>
      <c r="J669" s="115"/>
      <c r="K669" s="115"/>
      <c r="L669" s="132" t="str">
        <f>IF((I669=Index!C$2),VLOOKUP(J669,Index!B$3:S$228,2),IF((I669=Index!D$2),VLOOKUP(J669,Index!B$3:S$228,3),IF((I669=Index!E$2),VLOOKUP(J669,Index!B$3:S$228,4),IF((I669=Index!F$2),VLOOKUP(J669,Index!B$3:S$228,5),IF((I669=Index!G$2),VLOOKUP(J669,Index!B$3:S$228,6),IF((I669=Index!H$2),VLOOKUP(J669,Index!B$3:S$228,7),IF((I669=Index!I$2),VLOOKUP(J669,Index!B$3:S$228,8),IF((I669=Index!J$2),VLOOKUP(J669,Index!B$3:S$228,9),IF((I669=Index!K$2),VLOOKUP(J669,Index!B$3:S$228,10),IF((I669=Index!L$2),VLOOKUP(J669,Index!B$3:S$228,11),IF((I669=Index!M$2),VLOOKUP(J669,Index!B$3:S$228,12),IF((I669=Index!N$2),VLOOKUP(J669,Index!B$3:S$228,13),IF((I669=Index!O$2),VLOOKUP(J669,Index!B$3:S$228,14),IF((I669=Index!P$2),VLOOKUP(J669,Index!B$3:S$228,15),IF((I669=Index!Q$2),VLOOKUP(J669,Index!B$3:S$228,16),IF((I669=Index!R$2),VLOOKUP(J669,Index!B$3:S$228,17),IF((I669=Index!S$2),VLOOKUP(J669,Index!B$3:S$228,18),IF((I669=""),CONCATENATE("Custom (",K669,")"),IF((I669="No index"),"")))))))))))))))))))</f>
        <v>Custom ()</v>
      </c>
      <c r="M669" s="40" t="s">
        <v>9</v>
      </c>
      <c r="N669" s="40" t="s">
        <v>9</v>
      </c>
      <c r="O669" s="12" t="s">
        <v>123</v>
      </c>
      <c r="P669" s="170" t="str">
        <f t="shared" si="10"/>
        <v/>
      </c>
      <c r="Q669" s="12"/>
      <c r="S669" s="38"/>
      <c r="T669" s="38"/>
      <c r="W669" s="35"/>
      <c r="X669" s="108"/>
      <c r="AA669" s="66"/>
      <c r="AB669" s="35"/>
      <c r="AC669" s="35"/>
      <c r="AD669" s="35"/>
      <c r="AE669" s="35"/>
      <c r="AF669" s="35"/>
      <c r="AG669" s="35"/>
      <c r="AH669" s="35"/>
      <c r="AI669" s="35"/>
      <c r="AJ669" s="35"/>
      <c r="AK669" s="35"/>
      <c r="AL669" s="35"/>
      <c r="AM669" s="35"/>
      <c r="AN669" s="35"/>
      <c r="AO669" s="35"/>
      <c r="AP669" s="35"/>
      <c r="AQ669" s="35"/>
      <c r="AR669" s="35"/>
      <c r="AS669" s="35"/>
      <c r="AT669" s="35"/>
      <c r="AU669" s="35"/>
      <c r="AV669" s="35"/>
      <c r="AW669" s="35"/>
      <c r="AX669" s="35"/>
      <c r="AY669" s="35"/>
      <c r="AZ669" s="35"/>
      <c r="BA669" s="35"/>
    </row>
    <row r="670" spans="1:53" s="5" customFormat="1">
      <c r="A670" s="132" t="str">
        <f>IF(D670="","",CONCATENATE('Sample information'!B$16," #1"," ",Q670))</f>
        <v/>
      </c>
      <c r="B670" s="132" t="str">
        <f>IF(D670="","",CONCATENATE('Sample information'!B$16,"-",'Sample list'!D670))</f>
        <v/>
      </c>
      <c r="C670" s="136"/>
      <c r="D670" s="115"/>
      <c r="E670" s="115"/>
      <c r="F670" s="115" t="s">
        <v>259</v>
      </c>
      <c r="G670" s="115"/>
      <c r="H670" s="136"/>
      <c r="I670" s="115"/>
      <c r="J670" s="115"/>
      <c r="K670" s="115"/>
      <c r="L670" s="132" t="str">
        <f>IF((I670=Index!C$2),VLOOKUP(J670,Index!B$3:S$228,2),IF((I670=Index!D$2),VLOOKUP(J670,Index!B$3:S$228,3),IF((I670=Index!E$2),VLOOKUP(J670,Index!B$3:S$228,4),IF((I670=Index!F$2),VLOOKUP(J670,Index!B$3:S$228,5),IF((I670=Index!G$2),VLOOKUP(J670,Index!B$3:S$228,6),IF((I670=Index!H$2),VLOOKUP(J670,Index!B$3:S$228,7),IF((I670=Index!I$2),VLOOKUP(J670,Index!B$3:S$228,8),IF((I670=Index!J$2),VLOOKUP(J670,Index!B$3:S$228,9),IF((I670=Index!K$2),VLOOKUP(J670,Index!B$3:S$228,10),IF((I670=Index!L$2),VLOOKUP(J670,Index!B$3:S$228,11),IF((I670=Index!M$2),VLOOKUP(J670,Index!B$3:S$228,12),IF((I670=Index!N$2),VLOOKUP(J670,Index!B$3:S$228,13),IF((I670=Index!O$2),VLOOKUP(J670,Index!B$3:S$228,14),IF((I670=Index!P$2),VLOOKUP(J670,Index!B$3:S$228,15),IF((I670=Index!Q$2),VLOOKUP(J670,Index!B$3:S$228,16),IF((I670=Index!R$2),VLOOKUP(J670,Index!B$3:S$228,17),IF((I670=Index!S$2),VLOOKUP(J670,Index!B$3:S$228,18),IF((I670=""),CONCATENATE("Custom (",K670,")"),IF((I670="No index"),"")))))))))))))))))))</f>
        <v>Custom ()</v>
      </c>
      <c r="M670" s="40" t="s">
        <v>9</v>
      </c>
      <c r="N670" s="40" t="s">
        <v>9</v>
      </c>
      <c r="O670" s="12" t="s">
        <v>124</v>
      </c>
      <c r="P670" s="170" t="str">
        <f t="shared" si="10"/>
        <v/>
      </c>
      <c r="Q670" s="12"/>
      <c r="S670" s="38"/>
      <c r="T670" s="38"/>
      <c r="W670" s="35"/>
      <c r="X670" s="108"/>
      <c r="AA670" s="66"/>
      <c r="AB670" s="35"/>
      <c r="AC670" s="35"/>
      <c r="AD670" s="35"/>
      <c r="AE670" s="35"/>
      <c r="AF670" s="35"/>
      <c r="AG670" s="35"/>
      <c r="AH670" s="35"/>
      <c r="AI670" s="35"/>
      <c r="AJ670" s="35"/>
      <c r="AK670" s="35"/>
      <c r="AL670" s="35"/>
      <c r="AM670" s="35"/>
      <c r="AN670" s="35"/>
      <c r="AO670" s="35"/>
      <c r="AP670" s="35"/>
      <c r="AQ670" s="35"/>
      <c r="AR670" s="35"/>
      <c r="AS670" s="35"/>
      <c r="AT670" s="35"/>
      <c r="AU670" s="35"/>
      <c r="AV670" s="35"/>
      <c r="AW670" s="35"/>
      <c r="AX670" s="35"/>
      <c r="AY670" s="35"/>
      <c r="AZ670" s="35"/>
      <c r="BA670" s="35"/>
    </row>
    <row r="671" spans="1:53" s="5" customFormat="1">
      <c r="A671" s="132" t="str">
        <f>IF(D671="","",CONCATENATE('Sample information'!B$16," #1"," ",Q671))</f>
        <v/>
      </c>
      <c r="B671" s="132" t="str">
        <f>IF(D671="","",CONCATENATE('Sample information'!B$16,"-",'Sample list'!D671))</f>
        <v/>
      </c>
      <c r="C671" s="136"/>
      <c r="D671" s="115"/>
      <c r="E671" s="115"/>
      <c r="F671" s="115" t="s">
        <v>259</v>
      </c>
      <c r="G671" s="115"/>
      <c r="H671" s="136"/>
      <c r="I671" s="115"/>
      <c r="J671" s="115"/>
      <c r="K671" s="115"/>
      <c r="L671" s="132" t="str">
        <f>IF((I671=Index!C$2),VLOOKUP(J671,Index!B$3:S$228,2),IF((I671=Index!D$2),VLOOKUP(J671,Index!B$3:S$228,3),IF((I671=Index!E$2),VLOOKUP(J671,Index!B$3:S$228,4),IF((I671=Index!F$2),VLOOKUP(J671,Index!B$3:S$228,5),IF((I671=Index!G$2),VLOOKUP(J671,Index!B$3:S$228,6),IF((I671=Index!H$2),VLOOKUP(J671,Index!B$3:S$228,7),IF((I671=Index!I$2),VLOOKUP(J671,Index!B$3:S$228,8),IF((I671=Index!J$2),VLOOKUP(J671,Index!B$3:S$228,9),IF((I671=Index!K$2),VLOOKUP(J671,Index!B$3:S$228,10),IF((I671=Index!L$2),VLOOKUP(J671,Index!B$3:S$228,11),IF((I671=Index!M$2),VLOOKUP(J671,Index!B$3:S$228,12),IF((I671=Index!N$2),VLOOKUP(J671,Index!B$3:S$228,13),IF((I671=Index!O$2),VLOOKUP(J671,Index!B$3:S$228,14),IF((I671=Index!P$2),VLOOKUP(J671,Index!B$3:S$228,15),IF((I671=Index!Q$2),VLOOKUP(J671,Index!B$3:S$228,16),IF((I671=Index!R$2),VLOOKUP(J671,Index!B$3:S$228,17),IF((I671=Index!S$2),VLOOKUP(J671,Index!B$3:S$228,18),IF((I671=""),CONCATENATE("Custom (",K671,")"),IF((I671="No index"),"")))))))))))))))))))</f>
        <v>Custom ()</v>
      </c>
      <c r="M671" s="40" t="s">
        <v>9</v>
      </c>
      <c r="N671" s="40" t="s">
        <v>9</v>
      </c>
      <c r="O671" s="12" t="s">
        <v>125</v>
      </c>
      <c r="P671" s="170" t="str">
        <f t="shared" si="10"/>
        <v/>
      </c>
      <c r="Q671" s="12"/>
      <c r="S671" s="38"/>
      <c r="T671" s="38"/>
      <c r="W671" s="35"/>
      <c r="X671" s="108"/>
      <c r="AA671" s="66"/>
      <c r="AB671" s="35"/>
      <c r="AC671" s="35"/>
      <c r="AD671" s="35"/>
      <c r="AE671" s="35"/>
      <c r="AF671" s="35"/>
      <c r="AG671" s="35"/>
      <c r="AH671" s="35"/>
      <c r="AI671" s="35"/>
      <c r="AJ671" s="35"/>
      <c r="AK671" s="35"/>
      <c r="AL671" s="35"/>
      <c r="AM671" s="35"/>
      <c r="AN671" s="35"/>
      <c r="AO671" s="35"/>
      <c r="AP671" s="35"/>
      <c r="AQ671" s="35"/>
      <c r="AR671" s="35"/>
      <c r="AS671" s="35"/>
      <c r="AT671" s="35"/>
      <c r="AU671" s="35"/>
      <c r="AV671" s="35"/>
      <c r="AW671" s="35"/>
      <c r="AX671" s="35"/>
      <c r="AY671" s="35"/>
      <c r="AZ671" s="35"/>
      <c r="BA671" s="35"/>
    </row>
    <row r="672" spans="1:53" s="5" customFormat="1">
      <c r="A672" s="132" t="str">
        <f>IF(D672="","",CONCATENATE('Sample information'!B$16," #1"," ",Q672))</f>
        <v/>
      </c>
      <c r="B672" s="132" t="str">
        <f>IF(D672="","",CONCATENATE('Sample information'!B$16,"-",'Sample list'!D672))</f>
        <v/>
      </c>
      <c r="C672" s="136"/>
      <c r="D672" s="115"/>
      <c r="E672" s="115"/>
      <c r="F672" s="115" t="s">
        <v>259</v>
      </c>
      <c r="G672" s="115"/>
      <c r="H672" s="136"/>
      <c r="I672" s="115"/>
      <c r="J672" s="115"/>
      <c r="K672" s="115"/>
      <c r="L672" s="132" t="str">
        <f>IF((I672=Index!C$2),VLOOKUP(J672,Index!B$3:S$228,2),IF((I672=Index!D$2),VLOOKUP(J672,Index!B$3:S$228,3),IF((I672=Index!E$2),VLOOKUP(J672,Index!B$3:S$228,4),IF((I672=Index!F$2),VLOOKUP(J672,Index!B$3:S$228,5),IF((I672=Index!G$2),VLOOKUP(J672,Index!B$3:S$228,6),IF((I672=Index!H$2),VLOOKUP(J672,Index!B$3:S$228,7),IF((I672=Index!I$2),VLOOKUP(J672,Index!B$3:S$228,8),IF((I672=Index!J$2),VLOOKUP(J672,Index!B$3:S$228,9),IF((I672=Index!K$2),VLOOKUP(J672,Index!B$3:S$228,10),IF((I672=Index!L$2),VLOOKUP(J672,Index!B$3:S$228,11),IF((I672=Index!M$2),VLOOKUP(J672,Index!B$3:S$228,12),IF((I672=Index!N$2),VLOOKUP(J672,Index!B$3:S$228,13),IF((I672=Index!O$2),VLOOKUP(J672,Index!B$3:S$228,14),IF((I672=Index!P$2),VLOOKUP(J672,Index!B$3:S$228,15),IF((I672=Index!Q$2),VLOOKUP(J672,Index!B$3:S$228,16),IF((I672=Index!R$2),VLOOKUP(J672,Index!B$3:S$228,17),IF((I672=Index!S$2),VLOOKUP(J672,Index!B$3:S$228,18),IF((I672=""),CONCATENATE("Custom (",K672,")"),IF((I672="No index"),"")))))))))))))))))))</f>
        <v>Custom ()</v>
      </c>
      <c r="M672" s="40" t="s">
        <v>9</v>
      </c>
      <c r="N672" s="40" t="s">
        <v>9</v>
      </c>
      <c r="O672" s="12" t="s">
        <v>126</v>
      </c>
      <c r="P672" s="170" t="str">
        <f t="shared" si="10"/>
        <v/>
      </c>
      <c r="Q672" s="12"/>
      <c r="S672" s="38"/>
      <c r="T672" s="38"/>
      <c r="W672" s="35"/>
      <c r="X672" s="108"/>
      <c r="AA672" s="66"/>
      <c r="AB672" s="35"/>
      <c r="AC672" s="35"/>
      <c r="AD672" s="35"/>
      <c r="AE672" s="35"/>
      <c r="AF672" s="35"/>
      <c r="AG672" s="35"/>
      <c r="AH672" s="35"/>
      <c r="AI672" s="35"/>
      <c r="AJ672" s="35"/>
      <c r="AK672" s="35"/>
      <c r="AL672" s="35"/>
      <c r="AM672" s="35"/>
      <c r="AN672" s="35"/>
      <c r="AO672" s="35"/>
      <c r="AP672" s="35"/>
      <c r="AQ672" s="35"/>
      <c r="AR672" s="35"/>
      <c r="AS672" s="35"/>
      <c r="AT672" s="35"/>
      <c r="AU672" s="35"/>
      <c r="AV672" s="35"/>
      <c r="AW672" s="35"/>
      <c r="AX672" s="35"/>
      <c r="AY672" s="35"/>
      <c r="AZ672" s="35"/>
      <c r="BA672" s="35"/>
    </row>
    <row r="673" spans="1:53" s="5" customFormat="1">
      <c r="A673" s="132" t="str">
        <f>IF(D673="","",CONCATENATE('Sample information'!B$16," #1"," ",Q673))</f>
        <v/>
      </c>
      <c r="B673" s="132" t="str">
        <f>IF(D673="","",CONCATENATE('Sample information'!B$16,"-",'Sample list'!D673))</f>
        <v/>
      </c>
      <c r="C673" s="136"/>
      <c r="D673" s="115"/>
      <c r="E673" s="115"/>
      <c r="F673" s="115" t="s">
        <v>259</v>
      </c>
      <c r="G673" s="115"/>
      <c r="H673" s="136"/>
      <c r="I673" s="115"/>
      <c r="J673" s="115"/>
      <c r="K673" s="115"/>
      <c r="L673" s="132" t="str">
        <f>IF((I673=Index!C$2),VLOOKUP(J673,Index!B$3:S$228,2),IF((I673=Index!D$2),VLOOKUP(J673,Index!B$3:S$228,3),IF((I673=Index!E$2),VLOOKUP(J673,Index!B$3:S$228,4),IF((I673=Index!F$2),VLOOKUP(J673,Index!B$3:S$228,5),IF((I673=Index!G$2),VLOOKUP(J673,Index!B$3:S$228,6),IF((I673=Index!H$2),VLOOKUP(J673,Index!B$3:S$228,7),IF((I673=Index!I$2),VLOOKUP(J673,Index!B$3:S$228,8),IF((I673=Index!J$2),VLOOKUP(J673,Index!B$3:S$228,9),IF((I673=Index!K$2),VLOOKUP(J673,Index!B$3:S$228,10),IF((I673=Index!L$2),VLOOKUP(J673,Index!B$3:S$228,11),IF((I673=Index!M$2),VLOOKUP(J673,Index!B$3:S$228,12),IF((I673=Index!N$2),VLOOKUP(J673,Index!B$3:S$228,13),IF((I673=Index!O$2),VLOOKUP(J673,Index!B$3:S$228,14),IF((I673=Index!P$2),VLOOKUP(J673,Index!B$3:S$228,15),IF((I673=Index!Q$2),VLOOKUP(J673,Index!B$3:S$228,16),IF((I673=Index!R$2),VLOOKUP(J673,Index!B$3:S$228,17),IF((I673=Index!S$2),VLOOKUP(J673,Index!B$3:S$228,18),IF((I673=""),CONCATENATE("Custom (",K673,")"),IF((I673="No index"),"")))))))))))))))))))</f>
        <v>Custom ()</v>
      </c>
      <c r="M673" s="40" t="s">
        <v>9</v>
      </c>
      <c r="N673" s="40" t="s">
        <v>9</v>
      </c>
      <c r="O673" s="12" t="s">
        <v>127</v>
      </c>
      <c r="P673" s="170" t="str">
        <f t="shared" si="10"/>
        <v/>
      </c>
      <c r="Q673" s="12"/>
      <c r="S673" s="38"/>
      <c r="T673" s="38"/>
      <c r="W673" s="35"/>
      <c r="X673" s="108"/>
      <c r="AA673" s="66"/>
      <c r="AB673" s="35"/>
      <c r="AC673" s="35"/>
      <c r="AD673" s="35"/>
      <c r="AE673" s="35"/>
      <c r="AF673" s="35"/>
      <c r="AG673" s="35"/>
      <c r="AH673" s="35"/>
      <c r="AI673" s="35"/>
      <c r="AJ673" s="35"/>
      <c r="AK673" s="35"/>
      <c r="AL673" s="35"/>
      <c r="AM673" s="35"/>
      <c r="AN673" s="35"/>
      <c r="AO673" s="35"/>
      <c r="AP673" s="35"/>
      <c r="AQ673" s="35"/>
      <c r="AR673" s="35"/>
      <c r="AS673" s="35"/>
      <c r="AT673" s="35"/>
      <c r="AU673" s="35"/>
      <c r="AV673" s="35"/>
      <c r="AW673" s="35"/>
      <c r="AX673" s="35"/>
      <c r="AY673" s="35"/>
      <c r="AZ673" s="35"/>
      <c r="BA673" s="35"/>
    </row>
    <row r="674" spans="1:53" s="5" customFormat="1">
      <c r="A674" s="132" t="str">
        <f>IF(D674="","",CONCATENATE('Sample information'!B$16," #1"," ",Q674))</f>
        <v/>
      </c>
      <c r="B674" s="132" t="str">
        <f>IF(D674="","",CONCATENATE('Sample information'!B$16,"-",'Sample list'!D674))</f>
        <v/>
      </c>
      <c r="C674" s="136"/>
      <c r="D674" s="115"/>
      <c r="E674" s="115"/>
      <c r="F674" s="115" t="s">
        <v>259</v>
      </c>
      <c r="G674" s="115"/>
      <c r="H674" s="136"/>
      <c r="I674" s="115"/>
      <c r="J674" s="115"/>
      <c r="K674" s="115"/>
      <c r="L674" s="132" t="str">
        <f>IF((I674=Index!C$2),VLOOKUP(J674,Index!B$3:S$228,2),IF((I674=Index!D$2),VLOOKUP(J674,Index!B$3:S$228,3),IF((I674=Index!E$2),VLOOKUP(J674,Index!B$3:S$228,4),IF((I674=Index!F$2),VLOOKUP(J674,Index!B$3:S$228,5),IF((I674=Index!G$2),VLOOKUP(J674,Index!B$3:S$228,6),IF((I674=Index!H$2),VLOOKUP(J674,Index!B$3:S$228,7),IF((I674=Index!I$2),VLOOKUP(J674,Index!B$3:S$228,8),IF((I674=Index!J$2),VLOOKUP(J674,Index!B$3:S$228,9),IF((I674=Index!K$2),VLOOKUP(J674,Index!B$3:S$228,10),IF((I674=Index!L$2),VLOOKUP(J674,Index!B$3:S$228,11),IF((I674=Index!M$2),VLOOKUP(J674,Index!B$3:S$228,12),IF((I674=Index!N$2),VLOOKUP(J674,Index!B$3:S$228,13),IF((I674=Index!O$2),VLOOKUP(J674,Index!B$3:S$228,14),IF((I674=Index!P$2),VLOOKUP(J674,Index!B$3:S$228,15),IF((I674=Index!Q$2),VLOOKUP(J674,Index!B$3:S$228,16),IF((I674=Index!R$2),VLOOKUP(J674,Index!B$3:S$228,17),IF((I674=Index!S$2),VLOOKUP(J674,Index!B$3:S$228,18),IF((I674=""),CONCATENATE("Custom (",K674,")"),IF((I674="No index"),"")))))))))))))))))))</f>
        <v>Custom ()</v>
      </c>
      <c r="M674" s="40" t="s">
        <v>9</v>
      </c>
      <c r="N674" s="40" t="s">
        <v>9</v>
      </c>
      <c r="O674" s="12" t="s">
        <v>128</v>
      </c>
      <c r="P674" s="170" t="str">
        <f t="shared" si="10"/>
        <v/>
      </c>
      <c r="Q674" s="12"/>
      <c r="S674" s="38"/>
      <c r="T674" s="38"/>
      <c r="W674" s="35"/>
      <c r="X674" s="108"/>
      <c r="AA674" s="66"/>
      <c r="AB674" s="35"/>
      <c r="AC674" s="35"/>
      <c r="AD674" s="35"/>
      <c r="AE674" s="35"/>
      <c r="AF674" s="35"/>
      <c r="AG674" s="35"/>
      <c r="AH674" s="35"/>
      <c r="AI674" s="35"/>
      <c r="AJ674" s="35"/>
      <c r="AK674" s="35"/>
      <c r="AL674" s="35"/>
      <c r="AM674" s="35"/>
      <c r="AN674" s="35"/>
      <c r="AO674" s="35"/>
      <c r="AP674" s="35"/>
      <c r="AQ674" s="35"/>
      <c r="AR674" s="35"/>
      <c r="AS674" s="35"/>
      <c r="AT674" s="35"/>
      <c r="AU674" s="35"/>
      <c r="AV674" s="35"/>
      <c r="AW674" s="35"/>
      <c r="AX674" s="35"/>
      <c r="AY674" s="35"/>
      <c r="AZ674" s="35"/>
      <c r="BA674" s="35"/>
    </row>
    <row r="675" spans="1:53" s="5" customFormat="1">
      <c r="A675" s="132" t="str">
        <f>IF(D675="","",CONCATENATE('Sample information'!B$16," #1"," ",Q675))</f>
        <v/>
      </c>
      <c r="B675" s="132" t="str">
        <f>IF(D675="","",CONCATENATE('Sample information'!B$16,"-",'Sample list'!D675))</f>
        <v/>
      </c>
      <c r="C675" s="136"/>
      <c r="D675" s="115"/>
      <c r="E675" s="115"/>
      <c r="F675" s="115" t="s">
        <v>259</v>
      </c>
      <c r="G675" s="115"/>
      <c r="H675" s="136"/>
      <c r="I675" s="115"/>
      <c r="J675" s="115"/>
      <c r="K675" s="115"/>
      <c r="L675" s="132" t="str">
        <f>IF((I675=Index!C$2),VLOOKUP(J675,Index!B$3:S$228,2),IF((I675=Index!D$2),VLOOKUP(J675,Index!B$3:S$228,3),IF((I675=Index!E$2),VLOOKUP(J675,Index!B$3:S$228,4),IF((I675=Index!F$2),VLOOKUP(J675,Index!B$3:S$228,5),IF((I675=Index!G$2),VLOOKUP(J675,Index!B$3:S$228,6),IF((I675=Index!H$2),VLOOKUP(J675,Index!B$3:S$228,7),IF((I675=Index!I$2),VLOOKUP(J675,Index!B$3:S$228,8),IF((I675=Index!J$2),VLOOKUP(J675,Index!B$3:S$228,9),IF((I675=Index!K$2),VLOOKUP(J675,Index!B$3:S$228,10),IF((I675=Index!L$2),VLOOKUP(J675,Index!B$3:S$228,11),IF((I675=Index!M$2),VLOOKUP(J675,Index!B$3:S$228,12),IF((I675=Index!N$2),VLOOKUP(J675,Index!B$3:S$228,13),IF((I675=Index!O$2),VLOOKUP(J675,Index!B$3:S$228,14),IF((I675=Index!P$2),VLOOKUP(J675,Index!B$3:S$228,15),IF((I675=Index!Q$2),VLOOKUP(J675,Index!B$3:S$228,16),IF((I675=Index!R$2),VLOOKUP(J675,Index!B$3:S$228,17),IF((I675=Index!S$2),VLOOKUP(J675,Index!B$3:S$228,18),IF((I675=""),CONCATENATE("Custom (",K675,")"),IF((I675="No index"),"")))))))))))))))))))</f>
        <v>Custom ()</v>
      </c>
      <c r="M675" s="40" t="s">
        <v>9</v>
      </c>
      <c r="N675" s="40" t="s">
        <v>9</v>
      </c>
      <c r="O675" s="12" t="s">
        <v>129</v>
      </c>
      <c r="P675" s="170" t="str">
        <f t="shared" si="10"/>
        <v/>
      </c>
      <c r="Q675" s="12"/>
      <c r="S675" s="38"/>
      <c r="T675" s="38"/>
      <c r="W675" s="35"/>
      <c r="X675" s="108"/>
      <c r="AA675" s="66"/>
      <c r="AB675" s="35"/>
      <c r="AC675" s="35"/>
      <c r="AD675" s="35"/>
      <c r="AE675" s="35"/>
      <c r="AF675" s="35"/>
      <c r="AG675" s="35"/>
      <c r="AH675" s="35"/>
      <c r="AI675" s="35"/>
      <c r="AJ675" s="35"/>
      <c r="AK675" s="35"/>
      <c r="AL675" s="35"/>
      <c r="AM675" s="35"/>
      <c r="AN675" s="35"/>
      <c r="AO675" s="35"/>
      <c r="AP675" s="35"/>
      <c r="AQ675" s="35"/>
      <c r="AR675" s="35"/>
      <c r="AS675" s="35"/>
      <c r="AT675" s="35"/>
      <c r="AU675" s="35"/>
      <c r="AV675" s="35"/>
      <c r="AW675" s="35"/>
      <c r="AX675" s="35"/>
      <c r="AY675" s="35"/>
      <c r="AZ675" s="35"/>
      <c r="BA675" s="35"/>
    </row>
    <row r="676" spans="1:53" s="5" customFormat="1">
      <c r="A676" s="132" t="str">
        <f>IF(D676="","",CONCATENATE('Sample information'!B$16," #1"," ",Q676))</f>
        <v/>
      </c>
      <c r="B676" s="132" t="str">
        <f>IF(D676="","",CONCATENATE('Sample information'!B$16,"-",'Sample list'!D676))</f>
        <v/>
      </c>
      <c r="C676" s="136"/>
      <c r="D676" s="115"/>
      <c r="E676" s="115"/>
      <c r="F676" s="115" t="s">
        <v>259</v>
      </c>
      <c r="G676" s="115"/>
      <c r="H676" s="136"/>
      <c r="I676" s="115"/>
      <c r="J676" s="115"/>
      <c r="K676" s="115"/>
      <c r="L676" s="132" t="str">
        <f>IF((I676=Index!C$2),VLOOKUP(J676,Index!B$3:S$228,2),IF((I676=Index!D$2),VLOOKUP(J676,Index!B$3:S$228,3),IF((I676=Index!E$2),VLOOKUP(J676,Index!B$3:S$228,4),IF((I676=Index!F$2),VLOOKUP(J676,Index!B$3:S$228,5),IF((I676=Index!G$2),VLOOKUP(J676,Index!B$3:S$228,6),IF((I676=Index!H$2),VLOOKUP(J676,Index!B$3:S$228,7),IF((I676=Index!I$2),VLOOKUP(J676,Index!B$3:S$228,8),IF((I676=Index!J$2),VLOOKUP(J676,Index!B$3:S$228,9),IF((I676=Index!K$2),VLOOKUP(J676,Index!B$3:S$228,10),IF((I676=Index!L$2),VLOOKUP(J676,Index!B$3:S$228,11),IF((I676=Index!M$2),VLOOKUP(J676,Index!B$3:S$228,12),IF((I676=Index!N$2),VLOOKUP(J676,Index!B$3:S$228,13),IF((I676=Index!O$2),VLOOKUP(J676,Index!B$3:S$228,14),IF((I676=Index!P$2),VLOOKUP(J676,Index!B$3:S$228,15),IF((I676=Index!Q$2),VLOOKUP(J676,Index!B$3:S$228,16),IF((I676=Index!R$2),VLOOKUP(J676,Index!B$3:S$228,17),IF((I676=Index!S$2),VLOOKUP(J676,Index!B$3:S$228,18),IF((I676=""),CONCATENATE("Custom (",K676,")"),IF((I676="No index"),"")))))))))))))))))))</f>
        <v>Custom ()</v>
      </c>
      <c r="M676" s="40" t="s">
        <v>9</v>
      </c>
      <c r="N676" s="40" t="s">
        <v>9</v>
      </c>
      <c r="O676" s="12" t="s">
        <v>130</v>
      </c>
      <c r="P676" s="170" t="str">
        <f t="shared" si="10"/>
        <v/>
      </c>
      <c r="Q676" s="12"/>
      <c r="S676" s="38"/>
      <c r="T676" s="38"/>
      <c r="W676" s="35"/>
      <c r="X676" s="108"/>
      <c r="AA676" s="66"/>
      <c r="AB676" s="35"/>
      <c r="AC676" s="35"/>
      <c r="AD676" s="35"/>
      <c r="AE676" s="35"/>
      <c r="AF676" s="35"/>
      <c r="AG676" s="35"/>
      <c r="AH676" s="35"/>
      <c r="AI676" s="35"/>
      <c r="AJ676" s="35"/>
      <c r="AK676" s="35"/>
      <c r="AL676" s="35"/>
      <c r="AM676" s="35"/>
      <c r="AN676" s="35"/>
      <c r="AO676" s="35"/>
      <c r="AP676" s="35"/>
      <c r="AQ676" s="35"/>
      <c r="AR676" s="35"/>
      <c r="AS676" s="35"/>
      <c r="AT676" s="35"/>
      <c r="AU676" s="35"/>
      <c r="AV676" s="35"/>
      <c r="AW676" s="35"/>
      <c r="AX676" s="35"/>
      <c r="AY676" s="35"/>
      <c r="AZ676" s="35"/>
      <c r="BA676" s="35"/>
    </row>
    <row r="677" spans="1:53" s="5" customFormat="1">
      <c r="A677" s="132" t="str">
        <f>IF(D677="","",CONCATENATE('Sample information'!B$16," #1"," ",Q677))</f>
        <v/>
      </c>
      <c r="B677" s="132" t="str">
        <f>IF(D677="","",CONCATENATE('Sample information'!B$16,"-",'Sample list'!D677))</f>
        <v/>
      </c>
      <c r="C677" s="136"/>
      <c r="D677" s="115"/>
      <c r="E677" s="115"/>
      <c r="F677" s="115" t="s">
        <v>259</v>
      </c>
      <c r="G677" s="115"/>
      <c r="H677" s="136"/>
      <c r="I677" s="115"/>
      <c r="J677" s="115"/>
      <c r="K677" s="115"/>
      <c r="L677" s="132" t="str">
        <f>IF((I677=Index!C$2),VLOOKUP(J677,Index!B$3:S$228,2),IF((I677=Index!D$2),VLOOKUP(J677,Index!B$3:S$228,3),IF((I677=Index!E$2),VLOOKUP(J677,Index!B$3:S$228,4),IF((I677=Index!F$2),VLOOKUP(J677,Index!B$3:S$228,5),IF((I677=Index!G$2),VLOOKUP(J677,Index!B$3:S$228,6),IF((I677=Index!H$2),VLOOKUP(J677,Index!B$3:S$228,7),IF((I677=Index!I$2),VLOOKUP(J677,Index!B$3:S$228,8),IF((I677=Index!J$2),VLOOKUP(J677,Index!B$3:S$228,9),IF((I677=Index!K$2),VLOOKUP(J677,Index!B$3:S$228,10),IF((I677=Index!L$2),VLOOKUP(J677,Index!B$3:S$228,11),IF((I677=Index!M$2),VLOOKUP(J677,Index!B$3:S$228,12),IF((I677=Index!N$2),VLOOKUP(J677,Index!B$3:S$228,13),IF((I677=Index!O$2),VLOOKUP(J677,Index!B$3:S$228,14),IF((I677=Index!P$2),VLOOKUP(J677,Index!B$3:S$228,15),IF((I677=Index!Q$2),VLOOKUP(J677,Index!B$3:S$228,16),IF((I677=Index!R$2),VLOOKUP(J677,Index!B$3:S$228,17),IF((I677=Index!S$2),VLOOKUP(J677,Index!B$3:S$228,18),IF((I677=""),CONCATENATE("Custom (",K677,")"),IF((I677="No index"),"")))))))))))))))))))</f>
        <v>Custom ()</v>
      </c>
      <c r="M677" s="40" t="s">
        <v>9</v>
      </c>
      <c r="N677" s="40" t="s">
        <v>9</v>
      </c>
      <c r="O677" s="12" t="s">
        <v>131</v>
      </c>
      <c r="P677" s="170" t="str">
        <f t="shared" si="10"/>
        <v/>
      </c>
      <c r="Q677" s="12"/>
      <c r="S677" s="38"/>
      <c r="T677" s="38"/>
      <c r="W677" s="35"/>
      <c r="X677" s="108"/>
      <c r="AA677" s="66"/>
      <c r="AB677" s="35"/>
      <c r="AC677" s="35"/>
      <c r="AD677" s="35"/>
      <c r="AE677" s="35"/>
      <c r="AF677" s="35"/>
      <c r="AG677" s="35"/>
      <c r="AH677" s="35"/>
      <c r="AI677" s="35"/>
      <c r="AJ677" s="35"/>
      <c r="AK677" s="35"/>
      <c r="AL677" s="35"/>
      <c r="AM677" s="35"/>
      <c r="AN677" s="35"/>
      <c r="AO677" s="35"/>
      <c r="AP677" s="35"/>
      <c r="AQ677" s="35"/>
      <c r="AR677" s="35"/>
      <c r="AS677" s="35"/>
      <c r="AT677" s="35"/>
      <c r="AU677" s="35"/>
      <c r="AV677" s="35"/>
      <c r="AW677" s="35"/>
      <c r="AX677" s="35"/>
      <c r="AY677" s="35"/>
      <c r="AZ677" s="35"/>
      <c r="BA677" s="35"/>
    </row>
    <row r="678" spans="1:53" s="5" customFormat="1">
      <c r="A678" s="132" t="str">
        <f>IF(D678="","",CONCATENATE('Sample information'!B$16," #1"," ",Q678))</f>
        <v/>
      </c>
      <c r="B678" s="132" t="str">
        <f>IF(D678="","",CONCATENATE('Sample information'!B$16,"-",'Sample list'!D678))</f>
        <v/>
      </c>
      <c r="C678" s="136"/>
      <c r="D678" s="115"/>
      <c r="E678" s="115"/>
      <c r="F678" s="115" t="s">
        <v>259</v>
      </c>
      <c r="G678" s="115"/>
      <c r="H678" s="136"/>
      <c r="I678" s="115"/>
      <c r="J678" s="115"/>
      <c r="K678" s="115"/>
      <c r="L678" s="132" t="str">
        <f>IF((I678=Index!C$2),VLOOKUP(J678,Index!B$3:S$228,2),IF((I678=Index!D$2),VLOOKUP(J678,Index!B$3:S$228,3),IF((I678=Index!E$2),VLOOKUP(J678,Index!B$3:S$228,4),IF((I678=Index!F$2),VLOOKUP(J678,Index!B$3:S$228,5),IF((I678=Index!G$2),VLOOKUP(J678,Index!B$3:S$228,6),IF((I678=Index!H$2),VLOOKUP(J678,Index!B$3:S$228,7),IF((I678=Index!I$2),VLOOKUP(J678,Index!B$3:S$228,8),IF((I678=Index!J$2),VLOOKUP(J678,Index!B$3:S$228,9),IF((I678=Index!K$2),VLOOKUP(J678,Index!B$3:S$228,10),IF((I678=Index!L$2),VLOOKUP(J678,Index!B$3:S$228,11),IF((I678=Index!M$2),VLOOKUP(J678,Index!B$3:S$228,12),IF((I678=Index!N$2),VLOOKUP(J678,Index!B$3:S$228,13),IF((I678=Index!O$2),VLOOKUP(J678,Index!B$3:S$228,14),IF((I678=Index!P$2),VLOOKUP(J678,Index!B$3:S$228,15),IF((I678=Index!Q$2),VLOOKUP(J678,Index!B$3:S$228,16),IF((I678=Index!R$2),VLOOKUP(J678,Index!B$3:S$228,17),IF((I678=Index!S$2),VLOOKUP(J678,Index!B$3:S$228,18),IF((I678=""),CONCATENATE("Custom (",K678,")"),IF((I678="No index"),"")))))))))))))))))))</f>
        <v>Custom ()</v>
      </c>
      <c r="M678" s="40" t="s">
        <v>9</v>
      </c>
      <c r="N678" s="40" t="s">
        <v>9</v>
      </c>
      <c r="O678" s="12" t="s">
        <v>132</v>
      </c>
      <c r="P678" s="170" t="str">
        <f t="shared" si="10"/>
        <v/>
      </c>
      <c r="Q678" s="12"/>
      <c r="S678" s="38"/>
      <c r="T678" s="38"/>
      <c r="W678" s="35"/>
      <c r="X678" s="108"/>
      <c r="AA678" s="66"/>
      <c r="AB678" s="35"/>
      <c r="AC678" s="35"/>
      <c r="AD678" s="35"/>
      <c r="AE678" s="35"/>
      <c r="AF678" s="35"/>
      <c r="AG678" s="35"/>
      <c r="AH678" s="35"/>
      <c r="AI678" s="35"/>
      <c r="AJ678" s="35"/>
      <c r="AK678" s="35"/>
      <c r="AL678" s="35"/>
      <c r="AM678" s="35"/>
      <c r="AN678" s="35"/>
      <c r="AO678" s="35"/>
      <c r="AP678" s="35"/>
      <c r="AQ678" s="35"/>
      <c r="AR678" s="35"/>
      <c r="AS678" s="35"/>
      <c r="AT678" s="35"/>
      <c r="AU678" s="35"/>
      <c r="AV678" s="35"/>
      <c r="AW678" s="35"/>
      <c r="AX678" s="35"/>
      <c r="AY678" s="35"/>
      <c r="AZ678" s="35"/>
      <c r="BA678" s="35"/>
    </row>
    <row r="679" spans="1:53" s="5" customFormat="1">
      <c r="A679" s="132" t="str">
        <f>IF(D679="","",CONCATENATE('Sample information'!B$16," #1"," ",Q679))</f>
        <v/>
      </c>
      <c r="B679" s="132" t="str">
        <f>IF(D679="","",CONCATENATE('Sample information'!B$16,"-",'Sample list'!D679))</f>
        <v/>
      </c>
      <c r="C679" s="136"/>
      <c r="D679" s="115"/>
      <c r="E679" s="115"/>
      <c r="F679" s="115" t="s">
        <v>259</v>
      </c>
      <c r="G679" s="115"/>
      <c r="H679" s="136"/>
      <c r="I679" s="115"/>
      <c r="J679" s="115"/>
      <c r="K679" s="115"/>
      <c r="L679" s="132" t="str">
        <f>IF((I679=Index!C$2),VLOOKUP(J679,Index!B$3:S$228,2),IF((I679=Index!D$2),VLOOKUP(J679,Index!B$3:S$228,3),IF((I679=Index!E$2),VLOOKUP(J679,Index!B$3:S$228,4),IF((I679=Index!F$2),VLOOKUP(J679,Index!B$3:S$228,5),IF((I679=Index!G$2),VLOOKUP(J679,Index!B$3:S$228,6),IF((I679=Index!H$2),VLOOKUP(J679,Index!B$3:S$228,7),IF((I679=Index!I$2),VLOOKUP(J679,Index!B$3:S$228,8),IF((I679=Index!J$2),VLOOKUP(J679,Index!B$3:S$228,9),IF((I679=Index!K$2),VLOOKUP(J679,Index!B$3:S$228,10),IF((I679=Index!L$2),VLOOKUP(J679,Index!B$3:S$228,11),IF((I679=Index!M$2),VLOOKUP(J679,Index!B$3:S$228,12),IF((I679=Index!N$2),VLOOKUP(J679,Index!B$3:S$228,13),IF((I679=Index!O$2),VLOOKUP(J679,Index!B$3:S$228,14),IF((I679=Index!P$2),VLOOKUP(J679,Index!B$3:S$228,15),IF((I679=Index!Q$2),VLOOKUP(J679,Index!B$3:S$228,16),IF((I679=Index!R$2),VLOOKUP(J679,Index!B$3:S$228,17),IF((I679=Index!S$2),VLOOKUP(J679,Index!B$3:S$228,18),IF((I679=""),CONCATENATE("Custom (",K679,")"),IF((I679="No index"),"")))))))))))))))))))</f>
        <v>Custom ()</v>
      </c>
      <c r="M679" s="40" t="s">
        <v>9</v>
      </c>
      <c r="N679" s="40" t="s">
        <v>9</v>
      </c>
      <c r="O679" s="12" t="s">
        <v>133</v>
      </c>
      <c r="P679" s="170" t="str">
        <f t="shared" si="10"/>
        <v/>
      </c>
      <c r="Q679" s="12"/>
      <c r="S679" s="38"/>
      <c r="T679" s="38"/>
      <c r="W679" s="35"/>
      <c r="X679" s="108"/>
      <c r="AA679" s="66"/>
      <c r="AB679" s="35"/>
      <c r="AC679" s="35"/>
      <c r="AD679" s="35"/>
      <c r="AE679" s="35"/>
      <c r="AF679" s="35"/>
      <c r="AG679" s="35"/>
      <c r="AH679" s="35"/>
      <c r="AI679" s="35"/>
      <c r="AJ679" s="35"/>
      <c r="AK679" s="35"/>
      <c r="AL679" s="35"/>
      <c r="AM679" s="35"/>
      <c r="AN679" s="35"/>
      <c r="AO679" s="35"/>
      <c r="AP679" s="35"/>
      <c r="AQ679" s="35"/>
      <c r="AR679" s="35"/>
      <c r="AS679" s="35"/>
      <c r="AT679" s="35"/>
      <c r="AU679" s="35"/>
      <c r="AV679" s="35"/>
      <c r="AW679" s="35"/>
      <c r="AX679" s="35"/>
      <c r="AY679" s="35"/>
      <c r="AZ679" s="35"/>
      <c r="BA679" s="35"/>
    </row>
    <row r="680" spans="1:53" s="5" customFormat="1">
      <c r="A680" s="132" t="str">
        <f>IF(D680="","",CONCATENATE('Sample information'!B$16," #1"," ",Q680))</f>
        <v/>
      </c>
      <c r="B680" s="132" t="str">
        <f>IF(D680="","",CONCATENATE('Sample information'!B$16,"-",'Sample list'!D680))</f>
        <v/>
      </c>
      <c r="C680" s="136"/>
      <c r="D680" s="115"/>
      <c r="E680" s="115"/>
      <c r="F680" s="115" t="s">
        <v>259</v>
      </c>
      <c r="G680" s="115"/>
      <c r="H680" s="136"/>
      <c r="I680" s="115"/>
      <c r="J680" s="115"/>
      <c r="K680" s="115"/>
      <c r="L680" s="132" t="str">
        <f>IF((I680=Index!C$2),VLOOKUP(J680,Index!B$3:S$228,2),IF((I680=Index!D$2),VLOOKUP(J680,Index!B$3:S$228,3),IF((I680=Index!E$2),VLOOKUP(J680,Index!B$3:S$228,4),IF((I680=Index!F$2),VLOOKUP(J680,Index!B$3:S$228,5),IF((I680=Index!G$2),VLOOKUP(J680,Index!B$3:S$228,6),IF((I680=Index!H$2),VLOOKUP(J680,Index!B$3:S$228,7),IF((I680=Index!I$2),VLOOKUP(J680,Index!B$3:S$228,8),IF((I680=Index!J$2),VLOOKUP(J680,Index!B$3:S$228,9),IF((I680=Index!K$2),VLOOKUP(J680,Index!B$3:S$228,10),IF((I680=Index!L$2),VLOOKUP(J680,Index!B$3:S$228,11),IF((I680=Index!M$2),VLOOKUP(J680,Index!B$3:S$228,12),IF((I680=Index!N$2),VLOOKUP(J680,Index!B$3:S$228,13),IF((I680=Index!O$2),VLOOKUP(J680,Index!B$3:S$228,14),IF((I680=Index!P$2),VLOOKUP(J680,Index!B$3:S$228,15),IF((I680=Index!Q$2),VLOOKUP(J680,Index!B$3:S$228,16),IF((I680=Index!R$2),VLOOKUP(J680,Index!B$3:S$228,17),IF((I680=Index!S$2),VLOOKUP(J680,Index!B$3:S$228,18),IF((I680=""),CONCATENATE("Custom (",K680,")"),IF((I680="No index"),"")))))))))))))))))))</f>
        <v>Custom ()</v>
      </c>
      <c r="M680" s="40" t="s">
        <v>9</v>
      </c>
      <c r="N680" s="40" t="s">
        <v>9</v>
      </c>
      <c r="O680" s="12" t="s">
        <v>134</v>
      </c>
      <c r="P680" s="170" t="str">
        <f t="shared" si="10"/>
        <v/>
      </c>
      <c r="Q680" s="12"/>
      <c r="S680" s="38"/>
      <c r="T680" s="38"/>
      <c r="W680" s="35"/>
      <c r="X680" s="108"/>
      <c r="AA680" s="66"/>
      <c r="AB680" s="35"/>
      <c r="AC680" s="35"/>
      <c r="AD680" s="35"/>
      <c r="AE680" s="35"/>
      <c r="AF680" s="35"/>
      <c r="AG680" s="35"/>
      <c r="AH680" s="35"/>
      <c r="AI680" s="35"/>
      <c r="AJ680" s="35"/>
      <c r="AK680" s="35"/>
      <c r="AL680" s="35"/>
      <c r="AM680" s="35"/>
      <c r="AN680" s="35"/>
      <c r="AO680" s="35"/>
      <c r="AP680" s="35"/>
      <c r="AQ680" s="35"/>
      <c r="AR680" s="35"/>
      <c r="AS680" s="35"/>
      <c r="AT680" s="35"/>
      <c r="AU680" s="35"/>
      <c r="AV680" s="35"/>
      <c r="AW680" s="35"/>
      <c r="AX680" s="35"/>
      <c r="AY680" s="35"/>
      <c r="AZ680" s="35"/>
      <c r="BA680" s="35"/>
    </row>
    <row r="681" spans="1:53" s="5" customFormat="1">
      <c r="A681" s="132" t="str">
        <f>IF(D681="","",CONCATENATE('Sample information'!B$16," #1"," ",Q681))</f>
        <v/>
      </c>
      <c r="B681" s="132" t="str">
        <f>IF(D681="","",CONCATENATE('Sample information'!B$16,"-",'Sample list'!D681))</f>
        <v/>
      </c>
      <c r="C681" s="136"/>
      <c r="D681" s="115"/>
      <c r="E681" s="115"/>
      <c r="F681" s="115" t="s">
        <v>259</v>
      </c>
      <c r="G681" s="115"/>
      <c r="H681" s="136"/>
      <c r="I681" s="115"/>
      <c r="J681" s="115"/>
      <c r="K681" s="115"/>
      <c r="L681" s="132" t="str">
        <f>IF((I681=Index!C$2),VLOOKUP(J681,Index!B$3:S$228,2),IF((I681=Index!D$2),VLOOKUP(J681,Index!B$3:S$228,3),IF((I681=Index!E$2),VLOOKUP(J681,Index!B$3:S$228,4),IF((I681=Index!F$2),VLOOKUP(J681,Index!B$3:S$228,5),IF((I681=Index!G$2),VLOOKUP(J681,Index!B$3:S$228,6),IF((I681=Index!H$2),VLOOKUP(J681,Index!B$3:S$228,7),IF((I681=Index!I$2),VLOOKUP(J681,Index!B$3:S$228,8),IF((I681=Index!J$2),VLOOKUP(J681,Index!B$3:S$228,9),IF((I681=Index!K$2),VLOOKUP(J681,Index!B$3:S$228,10),IF((I681=Index!L$2),VLOOKUP(J681,Index!B$3:S$228,11),IF((I681=Index!M$2),VLOOKUP(J681,Index!B$3:S$228,12),IF((I681=Index!N$2),VLOOKUP(J681,Index!B$3:S$228,13),IF((I681=Index!O$2),VLOOKUP(J681,Index!B$3:S$228,14),IF((I681=Index!P$2),VLOOKUP(J681,Index!B$3:S$228,15),IF((I681=Index!Q$2),VLOOKUP(J681,Index!B$3:S$228,16),IF((I681=Index!R$2),VLOOKUP(J681,Index!B$3:S$228,17),IF((I681=Index!S$2),VLOOKUP(J681,Index!B$3:S$228,18),IF((I681=""),CONCATENATE("Custom (",K681,")"),IF((I681="No index"),"")))))))))))))))))))</f>
        <v>Custom ()</v>
      </c>
      <c r="M681" s="40" t="s">
        <v>9</v>
      </c>
      <c r="N681" s="40" t="s">
        <v>9</v>
      </c>
      <c r="O681" s="12" t="s">
        <v>135</v>
      </c>
      <c r="P681" s="170" t="str">
        <f t="shared" si="10"/>
        <v/>
      </c>
      <c r="Q681" s="12"/>
      <c r="S681" s="38"/>
      <c r="T681" s="38"/>
      <c r="W681" s="35"/>
      <c r="X681" s="108"/>
      <c r="AA681" s="66"/>
      <c r="AB681" s="35"/>
      <c r="AC681" s="35"/>
      <c r="AD681" s="35"/>
      <c r="AE681" s="35"/>
      <c r="AF681" s="35"/>
      <c r="AG681" s="35"/>
      <c r="AH681" s="35"/>
      <c r="AI681" s="35"/>
      <c r="AJ681" s="35"/>
      <c r="AK681" s="35"/>
      <c r="AL681" s="35"/>
      <c r="AM681" s="35"/>
      <c r="AN681" s="35"/>
      <c r="AO681" s="35"/>
      <c r="AP681" s="35"/>
      <c r="AQ681" s="35"/>
      <c r="AR681" s="35"/>
      <c r="AS681" s="35"/>
      <c r="AT681" s="35"/>
      <c r="AU681" s="35"/>
      <c r="AV681" s="35"/>
      <c r="AW681" s="35"/>
      <c r="AX681" s="35"/>
      <c r="AY681" s="35"/>
      <c r="AZ681" s="35"/>
      <c r="BA681" s="35"/>
    </row>
    <row r="682" spans="1:53" s="5" customFormat="1">
      <c r="A682" s="132" t="str">
        <f>IF(D682="","",CONCATENATE('Sample information'!B$16," #1"," ",Q682))</f>
        <v/>
      </c>
      <c r="B682" s="132" t="str">
        <f>IF(D682="","",CONCATENATE('Sample information'!B$16,"-",'Sample list'!D682))</f>
        <v/>
      </c>
      <c r="C682" s="136"/>
      <c r="D682" s="115"/>
      <c r="E682" s="115"/>
      <c r="F682" s="115" t="s">
        <v>259</v>
      </c>
      <c r="G682" s="115"/>
      <c r="H682" s="136"/>
      <c r="I682" s="115"/>
      <c r="J682" s="115"/>
      <c r="K682" s="115"/>
      <c r="L682" s="132" t="str">
        <f>IF((I682=Index!C$2),VLOOKUP(J682,Index!B$3:S$228,2),IF((I682=Index!D$2),VLOOKUP(J682,Index!B$3:S$228,3),IF((I682=Index!E$2),VLOOKUP(J682,Index!B$3:S$228,4),IF((I682=Index!F$2),VLOOKUP(J682,Index!B$3:S$228,5),IF((I682=Index!G$2),VLOOKUP(J682,Index!B$3:S$228,6),IF((I682=Index!H$2),VLOOKUP(J682,Index!B$3:S$228,7),IF((I682=Index!I$2),VLOOKUP(J682,Index!B$3:S$228,8),IF((I682=Index!J$2),VLOOKUP(J682,Index!B$3:S$228,9),IF((I682=Index!K$2),VLOOKUP(J682,Index!B$3:S$228,10),IF((I682=Index!L$2),VLOOKUP(J682,Index!B$3:S$228,11),IF((I682=Index!M$2),VLOOKUP(J682,Index!B$3:S$228,12),IF((I682=Index!N$2),VLOOKUP(J682,Index!B$3:S$228,13),IF((I682=Index!O$2),VLOOKUP(J682,Index!B$3:S$228,14),IF((I682=Index!P$2),VLOOKUP(J682,Index!B$3:S$228,15),IF((I682=Index!Q$2),VLOOKUP(J682,Index!B$3:S$228,16),IF((I682=Index!R$2),VLOOKUP(J682,Index!B$3:S$228,17),IF((I682=Index!S$2),VLOOKUP(J682,Index!B$3:S$228,18),IF((I682=""),CONCATENATE("Custom (",K682,")"),IF((I682="No index"),"")))))))))))))))))))</f>
        <v>Custom ()</v>
      </c>
      <c r="M682" s="40" t="s">
        <v>9</v>
      </c>
      <c r="N682" s="40" t="s">
        <v>9</v>
      </c>
      <c r="O682" s="12" t="s">
        <v>136</v>
      </c>
      <c r="P682" s="170" t="str">
        <f t="shared" si="10"/>
        <v/>
      </c>
      <c r="Q682" s="12"/>
      <c r="S682" s="38"/>
      <c r="T682" s="38"/>
      <c r="W682" s="35"/>
      <c r="X682" s="108"/>
      <c r="AA682" s="66"/>
      <c r="AB682" s="35"/>
      <c r="AC682" s="35"/>
      <c r="AD682" s="35"/>
      <c r="AE682" s="35"/>
      <c r="AF682" s="35"/>
      <c r="AG682" s="35"/>
      <c r="AH682" s="35"/>
      <c r="AI682" s="35"/>
      <c r="AJ682" s="35"/>
      <c r="AK682" s="35"/>
      <c r="AL682" s="35"/>
      <c r="AM682" s="35"/>
      <c r="AN682" s="35"/>
      <c r="AO682" s="35"/>
      <c r="AP682" s="35"/>
      <c r="AQ682" s="35"/>
      <c r="AR682" s="35"/>
      <c r="AS682" s="35"/>
      <c r="AT682" s="35"/>
      <c r="AU682" s="35"/>
      <c r="AV682" s="35"/>
      <c r="AW682" s="35"/>
      <c r="AX682" s="35"/>
      <c r="AY682" s="35"/>
      <c r="AZ682" s="35"/>
      <c r="BA682" s="35"/>
    </row>
    <row r="683" spans="1:53" s="5" customFormat="1">
      <c r="A683" s="132" t="str">
        <f>IF(D683="","",CONCATENATE('Sample information'!B$16," #1"," ",Q683))</f>
        <v/>
      </c>
      <c r="B683" s="132" t="str">
        <f>IF(D683="","",CONCATENATE('Sample information'!B$16,"-",'Sample list'!D683))</f>
        <v/>
      </c>
      <c r="C683" s="136"/>
      <c r="D683" s="115"/>
      <c r="E683" s="115"/>
      <c r="F683" s="115" t="s">
        <v>259</v>
      </c>
      <c r="G683" s="115"/>
      <c r="H683" s="136"/>
      <c r="I683" s="115"/>
      <c r="J683" s="115"/>
      <c r="K683" s="115"/>
      <c r="L683" s="132" t="str">
        <f>IF((I683=Index!C$2),VLOOKUP(J683,Index!B$3:S$228,2),IF((I683=Index!D$2),VLOOKUP(J683,Index!B$3:S$228,3),IF((I683=Index!E$2),VLOOKUP(J683,Index!B$3:S$228,4),IF((I683=Index!F$2),VLOOKUP(J683,Index!B$3:S$228,5),IF((I683=Index!G$2),VLOOKUP(J683,Index!B$3:S$228,6),IF((I683=Index!H$2),VLOOKUP(J683,Index!B$3:S$228,7),IF((I683=Index!I$2),VLOOKUP(J683,Index!B$3:S$228,8),IF((I683=Index!J$2),VLOOKUP(J683,Index!B$3:S$228,9),IF((I683=Index!K$2),VLOOKUP(J683,Index!B$3:S$228,10),IF((I683=Index!L$2),VLOOKUP(J683,Index!B$3:S$228,11),IF((I683=Index!M$2),VLOOKUP(J683,Index!B$3:S$228,12),IF((I683=Index!N$2),VLOOKUP(J683,Index!B$3:S$228,13),IF((I683=Index!O$2),VLOOKUP(J683,Index!B$3:S$228,14),IF((I683=Index!P$2),VLOOKUP(J683,Index!B$3:S$228,15),IF((I683=Index!Q$2),VLOOKUP(J683,Index!B$3:S$228,16),IF((I683=Index!R$2),VLOOKUP(J683,Index!B$3:S$228,17),IF((I683=Index!S$2),VLOOKUP(J683,Index!B$3:S$228,18),IF((I683=""),CONCATENATE("Custom (",K683,")"),IF((I683="No index"),"")))))))))))))))))))</f>
        <v>Custom ()</v>
      </c>
      <c r="M683" s="40" t="s">
        <v>9</v>
      </c>
      <c r="N683" s="40" t="s">
        <v>9</v>
      </c>
      <c r="O683" s="12" t="s">
        <v>41</v>
      </c>
      <c r="P683" s="170" t="str">
        <f t="shared" si="10"/>
        <v/>
      </c>
      <c r="Q683" s="12"/>
      <c r="S683" s="38"/>
      <c r="T683" s="38"/>
      <c r="W683" s="35"/>
      <c r="X683" s="108"/>
      <c r="AA683" s="66"/>
      <c r="AB683" s="35"/>
      <c r="AC683" s="35"/>
      <c r="AD683" s="35"/>
      <c r="AE683" s="35"/>
      <c r="AF683" s="35"/>
      <c r="AG683" s="35"/>
      <c r="AH683" s="35"/>
      <c r="AI683" s="35"/>
      <c r="AJ683" s="35"/>
      <c r="AK683" s="35"/>
      <c r="AL683" s="35"/>
      <c r="AM683" s="35"/>
      <c r="AN683" s="35"/>
      <c r="AO683" s="35"/>
      <c r="AP683" s="35"/>
      <c r="AQ683" s="35"/>
      <c r="AR683" s="35"/>
      <c r="AS683" s="35"/>
      <c r="AT683" s="35"/>
      <c r="AU683" s="35"/>
      <c r="AV683" s="35"/>
      <c r="AW683" s="35"/>
      <c r="AX683" s="35"/>
      <c r="AY683" s="35"/>
      <c r="AZ683" s="35"/>
      <c r="BA683" s="35"/>
    </row>
    <row r="684" spans="1:53" s="5" customFormat="1">
      <c r="A684" s="132" t="str">
        <f>IF(D684="","",CONCATENATE('Sample information'!B$16," #1"," ",Q684))</f>
        <v/>
      </c>
      <c r="B684" s="132" t="str">
        <f>IF(D684="","",CONCATENATE('Sample information'!B$16,"-",'Sample list'!D684))</f>
        <v/>
      </c>
      <c r="C684" s="136"/>
      <c r="D684" s="115"/>
      <c r="E684" s="115"/>
      <c r="F684" s="115" t="s">
        <v>259</v>
      </c>
      <c r="G684" s="115"/>
      <c r="H684" s="136"/>
      <c r="I684" s="115"/>
      <c r="J684" s="115"/>
      <c r="K684" s="115"/>
      <c r="L684" s="132" t="str">
        <f>IF((I684=Index!C$2),VLOOKUP(J684,Index!B$3:S$228,2),IF((I684=Index!D$2),VLOOKUP(J684,Index!B$3:S$228,3),IF((I684=Index!E$2),VLOOKUP(J684,Index!B$3:S$228,4),IF((I684=Index!F$2),VLOOKUP(J684,Index!B$3:S$228,5),IF((I684=Index!G$2),VLOOKUP(J684,Index!B$3:S$228,6),IF((I684=Index!H$2),VLOOKUP(J684,Index!B$3:S$228,7),IF((I684=Index!I$2),VLOOKUP(J684,Index!B$3:S$228,8),IF((I684=Index!J$2),VLOOKUP(J684,Index!B$3:S$228,9),IF((I684=Index!K$2),VLOOKUP(J684,Index!B$3:S$228,10),IF((I684=Index!L$2),VLOOKUP(J684,Index!B$3:S$228,11),IF((I684=Index!M$2),VLOOKUP(J684,Index!B$3:S$228,12),IF((I684=Index!N$2),VLOOKUP(J684,Index!B$3:S$228,13),IF((I684=Index!O$2),VLOOKUP(J684,Index!B$3:S$228,14),IF((I684=Index!P$2),VLOOKUP(J684,Index!B$3:S$228,15),IF((I684=Index!Q$2),VLOOKUP(J684,Index!B$3:S$228,16),IF((I684=Index!R$2),VLOOKUP(J684,Index!B$3:S$228,17),IF((I684=Index!S$2),VLOOKUP(J684,Index!B$3:S$228,18),IF((I684=""),CONCATENATE("Custom (",K684,")"),IF((I684="No index"),"")))))))))))))))))))</f>
        <v>Custom ()</v>
      </c>
      <c r="M684" s="40" t="s">
        <v>9</v>
      </c>
      <c r="N684" s="40" t="s">
        <v>9</v>
      </c>
      <c r="O684" s="12" t="s">
        <v>42</v>
      </c>
      <c r="P684" s="170" t="str">
        <f t="shared" si="10"/>
        <v/>
      </c>
      <c r="Q684" s="12"/>
      <c r="S684" s="38"/>
      <c r="T684" s="38"/>
      <c r="W684" s="35"/>
      <c r="X684" s="108"/>
      <c r="AA684" s="66"/>
      <c r="AB684" s="35"/>
      <c r="AC684" s="35"/>
      <c r="AD684" s="35"/>
      <c r="AE684" s="35"/>
      <c r="AF684" s="35"/>
      <c r="AG684" s="35"/>
      <c r="AH684" s="35"/>
      <c r="AI684" s="35"/>
      <c r="AJ684" s="35"/>
      <c r="AK684" s="35"/>
      <c r="AL684" s="35"/>
      <c r="AM684" s="35"/>
      <c r="AN684" s="35"/>
      <c r="AO684" s="35"/>
      <c r="AP684" s="35"/>
      <c r="AQ684" s="35"/>
      <c r="AR684" s="35"/>
      <c r="AS684" s="35"/>
      <c r="AT684" s="35"/>
      <c r="AU684" s="35"/>
      <c r="AV684" s="35"/>
      <c r="AW684" s="35"/>
      <c r="AX684" s="35"/>
      <c r="AY684" s="35"/>
      <c r="AZ684" s="35"/>
      <c r="BA684" s="35"/>
    </row>
    <row r="685" spans="1:53" s="5" customFormat="1">
      <c r="A685" s="132" t="str">
        <f>IF(D685="","",CONCATENATE('Sample information'!B$16," #1"," ",Q685))</f>
        <v/>
      </c>
      <c r="B685" s="132" t="str">
        <f>IF(D685="","",CONCATENATE('Sample information'!B$16,"-",'Sample list'!D685))</f>
        <v/>
      </c>
      <c r="C685" s="136"/>
      <c r="D685" s="115"/>
      <c r="E685" s="115"/>
      <c r="F685" s="115" t="s">
        <v>259</v>
      </c>
      <c r="G685" s="115"/>
      <c r="H685" s="136"/>
      <c r="I685" s="115"/>
      <c r="J685" s="115"/>
      <c r="K685" s="115"/>
      <c r="L685" s="132" t="str">
        <f>IF((I685=Index!C$2),VLOOKUP(J685,Index!B$3:S$228,2),IF((I685=Index!D$2),VLOOKUP(J685,Index!B$3:S$228,3),IF((I685=Index!E$2),VLOOKUP(J685,Index!B$3:S$228,4),IF((I685=Index!F$2),VLOOKUP(J685,Index!B$3:S$228,5),IF((I685=Index!G$2),VLOOKUP(J685,Index!B$3:S$228,6),IF((I685=Index!H$2),VLOOKUP(J685,Index!B$3:S$228,7),IF((I685=Index!I$2),VLOOKUP(J685,Index!B$3:S$228,8),IF((I685=Index!J$2),VLOOKUP(J685,Index!B$3:S$228,9),IF((I685=Index!K$2),VLOOKUP(J685,Index!B$3:S$228,10),IF((I685=Index!L$2),VLOOKUP(J685,Index!B$3:S$228,11),IF((I685=Index!M$2),VLOOKUP(J685,Index!B$3:S$228,12),IF((I685=Index!N$2),VLOOKUP(J685,Index!B$3:S$228,13),IF((I685=Index!O$2),VLOOKUP(J685,Index!B$3:S$228,14),IF((I685=Index!P$2),VLOOKUP(J685,Index!B$3:S$228,15),IF((I685=Index!Q$2),VLOOKUP(J685,Index!B$3:S$228,16),IF((I685=Index!R$2),VLOOKUP(J685,Index!B$3:S$228,17),IF((I685=Index!S$2),VLOOKUP(J685,Index!B$3:S$228,18),IF((I685=""),CONCATENATE("Custom (",K685,")"),IF((I685="No index"),"")))))))))))))))))))</f>
        <v>Custom ()</v>
      </c>
      <c r="M685" s="40" t="s">
        <v>9</v>
      </c>
      <c r="N685" s="40" t="s">
        <v>9</v>
      </c>
      <c r="O685" s="12" t="s">
        <v>43</v>
      </c>
      <c r="P685" s="170" t="str">
        <f t="shared" si="10"/>
        <v/>
      </c>
      <c r="Q685" s="12"/>
      <c r="S685" s="38"/>
      <c r="T685" s="38"/>
      <c r="W685" s="35"/>
      <c r="X685" s="108"/>
      <c r="AA685" s="66"/>
      <c r="AB685" s="35"/>
      <c r="AC685" s="35"/>
      <c r="AD685" s="35"/>
      <c r="AE685" s="35"/>
      <c r="AF685" s="35"/>
      <c r="AG685" s="35"/>
      <c r="AH685" s="35"/>
      <c r="AI685" s="35"/>
      <c r="AJ685" s="35"/>
      <c r="AK685" s="35"/>
      <c r="AL685" s="35"/>
      <c r="AM685" s="35"/>
      <c r="AN685" s="35"/>
      <c r="AO685" s="35"/>
      <c r="AP685" s="35"/>
      <c r="AQ685" s="35"/>
      <c r="AR685" s="35"/>
      <c r="AS685" s="35"/>
      <c r="AT685" s="35"/>
      <c r="AU685" s="35"/>
      <c r="AV685" s="35"/>
      <c r="AW685" s="35"/>
      <c r="AX685" s="35"/>
      <c r="AY685" s="35"/>
      <c r="AZ685" s="35"/>
      <c r="BA685" s="35"/>
    </row>
    <row r="686" spans="1:53" s="5" customFormat="1">
      <c r="A686" s="132" t="str">
        <f>IF(D686="","",CONCATENATE('Sample information'!B$16," #1"," ",Q686))</f>
        <v/>
      </c>
      <c r="B686" s="132" t="str">
        <f>IF(D686="","",CONCATENATE('Sample information'!B$16,"-",'Sample list'!D686))</f>
        <v/>
      </c>
      <c r="C686" s="136"/>
      <c r="D686" s="115"/>
      <c r="E686" s="115"/>
      <c r="F686" s="115" t="s">
        <v>259</v>
      </c>
      <c r="G686" s="115"/>
      <c r="H686" s="136"/>
      <c r="I686" s="115"/>
      <c r="J686" s="115"/>
      <c r="K686" s="115"/>
      <c r="L686" s="132" t="str">
        <f>IF((I686=Index!C$2),VLOOKUP(J686,Index!B$3:S$228,2),IF((I686=Index!D$2),VLOOKUP(J686,Index!B$3:S$228,3),IF((I686=Index!E$2),VLOOKUP(J686,Index!B$3:S$228,4),IF((I686=Index!F$2),VLOOKUP(J686,Index!B$3:S$228,5),IF((I686=Index!G$2),VLOOKUP(J686,Index!B$3:S$228,6),IF((I686=Index!H$2),VLOOKUP(J686,Index!B$3:S$228,7),IF((I686=Index!I$2),VLOOKUP(J686,Index!B$3:S$228,8),IF((I686=Index!J$2),VLOOKUP(J686,Index!B$3:S$228,9),IF((I686=Index!K$2),VLOOKUP(J686,Index!B$3:S$228,10),IF((I686=Index!L$2),VLOOKUP(J686,Index!B$3:S$228,11),IF((I686=Index!M$2),VLOOKUP(J686,Index!B$3:S$228,12),IF((I686=Index!N$2),VLOOKUP(J686,Index!B$3:S$228,13),IF((I686=Index!O$2),VLOOKUP(J686,Index!B$3:S$228,14),IF((I686=Index!P$2),VLOOKUP(J686,Index!B$3:S$228,15),IF((I686=Index!Q$2),VLOOKUP(J686,Index!B$3:S$228,16),IF((I686=Index!R$2),VLOOKUP(J686,Index!B$3:S$228,17),IF((I686=Index!S$2),VLOOKUP(J686,Index!B$3:S$228,18),IF((I686=""),CONCATENATE("Custom (",K686,")"),IF((I686="No index"),"")))))))))))))))))))</f>
        <v>Custom ()</v>
      </c>
      <c r="M686" s="40" t="s">
        <v>9</v>
      </c>
      <c r="N686" s="40" t="s">
        <v>9</v>
      </c>
      <c r="O686" s="12" t="s">
        <v>44</v>
      </c>
      <c r="P686" s="170" t="str">
        <f t="shared" si="10"/>
        <v/>
      </c>
      <c r="Q686" s="12"/>
      <c r="S686" s="38"/>
      <c r="T686" s="38"/>
      <c r="W686" s="35"/>
      <c r="X686" s="108"/>
      <c r="AA686" s="66"/>
      <c r="AB686" s="35"/>
      <c r="AC686" s="35"/>
      <c r="AD686" s="35"/>
      <c r="AE686" s="35"/>
      <c r="AF686" s="35"/>
      <c r="AG686" s="35"/>
      <c r="AH686" s="35"/>
      <c r="AI686" s="35"/>
      <c r="AJ686" s="35"/>
      <c r="AK686" s="35"/>
      <c r="AL686" s="35"/>
      <c r="AM686" s="35"/>
      <c r="AN686" s="35"/>
      <c r="AO686" s="35"/>
      <c r="AP686" s="35"/>
      <c r="AQ686" s="35"/>
      <c r="AR686" s="35"/>
      <c r="AS686" s="35"/>
      <c r="AT686" s="35"/>
      <c r="AU686" s="35"/>
      <c r="AV686" s="35"/>
      <c r="AW686" s="35"/>
      <c r="AX686" s="35"/>
      <c r="AY686" s="35"/>
      <c r="AZ686" s="35"/>
      <c r="BA686" s="35"/>
    </row>
    <row r="687" spans="1:53" s="5" customFormat="1">
      <c r="A687" s="132" t="str">
        <f>IF(D687="","",CONCATENATE('Sample information'!B$16," #1"," ",Q687))</f>
        <v/>
      </c>
      <c r="B687" s="132" t="str">
        <f>IF(D687="","",CONCATENATE('Sample information'!B$16,"-",'Sample list'!D687))</f>
        <v/>
      </c>
      <c r="C687" s="136"/>
      <c r="D687" s="115"/>
      <c r="E687" s="115"/>
      <c r="F687" s="115" t="s">
        <v>259</v>
      </c>
      <c r="G687" s="115"/>
      <c r="H687" s="136"/>
      <c r="I687" s="115"/>
      <c r="J687" s="115"/>
      <c r="K687" s="115"/>
      <c r="L687" s="132" t="str">
        <f>IF((I687=Index!C$2),VLOOKUP(J687,Index!B$3:S$228,2),IF((I687=Index!D$2),VLOOKUP(J687,Index!B$3:S$228,3),IF((I687=Index!E$2),VLOOKUP(J687,Index!B$3:S$228,4),IF((I687=Index!F$2),VLOOKUP(J687,Index!B$3:S$228,5),IF((I687=Index!G$2),VLOOKUP(J687,Index!B$3:S$228,6),IF((I687=Index!H$2),VLOOKUP(J687,Index!B$3:S$228,7),IF((I687=Index!I$2),VLOOKUP(J687,Index!B$3:S$228,8),IF((I687=Index!J$2),VLOOKUP(J687,Index!B$3:S$228,9),IF((I687=Index!K$2),VLOOKUP(J687,Index!B$3:S$228,10),IF((I687=Index!L$2),VLOOKUP(J687,Index!B$3:S$228,11),IF((I687=Index!M$2),VLOOKUP(J687,Index!B$3:S$228,12),IF((I687=Index!N$2),VLOOKUP(J687,Index!B$3:S$228,13),IF((I687=Index!O$2),VLOOKUP(J687,Index!B$3:S$228,14),IF((I687=Index!P$2),VLOOKUP(J687,Index!B$3:S$228,15),IF((I687=Index!Q$2),VLOOKUP(J687,Index!B$3:S$228,16),IF((I687=Index!R$2),VLOOKUP(J687,Index!B$3:S$228,17),IF((I687=Index!S$2),VLOOKUP(J687,Index!B$3:S$228,18),IF((I687=""),CONCATENATE("Custom (",K687,")"),IF((I687="No index"),"")))))))))))))))))))</f>
        <v>Custom ()</v>
      </c>
      <c r="M687" s="40" t="s">
        <v>9</v>
      </c>
      <c r="N687" s="40" t="s">
        <v>9</v>
      </c>
      <c r="O687" s="12" t="s">
        <v>45</v>
      </c>
      <c r="P687" s="170" t="str">
        <f t="shared" si="10"/>
        <v/>
      </c>
      <c r="Q687" s="12"/>
      <c r="S687" s="38"/>
      <c r="T687" s="38"/>
      <c r="W687" s="35"/>
      <c r="X687" s="108"/>
      <c r="AA687" s="66"/>
      <c r="AB687" s="35"/>
      <c r="AC687" s="35"/>
      <c r="AD687" s="35"/>
      <c r="AE687" s="35"/>
      <c r="AF687" s="35"/>
      <c r="AG687" s="35"/>
      <c r="AH687" s="35"/>
      <c r="AI687" s="35"/>
      <c r="AJ687" s="35"/>
      <c r="AK687" s="35"/>
      <c r="AL687" s="35"/>
      <c r="AM687" s="35"/>
      <c r="AN687" s="35"/>
      <c r="AO687" s="35"/>
      <c r="AP687" s="35"/>
      <c r="AQ687" s="35"/>
      <c r="AR687" s="35"/>
      <c r="AS687" s="35"/>
      <c r="AT687" s="35"/>
      <c r="AU687" s="35"/>
      <c r="AV687" s="35"/>
      <c r="AW687" s="35"/>
      <c r="AX687" s="35"/>
      <c r="AY687" s="35"/>
      <c r="AZ687" s="35"/>
      <c r="BA687" s="35"/>
    </row>
    <row r="688" spans="1:53" s="5" customFormat="1">
      <c r="A688" s="132" t="str">
        <f>IF(D688="","",CONCATENATE('Sample information'!B$16," #1"," ",Q688))</f>
        <v/>
      </c>
      <c r="B688" s="132" t="str">
        <f>IF(D688="","",CONCATENATE('Sample information'!B$16,"-",'Sample list'!D688))</f>
        <v/>
      </c>
      <c r="C688" s="136"/>
      <c r="D688" s="115"/>
      <c r="E688" s="115"/>
      <c r="F688" s="115" t="s">
        <v>259</v>
      </c>
      <c r="G688" s="115"/>
      <c r="H688" s="136"/>
      <c r="I688" s="115"/>
      <c r="J688" s="115"/>
      <c r="K688" s="115"/>
      <c r="L688" s="132" t="str">
        <f>IF((I688=Index!C$2),VLOOKUP(J688,Index!B$3:S$228,2),IF((I688=Index!D$2),VLOOKUP(J688,Index!B$3:S$228,3),IF((I688=Index!E$2),VLOOKUP(J688,Index!B$3:S$228,4),IF((I688=Index!F$2),VLOOKUP(J688,Index!B$3:S$228,5),IF((I688=Index!G$2),VLOOKUP(J688,Index!B$3:S$228,6),IF((I688=Index!H$2),VLOOKUP(J688,Index!B$3:S$228,7),IF((I688=Index!I$2),VLOOKUP(J688,Index!B$3:S$228,8),IF((I688=Index!J$2),VLOOKUP(J688,Index!B$3:S$228,9),IF((I688=Index!K$2),VLOOKUP(J688,Index!B$3:S$228,10),IF((I688=Index!L$2),VLOOKUP(J688,Index!B$3:S$228,11),IF((I688=Index!M$2),VLOOKUP(J688,Index!B$3:S$228,12),IF((I688=Index!N$2),VLOOKUP(J688,Index!B$3:S$228,13),IF((I688=Index!O$2),VLOOKUP(J688,Index!B$3:S$228,14),IF((I688=Index!P$2),VLOOKUP(J688,Index!B$3:S$228,15),IF((I688=Index!Q$2),VLOOKUP(J688,Index!B$3:S$228,16),IF((I688=Index!R$2),VLOOKUP(J688,Index!B$3:S$228,17),IF((I688=Index!S$2),VLOOKUP(J688,Index!B$3:S$228,18),IF((I688=""),CONCATENATE("Custom (",K688,")"),IF((I688="No index"),"")))))))))))))))))))</f>
        <v>Custom ()</v>
      </c>
      <c r="M688" s="40" t="s">
        <v>9</v>
      </c>
      <c r="N688" s="40" t="s">
        <v>9</v>
      </c>
      <c r="O688" s="12" t="s">
        <v>46</v>
      </c>
      <c r="P688" s="170" t="str">
        <f t="shared" si="10"/>
        <v/>
      </c>
      <c r="Q688" s="12"/>
      <c r="S688" s="38"/>
      <c r="T688" s="38"/>
      <c r="W688" s="35"/>
      <c r="X688" s="108"/>
      <c r="AA688" s="66"/>
      <c r="AB688" s="35"/>
      <c r="AC688" s="35"/>
      <c r="AD688" s="35"/>
      <c r="AE688" s="35"/>
      <c r="AF688" s="35"/>
      <c r="AG688" s="35"/>
      <c r="AH688" s="35"/>
      <c r="AI688" s="35"/>
      <c r="AJ688" s="35"/>
      <c r="AK688" s="35"/>
      <c r="AL688" s="35"/>
      <c r="AM688" s="35"/>
      <c r="AN688" s="35"/>
      <c r="AO688" s="35"/>
      <c r="AP688" s="35"/>
      <c r="AQ688" s="35"/>
      <c r="AR688" s="35"/>
      <c r="AS688" s="35"/>
      <c r="AT688" s="35"/>
      <c r="AU688" s="35"/>
      <c r="AV688" s="35"/>
      <c r="AW688" s="35"/>
      <c r="AX688" s="35"/>
      <c r="AY688" s="35"/>
      <c r="AZ688" s="35"/>
      <c r="BA688" s="35"/>
    </row>
    <row r="689" spans="1:53" s="5" customFormat="1">
      <c r="A689" s="132" t="str">
        <f>IF(D689="","",CONCATENATE('Sample information'!B$16," #1"," ",Q689))</f>
        <v/>
      </c>
      <c r="B689" s="132" t="str">
        <f>IF(D689="","",CONCATENATE('Sample information'!B$16,"-",'Sample list'!D689))</f>
        <v/>
      </c>
      <c r="C689" s="136"/>
      <c r="D689" s="115"/>
      <c r="E689" s="115"/>
      <c r="F689" s="115" t="s">
        <v>259</v>
      </c>
      <c r="G689" s="115"/>
      <c r="H689" s="136"/>
      <c r="I689" s="115"/>
      <c r="J689" s="115"/>
      <c r="K689" s="115"/>
      <c r="L689" s="132" t="str">
        <f>IF((I689=Index!C$2),VLOOKUP(J689,Index!B$3:S$228,2),IF((I689=Index!D$2),VLOOKUP(J689,Index!B$3:S$228,3),IF((I689=Index!E$2),VLOOKUP(J689,Index!B$3:S$228,4),IF((I689=Index!F$2),VLOOKUP(J689,Index!B$3:S$228,5),IF((I689=Index!G$2),VLOOKUP(J689,Index!B$3:S$228,6),IF((I689=Index!H$2),VLOOKUP(J689,Index!B$3:S$228,7),IF((I689=Index!I$2),VLOOKUP(J689,Index!B$3:S$228,8),IF((I689=Index!J$2),VLOOKUP(J689,Index!B$3:S$228,9),IF((I689=Index!K$2),VLOOKUP(J689,Index!B$3:S$228,10),IF((I689=Index!L$2),VLOOKUP(J689,Index!B$3:S$228,11),IF((I689=Index!M$2),VLOOKUP(J689,Index!B$3:S$228,12),IF((I689=Index!N$2),VLOOKUP(J689,Index!B$3:S$228,13),IF((I689=Index!O$2),VLOOKUP(J689,Index!B$3:S$228,14),IF((I689=Index!P$2),VLOOKUP(J689,Index!B$3:S$228,15),IF((I689=Index!Q$2),VLOOKUP(J689,Index!B$3:S$228,16),IF((I689=Index!R$2),VLOOKUP(J689,Index!B$3:S$228,17),IF((I689=Index!S$2),VLOOKUP(J689,Index!B$3:S$228,18),IF((I689=""),CONCATENATE("Custom (",K689,")"),IF((I689="No index"),"")))))))))))))))))))</f>
        <v>Custom ()</v>
      </c>
      <c r="M689" s="40" t="s">
        <v>9</v>
      </c>
      <c r="N689" s="40" t="s">
        <v>9</v>
      </c>
      <c r="O689" s="12" t="s">
        <v>47</v>
      </c>
      <c r="P689" s="170" t="str">
        <f t="shared" si="10"/>
        <v/>
      </c>
      <c r="Q689" s="12"/>
      <c r="S689" s="38"/>
      <c r="T689" s="38"/>
      <c r="W689" s="35"/>
      <c r="X689" s="108"/>
      <c r="AA689" s="66"/>
      <c r="AB689" s="35"/>
      <c r="AC689" s="35"/>
      <c r="AD689" s="35"/>
      <c r="AE689" s="35"/>
      <c r="AF689" s="35"/>
      <c r="AG689" s="35"/>
      <c r="AH689" s="35"/>
      <c r="AI689" s="35"/>
      <c r="AJ689" s="35"/>
      <c r="AK689" s="35"/>
      <c r="AL689" s="35"/>
      <c r="AM689" s="35"/>
      <c r="AN689" s="35"/>
      <c r="AO689" s="35"/>
      <c r="AP689" s="35"/>
      <c r="AQ689" s="35"/>
      <c r="AR689" s="35"/>
      <c r="AS689" s="35"/>
      <c r="AT689" s="35"/>
      <c r="AU689" s="35"/>
      <c r="AV689" s="35"/>
      <c r="AW689" s="35"/>
      <c r="AX689" s="35"/>
      <c r="AY689" s="35"/>
      <c r="AZ689" s="35"/>
      <c r="BA689" s="35"/>
    </row>
    <row r="690" spans="1:53" s="5" customFormat="1">
      <c r="A690" s="132" t="str">
        <f>IF(D690="","",CONCATENATE('Sample information'!B$16," #1"," ",Q690))</f>
        <v/>
      </c>
      <c r="B690" s="132" t="str">
        <f>IF(D690="","",CONCATENATE('Sample information'!B$16,"-",'Sample list'!D690))</f>
        <v/>
      </c>
      <c r="C690" s="136"/>
      <c r="D690" s="115"/>
      <c r="E690" s="115"/>
      <c r="F690" s="115" t="s">
        <v>259</v>
      </c>
      <c r="G690" s="115"/>
      <c r="H690" s="136"/>
      <c r="I690" s="115"/>
      <c r="J690" s="115"/>
      <c r="K690" s="115"/>
      <c r="L690" s="132" t="str">
        <f>IF((I690=Index!C$2),VLOOKUP(J690,Index!B$3:S$228,2),IF((I690=Index!D$2),VLOOKUP(J690,Index!B$3:S$228,3),IF((I690=Index!E$2),VLOOKUP(J690,Index!B$3:S$228,4),IF((I690=Index!F$2),VLOOKUP(J690,Index!B$3:S$228,5),IF((I690=Index!G$2),VLOOKUP(J690,Index!B$3:S$228,6),IF((I690=Index!H$2),VLOOKUP(J690,Index!B$3:S$228,7),IF((I690=Index!I$2),VLOOKUP(J690,Index!B$3:S$228,8),IF((I690=Index!J$2),VLOOKUP(J690,Index!B$3:S$228,9),IF((I690=Index!K$2),VLOOKUP(J690,Index!B$3:S$228,10),IF((I690=Index!L$2),VLOOKUP(J690,Index!B$3:S$228,11),IF((I690=Index!M$2),VLOOKUP(J690,Index!B$3:S$228,12),IF((I690=Index!N$2),VLOOKUP(J690,Index!B$3:S$228,13),IF((I690=Index!O$2),VLOOKUP(J690,Index!B$3:S$228,14),IF((I690=Index!P$2),VLOOKUP(J690,Index!B$3:S$228,15),IF((I690=Index!Q$2),VLOOKUP(J690,Index!B$3:S$228,16),IF((I690=Index!R$2),VLOOKUP(J690,Index!B$3:S$228,17),IF((I690=Index!S$2),VLOOKUP(J690,Index!B$3:S$228,18),IF((I690=""),CONCATENATE("Custom (",K690,")"),IF((I690="No index"),"")))))))))))))))))))</f>
        <v>Custom ()</v>
      </c>
      <c r="M690" s="40" t="s">
        <v>9</v>
      </c>
      <c r="N690" s="40" t="s">
        <v>9</v>
      </c>
      <c r="O690" s="12" t="s">
        <v>48</v>
      </c>
      <c r="P690" s="170" t="str">
        <f t="shared" si="10"/>
        <v/>
      </c>
      <c r="Q690" s="12"/>
      <c r="S690" s="38"/>
      <c r="T690" s="38"/>
      <c r="W690" s="35"/>
      <c r="X690" s="108"/>
      <c r="AA690" s="66"/>
      <c r="AB690" s="35"/>
      <c r="AC690" s="35"/>
      <c r="AD690" s="35"/>
      <c r="AE690" s="35"/>
      <c r="AF690" s="35"/>
      <c r="AG690" s="35"/>
      <c r="AH690" s="35"/>
      <c r="AI690" s="35"/>
      <c r="AJ690" s="35"/>
      <c r="AK690" s="35"/>
      <c r="AL690" s="35"/>
      <c r="AM690" s="35"/>
      <c r="AN690" s="35"/>
      <c r="AO690" s="35"/>
      <c r="AP690" s="35"/>
      <c r="AQ690" s="35"/>
      <c r="AR690" s="35"/>
      <c r="AS690" s="35"/>
      <c r="AT690" s="35"/>
      <c r="AU690" s="35"/>
      <c r="AV690" s="35"/>
      <c r="AW690" s="35"/>
      <c r="AX690" s="35"/>
      <c r="AY690" s="35"/>
      <c r="AZ690" s="35"/>
      <c r="BA690" s="35"/>
    </row>
    <row r="691" spans="1:53" s="5" customFormat="1">
      <c r="A691" s="132" t="str">
        <f>IF(D691="","",CONCATENATE('Sample information'!B$16," #1"," ",Q691))</f>
        <v/>
      </c>
      <c r="B691" s="132" t="str">
        <f>IF(D691="","",CONCATENATE('Sample information'!B$16,"-",'Sample list'!D691))</f>
        <v/>
      </c>
      <c r="C691" s="136"/>
      <c r="D691" s="115"/>
      <c r="E691" s="115"/>
      <c r="F691" s="115" t="s">
        <v>259</v>
      </c>
      <c r="G691" s="115"/>
      <c r="H691" s="136"/>
      <c r="I691" s="115"/>
      <c r="J691" s="115"/>
      <c r="K691" s="115"/>
      <c r="L691" s="132" t="str">
        <f>IF((I691=Index!C$2),VLOOKUP(J691,Index!B$3:S$228,2),IF((I691=Index!D$2),VLOOKUP(J691,Index!B$3:S$228,3),IF((I691=Index!E$2),VLOOKUP(J691,Index!B$3:S$228,4),IF((I691=Index!F$2),VLOOKUP(J691,Index!B$3:S$228,5),IF((I691=Index!G$2),VLOOKUP(J691,Index!B$3:S$228,6),IF((I691=Index!H$2),VLOOKUP(J691,Index!B$3:S$228,7),IF((I691=Index!I$2),VLOOKUP(J691,Index!B$3:S$228,8),IF((I691=Index!J$2),VLOOKUP(J691,Index!B$3:S$228,9),IF((I691=Index!K$2),VLOOKUP(J691,Index!B$3:S$228,10),IF((I691=Index!L$2),VLOOKUP(J691,Index!B$3:S$228,11),IF((I691=Index!M$2),VLOOKUP(J691,Index!B$3:S$228,12),IF((I691=Index!N$2),VLOOKUP(J691,Index!B$3:S$228,13),IF((I691=Index!O$2),VLOOKUP(J691,Index!B$3:S$228,14),IF((I691=Index!P$2),VLOOKUP(J691,Index!B$3:S$228,15),IF((I691=Index!Q$2),VLOOKUP(J691,Index!B$3:S$228,16),IF((I691=Index!R$2),VLOOKUP(J691,Index!B$3:S$228,17),IF((I691=Index!S$2),VLOOKUP(J691,Index!B$3:S$228,18),IF((I691=""),CONCATENATE("Custom (",K691,")"),IF((I691="No index"),"")))))))))))))))))))</f>
        <v>Custom ()</v>
      </c>
      <c r="M691" s="40" t="s">
        <v>9</v>
      </c>
      <c r="N691" s="40" t="s">
        <v>9</v>
      </c>
      <c r="O691" s="12" t="s">
        <v>49</v>
      </c>
      <c r="P691" s="170" t="str">
        <f t="shared" si="10"/>
        <v/>
      </c>
      <c r="Q691" s="12"/>
      <c r="S691" s="38"/>
      <c r="T691" s="38"/>
      <c r="W691" s="35"/>
      <c r="X691" s="108"/>
      <c r="AA691" s="66"/>
      <c r="AB691" s="35"/>
      <c r="AC691" s="35"/>
      <c r="AD691" s="35"/>
      <c r="AE691" s="35"/>
      <c r="AF691" s="35"/>
      <c r="AG691" s="35"/>
      <c r="AH691" s="35"/>
      <c r="AI691" s="35"/>
      <c r="AJ691" s="35"/>
      <c r="AK691" s="35"/>
      <c r="AL691" s="35"/>
      <c r="AM691" s="35"/>
      <c r="AN691" s="35"/>
      <c r="AO691" s="35"/>
      <c r="AP691" s="35"/>
      <c r="AQ691" s="35"/>
      <c r="AR691" s="35"/>
      <c r="AS691" s="35"/>
      <c r="AT691" s="35"/>
      <c r="AU691" s="35"/>
      <c r="AV691" s="35"/>
      <c r="AW691" s="35"/>
      <c r="AX691" s="35"/>
      <c r="AY691" s="35"/>
      <c r="AZ691" s="35"/>
      <c r="BA691" s="35"/>
    </row>
    <row r="692" spans="1:53" s="5" customFormat="1">
      <c r="A692" s="132" t="str">
        <f>IF(D692="","",CONCATENATE('Sample information'!B$16," #1"," ",Q692))</f>
        <v/>
      </c>
      <c r="B692" s="132" t="str">
        <f>IF(D692="","",CONCATENATE('Sample information'!B$16,"-",'Sample list'!D692))</f>
        <v/>
      </c>
      <c r="C692" s="136"/>
      <c r="D692" s="115"/>
      <c r="E692" s="115"/>
      <c r="F692" s="115" t="s">
        <v>259</v>
      </c>
      <c r="G692" s="115"/>
      <c r="H692" s="136"/>
      <c r="I692" s="115"/>
      <c r="J692" s="115"/>
      <c r="K692" s="115"/>
      <c r="L692" s="132" t="str">
        <f>IF((I692=Index!C$2),VLOOKUP(J692,Index!B$3:S$228,2),IF((I692=Index!D$2),VLOOKUP(J692,Index!B$3:S$228,3),IF((I692=Index!E$2),VLOOKUP(J692,Index!B$3:S$228,4),IF((I692=Index!F$2),VLOOKUP(J692,Index!B$3:S$228,5),IF((I692=Index!G$2),VLOOKUP(J692,Index!B$3:S$228,6),IF((I692=Index!H$2),VLOOKUP(J692,Index!B$3:S$228,7),IF((I692=Index!I$2),VLOOKUP(J692,Index!B$3:S$228,8),IF((I692=Index!J$2),VLOOKUP(J692,Index!B$3:S$228,9),IF((I692=Index!K$2),VLOOKUP(J692,Index!B$3:S$228,10),IF((I692=Index!L$2),VLOOKUP(J692,Index!B$3:S$228,11),IF((I692=Index!M$2),VLOOKUP(J692,Index!B$3:S$228,12),IF((I692=Index!N$2),VLOOKUP(J692,Index!B$3:S$228,13),IF((I692=Index!O$2),VLOOKUP(J692,Index!B$3:S$228,14),IF((I692=Index!P$2),VLOOKUP(J692,Index!B$3:S$228,15),IF((I692=Index!Q$2),VLOOKUP(J692,Index!B$3:S$228,16),IF((I692=Index!R$2),VLOOKUP(J692,Index!B$3:S$228,17),IF((I692=Index!S$2),VLOOKUP(J692,Index!B$3:S$228,18),IF((I692=""),CONCATENATE("Custom (",K692,")"),IF((I692="No index"),"")))))))))))))))))))</f>
        <v>Custom ()</v>
      </c>
      <c r="M692" s="40" t="s">
        <v>9</v>
      </c>
      <c r="N692" s="40" t="s">
        <v>9</v>
      </c>
      <c r="O692" s="12" t="s">
        <v>50</v>
      </c>
      <c r="P692" s="170" t="str">
        <f t="shared" si="10"/>
        <v/>
      </c>
      <c r="Q692" s="12"/>
      <c r="S692" s="38"/>
      <c r="T692" s="38"/>
      <c r="W692" s="35"/>
      <c r="X692" s="108"/>
      <c r="AA692" s="66"/>
      <c r="AB692" s="35"/>
      <c r="AC692" s="35"/>
      <c r="AD692" s="35"/>
      <c r="AE692" s="35"/>
      <c r="AF692" s="35"/>
      <c r="AG692" s="35"/>
      <c r="AH692" s="35"/>
      <c r="AI692" s="35"/>
      <c r="AJ692" s="35"/>
      <c r="AK692" s="35"/>
      <c r="AL692" s="35"/>
      <c r="AM692" s="35"/>
      <c r="AN692" s="35"/>
      <c r="AO692" s="35"/>
      <c r="AP692" s="35"/>
      <c r="AQ692" s="35"/>
      <c r="AR692" s="35"/>
      <c r="AS692" s="35"/>
      <c r="AT692" s="35"/>
      <c r="AU692" s="35"/>
      <c r="AV692" s="35"/>
      <c r="AW692" s="35"/>
      <c r="AX692" s="35"/>
      <c r="AY692" s="35"/>
      <c r="AZ692" s="35"/>
      <c r="BA692" s="35"/>
    </row>
    <row r="693" spans="1:53" s="5" customFormat="1">
      <c r="A693" s="132" t="str">
        <f>IF(D693="","",CONCATENATE('Sample information'!B$16," #1"," ",Q693))</f>
        <v/>
      </c>
      <c r="B693" s="132" t="str">
        <f>IF(D693="","",CONCATENATE('Sample information'!B$16,"-",'Sample list'!D693))</f>
        <v/>
      </c>
      <c r="C693" s="136"/>
      <c r="D693" s="115"/>
      <c r="E693" s="115"/>
      <c r="F693" s="115" t="s">
        <v>259</v>
      </c>
      <c r="G693" s="115"/>
      <c r="H693" s="136"/>
      <c r="I693" s="115"/>
      <c r="J693" s="115"/>
      <c r="K693" s="115"/>
      <c r="L693" s="132" t="str">
        <f>IF((I693=Index!C$2),VLOOKUP(J693,Index!B$3:S$228,2),IF((I693=Index!D$2),VLOOKUP(J693,Index!B$3:S$228,3),IF((I693=Index!E$2),VLOOKUP(J693,Index!B$3:S$228,4),IF((I693=Index!F$2),VLOOKUP(J693,Index!B$3:S$228,5),IF((I693=Index!G$2),VLOOKUP(J693,Index!B$3:S$228,6),IF((I693=Index!H$2),VLOOKUP(J693,Index!B$3:S$228,7),IF((I693=Index!I$2),VLOOKUP(J693,Index!B$3:S$228,8),IF((I693=Index!J$2),VLOOKUP(J693,Index!B$3:S$228,9),IF((I693=Index!K$2),VLOOKUP(J693,Index!B$3:S$228,10),IF((I693=Index!L$2),VLOOKUP(J693,Index!B$3:S$228,11),IF((I693=Index!M$2),VLOOKUP(J693,Index!B$3:S$228,12),IF((I693=Index!N$2),VLOOKUP(J693,Index!B$3:S$228,13),IF((I693=Index!O$2),VLOOKUP(J693,Index!B$3:S$228,14),IF((I693=Index!P$2),VLOOKUP(J693,Index!B$3:S$228,15),IF((I693=Index!Q$2),VLOOKUP(J693,Index!B$3:S$228,16),IF((I693=Index!R$2),VLOOKUP(J693,Index!B$3:S$228,17),IF((I693=Index!S$2),VLOOKUP(J693,Index!B$3:S$228,18),IF((I693=""),CONCATENATE("Custom (",K693,")"),IF((I693="No index"),"")))))))))))))))))))</f>
        <v>Custom ()</v>
      </c>
      <c r="M693" s="40" t="s">
        <v>9</v>
      </c>
      <c r="N693" s="40" t="s">
        <v>9</v>
      </c>
      <c r="O693" s="12" t="s">
        <v>51</v>
      </c>
      <c r="P693" s="170" t="str">
        <f t="shared" si="10"/>
        <v/>
      </c>
      <c r="Q693" s="12"/>
      <c r="S693" s="38"/>
      <c r="T693" s="38"/>
      <c r="W693" s="35"/>
      <c r="X693" s="108"/>
      <c r="AA693" s="66"/>
      <c r="AB693" s="35"/>
      <c r="AC693" s="35"/>
      <c r="AD693" s="35"/>
      <c r="AE693" s="35"/>
      <c r="AF693" s="35"/>
      <c r="AG693" s="35"/>
      <c r="AH693" s="35"/>
      <c r="AI693" s="35"/>
      <c r="AJ693" s="35"/>
      <c r="AK693" s="35"/>
      <c r="AL693" s="35"/>
      <c r="AM693" s="35"/>
      <c r="AN693" s="35"/>
      <c r="AO693" s="35"/>
      <c r="AP693" s="35"/>
      <c r="AQ693" s="35"/>
      <c r="AR693" s="35"/>
      <c r="AS693" s="35"/>
      <c r="AT693" s="35"/>
      <c r="AU693" s="35"/>
      <c r="AV693" s="35"/>
      <c r="AW693" s="35"/>
      <c r="AX693" s="35"/>
      <c r="AY693" s="35"/>
      <c r="AZ693" s="35"/>
      <c r="BA693" s="35"/>
    </row>
    <row r="694" spans="1:53" s="5" customFormat="1">
      <c r="A694" s="132" t="str">
        <f>IF(D694="","",CONCATENATE('Sample information'!B$16," #1"," ",Q694))</f>
        <v/>
      </c>
      <c r="B694" s="132" t="str">
        <f>IF(D694="","",CONCATENATE('Sample information'!B$16,"-",'Sample list'!D694))</f>
        <v/>
      </c>
      <c r="C694" s="136"/>
      <c r="D694" s="115"/>
      <c r="E694" s="115"/>
      <c r="F694" s="115" t="s">
        <v>259</v>
      </c>
      <c r="G694" s="115"/>
      <c r="H694" s="136"/>
      <c r="I694" s="115"/>
      <c r="J694" s="115"/>
      <c r="K694" s="115"/>
      <c r="L694" s="132" t="str">
        <f>IF((I694=Index!C$2),VLOOKUP(J694,Index!B$3:S$228,2),IF((I694=Index!D$2),VLOOKUP(J694,Index!B$3:S$228,3),IF((I694=Index!E$2),VLOOKUP(J694,Index!B$3:S$228,4),IF((I694=Index!F$2),VLOOKUP(J694,Index!B$3:S$228,5),IF((I694=Index!G$2),VLOOKUP(J694,Index!B$3:S$228,6),IF((I694=Index!H$2),VLOOKUP(J694,Index!B$3:S$228,7),IF((I694=Index!I$2),VLOOKUP(J694,Index!B$3:S$228,8),IF((I694=Index!J$2),VLOOKUP(J694,Index!B$3:S$228,9),IF((I694=Index!K$2),VLOOKUP(J694,Index!B$3:S$228,10),IF((I694=Index!L$2),VLOOKUP(J694,Index!B$3:S$228,11),IF((I694=Index!M$2),VLOOKUP(J694,Index!B$3:S$228,12),IF((I694=Index!N$2),VLOOKUP(J694,Index!B$3:S$228,13),IF((I694=Index!O$2),VLOOKUP(J694,Index!B$3:S$228,14),IF((I694=Index!P$2),VLOOKUP(J694,Index!B$3:S$228,15),IF((I694=Index!Q$2),VLOOKUP(J694,Index!B$3:S$228,16),IF((I694=Index!R$2),VLOOKUP(J694,Index!B$3:S$228,17),IF((I694=Index!S$2),VLOOKUP(J694,Index!B$3:S$228,18),IF((I694=""),CONCATENATE("Custom (",K694,")"),IF((I694="No index"),"")))))))))))))))))))</f>
        <v>Custom ()</v>
      </c>
      <c r="M694" s="40" t="s">
        <v>9</v>
      </c>
      <c r="N694" s="40" t="s">
        <v>9</v>
      </c>
      <c r="O694" s="12" t="s">
        <v>52</v>
      </c>
      <c r="P694" s="170" t="str">
        <f t="shared" si="10"/>
        <v/>
      </c>
      <c r="Q694" s="12"/>
      <c r="S694" s="38"/>
      <c r="T694" s="38"/>
      <c r="W694" s="35"/>
      <c r="X694" s="108"/>
      <c r="AA694" s="66"/>
      <c r="AB694" s="35"/>
      <c r="AC694" s="35"/>
      <c r="AD694" s="35"/>
      <c r="AE694" s="35"/>
      <c r="AF694" s="35"/>
      <c r="AG694" s="35"/>
      <c r="AH694" s="35"/>
      <c r="AI694" s="35"/>
      <c r="AJ694" s="35"/>
      <c r="AK694" s="35"/>
      <c r="AL694" s="35"/>
      <c r="AM694" s="35"/>
      <c r="AN694" s="35"/>
      <c r="AO694" s="35"/>
      <c r="AP694" s="35"/>
      <c r="AQ694" s="35"/>
      <c r="AR694" s="35"/>
      <c r="AS694" s="35"/>
      <c r="AT694" s="35"/>
      <c r="AU694" s="35"/>
      <c r="AV694" s="35"/>
      <c r="AW694" s="35"/>
      <c r="AX694" s="35"/>
      <c r="AY694" s="35"/>
      <c r="AZ694" s="35"/>
      <c r="BA694" s="35"/>
    </row>
    <row r="695" spans="1:53" s="5" customFormat="1">
      <c r="A695" s="132" t="str">
        <f>IF(D695="","",CONCATENATE('Sample information'!B$16," #1"," ",Q695))</f>
        <v/>
      </c>
      <c r="B695" s="132" t="str">
        <f>IF(D695="","",CONCATENATE('Sample information'!B$16,"-",'Sample list'!D695))</f>
        <v/>
      </c>
      <c r="C695" s="136"/>
      <c r="D695" s="115"/>
      <c r="E695" s="115"/>
      <c r="F695" s="115" t="s">
        <v>259</v>
      </c>
      <c r="G695" s="115"/>
      <c r="H695" s="136"/>
      <c r="I695" s="115"/>
      <c r="J695" s="115"/>
      <c r="K695" s="115"/>
      <c r="L695" s="132" t="str">
        <f>IF((I695=Index!C$2),VLOOKUP(J695,Index!B$3:S$228,2),IF((I695=Index!D$2),VLOOKUP(J695,Index!B$3:S$228,3),IF((I695=Index!E$2),VLOOKUP(J695,Index!B$3:S$228,4),IF((I695=Index!F$2),VLOOKUP(J695,Index!B$3:S$228,5),IF((I695=Index!G$2),VLOOKUP(J695,Index!B$3:S$228,6),IF((I695=Index!H$2),VLOOKUP(J695,Index!B$3:S$228,7),IF((I695=Index!I$2),VLOOKUP(J695,Index!B$3:S$228,8),IF((I695=Index!J$2),VLOOKUP(J695,Index!B$3:S$228,9),IF((I695=Index!K$2),VLOOKUP(J695,Index!B$3:S$228,10),IF((I695=Index!L$2),VLOOKUP(J695,Index!B$3:S$228,11),IF((I695=Index!M$2),VLOOKUP(J695,Index!B$3:S$228,12),IF((I695=Index!N$2),VLOOKUP(J695,Index!B$3:S$228,13),IF((I695=Index!O$2),VLOOKUP(J695,Index!B$3:S$228,14),IF((I695=Index!P$2),VLOOKUP(J695,Index!B$3:S$228,15),IF((I695=Index!Q$2),VLOOKUP(J695,Index!B$3:S$228,16),IF((I695=Index!R$2),VLOOKUP(J695,Index!B$3:S$228,17),IF((I695=Index!S$2),VLOOKUP(J695,Index!B$3:S$228,18),IF((I695=""),CONCATENATE("Custom (",K695,")"),IF((I695="No index"),"")))))))))))))))))))</f>
        <v>Custom ()</v>
      </c>
      <c r="M695" s="40" t="s">
        <v>9</v>
      </c>
      <c r="N695" s="40" t="s">
        <v>9</v>
      </c>
      <c r="O695" s="12" t="s">
        <v>53</v>
      </c>
      <c r="P695" s="170" t="str">
        <f t="shared" si="10"/>
        <v/>
      </c>
      <c r="Q695" s="12"/>
      <c r="S695" s="38"/>
      <c r="T695" s="38"/>
      <c r="W695" s="35"/>
      <c r="X695" s="108"/>
      <c r="AA695" s="66"/>
      <c r="AB695" s="35"/>
      <c r="AC695" s="35"/>
      <c r="AD695" s="35"/>
      <c r="AE695" s="35"/>
      <c r="AF695" s="35"/>
      <c r="AG695" s="35"/>
      <c r="AH695" s="35"/>
      <c r="AI695" s="35"/>
      <c r="AJ695" s="35"/>
      <c r="AK695" s="35"/>
      <c r="AL695" s="35"/>
      <c r="AM695" s="35"/>
      <c r="AN695" s="35"/>
      <c r="AO695" s="35"/>
      <c r="AP695" s="35"/>
      <c r="AQ695" s="35"/>
      <c r="AR695" s="35"/>
      <c r="AS695" s="35"/>
      <c r="AT695" s="35"/>
      <c r="AU695" s="35"/>
      <c r="AV695" s="35"/>
      <c r="AW695" s="35"/>
      <c r="AX695" s="35"/>
      <c r="AY695" s="35"/>
      <c r="AZ695" s="35"/>
      <c r="BA695" s="35"/>
    </row>
    <row r="696" spans="1:53" s="5" customFormat="1">
      <c r="A696" s="132" t="str">
        <f>IF(D696="","",CONCATENATE('Sample information'!B$16," #1"," ",Q696))</f>
        <v/>
      </c>
      <c r="B696" s="132" t="str">
        <f>IF(D696="","",CONCATENATE('Sample information'!B$16,"-",'Sample list'!D696))</f>
        <v/>
      </c>
      <c r="C696" s="136"/>
      <c r="D696" s="115"/>
      <c r="E696" s="115"/>
      <c r="F696" s="115" t="s">
        <v>259</v>
      </c>
      <c r="G696" s="115"/>
      <c r="H696" s="136"/>
      <c r="I696" s="115"/>
      <c r="J696" s="115"/>
      <c r="K696" s="115"/>
      <c r="L696" s="132" t="str">
        <f>IF((I696=Index!C$2),VLOOKUP(J696,Index!B$3:S$228,2),IF((I696=Index!D$2),VLOOKUP(J696,Index!B$3:S$228,3),IF((I696=Index!E$2),VLOOKUP(J696,Index!B$3:S$228,4),IF((I696=Index!F$2),VLOOKUP(J696,Index!B$3:S$228,5),IF((I696=Index!G$2),VLOOKUP(J696,Index!B$3:S$228,6),IF((I696=Index!H$2),VLOOKUP(J696,Index!B$3:S$228,7),IF((I696=Index!I$2),VLOOKUP(J696,Index!B$3:S$228,8),IF((I696=Index!J$2),VLOOKUP(J696,Index!B$3:S$228,9),IF((I696=Index!K$2),VLOOKUP(J696,Index!B$3:S$228,10),IF((I696=Index!L$2),VLOOKUP(J696,Index!B$3:S$228,11),IF((I696=Index!M$2),VLOOKUP(J696,Index!B$3:S$228,12),IF((I696=Index!N$2),VLOOKUP(J696,Index!B$3:S$228,13),IF((I696=Index!O$2),VLOOKUP(J696,Index!B$3:S$228,14),IF((I696=Index!P$2),VLOOKUP(J696,Index!B$3:S$228,15),IF((I696=Index!Q$2),VLOOKUP(J696,Index!B$3:S$228,16),IF((I696=Index!R$2),VLOOKUP(J696,Index!B$3:S$228,17),IF((I696=Index!S$2),VLOOKUP(J696,Index!B$3:S$228,18),IF((I696=""),CONCATENATE("Custom (",K696,")"),IF((I696="No index"),"")))))))))))))))))))</f>
        <v>Custom ()</v>
      </c>
      <c r="M696" s="40" t="s">
        <v>9</v>
      </c>
      <c r="N696" s="40" t="s">
        <v>9</v>
      </c>
      <c r="O696" s="12" t="s">
        <v>54</v>
      </c>
      <c r="P696" s="170" t="str">
        <f t="shared" si="10"/>
        <v/>
      </c>
      <c r="Q696" s="12"/>
      <c r="S696" s="38"/>
      <c r="T696" s="38"/>
      <c r="W696" s="35"/>
      <c r="X696" s="108"/>
      <c r="AA696" s="66"/>
      <c r="AB696" s="35"/>
      <c r="AC696" s="35"/>
      <c r="AD696" s="35"/>
      <c r="AE696" s="35"/>
      <c r="AF696" s="35"/>
      <c r="AG696" s="35"/>
      <c r="AH696" s="35"/>
      <c r="AI696" s="35"/>
      <c r="AJ696" s="35"/>
      <c r="AK696" s="35"/>
      <c r="AL696" s="35"/>
      <c r="AM696" s="35"/>
      <c r="AN696" s="35"/>
      <c r="AO696" s="35"/>
      <c r="AP696" s="35"/>
      <c r="AQ696" s="35"/>
      <c r="AR696" s="35"/>
      <c r="AS696" s="35"/>
      <c r="AT696" s="35"/>
      <c r="AU696" s="35"/>
      <c r="AV696" s="35"/>
      <c r="AW696" s="35"/>
      <c r="AX696" s="35"/>
      <c r="AY696" s="35"/>
      <c r="AZ696" s="35"/>
      <c r="BA696" s="35"/>
    </row>
    <row r="697" spans="1:53" s="5" customFormat="1">
      <c r="A697" s="132" t="str">
        <f>IF(D697="","",CONCATENATE('Sample information'!B$16," #1"," ",Q697))</f>
        <v/>
      </c>
      <c r="B697" s="132" t="str">
        <f>IF(D697="","",CONCATENATE('Sample information'!B$16,"-",'Sample list'!D697))</f>
        <v/>
      </c>
      <c r="C697" s="136"/>
      <c r="D697" s="115"/>
      <c r="E697" s="115"/>
      <c r="F697" s="115" t="s">
        <v>259</v>
      </c>
      <c r="G697" s="115"/>
      <c r="H697" s="136"/>
      <c r="I697" s="115"/>
      <c r="J697" s="115"/>
      <c r="K697" s="115"/>
      <c r="L697" s="132" t="str">
        <f>IF((I697=Index!C$2),VLOOKUP(J697,Index!B$3:S$228,2),IF((I697=Index!D$2),VLOOKUP(J697,Index!B$3:S$228,3),IF((I697=Index!E$2),VLOOKUP(J697,Index!B$3:S$228,4),IF((I697=Index!F$2),VLOOKUP(J697,Index!B$3:S$228,5),IF((I697=Index!G$2),VLOOKUP(J697,Index!B$3:S$228,6),IF((I697=Index!H$2),VLOOKUP(J697,Index!B$3:S$228,7),IF((I697=Index!I$2),VLOOKUP(J697,Index!B$3:S$228,8),IF((I697=Index!J$2),VLOOKUP(J697,Index!B$3:S$228,9),IF((I697=Index!K$2),VLOOKUP(J697,Index!B$3:S$228,10),IF((I697=Index!L$2),VLOOKUP(J697,Index!B$3:S$228,11),IF((I697=Index!M$2),VLOOKUP(J697,Index!B$3:S$228,12),IF((I697=Index!N$2),VLOOKUP(J697,Index!B$3:S$228,13),IF((I697=Index!O$2),VLOOKUP(J697,Index!B$3:S$228,14),IF((I697=Index!P$2),VLOOKUP(J697,Index!B$3:S$228,15),IF((I697=Index!Q$2),VLOOKUP(J697,Index!B$3:S$228,16),IF((I697=Index!R$2),VLOOKUP(J697,Index!B$3:S$228,17),IF((I697=Index!S$2),VLOOKUP(J697,Index!B$3:S$228,18),IF((I697=""),CONCATENATE("Custom (",K697,")"),IF((I697="No index"),"")))))))))))))))))))</f>
        <v>Custom ()</v>
      </c>
      <c r="M697" s="40" t="s">
        <v>9</v>
      </c>
      <c r="N697" s="40" t="s">
        <v>9</v>
      </c>
      <c r="O697" s="12" t="s">
        <v>55</v>
      </c>
      <c r="P697" s="170" t="str">
        <f t="shared" si="10"/>
        <v/>
      </c>
      <c r="Q697" s="12"/>
      <c r="S697" s="38"/>
      <c r="T697" s="38"/>
      <c r="W697" s="35"/>
      <c r="X697" s="108"/>
      <c r="AA697" s="66"/>
      <c r="AB697" s="35"/>
      <c r="AC697" s="35"/>
      <c r="AD697" s="35"/>
      <c r="AE697" s="35"/>
      <c r="AF697" s="35"/>
      <c r="AG697" s="35"/>
      <c r="AH697" s="35"/>
      <c r="AI697" s="35"/>
      <c r="AJ697" s="35"/>
      <c r="AK697" s="35"/>
      <c r="AL697" s="35"/>
      <c r="AM697" s="35"/>
      <c r="AN697" s="35"/>
      <c r="AO697" s="35"/>
      <c r="AP697" s="35"/>
      <c r="AQ697" s="35"/>
      <c r="AR697" s="35"/>
      <c r="AS697" s="35"/>
      <c r="AT697" s="35"/>
      <c r="AU697" s="35"/>
      <c r="AV697" s="35"/>
      <c r="AW697" s="35"/>
      <c r="AX697" s="35"/>
      <c r="AY697" s="35"/>
      <c r="AZ697" s="35"/>
      <c r="BA697" s="35"/>
    </row>
    <row r="698" spans="1:53" s="5" customFormat="1">
      <c r="A698" s="132" t="str">
        <f>IF(D698="","",CONCATENATE('Sample information'!B$16," #1"," ",Q698))</f>
        <v/>
      </c>
      <c r="B698" s="132" t="str">
        <f>IF(D698="","",CONCATENATE('Sample information'!B$16,"-",'Sample list'!D698))</f>
        <v/>
      </c>
      <c r="C698" s="136"/>
      <c r="D698" s="115"/>
      <c r="E698" s="115"/>
      <c r="F698" s="115" t="s">
        <v>259</v>
      </c>
      <c r="G698" s="115"/>
      <c r="H698" s="136"/>
      <c r="I698" s="115"/>
      <c r="J698" s="115"/>
      <c r="K698" s="115"/>
      <c r="L698" s="132" t="str">
        <f>IF((I698=Index!C$2),VLOOKUP(J698,Index!B$3:S$228,2),IF((I698=Index!D$2),VLOOKUP(J698,Index!B$3:S$228,3),IF((I698=Index!E$2),VLOOKUP(J698,Index!B$3:S$228,4),IF((I698=Index!F$2),VLOOKUP(J698,Index!B$3:S$228,5),IF((I698=Index!G$2),VLOOKUP(J698,Index!B$3:S$228,6),IF((I698=Index!H$2),VLOOKUP(J698,Index!B$3:S$228,7),IF((I698=Index!I$2),VLOOKUP(J698,Index!B$3:S$228,8),IF((I698=Index!J$2),VLOOKUP(J698,Index!B$3:S$228,9),IF((I698=Index!K$2),VLOOKUP(J698,Index!B$3:S$228,10),IF((I698=Index!L$2),VLOOKUP(J698,Index!B$3:S$228,11),IF((I698=Index!M$2),VLOOKUP(J698,Index!B$3:S$228,12),IF((I698=Index!N$2),VLOOKUP(J698,Index!B$3:S$228,13),IF((I698=Index!O$2),VLOOKUP(J698,Index!B$3:S$228,14),IF((I698=Index!P$2),VLOOKUP(J698,Index!B$3:S$228,15),IF((I698=Index!Q$2),VLOOKUP(J698,Index!B$3:S$228,16),IF((I698=Index!R$2),VLOOKUP(J698,Index!B$3:S$228,17),IF((I698=Index!S$2),VLOOKUP(J698,Index!B$3:S$228,18),IF((I698=""),CONCATENATE("Custom (",K698,")"),IF((I698="No index"),"")))))))))))))))))))</f>
        <v>Custom ()</v>
      </c>
      <c r="M698" s="40" t="s">
        <v>9</v>
      </c>
      <c r="N698" s="40" t="s">
        <v>9</v>
      </c>
      <c r="O698" s="12" t="s">
        <v>56</v>
      </c>
      <c r="P698" s="170" t="str">
        <f t="shared" si="10"/>
        <v/>
      </c>
      <c r="Q698" s="12"/>
      <c r="S698" s="38"/>
      <c r="T698" s="38"/>
      <c r="W698" s="35"/>
      <c r="X698" s="108"/>
      <c r="AA698" s="66"/>
      <c r="AB698" s="35"/>
      <c r="AC698" s="35"/>
      <c r="AD698" s="35"/>
      <c r="AE698" s="35"/>
      <c r="AF698" s="35"/>
      <c r="AG698" s="35"/>
      <c r="AH698" s="35"/>
      <c r="AI698" s="35"/>
      <c r="AJ698" s="35"/>
      <c r="AK698" s="35"/>
      <c r="AL698" s="35"/>
      <c r="AM698" s="35"/>
      <c r="AN698" s="35"/>
      <c r="AO698" s="35"/>
      <c r="AP698" s="35"/>
      <c r="AQ698" s="35"/>
      <c r="AR698" s="35"/>
      <c r="AS698" s="35"/>
      <c r="AT698" s="35"/>
      <c r="AU698" s="35"/>
      <c r="AV698" s="35"/>
      <c r="AW698" s="35"/>
      <c r="AX698" s="35"/>
      <c r="AY698" s="35"/>
      <c r="AZ698" s="35"/>
      <c r="BA698" s="35"/>
    </row>
    <row r="699" spans="1:53" s="5" customFormat="1">
      <c r="A699" s="132" t="str">
        <f>IF(D699="","",CONCATENATE('Sample information'!B$16," #1"," ",Q699))</f>
        <v/>
      </c>
      <c r="B699" s="132" t="str">
        <f>IF(D699="","",CONCATENATE('Sample information'!B$16,"-",'Sample list'!D699))</f>
        <v/>
      </c>
      <c r="C699" s="136"/>
      <c r="D699" s="115"/>
      <c r="E699" s="115"/>
      <c r="F699" s="115" t="s">
        <v>259</v>
      </c>
      <c r="G699" s="115"/>
      <c r="H699" s="136"/>
      <c r="I699" s="115"/>
      <c r="J699" s="115"/>
      <c r="K699" s="115"/>
      <c r="L699" s="132" t="str">
        <f>IF((I699=Index!C$2),VLOOKUP(J699,Index!B$3:S$228,2),IF((I699=Index!D$2),VLOOKUP(J699,Index!B$3:S$228,3),IF((I699=Index!E$2),VLOOKUP(J699,Index!B$3:S$228,4),IF((I699=Index!F$2),VLOOKUP(J699,Index!B$3:S$228,5),IF((I699=Index!G$2),VLOOKUP(J699,Index!B$3:S$228,6),IF((I699=Index!H$2),VLOOKUP(J699,Index!B$3:S$228,7),IF((I699=Index!I$2),VLOOKUP(J699,Index!B$3:S$228,8),IF((I699=Index!J$2),VLOOKUP(J699,Index!B$3:S$228,9),IF((I699=Index!K$2),VLOOKUP(J699,Index!B$3:S$228,10),IF((I699=Index!L$2),VLOOKUP(J699,Index!B$3:S$228,11),IF((I699=Index!M$2),VLOOKUP(J699,Index!B$3:S$228,12),IF((I699=Index!N$2),VLOOKUP(J699,Index!B$3:S$228,13),IF((I699=Index!O$2),VLOOKUP(J699,Index!B$3:S$228,14),IF((I699=Index!P$2),VLOOKUP(J699,Index!B$3:S$228,15),IF((I699=Index!Q$2),VLOOKUP(J699,Index!B$3:S$228,16),IF((I699=Index!R$2),VLOOKUP(J699,Index!B$3:S$228,17),IF((I699=Index!S$2),VLOOKUP(J699,Index!B$3:S$228,18),IF((I699=""),CONCATENATE("Custom (",K699,")"),IF((I699="No index"),"")))))))))))))))))))</f>
        <v>Custom ()</v>
      </c>
      <c r="M699" s="40" t="s">
        <v>9</v>
      </c>
      <c r="N699" s="40" t="s">
        <v>9</v>
      </c>
      <c r="O699" s="12" t="s">
        <v>57</v>
      </c>
      <c r="P699" s="170" t="str">
        <f t="shared" si="10"/>
        <v/>
      </c>
      <c r="Q699" s="12"/>
      <c r="S699" s="38"/>
      <c r="T699" s="38"/>
      <c r="W699" s="35"/>
      <c r="X699" s="108"/>
      <c r="AA699" s="66"/>
      <c r="AB699" s="35"/>
      <c r="AC699" s="35"/>
      <c r="AD699" s="35"/>
      <c r="AE699" s="35"/>
      <c r="AF699" s="35"/>
      <c r="AG699" s="35"/>
      <c r="AH699" s="35"/>
      <c r="AI699" s="35"/>
      <c r="AJ699" s="35"/>
      <c r="AK699" s="35"/>
      <c r="AL699" s="35"/>
      <c r="AM699" s="35"/>
      <c r="AN699" s="35"/>
      <c r="AO699" s="35"/>
      <c r="AP699" s="35"/>
      <c r="AQ699" s="35"/>
      <c r="AR699" s="35"/>
      <c r="AS699" s="35"/>
      <c r="AT699" s="35"/>
      <c r="AU699" s="35"/>
      <c r="AV699" s="35"/>
      <c r="AW699" s="35"/>
      <c r="AX699" s="35"/>
      <c r="AY699" s="35"/>
      <c r="AZ699" s="35"/>
      <c r="BA699" s="35"/>
    </row>
    <row r="700" spans="1:53" s="5" customFormat="1">
      <c r="A700" s="132" t="str">
        <f>IF(D700="","",CONCATENATE('Sample information'!B$16," #1"," ",Q700))</f>
        <v/>
      </c>
      <c r="B700" s="132" t="str">
        <f>IF(D700="","",CONCATENATE('Sample information'!B$16,"-",'Sample list'!D700))</f>
        <v/>
      </c>
      <c r="C700" s="136"/>
      <c r="D700" s="115"/>
      <c r="E700" s="115"/>
      <c r="F700" s="115" t="s">
        <v>259</v>
      </c>
      <c r="G700" s="115"/>
      <c r="H700" s="136"/>
      <c r="I700" s="115"/>
      <c r="J700" s="115"/>
      <c r="K700" s="115"/>
      <c r="L700" s="132" t="str">
        <f>IF((I700=Index!C$2),VLOOKUP(J700,Index!B$3:S$228,2),IF((I700=Index!D$2),VLOOKUP(J700,Index!B$3:S$228,3),IF((I700=Index!E$2),VLOOKUP(J700,Index!B$3:S$228,4),IF((I700=Index!F$2),VLOOKUP(J700,Index!B$3:S$228,5),IF((I700=Index!G$2),VLOOKUP(J700,Index!B$3:S$228,6),IF((I700=Index!H$2),VLOOKUP(J700,Index!B$3:S$228,7),IF((I700=Index!I$2),VLOOKUP(J700,Index!B$3:S$228,8),IF((I700=Index!J$2),VLOOKUP(J700,Index!B$3:S$228,9),IF((I700=Index!K$2),VLOOKUP(J700,Index!B$3:S$228,10),IF((I700=Index!L$2),VLOOKUP(J700,Index!B$3:S$228,11),IF((I700=Index!M$2),VLOOKUP(J700,Index!B$3:S$228,12),IF((I700=Index!N$2),VLOOKUP(J700,Index!B$3:S$228,13),IF((I700=Index!O$2),VLOOKUP(J700,Index!B$3:S$228,14),IF((I700=Index!P$2),VLOOKUP(J700,Index!B$3:S$228,15),IF((I700=Index!Q$2),VLOOKUP(J700,Index!B$3:S$228,16),IF((I700=Index!R$2),VLOOKUP(J700,Index!B$3:S$228,17),IF((I700=Index!S$2),VLOOKUP(J700,Index!B$3:S$228,18),IF((I700=""),CONCATENATE("Custom (",K700,")"),IF((I700="No index"),"")))))))))))))))))))</f>
        <v>Custom ()</v>
      </c>
      <c r="M700" s="40" t="s">
        <v>9</v>
      </c>
      <c r="N700" s="40" t="s">
        <v>9</v>
      </c>
      <c r="O700" s="12" t="s">
        <v>58</v>
      </c>
      <c r="P700" s="170" t="str">
        <f t="shared" si="10"/>
        <v/>
      </c>
      <c r="Q700" s="12"/>
      <c r="S700" s="38"/>
      <c r="T700" s="38"/>
      <c r="W700" s="35"/>
      <c r="X700" s="108"/>
      <c r="AA700" s="66"/>
      <c r="AB700" s="35"/>
      <c r="AC700" s="35"/>
      <c r="AD700" s="35"/>
      <c r="AE700" s="35"/>
      <c r="AF700" s="35"/>
      <c r="AG700" s="35"/>
      <c r="AH700" s="35"/>
      <c r="AI700" s="35"/>
      <c r="AJ700" s="35"/>
      <c r="AK700" s="35"/>
      <c r="AL700" s="35"/>
      <c r="AM700" s="35"/>
      <c r="AN700" s="35"/>
      <c r="AO700" s="35"/>
      <c r="AP700" s="35"/>
      <c r="AQ700" s="35"/>
      <c r="AR700" s="35"/>
      <c r="AS700" s="35"/>
      <c r="AT700" s="35"/>
      <c r="AU700" s="35"/>
      <c r="AV700" s="35"/>
      <c r="AW700" s="35"/>
      <c r="AX700" s="35"/>
      <c r="AY700" s="35"/>
      <c r="AZ700" s="35"/>
      <c r="BA700" s="35"/>
    </row>
    <row r="701" spans="1:53" s="5" customFormat="1">
      <c r="A701" s="132" t="str">
        <f>IF(D701="","",CONCATENATE('Sample information'!B$16," #1"," ",Q701))</f>
        <v/>
      </c>
      <c r="B701" s="132" t="str">
        <f>IF(D701="","",CONCATENATE('Sample information'!B$16,"-",'Sample list'!D701))</f>
        <v/>
      </c>
      <c r="C701" s="136"/>
      <c r="D701" s="115"/>
      <c r="E701" s="115"/>
      <c r="F701" s="115" t="s">
        <v>259</v>
      </c>
      <c r="G701" s="115"/>
      <c r="H701" s="136"/>
      <c r="I701" s="115"/>
      <c r="J701" s="115"/>
      <c r="K701" s="115"/>
      <c r="L701" s="132" t="str">
        <f>IF((I701=Index!C$2),VLOOKUP(J701,Index!B$3:S$228,2),IF((I701=Index!D$2),VLOOKUP(J701,Index!B$3:S$228,3),IF((I701=Index!E$2),VLOOKUP(J701,Index!B$3:S$228,4),IF((I701=Index!F$2),VLOOKUP(J701,Index!B$3:S$228,5),IF((I701=Index!G$2),VLOOKUP(J701,Index!B$3:S$228,6),IF((I701=Index!H$2),VLOOKUP(J701,Index!B$3:S$228,7),IF((I701=Index!I$2),VLOOKUP(J701,Index!B$3:S$228,8),IF((I701=Index!J$2),VLOOKUP(J701,Index!B$3:S$228,9),IF((I701=Index!K$2),VLOOKUP(J701,Index!B$3:S$228,10),IF((I701=Index!L$2),VLOOKUP(J701,Index!B$3:S$228,11),IF((I701=Index!M$2),VLOOKUP(J701,Index!B$3:S$228,12),IF((I701=Index!N$2),VLOOKUP(J701,Index!B$3:S$228,13),IF((I701=Index!O$2),VLOOKUP(J701,Index!B$3:S$228,14),IF((I701=Index!P$2),VLOOKUP(J701,Index!B$3:S$228,15),IF((I701=Index!Q$2),VLOOKUP(J701,Index!B$3:S$228,16),IF((I701=Index!R$2),VLOOKUP(J701,Index!B$3:S$228,17),IF((I701=Index!S$2),VLOOKUP(J701,Index!B$3:S$228,18),IF((I701=""),CONCATENATE("Custom (",K701,")"),IF((I701="No index"),"")))))))))))))))))))</f>
        <v>Custom ()</v>
      </c>
      <c r="M701" s="40" t="s">
        <v>9</v>
      </c>
      <c r="N701" s="40" t="s">
        <v>9</v>
      </c>
      <c r="O701" s="12" t="s">
        <v>59</v>
      </c>
      <c r="P701" s="170" t="str">
        <f t="shared" si="10"/>
        <v/>
      </c>
      <c r="Q701" s="12"/>
      <c r="S701" s="38"/>
      <c r="T701" s="38"/>
      <c r="W701" s="35"/>
      <c r="X701" s="108"/>
      <c r="AA701" s="66"/>
      <c r="AB701" s="35"/>
      <c r="AC701" s="35"/>
      <c r="AD701" s="35"/>
      <c r="AE701" s="35"/>
      <c r="AF701" s="35"/>
      <c r="AG701" s="35"/>
      <c r="AH701" s="35"/>
      <c r="AI701" s="35"/>
      <c r="AJ701" s="35"/>
      <c r="AK701" s="35"/>
      <c r="AL701" s="35"/>
      <c r="AM701" s="35"/>
      <c r="AN701" s="35"/>
      <c r="AO701" s="35"/>
      <c r="AP701" s="35"/>
      <c r="AQ701" s="35"/>
      <c r="AR701" s="35"/>
      <c r="AS701" s="35"/>
      <c r="AT701" s="35"/>
      <c r="AU701" s="35"/>
      <c r="AV701" s="35"/>
      <c r="AW701" s="35"/>
      <c r="AX701" s="35"/>
      <c r="AY701" s="35"/>
      <c r="AZ701" s="35"/>
      <c r="BA701" s="35"/>
    </row>
    <row r="702" spans="1:53" s="5" customFormat="1">
      <c r="A702" s="132" t="str">
        <f>IF(D702="","",CONCATENATE('Sample information'!B$16," #1"," ",Q702))</f>
        <v/>
      </c>
      <c r="B702" s="132" t="str">
        <f>IF(D702="","",CONCATENATE('Sample information'!B$16,"-",'Sample list'!D702))</f>
        <v/>
      </c>
      <c r="C702" s="136"/>
      <c r="D702" s="115"/>
      <c r="E702" s="115"/>
      <c r="F702" s="115" t="s">
        <v>259</v>
      </c>
      <c r="G702" s="115"/>
      <c r="H702" s="136"/>
      <c r="I702" s="115"/>
      <c r="J702" s="115"/>
      <c r="K702" s="115"/>
      <c r="L702" s="132" t="str">
        <f>IF((I702=Index!C$2),VLOOKUP(J702,Index!B$3:S$228,2),IF((I702=Index!D$2),VLOOKUP(J702,Index!B$3:S$228,3),IF((I702=Index!E$2),VLOOKUP(J702,Index!B$3:S$228,4),IF((I702=Index!F$2),VLOOKUP(J702,Index!B$3:S$228,5),IF((I702=Index!G$2),VLOOKUP(J702,Index!B$3:S$228,6),IF((I702=Index!H$2),VLOOKUP(J702,Index!B$3:S$228,7),IF((I702=Index!I$2),VLOOKUP(J702,Index!B$3:S$228,8),IF((I702=Index!J$2),VLOOKUP(J702,Index!B$3:S$228,9),IF((I702=Index!K$2),VLOOKUP(J702,Index!B$3:S$228,10),IF((I702=Index!L$2),VLOOKUP(J702,Index!B$3:S$228,11),IF((I702=Index!M$2),VLOOKUP(J702,Index!B$3:S$228,12),IF((I702=Index!N$2),VLOOKUP(J702,Index!B$3:S$228,13),IF((I702=Index!O$2),VLOOKUP(J702,Index!B$3:S$228,14),IF((I702=Index!P$2),VLOOKUP(J702,Index!B$3:S$228,15),IF((I702=Index!Q$2),VLOOKUP(J702,Index!B$3:S$228,16),IF((I702=Index!R$2),VLOOKUP(J702,Index!B$3:S$228,17),IF((I702=Index!S$2),VLOOKUP(J702,Index!B$3:S$228,18),IF((I702=""),CONCATENATE("Custom (",K702,")"),IF((I702="No index"),"")))))))))))))))))))</f>
        <v>Custom ()</v>
      </c>
      <c r="M702" s="40" t="s">
        <v>9</v>
      </c>
      <c r="N702" s="40" t="s">
        <v>9</v>
      </c>
      <c r="O702" s="12" t="s">
        <v>60</v>
      </c>
      <c r="P702" s="170" t="str">
        <f t="shared" si="10"/>
        <v/>
      </c>
      <c r="Q702" s="12"/>
      <c r="S702" s="38"/>
      <c r="T702" s="38"/>
      <c r="W702" s="35"/>
      <c r="X702" s="108"/>
      <c r="AA702" s="66"/>
      <c r="AB702" s="35"/>
      <c r="AC702" s="35"/>
      <c r="AD702" s="35"/>
      <c r="AE702" s="35"/>
      <c r="AF702" s="35"/>
      <c r="AG702" s="35"/>
      <c r="AH702" s="35"/>
      <c r="AI702" s="35"/>
      <c r="AJ702" s="35"/>
      <c r="AK702" s="35"/>
      <c r="AL702" s="35"/>
      <c r="AM702" s="35"/>
      <c r="AN702" s="35"/>
      <c r="AO702" s="35"/>
      <c r="AP702" s="35"/>
      <c r="AQ702" s="35"/>
      <c r="AR702" s="35"/>
      <c r="AS702" s="35"/>
      <c r="AT702" s="35"/>
      <c r="AU702" s="35"/>
      <c r="AV702" s="35"/>
      <c r="AW702" s="35"/>
      <c r="AX702" s="35"/>
      <c r="AY702" s="35"/>
      <c r="AZ702" s="35"/>
      <c r="BA702" s="35"/>
    </row>
    <row r="703" spans="1:53" s="5" customFormat="1">
      <c r="A703" s="132" t="str">
        <f>IF(D703="","",CONCATENATE('Sample information'!B$16," #1"," ",Q703))</f>
        <v/>
      </c>
      <c r="B703" s="132" t="str">
        <f>IF(D703="","",CONCATENATE('Sample information'!B$16,"-",'Sample list'!D703))</f>
        <v/>
      </c>
      <c r="C703" s="136"/>
      <c r="D703" s="115"/>
      <c r="E703" s="115"/>
      <c r="F703" s="115" t="s">
        <v>259</v>
      </c>
      <c r="G703" s="115"/>
      <c r="H703" s="136"/>
      <c r="I703" s="115"/>
      <c r="J703" s="115"/>
      <c r="K703" s="115"/>
      <c r="L703" s="132" t="str">
        <f>IF((I703=Index!C$2),VLOOKUP(J703,Index!B$3:S$228,2),IF((I703=Index!D$2),VLOOKUP(J703,Index!B$3:S$228,3),IF((I703=Index!E$2),VLOOKUP(J703,Index!B$3:S$228,4),IF((I703=Index!F$2),VLOOKUP(J703,Index!B$3:S$228,5),IF((I703=Index!G$2),VLOOKUP(J703,Index!B$3:S$228,6),IF((I703=Index!H$2),VLOOKUP(J703,Index!B$3:S$228,7),IF((I703=Index!I$2),VLOOKUP(J703,Index!B$3:S$228,8),IF((I703=Index!J$2),VLOOKUP(J703,Index!B$3:S$228,9),IF((I703=Index!K$2),VLOOKUP(J703,Index!B$3:S$228,10),IF((I703=Index!L$2),VLOOKUP(J703,Index!B$3:S$228,11),IF((I703=Index!M$2),VLOOKUP(J703,Index!B$3:S$228,12),IF((I703=Index!N$2),VLOOKUP(J703,Index!B$3:S$228,13),IF((I703=Index!O$2),VLOOKUP(J703,Index!B$3:S$228,14),IF((I703=Index!P$2),VLOOKUP(J703,Index!B$3:S$228,15),IF((I703=Index!Q$2),VLOOKUP(J703,Index!B$3:S$228,16),IF((I703=Index!R$2),VLOOKUP(J703,Index!B$3:S$228,17),IF((I703=Index!S$2),VLOOKUP(J703,Index!B$3:S$228,18),IF((I703=""),CONCATENATE("Custom (",K703,")"),IF((I703="No index"),"")))))))))))))))))))</f>
        <v>Custom ()</v>
      </c>
      <c r="M703" s="40" t="s">
        <v>9</v>
      </c>
      <c r="N703" s="40" t="s">
        <v>9</v>
      </c>
      <c r="O703" s="12" t="s">
        <v>61</v>
      </c>
      <c r="P703" s="170" t="str">
        <f t="shared" si="10"/>
        <v/>
      </c>
      <c r="Q703" s="12"/>
      <c r="S703" s="38"/>
      <c r="T703" s="38"/>
      <c r="W703" s="35"/>
      <c r="X703" s="108"/>
      <c r="AA703" s="66"/>
      <c r="AB703" s="35"/>
      <c r="AC703" s="35"/>
      <c r="AD703" s="35"/>
      <c r="AE703" s="35"/>
      <c r="AF703" s="35"/>
      <c r="AG703" s="35"/>
      <c r="AH703" s="35"/>
      <c r="AI703" s="35"/>
      <c r="AJ703" s="35"/>
      <c r="AK703" s="35"/>
      <c r="AL703" s="35"/>
      <c r="AM703" s="35"/>
      <c r="AN703" s="35"/>
      <c r="AO703" s="35"/>
      <c r="AP703" s="35"/>
      <c r="AQ703" s="35"/>
      <c r="AR703" s="35"/>
      <c r="AS703" s="35"/>
      <c r="AT703" s="35"/>
      <c r="AU703" s="35"/>
      <c r="AV703" s="35"/>
      <c r="AW703" s="35"/>
      <c r="AX703" s="35"/>
      <c r="AY703" s="35"/>
      <c r="AZ703" s="35"/>
      <c r="BA703" s="35"/>
    </row>
    <row r="704" spans="1:53" s="5" customFormat="1">
      <c r="A704" s="132" t="str">
        <f>IF(D704="","",CONCATENATE('Sample information'!B$16," #1"," ",Q704))</f>
        <v/>
      </c>
      <c r="B704" s="132" t="str">
        <f>IF(D704="","",CONCATENATE('Sample information'!B$16,"-",'Sample list'!D704))</f>
        <v/>
      </c>
      <c r="C704" s="136"/>
      <c r="D704" s="115"/>
      <c r="E704" s="115"/>
      <c r="F704" s="115" t="s">
        <v>259</v>
      </c>
      <c r="G704" s="115"/>
      <c r="H704" s="136"/>
      <c r="I704" s="115"/>
      <c r="J704" s="115"/>
      <c r="K704" s="115"/>
      <c r="L704" s="132" t="str">
        <f>IF((I704=Index!C$2),VLOOKUP(J704,Index!B$3:S$228,2),IF((I704=Index!D$2),VLOOKUP(J704,Index!B$3:S$228,3),IF((I704=Index!E$2),VLOOKUP(J704,Index!B$3:S$228,4),IF((I704=Index!F$2),VLOOKUP(J704,Index!B$3:S$228,5),IF((I704=Index!G$2),VLOOKUP(J704,Index!B$3:S$228,6),IF((I704=Index!H$2),VLOOKUP(J704,Index!B$3:S$228,7),IF((I704=Index!I$2),VLOOKUP(J704,Index!B$3:S$228,8),IF((I704=Index!J$2),VLOOKUP(J704,Index!B$3:S$228,9),IF((I704=Index!K$2),VLOOKUP(J704,Index!B$3:S$228,10),IF((I704=Index!L$2),VLOOKUP(J704,Index!B$3:S$228,11),IF((I704=Index!M$2),VLOOKUP(J704,Index!B$3:S$228,12),IF((I704=Index!N$2),VLOOKUP(J704,Index!B$3:S$228,13),IF((I704=Index!O$2),VLOOKUP(J704,Index!B$3:S$228,14),IF((I704=Index!P$2),VLOOKUP(J704,Index!B$3:S$228,15),IF((I704=Index!Q$2),VLOOKUP(J704,Index!B$3:S$228,16),IF((I704=Index!R$2),VLOOKUP(J704,Index!B$3:S$228,17),IF((I704=Index!S$2),VLOOKUP(J704,Index!B$3:S$228,18),IF((I704=""),CONCATENATE("Custom (",K704,")"),IF((I704="No index"),"")))))))))))))))))))</f>
        <v>Custom ()</v>
      </c>
      <c r="M704" s="40" t="s">
        <v>9</v>
      </c>
      <c r="N704" s="40" t="s">
        <v>9</v>
      </c>
      <c r="O704" s="12" t="s">
        <v>62</v>
      </c>
      <c r="P704" s="170" t="str">
        <f t="shared" si="10"/>
        <v/>
      </c>
      <c r="Q704" s="12"/>
      <c r="S704" s="38"/>
      <c r="T704" s="38"/>
      <c r="W704" s="35"/>
      <c r="X704" s="108"/>
      <c r="AA704" s="66"/>
      <c r="AB704" s="35"/>
      <c r="AC704" s="35"/>
      <c r="AD704" s="35"/>
      <c r="AE704" s="35"/>
      <c r="AF704" s="35"/>
      <c r="AG704" s="35"/>
      <c r="AH704" s="35"/>
      <c r="AI704" s="35"/>
      <c r="AJ704" s="35"/>
      <c r="AK704" s="35"/>
      <c r="AL704" s="35"/>
      <c r="AM704" s="35"/>
      <c r="AN704" s="35"/>
      <c r="AO704" s="35"/>
      <c r="AP704" s="35"/>
      <c r="AQ704" s="35"/>
      <c r="AR704" s="35"/>
      <c r="AS704" s="35"/>
      <c r="AT704" s="35"/>
      <c r="AU704" s="35"/>
      <c r="AV704" s="35"/>
      <c r="AW704" s="35"/>
      <c r="AX704" s="35"/>
      <c r="AY704" s="35"/>
      <c r="AZ704" s="35"/>
      <c r="BA704" s="35"/>
    </row>
    <row r="705" spans="1:53" s="5" customFormat="1">
      <c r="A705" s="132" t="str">
        <f>IF(D705="","",CONCATENATE('Sample information'!B$16," #1"," ",Q705))</f>
        <v/>
      </c>
      <c r="B705" s="132" t="str">
        <f>IF(D705="","",CONCATENATE('Sample information'!B$16,"-",'Sample list'!D705))</f>
        <v/>
      </c>
      <c r="C705" s="136"/>
      <c r="D705" s="115"/>
      <c r="E705" s="115"/>
      <c r="F705" s="115" t="s">
        <v>259</v>
      </c>
      <c r="G705" s="115"/>
      <c r="H705" s="136"/>
      <c r="I705" s="115"/>
      <c r="J705" s="115"/>
      <c r="K705" s="115"/>
      <c r="L705" s="132" t="str">
        <f>IF((I705=Index!C$2),VLOOKUP(J705,Index!B$3:S$228,2),IF((I705=Index!D$2),VLOOKUP(J705,Index!B$3:S$228,3),IF((I705=Index!E$2),VLOOKUP(J705,Index!B$3:S$228,4),IF((I705=Index!F$2),VLOOKUP(J705,Index!B$3:S$228,5),IF((I705=Index!G$2),VLOOKUP(J705,Index!B$3:S$228,6),IF((I705=Index!H$2),VLOOKUP(J705,Index!B$3:S$228,7),IF((I705=Index!I$2),VLOOKUP(J705,Index!B$3:S$228,8),IF((I705=Index!J$2),VLOOKUP(J705,Index!B$3:S$228,9),IF((I705=Index!K$2),VLOOKUP(J705,Index!B$3:S$228,10),IF((I705=Index!L$2),VLOOKUP(J705,Index!B$3:S$228,11),IF((I705=Index!M$2),VLOOKUP(J705,Index!B$3:S$228,12),IF((I705=Index!N$2),VLOOKUP(J705,Index!B$3:S$228,13),IF((I705=Index!O$2),VLOOKUP(J705,Index!B$3:S$228,14),IF((I705=Index!P$2),VLOOKUP(J705,Index!B$3:S$228,15),IF((I705=Index!Q$2),VLOOKUP(J705,Index!B$3:S$228,16),IF((I705=Index!R$2),VLOOKUP(J705,Index!B$3:S$228,17),IF((I705=Index!S$2),VLOOKUP(J705,Index!B$3:S$228,18),IF((I705=""),CONCATENATE("Custom (",K705,")"),IF((I705="No index"),"")))))))))))))))))))</f>
        <v>Custom ()</v>
      </c>
      <c r="M705" s="40" t="s">
        <v>9</v>
      </c>
      <c r="N705" s="40" t="s">
        <v>9</v>
      </c>
      <c r="O705" s="12" t="s">
        <v>63</v>
      </c>
      <c r="P705" s="170" t="str">
        <f t="shared" si="10"/>
        <v/>
      </c>
      <c r="Q705" s="12"/>
      <c r="S705" s="38"/>
      <c r="T705" s="38"/>
      <c r="W705" s="35"/>
      <c r="X705" s="108"/>
      <c r="AA705" s="66"/>
      <c r="AB705" s="35"/>
      <c r="AC705" s="35"/>
      <c r="AD705" s="35"/>
      <c r="AE705" s="35"/>
      <c r="AF705" s="35"/>
      <c r="AG705" s="35"/>
      <c r="AH705" s="35"/>
      <c r="AI705" s="35"/>
      <c r="AJ705" s="35"/>
      <c r="AK705" s="35"/>
      <c r="AL705" s="35"/>
      <c r="AM705" s="35"/>
      <c r="AN705" s="35"/>
      <c r="AO705" s="35"/>
      <c r="AP705" s="35"/>
      <c r="AQ705" s="35"/>
      <c r="AR705" s="35"/>
      <c r="AS705" s="35"/>
      <c r="AT705" s="35"/>
      <c r="AU705" s="35"/>
      <c r="AV705" s="35"/>
      <c r="AW705" s="35"/>
      <c r="AX705" s="35"/>
      <c r="AY705" s="35"/>
      <c r="AZ705" s="35"/>
      <c r="BA705" s="35"/>
    </row>
    <row r="706" spans="1:53" s="5" customFormat="1">
      <c r="A706" s="132" t="str">
        <f>IF(D706="","",CONCATENATE('Sample information'!B$16," #1"," ",Q706))</f>
        <v/>
      </c>
      <c r="B706" s="132" t="str">
        <f>IF(D706="","",CONCATENATE('Sample information'!B$16,"-",'Sample list'!D706))</f>
        <v/>
      </c>
      <c r="C706" s="136"/>
      <c r="D706" s="115"/>
      <c r="E706" s="115"/>
      <c r="F706" s="115" t="s">
        <v>259</v>
      </c>
      <c r="G706" s="115"/>
      <c r="H706" s="136"/>
      <c r="I706" s="115"/>
      <c r="J706" s="115"/>
      <c r="K706" s="115"/>
      <c r="L706" s="132" t="str">
        <f>IF((I706=Index!C$2),VLOOKUP(J706,Index!B$3:S$228,2),IF((I706=Index!D$2),VLOOKUP(J706,Index!B$3:S$228,3),IF((I706=Index!E$2),VLOOKUP(J706,Index!B$3:S$228,4),IF((I706=Index!F$2),VLOOKUP(J706,Index!B$3:S$228,5),IF((I706=Index!G$2),VLOOKUP(J706,Index!B$3:S$228,6),IF((I706=Index!H$2),VLOOKUP(J706,Index!B$3:S$228,7),IF((I706=Index!I$2),VLOOKUP(J706,Index!B$3:S$228,8),IF((I706=Index!J$2),VLOOKUP(J706,Index!B$3:S$228,9),IF((I706=Index!K$2),VLOOKUP(J706,Index!B$3:S$228,10),IF((I706=Index!L$2),VLOOKUP(J706,Index!B$3:S$228,11),IF((I706=Index!M$2),VLOOKUP(J706,Index!B$3:S$228,12),IF((I706=Index!N$2),VLOOKUP(J706,Index!B$3:S$228,13),IF((I706=Index!O$2),VLOOKUP(J706,Index!B$3:S$228,14),IF((I706=Index!P$2),VLOOKUP(J706,Index!B$3:S$228,15),IF((I706=Index!Q$2),VLOOKUP(J706,Index!B$3:S$228,16),IF((I706=Index!R$2),VLOOKUP(J706,Index!B$3:S$228,17),IF((I706=Index!S$2),VLOOKUP(J706,Index!B$3:S$228,18),IF((I706=""),CONCATENATE("Custom (",K706,")"),IF((I706="No index"),"")))))))))))))))))))</f>
        <v>Custom ()</v>
      </c>
      <c r="M706" s="40" t="s">
        <v>9</v>
      </c>
      <c r="N706" s="40" t="s">
        <v>9</v>
      </c>
      <c r="O706" s="12" t="s">
        <v>64</v>
      </c>
      <c r="P706" s="170" t="str">
        <f t="shared" si="10"/>
        <v/>
      </c>
      <c r="Q706" s="12"/>
      <c r="S706" s="38"/>
      <c r="T706" s="38"/>
      <c r="W706" s="35"/>
      <c r="X706" s="108"/>
      <c r="AA706" s="66"/>
      <c r="AB706" s="35"/>
      <c r="AC706" s="35"/>
      <c r="AD706" s="35"/>
      <c r="AE706" s="35"/>
      <c r="AF706" s="35"/>
      <c r="AG706" s="35"/>
      <c r="AH706" s="35"/>
      <c r="AI706" s="35"/>
      <c r="AJ706" s="35"/>
      <c r="AK706" s="35"/>
      <c r="AL706" s="35"/>
      <c r="AM706" s="35"/>
      <c r="AN706" s="35"/>
      <c r="AO706" s="35"/>
      <c r="AP706" s="35"/>
      <c r="AQ706" s="35"/>
      <c r="AR706" s="35"/>
      <c r="AS706" s="35"/>
      <c r="AT706" s="35"/>
      <c r="AU706" s="35"/>
      <c r="AV706" s="35"/>
      <c r="AW706" s="35"/>
      <c r="AX706" s="35"/>
      <c r="AY706" s="35"/>
      <c r="AZ706" s="35"/>
      <c r="BA706" s="35"/>
    </row>
    <row r="707" spans="1:53" s="5" customFormat="1">
      <c r="A707" s="132" t="str">
        <f>IF(D707="","",CONCATENATE('Sample information'!B$16," #1"," ",Q707))</f>
        <v/>
      </c>
      <c r="B707" s="132" t="str">
        <f>IF(D707="","",CONCATENATE('Sample information'!B$16,"-",'Sample list'!D707))</f>
        <v/>
      </c>
      <c r="C707" s="136"/>
      <c r="D707" s="115"/>
      <c r="E707" s="115"/>
      <c r="F707" s="115" t="s">
        <v>259</v>
      </c>
      <c r="G707" s="115"/>
      <c r="H707" s="136"/>
      <c r="I707" s="115"/>
      <c r="J707" s="115"/>
      <c r="K707" s="115"/>
      <c r="L707" s="132" t="str">
        <f>IF((I707=Index!C$2),VLOOKUP(J707,Index!B$3:S$228,2),IF((I707=Index!D$2),VLOOKUP(J707,Index!B$3:S$228,3),IF((I707=Index!E$2),VLOOKUP(J707,Index!B$3:S$228,4),IF((I707=Index!F$2),VLOOKUP(J707,Index!B$3:S$228,5),IF((I707=Index!G$2),VLOOKUP(J707,Index!B$3:S$228,6),IF((I707=Index!H$2),VLOOKUP(J707,Index!B$3:S$228,7),IF((I707=Index!I$2),VLOOKUP(J707,Index!B$3:S$228,8),IF((I707=Index!J$2),VLOOKUP(J707,Index!B$3:S$228,9),IF((I707=Index!K$2),VLOOKUP(J707,Index!B$3:S$228,10),IF((I707=Index!L$2),VLOOKUP(J707,Index!B$3:S$228,11),IF((I707=Index!M$2),VLOOKUP(J707,Index!B$3:S$228,12),IF((I707=Index!N$2),VLOOKUP(J707,Index!B$3:S$228,13),IF((I707=Index!O$2),VLOOKUP(J707,Index!B$3:S$228,14),IF((I707=Index!P$2),VLOOKUP(J707,Index!B$3:S$228,15),IF((I707=Index!Q$2),VLOOKUP(J707,Index!B$3:S$228,16),IF((I707=Index!R$2),VLOOKUP(J707,Index!B$3:S$228,17),IF((I707=Index!S$2),VLOOKUP(J707,Index!B$3:S$228,18),IF((I707=""),CONCATENATE("Custom (",K707,")"),IF((I707="No index"),"")))))))))))))))))))</f>
        <v>Custom ()</v>
      </c>
      <c r="M707" s="40" t="s">
        <v>9</v>
      </c>
      <c r="N707" s="40" t="s">
        <v>9</v>
      </c>
      <c r="O707" s="12" t="s">
        <v>65</v>
      </c>
      <c r="P707" s="170" t="str">
        <f t="shared" si="10"/>
        <v/>
      </c>
      <c r="Q707" s="12"/>
      <c r="S707" s="38"/>
      <c r="T707" s="38"/>
      <c r="W707" s="35"/>
      <c r="X707" s="108"/>
      <c r="AA707" s="66"/>
      <c r="AB707" s="35"/>
      <c r="AC707" s="35"/>
      <c r="AD707" s="35"/>
      <c r="AE707" s="35"/>
      <c r="AF707" s="35"/>
      <c r="AG707" s="35"/>
      <c r="AH707" s="35"/>
      <c r="AI707" s="35"/>
      <c r="AJ707" s="35"/>
      <c r="AK707" s="35"/>
      <c r="AL707" s="35"/>
      <c r="AM707" s="35"/>
      <c r="AN707" s="35"/>
      <c r="AO707" s="35"/>
      <c r="AP707" s="35"/>
      <c r="AQ707" s="35"/>
      <c r="AR707" s="35"/>
      <c r="AS707" s="35"/>
      <c r="AT707" s="35"/>
      <c r="AU707" s="35"/>
      <c r="AV707" s="35"/>
      <c r="AW707" s="35"/>
      <c r="AX707" s="35"/>
      <c r="AY707" s="35"/>
      <c r="AZ707" s="35"/>
      <c r="BA707" s="35"/>
    </row>
    <row r="708" spans="1:53" s="5" customFormat="1">
      <c r="A708" s="132" t="str">
        <f>IF(D708="","",CONCATENATE('Sample information'!B$16," #1"," ",Q708))</f>
        <v/>
      </c>
      <c r="B708" s="132" t="str">
        <f>IF(D708="","",CONCATENATE('Sample information'!B$16,"-",'Sample list'!D708))</f>
        <v/>
      </c>
      <c r="C708" s="136"/>
      <c r="D708" s="115"/>
      <c r="E708" s="115"/>
      <c r="F708" s="115" t="s">
        <v>259</v>
      </c>
      <c r="G708" s="115"/>
      <c r="H708" s="136"/>
      <c r="I708" s="115"/>
      <c r="J708" s="115"/>
      <c r="K708" s="115"/>
      <c r="L708" s="132" t="str">
        <f>IF((I708=Index!C$2),VLOOKUP(J708,Index!B$3:S$228,2),IF((I708=Index!D$2),VLOOKUP(J708,Index!B$3:S$228,3),IF((I708=Index!E$2),VLOOKUP(J708,Index!B$3:S$228,4),IF((I708=Index!F$2),VLOOKUP(J708,Index!B$3:S$228,5),IF((I708=Index!G$2),VLOOKUP(J708,Index!B$3:S$228,6),IF((I708=Index!H$2),VLOOKUP(J708,Index!B$3:S$228,7),IF((I708=Index!I$2),VLOOKUP(J708,Index!B$3:S$228,8),IF((I708=Index!J$2),VLOOKUP(J708,Index!B$3:S$228,9),IF((I708=Index!K$2),VLOOKUP(J708,Index!B$3:S$228,10),IF((I708=Index!L$2),VLOOKUP(J708,Index!B$3:S$228,11),IF((I708=Index!M$2),VLOOKUP(J708,Index!B$3:S$228,12),IF((I708=Index!N$2),VLOOKUP(J708,Index!B$3:S$228,13),IF((I708=Index!O$2),VLOOKUP(J708,Index!B$3:S$228,14),IF((I708=Index!P$2),VLOOKUP(J708,Index!B$3:S$228,15),IF((I708=Index!Q$2),VLOOKUP(J708,Index!B$3:S$228,16),IF((I708=Index!R$2),VLOOKUP(J708,Index!B$3:S$228,17),IF((I708=Index!S$2),VLOOKUP(J708,Index!B$3:S$228,18),IF((I708=""),CONCATENATE("Custom (",K708,")"),IF((I708="No index"),"")))))))))))))))))))</f>
        <v>Custom ()</v>
      </c>
      <c r="M708" s="40" t="s">
        <v>9</v>
      </c>
      <c r="N708" s="40" t="s">
        <v>9</v>
      </c>
      <c r="O708" s="12" t="s">
        <v>66</v>
      </c>
      <c r="P708" s="170" t="str">
        <f t="shared" si="10"/>
        <v/>
      </c>
      <c r="Q708" s="12"/>
      <c r="S708" s="38"/>
      <c r="T708" s="38"/>
      <c r="W708" s="35"/>
      <c r="X708" s="108"/>
      <c r="AA708" s="66"/>
      <c r="AB708" s="35"/>
      <c r="AC708" s="35"/>
      <c r="AD708" s="35"/>
      <c r="AE708" s="35"/>
      <c r="AF708" s="35"/>
      <c r="AG708" s="35"/>
      <c r="AH708" s="35"/>
      <c r="AI708" s="35"/>
      <c r="AJ708" s="35"/>
      <c r="AK708" s="35"/>
      <c r="AL708" s="35"/>
      <c r="AM708" s="35"/>
      <c r="AN708" s="35"/>
      <c r="AO708" s="35"/>
      <c r="AP708" s="35"/>
      <c r="AQ708" s="35"/>
      <c r="AR708" s="35"/>
      <c r="AS708" s="35"/>
      <c r="AT708" s="35"/>
      <c r="AU708" s="35"/>
      <c r="AV708" s="35"/>
      <c r="AW708" s="35"/>
      <c r="AX708" s="35"/>
      <c r="AY708" s="35"/>
      <c r="AZ708" s="35"/>
      <c r="BA708" s="35"/>
    </row>
    <row r="709" spans="1:53" s="5" customFormat="1">
      <c r="A709" s="132" t="str">
        <f>IF(D709="","",CONCATENATE('Sample information'!B$16," #1"," ",Q709))</f>
        <v/>
      </c>
      <c r="B709" s="132" t="str">
        <f>IF(D709="","",CONCATENATE('Sample information'!B$16,"-",'Sample list'!D709))</f>
        <v/>
      </c>
      <c r="C709" s="136"/>
      <c r="D709" s="115"/>
      <c r="E709" s="115"/>
      <c r="F709" s="115" t="s">
        <v>259</v>
      </c>
      <c r="G709" s="115"/>
      <c r="H709" s="136"/>
      <c r="I709" s="115"/>
      <c r="J709" s="115"/>
      <c r="K709" s="115"/>
      <c r="L709" s="132" t="str">
        <f>IF((I709=Index!C$2),VLOOKUP(J709,Index!B$3:S$228,2),IF((I709=Index!D$2),VLOOKUP(J709,Index!B$3:S$228,3),IF((I709=Index!E$2),VLOOKUP(J709,Index!B$3:S$228,4),IF((I709=Index!F$2),VLOOKUP(J709,Index!B$3:S$228,5),IF((I709=Index!G$2),VLOOKUP(J709,Index!B$3:S$228,6),IF((I709=Index!H$2),VLOOKUP(J709,Index!B$3:S$228,7),IF((I709=Index!I$2),VLOOKUP(J709,Index!B$3:S$228,8),IF((I709=Index!J$2),VLOOKUP(J709,Index!B$3:S$228,9),IF((I709=Index!K$2),VLOOKUP(J709,Index!B$3:S$228,10),IF((I709=Index!L$2),VLOOKUP(J709,Index!B$3:S$228,11),IF((I709=Index!M$2),VLOOKUP(J709,Index!B$3:S$228,12),IF((I709=Index!N$2),VLOOKUP(J709,Index!B$3:S$228,13),IF((I709=Index!O$2),VLOOKUP(J709,Index!B$3:S$228,14),IF((I709=Index!P$2),VLOOKUP(J709,Index!B$3:S$228,15),IF((I709=Index!Q$2),VLOOKUP(J709,Index!B$3:S$228,16),IF((I709=Index!R$2),VLOOKUP(J709,Index!B$3:S$228,17),IF((I709=Index!S$2),VLOOKUP(J709,Index!B$3:S$228,18),IF((I709=""),CONCATENATE("Custom (",K709,")"),IF((I709="No index"),"")))))))))))))))))))</f>
        <v>Custom ()</v>
      </c>
      <c r="M709" s="40" t="s">
        <v>9</v>
      </c>
      <c r="N709" s="40" t="s">
        <v>9</v>
      </c>
      <c r="O709" s="12" t="s">
        <v>67</v>
      </c>
      <c r="P709" s="170" t="str">
        <f t="shared" si="10"/>
        <v/>
      </c>
      <c r="Q709" s="12"/>
      <c r="S709" s="38"/>
      <c r="T709" s="38"/>
      <c r="W709" s="35"/>
      <c r="X709" s="108"/>
      <c r="AA709" s="66"/>
      <c r="AB709" s="35"/>
      <c r="AC709" s="35"/>
      <c r="AD709" s="35"/>
      <c r="AE709" s="35"/>
      <c r="AF709" s="35"/>
      <c r="AG709" s="35"/>
      <c r="AH709" s="35"/>
      <c r="AI709" s="35"/>
      <c r="AJ709" s="35"/>
      <c r="AK709" s="35"/>
      <c r="AL709" s="35"/>
      <c r="AM709" s="35"/>
      <c r="AN709" s="35"/>
      <c r="AO709" s="35"/>
      <c r="AP709" s="35"/>
      <c r="AQ709" s="35"/>
      <c r="AR709" s="35"/>
      <c r="AS709" s="35"/>
      <c r="AT709" s="35"/>
      <c r="AU709" s="35"/>
      <c r="AV709" s="35"/>
      <c r="AW709" s="35"/>
      <c r="AX709" s="35"/>
      <c r="AY709" s="35"/>
      <c r="AZ709" s="35"/>
      <c r="BA709" s="35"/>
    </row>
    <row r="710" spans="1:53" s="5" customFormat="1">
      <c r="A710" s="132" t="str">
        <f>IF(D710="","",CONCATENATE('Sample information'!B$16," #1"," ",Q710))</f>
        <v/>
      </c>
      <c r="B710" s="132" t="str">
        <f>IF(D710="","",CONCATENATE('Sample information'!B$16,"-",'Sample list'!D710))</f>
        <v/>
      </c>
      <c r="C710" s="136"/>
      <c r="D710" s="115"/>
      <c r="E710" s="115"/>
      <c r="F710" s="115" t="s">
        <v>259</v>
      </c>
      <c r="G710" s="115"/>
      <c r="H710" s="136"/>
      <c r="I710" s="115"/>
      <c r="J710" s="115"/>
      <c r="K710" s="115"/>
      <c r="L710" s="132" t="str">
        <f>IF((I710=Index!C$2),VLOOKUP(J710,Index!B$3:S$228,2),IF((I710=Index!D$2),VLOOKUP(J710,Index!B$3:S$228,3),IF((I710=Index!E$2),VLOOKUP(J710,Index!B$3:S$228,4),IF((I710=Index!F$2),VLOOKUP(J710,Index!B$3:S$228,5),IF((I710=Index!G$2),VLOOKUP(J710,Index!B$3:S$228,6),IF((I710=Index!H$2),VLOOKUP(J710,Index!B$3:S$228,7),IF((I710=Index!I$2),VLOOKUP(J710,Index!B$3:S$228,8),IF((I710=Index!J$2),VLOOKUP(J710,Index!B$3:S$228,9),IF((I710=Index!K$2),VLOOKUP(J710,Index!B$3:S$228,10),IF((I710=Index!L$2),VLOOKUP(J710,Index!B$3:S$228,11),IF((I710=Index!M$2),VLOOKUP(J710,Index!B$3:S$228,12),IF((I710=Index!N$2),VLOOKUP(J710,Index!B$3:S$228,13),IF((I710=Index!O$2),VLOOKUP(J710,Index!B$3:S$228,14),IF((I710=Index!P$2),VLOOKUP(J710,Index!B$3:S$228,15),IF((I710=Index!Q$2),VLOOKUP(J710,Index!B$3:S$228,16),IF((I710=Index!R$2),VLOOKUP(J710,Index!B$3:S$228,17),IF((I710=Index!S$2),VLOOKUP(J710,Index!B$3:S$228,18),IF((I710=""),CONCATENATE("Custom (",K710,")"),IF((I710="No index"),"")))))))))))))))))))</f>
        <v>Custom ()</v>
      </c>
      <c r="M710" s="40" t="s">
        <v>9</v>
      </c>
      <c r="N710" s="40" t="s">
        <v>9</v>
      </c>
      <c r="O710" s="12" t="s">
        <v>68</v>
      </c>
      <c r="P710" s="170" t="str">
        <f t="shared" si="10"/>
        <v/>
      </c>
      <c r="Q710" s="12"/>
      <c r="S710" s="38"/>
      <c r="T710" s="38"/>
      <c r="W710" s="35"/>
      <c r="X710" s="108"/>
      <c r="AA710" s="66"/>
      <c r="AB710" s="35"/>
      <c r="AC710" s="35"/>
      <c r="AD710" s="35"/>
      <c r="AE710" s="35"/>
      <c r="AF710" s="35"/>
      <c r="AG710" s="35"/>
      <c r="AH710" s="35"/>
      <c r="AI710" s="35"/>
      <c r="AJ710" s="35"/>
      <c r="AK710" s="35"/>
      <c r="AL710" s="35"/>
      <c r="AM710" s="35"/>
      <c r="AN710" s="35"/>
      <c r="AO710" s="35"/>
      <c r="AP710" s="35"/>
      <c r="AQ710" s="35"/>
      <c r="AR710" s="35"/>
      <c r="AS710" s="35"/>
      <c r="AT710" s="35"/>
      <c r="AU710" s="35"/>
      <c r="AV710" s="35"/>
      <c r="AW710" s="35"/>
      <c r="AX710" s="35"/>
      <c r="AY710" s="35"/>
      <c r="AZ710" s="35"/>
      <c r="BA710" s="35"/>
    </row>
    <row r="711" spans="1:53" s="5" customFormat="1">
      <c r="A711" s="132" t="str">
        <f>IF(D711="","",CONCATENATE('Sample information'!B$16," #1"," ",Q711))</f>
        <v/>
      </c>
      <c r="B711" s="132" t="str">
        <f>IF(D711="","",CONCATENATE('Sample information'!B$16,"-",'Sample list'!D711))</f>
        <v/>
      </c>
      <c r="C711" s="136"/>
      <c r="D711" s="115"/>
      <c r="E711" s="115"/>
      <c r="F711" s="115" t="s">
        <v>259</v>
      </c>
      <c r="G711" s="115"/>
      <c r="H711" s="136"/>
      <c r="I711" s="115"/>
      <c r="J711" s="115"/>
      <c r="K711" s="115"/>
      <c r="L711" s="132" t="str">
        <f>IF((I711=Index!C$2),VLOOKUP(J711,Index!B$3:S$228,2),IF((I711=Index!D$2),VLOOKUP(J711,Index!B$3:S$228,3),IF((I711=Index!E$2),VLOOKUP(J711,Index!B$3:S$228,4),IF((I711=Index!F$2),VLOOKUP(J711,Index!B$3:S$228,5),IF((I711=Index!G$2),VLOOKUP(J711,Index!B$3:S$228,6),IF((I711=Index!H$2),VLOOKUP(J711,Index!B$3:S$228,7),IF((I711=Index!I$2),VLOOKUP(J711,Index!B$3:S$228,8),IF((I711=Index!J$2),VLOOKUP(J711,Index!B$3:S$228,9),IF((I711=Index!K$2),VLOOKUP(J711,Index!B$3:S$228,10),IF((I711=Index!L$2),VLOOKUP(J711,Index!B$3:S$228,11),IF((I711=Index!M$2),VLOOKUP(J711,Index!B$3:S$228,12),IF((I711=Index!N$2),VLOOKUP(J711,Index!B$3:S$228,13),IF((I711=Index!O$2),VLOOKUP(J711,Index!B$3:S$228,14),IF((I711=Index!P$2),VLOOKUP(J711,Index!B$3:S$228,15),IF((I711=Index!Q$2),VLOOKUP(J711,Index!B$3:S$228,16),IF((I711=Index!R$2),VLOOKUP(J711,Index!B$3:S$228,17),IF((I711=Index!S$2),VLOOKUP(J711,Index!B$3:S$228,18),IF((I711=""),CONCATENATE("Custom (",K711,")"),IF((I711="No index"),"")))))))))))))))))))</f>
        <v>Custom ()</v>
      </c>
      <c r="M711" s="40" t="s">
        <v>9</v>
      </c>
      <c r="N711" s="40" t="s">
        <v>9</v>
      </c>
      <c r="O711" s="12" t="s">
        <v>69</v>
      </c>
      <c r="P711" s="170" t="str">
        <f t="shared" si="10"/>
        <v/>
      </c>
      <c r="Q711" s="12"/>
      <c r="S711" s="38"/>
      <c r="T711" s="38"/>
      <c r="W711" s="35"/>
      <c r="X711" s="108"/>
      <c r="AA711" s="66"/>
      <c r="AB711" s="35"/>
      <c r="AC711" s="35"/>
      <c r="AD711" s="35"/>
      <c r="AE711" s="35"/>
      <c r="AF711" s="35"/>
      <c r="AG711" s="35"/>
      <c r="AH711" s="35"/>
      <c r="AI711" s="35"/>
      <c r="AJ711" s="35"/>
      <c r="AK711" s="35"/>
      <c r="AL711" s="35"/>
      <c r="AM711" s="35"/>
      <c r="AN711" s="35"/>
      <c r="AO711" s="35"/>
      <c r="AP711" s="35"/>
      <c r="AQ711" s="35"/>
      <c r="AR711" s="35"/>
      <c r="AS711" s="35"/>
      <c r="AT711" s="35"/>
      <c r="AU711" s="35"/>
      <c r="AV711" s="35"/>
      <c r="AW711" s="35"/>
      <c r="AX711" s="35"/>
      <c r="AY711" s="35"/>
      <c r="AZ711" s="35"/>
      <c r="BA711" s="35"/>
    </row>
    <row r="712" spans="1:53" s="5" customFormat="1">
      <c r="A712" s="132" t="str">
        <f>IF(D712="","",CONCATENATE('Sample information'!B$16," #1"," ",Q712))</f>
        <v/>
      </c>
      <c r="B712" s="132" t="str">
        <f>IF(D712="","",CONCATENATE('Sample information'!B$16,"-",'Sample list'!D712))</f>
        <v/>
      </c>
      <c r="C712" s="136"/>
      <c r="D712" s="115"/>
      <c r="E712" s="115"/>
      <c r="F712" s="115" t="s">
        <v>259</v>
      </c>
      <c r="G712" s="115"/>
      <c r="H712" s="136"/>
      <c r="I712" s="115"/>
      <c r="J712" s="115"/>
      <c r="K712" s="115"/>
      <c r="L712" s="132" t="str">
        <f>IF((I712=Index!C$2),VLOOKUP(J712,Index!B$3:S$228,2),IF((I712=Index!D$2),VLOOKUP(J712,Index!B$3:S$228,3),IF((I712=Index!E$2),VLOOKUP(J712,Index!B$3:S$228,4),IF((I712=Index!F$2),VLOOKUP(J712,Index!B$3:S$228,5),IF((I712=Index!G$2),VLOOKUP(J712,Index!B$3:S$228,6),IF((I712=Index!H$2),VLOOKUP(J712,Index!B$3:S$228,7),IF((I712=Index!I$2),VLOOKUP(J712,Index!B$3:S$228,8),IF((I712=Index!J$2),VLOOKUP(J712,Index!B$3:S$228,9),IF((I712=Index!K$2),VLOOKUP(J712,Index!B$3:S$228,10),IF((I712=Index!L$2),VLOOKUP(J712,Index!B$3:S$228,11),IF((I712=Index!M$2),VLOOKUP(J712,Index!B$3:S$228,12),IF((I712=Index!N$2),VLOOKUP(J712,Index!B$3:S$228,13),IF((I712=Index!O$2),VLOOKUP(J712,Index!B$3:S$228,14),IF((I712=Index!P$2),VLOOKUP(J712,Index!B$3:S$228,15),IF((I712=Index!Q$2),VLOOKUP(J712,Index!B$3:S$228,16),IF((I712=Index!R$2),VLOOKUP(J712,Index!B$3:S$228,17),IF((I712=Index!S$2),VLOOKUP(J712,Index!B$3:S$228,18),IF((I712=""),CONCATENATE("Custom (",K712,")"),IF((I712="No index"),"")))))))))))))))))))</f>
        <v>Custom ()</v>
      </c>
      <c r="M712" s="40" t="s">
        <v>9</v>
      </c>
      <c r="N712" s="40" t="s">
        <v>9</v>
      </c>
      <c r="O712" s="12" t="s">
        <v>70</v>
      </c>
      <c r="P712" s="170" t="str">
        <f t="shared" si="10"/>
        <v/>
      </c>
      <c r="Q712" s="12"/>
      <c r="S712" s="38"/>
      <c r="T712" s="38"/>
      <c r="W712" s="35"/>
      <c r="X712" s="108"/>
      <c r="AA712" s="66"/>
      <c r="AB712" s="35"/>
      <c r="AC712" s="35"/>
      <c r="AD712" s="35"/>
      <c r="AE712" s="35"/>
      <c r="AF712" s="35"/>
      <c r="AG712" s="35"/>
      <c r="AH712" s="35"/>
      <c r="AI712" s="35"/>
      <c r="AJ712" s="35"/>
      <c r="AK712" s="35"/>
      <c r="AL712" s="35"/>
      <c r="AM712" s="35"/>
      <c r="AN712" s="35"/>
      <c r="AO712" s="35"/>
      <c r="AP712" s="35"/>
      <c r="AQ712" s="35"/>
      <c r="AR712" s="35"/>
      <c r="AS712" s="35"/>
      <c r="AT712" s="35"/>
      <c r="AU712" s="35"/>
      <c r="AV712" s="35"/>
      <c r="AW712" s="35"/>
      <c r="AX712" s="35"/>
      <c r="AY712" s="35"/>
      <c r="AZ712" s="35"/>
      <c r="BA712" s="35"/>
    </row>
    <row r="713" spans="1:53" s="5" customFormat="1">
      <c r="A713" s="132" t="str">
        <f>IF(D713="","",CONCATENATE('Sample information'!B$16," #1"," ",Q713))</f>
        <v/>
      </c>
      <c r="B713" s="132" t="str">
        <f>IF(D713="","",CONCATENATE('Sample information'!B$16,"-",'Sample list'!D713))</f>
        <v/>
      </c>
      <c r="C713" s="136"/>
      <c r="D713" s="115"/>
      <c r="E713" s="115"/>
      <c r="F713" s="115" t="s">
        <v>259</v>
      </c>
      <c r="G713" s="115"/>
      <c r="H713" s="136"/>
      <c r="I713" s="115"/>
      <c r="J713" s="115"/>
      <c r="K713" s="115"/>
      <c r="L713" s="132" t="str">
        <f>IF((I713=Index!C$2),VLOOKUP(J713,Index!B$3:S$228,2),IF((I713=Index!D$2),VLOOKUP(J713,Index!B$3:S$228,3),IF((I713=Index!E$2),VLOOKUP(J713,Index!B$3:S$228,4),IF((I713=Index!F$2),VLOOKUP(J713,Index!B$3:S$228,5),IF((I713=Index!G$2),VLOOKUP(J713,Index!B$3:S$228,6),IF((I713=Index!H$2),VLOOKUP(J713,Index!B$3:S$228,7),IF((I713=Index!I$2),VLOOKUP(J713,Index!B$3:S$228,8),IF((I713=Index!J$2),VLOOKUP(J713,Index!B$3:S$228,9),IF((I713=Index!K$2),VLOOKUP(J713,Index!B$3:S$228,10),IF((I713=Index!L$2),VLOOKUP(J713,Index!B$3:S$228,11),IF((I713=Index!M$2),VLOOKUP(J713,Index!B$3:S$228,12),IF((I713=Index!N$2),VLOOKUP(J713,Index!B$3:S$228,13),IF((I713=Index!O$2),VLOOKUP(J713,Index!B$3:S$228,14),IF((I713=Index!P$2),VLOOKUP(J713,Index!B$3:S$228,15),IF((I713=Index!Q$2),VLOOKUP(J713,Index!B$3:S$228,16),IF((I713=Index!R$2),VLOOKUP(J713,Index!B$3:S$228,17),IF((I713=Index!S$2),VLOOKUP(J713,Index!B$3:S$228,18),IF((I713=""),CONCATENATE("Custom (",K713,")"),IF((I713="No index"),"")))))))))))))))))))</f>
        <v>Custom ()</v>
      </c>
      <c r="M713" s="40" t="s">
        <v>9</v>
      </c>
      <c r="N713" s="40" t="s">
        <v>9</v>
      </c>
      <c r="O713" s="12" t="s">
        <v>71</v>
      </c>
      <c r="P713" s="170" t="str">
        <f t="shared" si="10"/>
        <v/>
      </c>
      <c r="Q713" s="12"/>
      <c r="S713" s="38"/>
      <c r="T713" s="38"/>
      <c r="W713" s="35"/>
      <c r="X713" s="108"/>
      <c r="AA713" s="66"/>
      <c r="AB713" s="35"/>
      <c r="AC713" s="35"/>
      <c r="AD713" s="35"/>
      <c r="AE713" s="35"/>
      <c r="AF713" s="35"/>
      <c r="AG713" s="35"/>
      <c r="AH713" s="35"/>
      <c r="AI713" s="35"/>
      <c r="AJ713" s="35"/>
      <c r="AK713" s="35"/>
      <c r="AL713" s="35"/>
      <c r="AM713" s="35"/>
      <c r="AN713" s="35"/>
      <c r="AO713" s="35"/>
      <c r="AP713" s="35"/>
      <c r="AQ713" s="35"/>
      <c r="AR713" s="35"/>
      <c r="AS713" s="35"/>
      <c r="AT713" s="35"/>
      <c r="AU713" s="35"/>
      <c r="AV713" s="35"/>
      <c r="AW713" s="35"/>
      <c r="AX713" s="35"/>
      <c r="AY713" s="35"/>
      <c r="AZ713" s="35"/>
      <c r="BA713" s="35"/>
    </row>
    <row r="714" spans="1:53" s="5" customFormat="1">
      <c r="A714" s="132" t="str">
        <f>IF(D714="","",CONCATENATE('Sample information'!B$16," #1"," ",Q714))</f>
        <v/>
      </c>
      <c r="B714" s="132" t="str">
        <f>IF(D714="","",CONCATENATE('Sample information'!B$16,"-",'Sample list'!D714))</f>
        <v/>
      </c>
      <c r="C714" s="136"/>
      <c r="D714" s="115"/>
      <c r="E714" s="115"/>
      <c r="F714" s="115" t="s">
        <v>259</v>
      </c>
      <c r="G714" s="115"/>
      <c r="H714" s="136"/>
      <c r="I714" s="115"/>
      <c r="J714" s="115"/>
      <c r="K714" s="115"/>
      <c r="L714" s="132" t="str">
        <f>IF((I714=Index!C$2),VLOOKUP(J714,Index!B$3:S$228,2),IF((I714=Index!D$2),VLOOKUP(J714,Index!B$3:S$228,3),IF((I714=Index!E$2),VLOOKUP(J714,Index!B$3:S$228,4),IF((I714=Index!F$2),VLOOKUP(J714,Index!B$3:S$228,5),IF((I714=Index!G$2),VLOOKUP(J714,Index!B$3:S$228,6),IF((I714=Index!H$2),VLOOKUP(J714,Index!B$3:S$228,7),IF((I714=Index!I$2),VLOOKUP(J714,Index!B$3:S$228,8),IF((I714=Index!J$2),VLOOKUP(J714,Index!B$3:S$228,9),IF((I714=Index!K$2),VLOOKUP(J714,Index!B$3:S$228,10),IF((I714=Index!L$2),VLOOKUP(J714,Index!B$3:S$228,11),IF((I714=Index!M$2),VLOOKUP(J714,Index!B$3:S$228,12),IF((I714=Index!N$2),VLOOKUP(J714,Index!B$3:S$228,13),IF((I714=Index!O$2),VLOOKUP(J714,Index!B$3:S$228,14),IF((I714=Index!P$2),VLOOKUP(J714,Index!B$3:S$228,15),IF((I714=Index!Q$2),VLOOKUP(J714,Index!B$3:S$228,16),IF((I714=Index!R$2),VLOOKUP(J714,Index!B$3:S$228,17),IF((I714=Index!S$2),VLOOKUP(J714,Index!B$3:S$228,18),IF((I714=""),CONCATENATE("Custom (",K714,")"),IF((I714="No index"),"")))))))))))))))))))</f>
        <v>Custom ()</v>
      </c>
      <c r="M714" s="40" t="s">
        <v>9</v>
      </c>
      <c r="N714" s="40" t="s">
        <v>9</v>
      </c>
      <c r="O714" s="12" t="s">
        <v>72</v>
      </c>
      <c r="P714" s="170" t="str">
        <f t="shared" si="10"/>
        <v/>
      </c>
      <c r="Q714" s="12"/>
      <c r="S714" s="38"/>
      <c r="T714" s="38"/>
      <c r="W714" s="35"/>
      <c r="X714" s="108"/>
      <c r="AA714" s="66"/>
      <c r="AB714" s="35"/>
      <c r="AC714" s="35"/>
      <c r="AD714" s="35"/>
      <c r="AE714" s="35"/>
      <c r="AF714" s="35"/>
      <c r="AG714" s="35"/>
      <c r="AH714" s="35"/>
      <c r="AI714" s="35"/>
      <c r="AJ714" s="35"/>
      <c r="AK714" s="35"/>
      <c r="AL714" s="35"/>
      <c r="AM714" s="35"/>
      <c r="AN714" s="35"/>
      <c r="AO714" s="35"/>
      <c r="AP714" s="35"/>
      <c r="AQ714" s="35"/>
      <c r="AR714" s="35"/>
      <c r="AS714" s="35"/>
      <c r="AT714" s="35"/>
      <c r="AU714" s="35"/>
      <c r="AV714" s="35"/>
      <c r="AW714" s="35"/>
      <c r="AX714" s="35"/>
      <c r="AY714" s="35"/>
      <c r="AZ714" s="35"/>
      <c r="BA714" s="35"/>
    </row>
    <row r="715" spans="1:53" s="5" customFormat="1">
      <c r="A715" s="132" t="str">
        <f>IF(D715="","",CONCATENATE('Sample information'!B$16," #1"," ",Q715))</f>
        <v/>
      </c>
      <c r="B715" s="132" t="str">
        <f>IF(D715="","",CONCATENATE('Sample information'!B$16,"-",'Sample list'!D715))</f>
        <v/>
      </c>
      <c r="C715" s="136"/>
      <c r="D715" s="115"/>
      <c r="E715" s="115"/>
      <c r="F715" s="115" t="s">
        <v>259</v>
      </c>
      <c r="G715" s="115"/>
      <c r="H715" s="136"/>
      <c r="I715" s="115"/>
      <c r="J715" s="115"/>
      <c r="K715" s="115"/>
      <c r="L715" s="132" t="str">
        <f>IF((I715=Index!C$2),VLOOKUP(J715,Index!B$3:S$228,2),IF((I715=Index!D$2),VLOOKUP(J715,Index!B$3:S$228,3),IF((I715=Index!E$2),VLOOKUP(J715,Index!B$3:S$228,4),IF((I715=Index!F$2),VLOOKUP(J715,Index!B$3:S$228,5),IF((I715=Index!G$2),VLOOKUP(J715,Index!B$3:S$228,6),IF((I715=Index!H$2),VLOOKUP(J715,Index!B$3:S$228,7),IF((I715=Index!I$2),VLOOKUP(J715,Index!B$3:S$228,8),IF((I715=Index!J$2),VLOOKUP(J715,Index!B$3:S$228,9),IF((I715=Index!K$2),VLOOKUP(J715,Index!B$3:S$228,10),IF((I715=Index!L$2),VLOOKUP(J715,Index!B$3:S$228,11),IF((I715=Index!M$2),VLOOKUP(J715,Index!B$3:S$228,12),IF((I715=Index!N$2),VLOOKUP(J715,Index!B$3:S$228,13),IF((I715=Index!O$2),VLOOKUP(J715,Index!B$3:S$228,14),IF((I715=Index!P$2),VLOOKUP(J715,Index!B$3:S$228,15),IF((I715=Index!Q$2),VLOOKUP(J715,Index!B$3:S$228,16),IF((I715=Index!R$2),VLOOKUP(J715,Index!B$3:S$228,17),IF((I715=Index!S$2),VLOOKUP(J715,Index!B$3:S$228,18),IF((I715=""),CONCATENATE("Custom (",K715,")"),IF((I715="No index"),"")))))))))))))))))))</f>
        <v>Custom ()</v>
      </c>
      <c r="M715" s="40" t="s">
        <v>9</v>
      </c>
      <c r="N715" s="40" t="s">
        <v>9</v>
      </c>
      <c r="O715" s="12" t="s">
        <v>73</v>
      </c>
      <c r="P715" s="170" t="str">
        <f t="shared" si="10"/>
        <v/>
      </c>
      <c r="Q715" s="12"/>
      <c r="S715" s="38"/>
      <c r="T715" s="38"/>
      <c r="W715" s="35"/>
      <c r="X715" s="108"/>
      <c r="AA715" s="66"/>
      <c r="AB715" s="35"/>
      <c r="AC715" s="35"/>
      <c r="AD715" s="35"/>
      <c r="AE715" s="35"/>
      <c r="AF715" s="35"/>
      <c r="AG715" s="35"/>
      <c r="AH715" s="35"/>
      <c r="AI715" s="35"/>
      <c r="AJ715" s="35"/>
      <c r="AK715" s="35"/>
      <c r="AL715" s="35"/>
      <c r="AM715" s="35"/>
      <c r="AN715" s="35"/>
      <c r="AO715" s="35"/>
      <c r="AP715" s="35"/>
      <c r="AQ715" s="35"/>
      <c r="AR715" s="35"/>
      <c r="AS715" s="35"/>
      <c r="AT715" s="35"/>
      <c r="AU715" s="35"/>
      <c r="AV715" s="35"/>
      <c r="AW715" s="35"/>
      <c r="AX715" s="35"/>
      <c r="AY715" s="35"/>
      <c r="AZ715" s="35"/>
      <c r="BA715" s="35"/>
    </row>
    <row r="716" spans="1:53" s="5" customFormat="1">
      <c r="A716" s="132" t="str">
        <f>IF(D716="","",CONCATENATE('Sample information'!B$16," #1"," ",Q716))</f>
        <v/>
      </c>
      <c r="B716" s="132" t="str">
        <f>IF(D716="","",CONCATENATE('Sample information'!B$16,"-",'Sample list'!D716))</f>
        <v/>
      </c>
      <c r="C716" s="136"/>
      <c r="D716" s="115"/>
      <c r="E716" s="115"/>
      <c r="F716" s="115" t="s">
        <v>259</v>
      </c>
      <c r="G716" s="115"/>
      <c r="H716" s="136"/>
      <c r="I716" s="115"/>
      <c r="J716" s="115"/>
      <c r="K716" s="115"/>
      <c r="L716" s="132" t="str">
        <f>IF((I716=Index!C$2),VLOOKUP(J716,Index!B$3:S$228,2),IF((I716=Index!D$2),VLOOKUP(J716,Index!B$3:S$228,3),IF((I716=Index!E$2),VLOOKUP(J716,Index!B$3:S$228,4),IF((I716=Index!F$2),VLOOKUP(J716,Index!B$3:S$228,5),IF((I716=Index!G$2),VLOOKUP(J716,Index!B$3:S$228,6),IF((I716=Index!H$2),VLOOKUP(J716,Index!B$3:S$228,7),IF((I716=Index!I$2),VLOOKUP(J716,Index!B$3:S$228,8),IF((I716=Index!J$2),VLOOKUP(J716,Index!B$3:S$228,9),IF((I716=Index!K$2),VLOOKUP(J716,Index!B$3:S$228,10),IF((I716=Index!L$2),VLOOKUP(J716,Index!B$3:S$228,11),IF((I716=Index!M$2),VLOOKUP(J716,Index!B$3:S$228,12),IF((I716=Index!N$2),VLOOKUP(J716,Index!B$3:S$228,13),IF((I716=Index!O$2),VLOOKUP(J716,Index!B$3:S$228,14),IF((I716=Index!P$2),VLOOKUP(J716,Index!B$3:S$228,15),IF((I716=Index!Q$2),VLOOKUP(J716,Index!B$3:S$228,16),IF((I716=Index!R$2),VLOOKUP(J716,Index!B$3:S$228,17),IF((I716=Index!S$2),VLOOKUP(J716,Index!B$3:S$228,18),IF((I716=""),CONCATENATE("Custom (",K716,")"),IF((I716="No index"),"")))))))))))))))))))</f>
        <v>Custom ()</v>
      </c>
      <c r="M716" s="40" t="s">
        <v>9</v>
      </c>
      <c r="N716" s="40" t="s">
        <v>9</v>
      </c>
      <c r="O716" s="12" t="s">
        <v>74</v>
      </c>
      <c r="P716" s="170" t="str">
        <f t="shared" ref="P716:P779" si="11">IF(H716="","",H716)</f>
        <v/>
      </c>
      <c r="Q716" s="12"/>
      <c r="S716" s="38"/>
      <c r="T716" s="38"/>
      <c r="W716" s="35"/>
      <c r="X716" s="108"/>
      <c r="AA716" s="66"/>
      <c r="AB716" s="35"/>
      <c r="AC716" s="35"/>
      <c r="AD716" s="35"/>
      <c r="AE716" s="35"/>
      <c r="AF716" s="35"/>
      <c r="AG716" s="35"/>
      <c r="AH716" s="35"/>
      <c r="AI716" s="35"/>
      <c r="AJ716" s="35"/>
      <c r="AK716" s="35"/>
      <c r="AL716" s="35"/>
      <c r="AM716" s="35"/>
      <c r="AN716" s="35"/>
      <c r="AO716" s="35"/>
      <c r="AP716" s="35"/>
      <c r="AQ716" s="35"/>
      <c r="AR716" s="35"/>
      <c r="AS716" s="35"/>
      <c r="AT716" s="35"/>
      <c r="AU716" s="35"/>
      <c r="AV716" s="35"/>
      <c r="AW716" s="35"/>
      <c r="AX716" s="35"/>
      <c r="AY716" s="35"/>
      <c r="AZ716" s="35"/>
      <c r="BA716" s="35"/>
    </row>
    <row r="717" spans="1:53" s="5" customFormat="1">
      <c r="A717" s="132" t="str">
        <f>IF(D717="","",CONCATENATE('Sample information'!B$16," #1"," ",Q717))</f>
        <v/>
      </c>
      <c r="B717" s="132" t="str">
        <f>IF(D717="","",CONCATENATE('Sample information'!B$16,"-",'Sample list'!D717))</f>
        <v/>
      </c>
      <c r="C717" s="136"/>
      <c r="D717" s="115"/>
      <c r="E717" s="115"/>
      <c r="F717" s="115" t="s">
        <v>259</v>
      </c>
      <c r="G717" s="115"/>
      <c r="H717" s="136"/>
      <c r="I717" s="115"/>
      <c r="J717" s="115"/>
      <c r="K717" s="115"/>
      <c r="L717" s="132" t="str">
        <f>IF((I717=Index!C$2),VLOOKUP(J717,Index!B$3:S$228,2),IF((I717=Index!D$2),VLOOKUP(J717,Index!B$3:S$228,3),IF((I717=Index!E$2),VLOOKUP(J717,Index!B$3:S$228,4),IF((I717=Index!F$2),VLOOKUP(J717,Index!B$3:S$228,5),IF((I717=Index!G$2),VLOOKUP(J717,Index!B$3:S$228,6),IF((I717=Index!H$2),VLOOKUP(J717,Index!B$3:S$228,7),IF((I717=Index!I$2),VLOOKUP(J717,Index!B$3:S$228,8),IF((I717=Index!J$2),VLOOKUP(J717,Index!B$3:S$228,9),IF((I717=Index!K$2),VLOOKUP(J717,Index!B$3:S$228,10),IF((I717=Index!L$2),VLOOKUP(J717,Index!B$3:S$228,11),IF((I717=Index!M$2),VLOOKUP(J717,Index!B$3:S$228,12),IF((I717=Index!N$2),VLOOKUP(J717,Index!B$3:S$228,13),IF((I717=Index!O$2),VLOOKUP(J717,Index!B$3:S$228,14),IF((I717=Index!P$2),VLOOKUP(J717,Index!B$3:S$228,15),IF((I717=Index!Q$2),VLOOKUP(J717,Index!B$3:S$228,16),IF((I717=Index!R$2),VLOOKUP(J717,Index!B$3:S$228,17),IF((I717=Index!S$2),VLOOKUP(J717,Index!B$3:S$228,18),IF((I717=""),CONCATENATE("Custom (",K717,")"),IF((I717="No index"),"")))))))))))))))))))</f>
        <v>Custom ()</v>
      </c>
      <c r="M717" s="40" t="s">
        <v>9</v>
      </c>
      <c r="N717" s="40" t="s">
        <v>9</v>
      </c>
      <c r="O717" s="12" t="s">
        <v>75</v>
      </c>
      <c r="P717" s="170" t="str">
        <f t="shared" si="11"/>
        <v/>
      </c>
      <c r="Q717" s="12"/>
      <c r="S717" s="38"/>
      <c r="T717" s="38"/>
      <c r="W717" s="35"/>
      <c r="X717" s="108"/>
      <c r="AA717" s="66"/>
      <c r="AB717" s="35"/>
      <c r="AC717" s="35"/>
      <c r="AD717" s="35"/>
      <c r="AE717" s="35"/>
      <c r="AF717" s="35"/>
      <c r="AG717" s="35"/>
      <c r="AH717" s="35"/>
      <c r="AI717" s="35"/>
      <c r="AJ717" s="35"/>
      <c r="AK717" s="35"/>
      <c r="AL717" s="35"/>
      <c r="AM717" s="35"/>
      <c r="AN717" s="35"/>
      <c r="AO717" s="35"/>
      <c r="AP717" s="35"/>
      <c r="AQ717" s="35"/>
      <c r="AR717" s="35"/>
      <c r="AS717" s="35"/>
      <c r="AT717" s="35"/>
      <c r="AU717" s="35"/>
      <c r="AV717" s="35"/>
      <c r="AW717" s="35"/>
      <c r="AX717" s="35"/>
      <c r="AY717" s="35"/>
      <c r="AZ717" s="35"/>
      <c r="BA717" s="35"/>
    </row>
    <row r="718" spans="1:53" s="5" customFormat="1">
      <c r="A718" s="132" t="str">
        <f>IF(D718="","",CONCATENATE('Sample information'!B$16," #1"," ",Q718))</f>
        <v/>
      </c>
      <c r="B718" s="132" t="str">
        <f>IF(D718="","",CONCATENATE('Sample information'!B$16,"-",'Sample list'!D718))</f>
        <v/>
      </c>
      <c r="C718" s="136"/>
      <c r="D718" s="115"/>
      <c r="E718" s="115"/>
      <c r="F718" s="115" t="s">
        <v>259</v>
      </c>
      <c r="G718" s="115"/>
      <c r="H718" s="136"/>
      <c r="I718" s="115"/>
      <c r="J718" s="115"/>
      <c r="K718" s="115"/>
      <c r="L718" s="132" t="str">
        <f>IF((I718=Index!C$2),VLOOKUP(J718,Index!B$3:S$228,2),IF((I718=Index!D$2),VLOOKUP(J718,Index!B$3:S$228,3),IF((I718=Index!E$2),VLOOKUP(J718,Index!B$3:S$228,4),IF((I718=Index!F$2),VLOOKUP(J718,Index!B$3:S$228,5),IF((I718=Index!G$2),VLOOKUP(J718,Index!B$3:S$228,6),IF((I718=Index!H$2),VLOOKUP(J718,Index!B$3:S$228,7),IF((I718=Index!I$2),VLOOKUP(J718,Index!B$3:S$228,8),IF((I718=Index!J$2),VLOOKUP(J718,Index!B$3:S$228,9),IF((I718=Index!K$2),VLOOKUP(J718,Index!B$3:S$228,10),IF((I718=Index!L$2),VLOOKUP(J718,Index!B$3:S$228,11),IF((I718=Index!M$2),VLOOKUP(J718,Index!B$3:S$228,12),IF((I718=Index!N$2),VLOOKUP(J718,Index!B$3:S$228,13),IF((I718=Index!O$2),VLOOKUP(J718,Index!B$3:S$228,14),IF((I718=Index!P$2),VLOOKUP(J718,Index!B$3:S$228,15),IF((I718=Index!Q$2),VLOOKUP(J718,Index!B$3:S$228,16),IF((I718=Index!R$2),VLOOKUP(J718,Index!B$3:S$228,17),IF((I718=Index!S$2),VLOOKUP(J718,Index!B$3:S$228,18),IF((I718=""),CONCATENATE("Custom (",K718,")"),IF((I718="No index"),"")))))))))))))))))))</f>
        <v>Custom ()</v>
      </c>
      <c r="M718" s="40" t="s">
        <v>9</v>
      </c>
      <c r="N718" s="40" t="s">
        <v>9</v>
      </c>
      <c r="O718" s="12" t="s">
        <v>76</v>
      </c>
      <c r="P718" s="170" t="str">
        <f t="shared" si="11"/>
        <v/>
      </c>
      <c r="Q718" s="12"/>
      <c r="S718" s="38"/>
      <c r="T718" s="38"/>
      <c r="W718" s="35"/>
      <c r="X718" s="108"/>
      <c r="AA718" s="66"/>
      <c r="AB718" s="35"/>
      <c r="AC718" s="35"/>
      <c r="AD718" s="35"/>
      <c r="AE718" s="35"/>
      <c r="AF718" s="35"/>
      <c r="AG718" s="35"/>
      <c r="AH718" s="35"/>
      <c r="AI718" s="35"/>
      <c r="AJ718" s="35"/>
      <c r="AK718" s="35"/>
      <c r="AL718" s="35"/>
      <c r="AM718" s="35"/>
      <c r="AN718" s="35"/>
      <c r="AO718" s="35"/>
      <c r="AP718" s="35"/>
      <c r="AQ718" s="35"/>
      <c r="AR718" s="35"/>
      <c r="AS718" s="35"/>
      <c r="AT718" s="35"/>
      <c r="AU718" s="35"/>
      <c r="AV718" s="35"/>
      <c r="AW718" s="35"/>
      <c r="AX718" s="35"/>
      <c r="AY718" s="35"/>
      <c r="AZ718" s="35"/>
      <c r="BA718" s="35"/>
    </row>
    <row r="719" spans="1:53" s="5" customFormat="1">
      <c r="A719" s="132" t="str">
        <f>IF(D719="","",CONCATENATE('Sample information'!B$16," #1"," ",Q719))</f>
        <v/>
      </c>
      <c r="B719" s="132" t="str">
        <f>IF(D719="","",CONCATENATE('Sample information'!B$16,"-",'Sample list'!D719))</f>
        <v/>
      </c>
      <c r="C719" s="136"/>
      <c r="D719" s="115"/>
      <c r="E719" s="115"/>
      <c r="F719" s="115" t="s">
        <v>259</v>
      </c>
      <c r="G719" s="115"/>
      <c r="H719" s="136"/>
      <c r="I719" s="115"/>
      <c r="J719" s="115"/>
      <c r="K719" s="115"/>
      <c r="L719" s="132" t="str">
        <f>IF((I719=Index!C$2),VLOOKUP(J719,Index!B$3:S$228,2),IF((I719=Index!D$2),VLOOKUP(J719,Index!B$3:S$228,3),IF((I719=Index!E$2),VLOOKUP(J719,Index!B$3:S$228,4),IF((I719=Index!F$2),VLOOKUP(J719,Index!B$3:S$228,5),IF((I719=Index!G$2),VLOOKUP(J719,Index!B$3:S$228,6),IF((I719=Index!H$2),VLOOKUP(J719,Index!B$3:S$228,7),IF((I719=Index!I$2),VLOOKUP(J719,Index!B$3:S$228,8),IF((I719=Index!J$2),VLOOKUP(J719,Index!B$3:S$228,9),IF((I719=Index!K$2),VLOOKUP(J719,Index!B$3:S$228,10),IF((I719=Index!L$2),VLOOKUP(J719,Index!B$3:S$228,11),IF((I719=Index!M$2),VLOOKUP(J719,Index!B$3:S$228,12),IF((I719=Index!N$2),VLOOKUP(J719,Index!B$3:S$228,13),IF((I719=Index!O$2),VLOOKUP(J719,Index!B$3:S$228,14),IF((I719=Index!P$2),VLOOKUP(J719,Index!B$3:S$228,15),IF((I719=Index!Q$2),VLOOKUP(J719,Index!B$3:S$228,16),IF((I719=Index!R$2),VLOOKUP(J719,Index!B$3:S$228,17),IF((I719=Index!S$2),VLOOKUP(J719,Index!B$3:S$228,18),IF((I719=""),CONCATENATE("Custom (",K719,")"),IF((I719="No index"),"")))))))))))))))))))</f>
        <v>Custom ()</v>
      </c>
      <c r="M719" s="40" t="s">
        <v>9</v>
      </c>
      <c r="N719" s="40" t="s">
        <v>9</v>
      </c>
      <c r="O719" s="12" t="s">
        <v>77</v>
      </c>
      <c r="P719" s="170" t="str">
        <f t="shared" si="11"/>
        <v/>
      </c>
      <c r="Q719" s="12"/>
      <c r="S719" s="38"/>
      <c r="T719" s="38"/>
      <c r="W719" s="35"/>
      <c r="X719" s="108"/>
      <c r="AA719" s="66"/>
      <c r="AB719" s="35"/>
      <c r="AC719" s="35"/>
      <c r="AD719" s="35"/>
      <c r="AE719" s="35"/>
      <c r="AF719" s="35"/>
      <c r="AG719" s="35"/>
      <c r="AH719" s="35"/>
      <c r="AI719" s="35"/>
      <c r="AJ719" s="35"/>
      <c r="AK719" s="35"/>
      <c r="AL719" s="35"/>
      <c r="AM719" s="35"/>
      <c r="AN719" s="35"/>
      <c r="AO719" s="35"/>
      <c r="AP719" s="35"/>
      <c r="AQ719" s="35"/>
      <c r="AR719" s="35"/>
      <c r="AS719" s="35"/>
      <c r="AT719" s="35"/>
      <c r="AU719" s="35"/>
      <c r="AV719" s="35"/>
      <c r="AW719" s="35"/>
      <c r="AX719" s="35"/>
      <c r="AY719" s="35"/>
      <c r="AZ719" s="35"/>
      <c r="BA719" s="35"/>
    </row>
    <row r="720" spans="1:53" s="5" customFormat="1">
      <c r="A720" s="132" t="str">
        <f>IF(D720="","",CONCATENATE('Sample information'!B$16," #1"," ",Q720))</f>
        <v/>
      </c>
      <c r="B720" s="132" t="str">
        <f>IF(D720="","",CONCATENATE('Sample information'!B$16,"-",'Sample list'!D720))</f>
        <v/>
      </c>
      <c r="C720" s="136"/>
      <c r="D720" s="115"/>
      <c r="E720" s="115"/>
      <c r="F720" s="115" t="s">
        <v>259</v>
      </c>
      <c r="G720" s="115"/>
      <c r="H720" s="136"/>
      <c r="I720" s="115"/>
      <c r="J720" s="115"/>
      <c r="K720" s="115"/>
      <c r="L720" s="132" t="str">
        <f>IF((I720=Index!C$2),VLOOKUP(J720,Index!B$3:S$228,2),IF((I720=Index!D$2),VLOOKUP(J720,Index!B$3:S$228,3),IF((I720=Index!E$2),VLOOKUP(J720,Index!B$3:S$228,4),IF((I720=Index!F$2),VLOOKUP(J720,Index!B$3:S$228,5),IF((I720=Index!G$2),VLOOKUP(J720,Index!B$3:S$228,6),IF((I720=Index!H$2),VLOOKUP(J720,Index!B$3:S$228,7),IF((I720=Index!I$2),VLOOKUP(J720,Index!B$3:S$228,8),IF((I720=Index!J$2),VLOOKUP(J720,Index!B$3:S$228,9),IF((I720=Index!K$2),VLOOKUP(J720,Index!B$3:S$228,10),IF((I720=Index!L$2),VLOOKUP(J720,Index!B$3:S$228,11),IF((I720=Index!M$2),VLOOKUP(J720,Index!B$3:S$228,12),IF((I720=Index!N$2),VLOOKUP(J720,Index!B$3:S$228,13),IF((I720=Index!O$2),VLOOKUP(J720,Index!B$3:S$228,14),IF((I720=Index!P$2),VLOOKUP(J720,Index!B$3:S$228,15),IF((I720=Index!Q$2),VLOOKUP(J720,Index!B$3:S$228,16),IF((I720=Index!R$2),VLOOKUP(J720,Index!B$3:S$228,17),IF((I720=Index!S$2),VLOOKUP(J720,Index!B$3:S$228,18),IF((I720=""),CONCATENATE("Custom (",K720,")"),IF((I720="No index"),"")))))))))))))))))))</f>
        <v>Custom ()</v>
      </c>
      <c r="M720" s="40" t="s">
        <v>9</v>
      </c>
      <c r="N720" s="40" t="s">
        <v>9</v>
      </c>
      <c r="O720" s="12" t="s">
        <v>78</v>
      </c>
      <c r="P720" s="170" t="str">
        <f t="shared" si="11"/>
        <v/>
      </c>
      <c r="Q720" s="12"/>
      <c r="S720" s="38"/>
      <c r="T720" s="38"/>
      <c r="W720" s="35"/>
      <c r="X720" s="108"/>
      <c r="AA720" s="66"/>
      <c r="AB720" s="35"/>
      <c r="AC720" s="35"/>
      <c r="AD720" s="35"/>
      <c r="AE720" s="35"/>
      <c r="AF720" s="35"/>
      <c r="AG720" s="35"/>
      <c r="AH720" s="35"/>
      <c r="AI720" s="35"/>
      <c r="AJ720" s="35"/>
      <c r="AK720" s="35"/>
      <c r="AL720" s="35"/>
      <c r="AM720" s="35"/>
      <c r="AN720" s="35"/>
      <c r="AO720" s="35"/>
      <c r="AP720" s="35"/>
      <c r="AQ720" s="35"/>
      <c r="AR720" s="35"/>
      <c r="AS720" s="35"/>
      <c r="AT720" s="35"/>
      <c r="AU720" s="35"/>
      <c r="AV720" s="35"/>
      <c r="AW720" s="35"/>
      <c r="AX720" s="35"/>
      <c r="AY720" s="35"/>
      <c r="AZ720" s="35"/>
      <c r="BA720" s="35"/>
    </row>
    <row r="721" spans="1:53" s="5" customFormat="1">
      <c r="A721" s="132" t="str">
        <f>IF(D721="","",CONCATENATE('Sample information'!B$16," #1"," ",Q721))</f>
        <v/>
      </c>
      <c r="B721" s="132" t="str">
        <f>IF(D721="","",CONCATENATE('Sample information'!B$16,"-",'Sample list'!D721))</f>
        <v/>
      </c>
      <c r="C721" s="136"/>
      <c r="D721" s="115"/>
      <c r="E721" s="115"/>
      <c r="F721" s="115" t="s">
        <v>259</v>
      </c>
      <c r="G721" s="115"/>
      <c r="H721" s="136"/>
      <c r="I721" s="115"/>
      <c r="J721" s="115"/>
      <c r="K721" s="115"/>
      <c r="L721" s="132" t="str">
        <f>IF((I721=Index!C$2),VLOOKUP(J721,Index!B$3:S$228,2),IF((I721=Index!D$2),VLOOKUP(J721,Index!B$3:S$228,3),IF((I721=Index!E$2),VLOOKUP(J721,Index!B$3:S$228,4),IF((I721=Index!F$2),VLOOKUP(J721,Index!B$3:S$228,5),IF((I721=Index!G$2),VLOOKUP(J721,Index!B$3:S$228,6),IF((I721=Index!H$2),VLOOKUP(J721,Index!B$3:S$228,7),IF((I721=Index!I$2),VLOOKUP(J721,Index!B$3:S$228,8),IF((I721=Index!J$2),VLOOKUP(J721,Index!B$3:S$228,9),IF((I721=Index!K$2),VLOOKUP(J721,Index!B$3:S$228,10),IF((I721=Index!L$2),VLOOKUP(J721,Index!B$3:S$228,11),IF((I721=Index!M$2),VLOOKUP(J721,Index!B$3:S$228,12),IF((I721=Index!N$2),VLOOKUP(J721,Index!B$3:S$228,13),IF((I721=Index!O$2),VLOOKUP(J721,Index!B$3:S$228,14),IF((I721=Index!P$2),VLOOKUP(J721,Index!B$3:S$228,15),IF((I721=Index!Q$2),VLOOKUP(J721,Index!B$3:S$228,16),IF((I721=Index!R$2),VLOOKUP(J721,Index!B$3:S$228,17),IF((I721=Index!S$2),VLOOKUP(J721,Index!B$3:S$228,18),IF((I721=""),CONCATENATE("Custom (",K721,")"),IF((I721="No index"),"")))))))))))))))))))</f>
        <v>Custom ()</v>
      </c>
      <c r="M721" s="40" t="s">
        <v>9</v>
      </c>
      <c r="N721" s="40" t="s">
        <v>9</v>
      </c>
      <c r="O721" s="12" t="s">
        <v>79</v>
      </c>
      <c r="P721" s="170" t="str">
        <f t="shared" si="11"/>
        <v/>
      </c>
      <c r="Q721" s="12"/>
      <c r="S721" s="38"/>
      <c r="T721" s="38"/>
      <c r="W721" s="35"/>
      <c r="X721" s="108"/>
      <c r="AA721" s="66"/>
      <c r="AB721" s="35"/>
      <c r="AC721" s="35"/>
      <c r="AD721" s="35"/>
      <c r="AE721" s="35"/>
      <c r="AF721" s="35"/>
      <c r="AG721" s="35"/>
      <c r="AH721" s="35"/>
      <c r="AI721" s="35"/>
      <c r="AJ721" s="35"/>
      <c r="AK721" s="35"/>
      <c r="AL721" s="35"/>
      <c r="AM721" s="35"/>
      <c r="AN721" s="35"/>
      <c r="AO721" s="35"/>
      <c r="AP721" s="35"/>
      <c r="AQ721" s="35"/>
      <c r="AR721" s="35"/>
      <c r="AS721" s="35"/>
      <c r="AT721" s="35"/>
      <c r="AU721" s="35"/>
      <c r="AV721" s="35"/>
      <c r="AW721" s="35"/>
      <c r="AX721" s="35"/>
      <c r="AY721" s="35"/>
      <c r="AZ721" s="35"/>
      <c r="BA721" s="35"/>
    </row>
    <row r="722" spans="1:53" s="5" customFormat="1">
      <c r="A722" s="132" t="str">
        <f>IF(D722="","",CONCATENATE('Sample information'!B$16," #1"," ",Q722))</f>
        <v/>
      </c>
      <c r="B722" s="132" t="str">
        <f>IF(D722="","",CONCATENATE('Sample information'!B$16,"-",'Sample list'!D722))</f>
        <v/>
      </c>
      <c r="C722" s="136"/>
      <c r="D722" s="115"/>
      <c r="E722" s="115"/>
      <c r="F722" s="115" t="s">
        <v>259</v>
      </c>
      <c r="G722" s="115"/>
      <c r="H722" s="136"/>
      <c r="I722" s="115"/>
      <c r="J722" s="115"/>
      <c r="K722" s="115"/>
      <c r="L722" s="132" t="str">
        <f>IF((I722=Index!C$2),VLOOKUP(J722,Index!B$3:S$228,2),IF((I722=Index!D$2),VLOOKUP(J722,Index!B$3:S$228,3),IF((I722=Index!E$2),VLOOKUP(J722,Index!B$3:S$228,4),IF((I722=Index!F$2),VLOOKUP(J722,Index!B$3:S$228,5),IF((I722=Index!G$2),VLOOKUP(J722,Index!B$3:S$228,6),IF((I722=Index!H$2),VLOOKUP(J722,Index!B$3:S$228,7),IF((I722=Index!I$2),VLOOKUP(J722,Index!B$3:S$228,8),IF((I722=Index!J$2),VLOOKUP(J722,Index!B$3:S$228,9),IF((I722=Index!K$2),VLOOKUP(J722,Index!B$3:S$228,10),IF((I722=Index!L$2),VLOOKUP(J722,Index!B$3:S$228,11),IF((I722=Index!M$2),VLOOKUP(J722,Index!B$3:S$228,12),IF((I722=Index!N$2),VLOOKUP(J722,Index!B$3:S$228,13),IF((I722=Index!O$2),VLOOKUP(J722,Index!B$3:S$228,14),IF((I722=Index!P$2),VLOOKUP(J722,Index!B$3:S$228,15),IF((I722=Index!Q$2),VLOOKUP(J722,Index!B$3:S$228,16),IF((I722=Index!R$2),VLOOKUP(J722,Index!B$3:S$228,17),IF((I722=Index!S$2),VLOOKUP(J722,Index!B$3:S$228,18),IF((I722=""),CONCATENATE("Custom (",K722,")"),IF((I722="No index"),"")))))))))))))))))))</f>
        <v>Custom ()</v>
      </c>
      <c r="M722" s="40" t="s">
        <v>9</v>
      </c>
      <c r="N722" s="40" t="s">
        <v>9</v>
      </c>
      <c r="O722" s="12" t="s">
        <v>80</v>
      </c>
      <c r="P722" s="170" t="str">
        <f t="shared" si="11"/>
        <v/>
      </c>
      <c r="Q722" s="12"/>
      <c r="S722" s="38"/>
      <c r="T722" s="38"/>
      <c r="W722" s="35"/>
      <c r="X722" s="108"/>
      <c r="AA722" s="66"/>
      <c r="AB722" s="35"/>
      <c r="AC722" s="35"/>
      <c r="AD722" s="35"/>
      <c r="AE722" s="35"/>
      <c r="AF722" s="35"/>
      <c r="AG722" s="35"/>
      <c r="AH722" s="35"/>
      <c r="AI722" s="35"/>
      <c r="AJ722" s="35"/>
      <c r="AK722" s="35"/>
      <c r="AL722" s="35"/>
      <c r="AM722" s="35"/>
      <c r="AN722" s="35"/>
      <c r="AO722" s="35"/>
      <c r="AP722" s="35"/>
      <c r="AQ722" s="35"/>
      <c r="AR722" s="35"/>
      <c r="AS722" s="35"/>
      <c r="AT722" s="35"/>
      <c r="AU722" s="35"/>
      <c r="AV722" s="35"/>
      <c r="AW722" s="35"/>
      <c r="AX722" s="35"/>
      <c r="AY722" s="35"/>
      <c r="AZ722" s="35"/>
      <c r="BA722" s="35"/>
    </row>
    <row r="723" spans="1:53" s="5" customFormat="1">
      <c r="A723" s="132" t="str">
        <f>IF(D723="","",CONCATENATE('Sample information'!B$16," #1"," ",Q723))</f>
        <v/>
      </c>
      <c r="B723" s="132" t="str">
        <f>IF(D723="","",CONCATENATE('Sample information'!B$16,"-",'Sample list'!D723))</f>
        <v/>
      </c>
      <c r="C723" s="136"/>
      <c r="D723" s="115"/>
      <c r="E723" s="115"/>
      <c r="F723" s="115" t="s">
        <v>259</v>
      </c>
      <c r="G723" s="115"/>
      <c r="H723" s="136"/>
      <c r="I723" s="115"/>
      <c r="J723" s="115"/>
      <c r="K723" s="115"/>
      <c r="L723" s="132" t="str">
        <f>IF((I723=Index!C$2),VLOOKUP(J723,Index!B$3:S$228,2),IF((I723=Index!D$2),VLOOKUP(J723,Index!B$3:S$228,3),IF((I723=Index!E$2),VLOOKUP(J723,Index!B$3:S$228,4),IF((I723=Index!F$2),VLOOKUP(J723,Index!B$3:S$228,5),IF((I723=Index!G$2),VLOOKUP(J723,Index!B$3:S$228,6),IF((I723=Index!H$2),VLOOKUP(J723,Index!B$3:S$228,7),IF((I723=Index!I$2),VLOOKUP(J723,Index!B$3:S$228,8),IF((I723=Index!J$2),VLOOKUP(J723,Index!B$3:S$228,9),IF((I723=Index!K$2),VLOOKUP(J723,Index!B$3:S$228,10),IF((I723=Index!L$2),VLOOKUP(J723,Index!B$3:S$228,11),IF((I723=Index!M$2),VLOOKUP(J723,Index!B$3:S$228,12),IF((I723=Index!N$2),VLOOKUP(J723,Index!B$3:S$228,13),IF((I723=Index!O$2),VLOOKUP(J723,Index!B$3:S$228,14),IF((I723=Index!P$2),VLOOKUP(J723,Index!B$3:S$228,15),IF((I723=Index!Q$2),VLOOKUP(J723,Index!B$3:S$228,16),IF((I723=Index!R$2),VLOOKUP(J723,Index!B$3:S$228,17),IF((I723=Index!S$2),VLOOKUP(J723,Index!B$3:S$228,18),IF((I723=""),CONCATENATE("Custom (",K723,")"),IF((I723="No index"),"")))))))))))))))))))</f>
        <v>Custom ()</v>
      </c>
      <c r="M723" s="40" t="s">
        <v>9</v>
      </c>
      <c r="N723" s="40" t="s">
        <v>9</v>
      </c>
      <c r="O723" s="12" t="s">
        <v>81</v>
      </c>
      <c r="P723" s="170" t="str">
        <f t="shared" si="11"/>
        <v/>
      </c>
      <c r="Q723" s="12"/>
      <c r="S723" s="38"/>
      <c r="T723" s="38"/>
      <c r="W723" s="35"/>
      <c r="X723" s="108"/>
      <c r="AA723" s="66"/>
      <c r="AB723" s="35"/>
      <c r="AC723" s="35"/>
      <c r="AD723" s="35"/>
      <c r="AE723" s="35"/>
      <c r="AF723" s="35"/>
      <c r="AG723" s="35"/>
      <c r="AH723" s="35"/>
      <c r="AI723" s="35"/>
      <c r="AJ723" s="35"/>
      <c r="AK723" s="35"/>
      <c r="AL723" s="35"/>
      <c r="AM723" s="35"/>
      <c r="AN723" s="35"/>
      <c r="AO723" s="35"/>
      <c r="AP723" s="35"/>
      <c r="AQ723" s="35"/>
      <c r="AR723" s="35"/>
      <c r="AS723" s="35"/>
      <c r="AT723" s="35"/>
      <c r="AU723" s="35"/>
      <c r="AV723" s="35"/>
      <c r="AW723" s="35"/>
      <c r="AX723" s="35"/>
      <c r="AY723" s="35"/>
      <c r="AZ723" s="35"/>
      <c r="BA723" s="35"/>
    </row>
    <row r="724" spans="1:53" s="5" customFormat="1">
      <c r="A724" s="132" t="str">
        <f>IF(D724="","",CONCATENATE('Sample information'!B$16," #1"," ",Q724))</f>
        <v/>
      </c>
      <c r="B724" s="132" t="str">
        <f>IF(D724="","",CONCATENATE('Sample information'!B$16,"-",'Sample list'!D724))</f>
        <v/>
      </c>
      <c r="C724" s="136"/>
      <c r="D724" s="115"/>
      <c r="E724" s="115"/>
      <c r="F724" s="115" t="s">
        <v>259</v>
      </c>
      <c r="G724" s="115"/>
      <c r="H724" s="136"/>
      <c r="I724" s="115"/>
      <c r="J724" s="115"/>
      <c r="K724" s="115"/>
      <c r="L724" s="132" t="str">
        <f>IF((I724=Index!C$2),VLOOKUP(J724,Index!B$3:S$228,2),IF((I724=Index!D$2),VLOOKUP(J724,Index!B$3:S$228,3),IF((I724=Index!E$2),VLOOKUP(J724,Index!B$3:S$228,4),IF((I724=Index!F$2),VLOOKUP(J724,Index!B$3:S$228,5),IF((I724=Index!G$2),VLOOKUP(J724,Index!B$3:S$228,6),IF((I724=Index!H$2),VLOOKUP(J724,Index!B$3:S$228,7),IF((I724=Index!I$2),VLOOKUP(J724,Index!B$3:S$228,8),IF((I724=Index!J$2),VLOOKUP(J724,Index!B$3:S$228,9),IF((I724=Index!K$2),VLOOKUP(J724,Index!B$3:S$228,10),IF((I724=Index!L$2),VLOOKUP(J724,Index!B$3:S$228,11),IF((I724=Index!M$2),VLOOKUP(J724,Index!B$3:S$228,12),IF((I724=Index!N$2),VLOOKUP(J724,Index!B$3:S$228,13),IF((I724=Index!O$2),VLOOKUP(J724,Index!B$3:S$228,14),IF((I724=Index!P$2),VLOOKUP(J724,Index!B$3:S$228,15),IF((I724=Index!Q$2),VLOOKUP(J724,Index!B$3:S$228,16),IF((I724=Index!R$2),VLOOKUP(J724,Index!B$3:S$228,17),IF((I724=Index!S$2),VLOOKUP(J724,Index!B$3:S$228,18),IF((I724=""),CONCATENATE("Custom (",K724,")"),IF((I724="No index"),"")))))))))))))))))))</f>
        <v>Custom ()</v>
      </c>
      <c r="M724" s="40" t="s">
        <v>9</v>
      </c>
      <c r="N724" s="40" t="s">
        <v>9</v>
      </c>
      <c r="O724" s="12" t="s">
        <v>82</v>
      </c>
      <c r="P724" s="170" t="str">
        <f t="shared" si="11"/>
        <v/>
      </c>
      <c r="Q724" s="12"/>
      <c r="S724" s="38"/>
      <c r="T724" s="38"/>
      <c r="W724" s="35"/>
      <c r="X724" s="108"/>
      <c r="AA724" s="66"/>
      <c r="AB724" s="35"/>
      <c r="AC724" s="35"/>
      <c r="AD724" s="35"/>
      <c r="AE724" s="35"/>
      <c r="AF724" s="35"/>
      <c r="AG724" s="35"/>
      <c r="AH724" s="35"/>
      <c r="AI724" s="35"/>
      <c r="AJ724" s="35"/>
      <c r="AK724" s="35"/>
      <c r="AL724" s="35"/>
      <c r="AM724" s="35"/>
      <c r="AN724" s="35"/>
      <c r="AO724" s="35"/>
      <c r="AP724" s="35"/>
      <c r="AQ724" s="35"/>
      <c r="AR724" s="35"/>
      <c r="AS724" s="35"/>
      <c r="AT724" s="35"/>
      <c r="AU724" s="35"/>
      <c r="AV724" s="35"/>
      <c r="AW724" s="35"/>
      <c r="AX724" s="35"/>
      <c r="AY724" s="35"/>
      <c r="AZ724" s="35"/>
      <c r="BA724" s="35"/>
    </row>
    <row r="725" spans="1:53" s="5" customFormat="1">
      <c r="A725" s="132" t="str">
        <f>IF(D725="","",CONCATENATE('Sample information'!B$16," #1"," ",Q725))</f>
        <v/>
      </c>
      <c r="B725" s="132" t="str">
        <f>IF(D725="","",CONCATENATE('Sample information'!B$16,"-",'Sample list'!D725))</f>
        <v/>
      </c>
      <c r="C725" s="136"/>
      <c r="D725" s="115"/>
      <c r="E725" s="115"/>
      <c r="F725" s="115" t="s">
        <v>259</v>
      </c>
      <c r="G725" s="115"/>
      <c r="H725" s="136"/>
      <c r="I725" s="115"/>
      <c r="J725" s="115"/>
      <c r="K725" s="115"/>
      <c r="L725" s="132" t="str">
        <f>IF((I725=Index!C$2),VLOOKUP(J725,Index!B$3:S$228,2),IF((I725=Index!D$2),VLOOKUP(J725,Index!B$3:S$228,3),IF((I725=Index!E$2),VLOOKUP(J725,Index!B$3:S$228,4),IF((I725=Index!F$2),VLOOKUP(J725,Index!B$3:S$228,5),IF((I725=Index!G$2),VLOOKUP(J725,Index!B$3:S$228,6),IF((I725=Index!H$2),VLOOKUP(J725,Index!B$3:S$228,7),IF((I725=Index!I$2),VLOOKUP(J725,Index!B$3:S$228,8),IF((I725=Index!J$2),VLOOKUP(J725,Index!B$3:S$228,9),IF((I725=Index!K$2),VLOOKUP(J725,Index!B$3:S$228,10),IF((I725=Index!L$2),VLOOKUP(J725,Index!B$3:S$228,11),IF((I725=Index!M$2),VLOOKUP(J725,Index!B$3:S$228,12),IF((I725=Index!N$2),VLOOKUP(J725,Index!B$3:S$228,13),IF((I725=Index!O$2),VLOOKUP(J725,Index!B$3:S$228,14),IF((I725=Index!P$2),VLOOKUP(J725,Index!B$3:S$228,15),IF((I725=Index!Q$2),VLOOKUP(J725,Index!B$3:S$228,16),IF((I725=Index!R$2),VLOOKUP(J725,Index!B$3:S$228,17),IF((I725=Index!S$2),VLOOKUP(J725,Index!B$3:S$228,18),IF((I725=""),CONCATENATE("Custom (",K725,")"),IF((I725="No index"),"")))))))))))))))))))</f>
        <v>Custom ()</v>
      </c>
      <c r="M725" s="40" t="s">
        <v>9</v>
      </c>
      <c r="N725" s="40" t="s">
        <v>9</v>
      </c>
      <c r="O725" s="12" t="s">
        <v>83</v>
      </c>
      <c r="P725" s="170" t="str">
        <f t="shared" si="11"/>
        <v/>
      </c>
      <c r="Q725" s="12"/>
      <c r="S725" s="38"/>
      <c r="T725" s="38"/>
      <c r="W725" s="35"/>
      <c r="X725" s="108"/>
      <c r="AA725" s="66"/>
      <c r="AB725" s="35"/>
      <c r="AC725" s="35"/>
      <c r="AD725" s="35"/>
      <c r="AE725" s="35"/>
      <c r="AF725" s="35"/>
      <c r="AG725" s="35"/>
      <c r="AH725" s="35"/>
      <c r="AI725" s="35"/>
      <c r="AJ725" s="35"/>
      <c r="AK725" s="35"/>
      <c r="AL725" s="35"/>
      <c r="AM725" s="35"/>
      <c r="AN725" s="35"/>
      <c r="AO725" s="35"/>
      <c r="AP725" s="35"/>
      <c r="AQ725" s="35"/>
      <c r="AR725" s="35"/>
      <c r="AS725" s="35"/>
      <c r="AT725" s="35"/>
      <c r="AU725" s="35"/>
      <c r="AV725" s="35"/>
      <c r="AW725" s="35"/>
      <c r="AX725" s="35"/>
      <c r="AY725" s="35"/>
      <c r="AZ725" s="35"/>
      <c r="BA725" s="35"/>
    </row>
    <row r="726" spans="1:53" s="5" customFormat="1">
      <c r="A726" s="132" t="str">
        <f>IF(D726="","",CONCATENATE('Sample information'!B$16," #1"," ",Q726))</f>
        <v/>
      </c>
      <c r="B726" s="132" t="str">
        <f>IF(D726="","",CONCATENATE('Sample information'!B$16,"-",'Sample list'!D726))</f>
        <v/>
      </c>
      <c r="C726" s="136"/>
      <c r="D726" s="115"/>
      <c r="E726" s="115"/>
      <c r="F726" s="115" t="s">
        <v>259</v>
      </c>
      <c r="G726" s="115"/>
      <c r="H726" s="136"/>
      <c r="I726" s="115"/>
      <c r="J726" s="115"/>
      <c r="K726" s="115"/>
      <c r="L726" s="132" t="str">
        <f>IF((I726=Index!C$2),VLOOKUP(J726,Index!B$3:S$228,2),IF((I726=Index!D$2),VLOOKUP(J726,Index!B$3:S$228,3),IF((I726=Index!E$2),VLOOKUP(J726,Index!B$3:S$228,4),IF((I726=Index!F$2),VLOOKUP(J726,Index!B$3:S$228,5),IF((I726=Index!G$2),VLOOKUP(J726,Index!B$3:S$228,6),IF((I726=Index!H$2),VLOOKUP(J726,Index!B$3:S$228,7),IF((I726=Index!I$2),VLOOKUP(J726,Index!B$3:S$228,8),IF((I726=Index!J$2),VLOOKUP(J726,Index!B$3:S$228,9),IF((I726=Index!K$2),VLOOKUP(J726,Index!B$3:S$228,10),IF((I726=Index!L$2),VLOOKUP(J726,Index!B$3:S$228,11),IF((I726=Index!M$2),VLOOKUP(J726,Index!B$3:S$228,12),IF((I726=Index!N$2),VLOOKUP(J726,Index!B$3:S$228,13),IF((I726=Index!O$2),VLOOKUP(J726,Index!B$3:S$228,14),IF((I726=Index!P$2),VLOOKUP(J726,Index!B$3:S$228,15),IF((I726=Index!Q$2),VLOOKUP(J726,Index!B$3:S$228,16),IF((I726=Index!R$2),VLOOKUP(J726,Index!B$3:S$228,17),IF((I726=Index!S$2),VLOOKUP(J726,Index!B$3:S$228,18),IF((I726=""),CONCATENATE("Custom (",K726,")"),IF((I726="No index"),"")))))))))))))))))))</f>
        <v>Custom ()</v>
      </c>
      <c r="M726" s="40" t="s">
        <v>9</v>
      </c>
      <c r="N726" s="40" t="s">
        <v>9</v>
      </c>
      <c r="O726" s="12" t="s">
        <v>84</v>
      </c>
      <c r="P726" s="170" t="str">
        <f t="shared" si="11"/>
        <v/>
      </c>
      <c r="Q726" s="12"/>
      <c r="S726" s="38"/>
      <c r="T726" s="38"/>
      <c r="W726" s="35"/>
      <c r="X726" s="108"/>
      <c r="AA726" s="66"/>
      <c r="AB726" s="35"/>
      <c r="AC726" s="35"/>
      <c r="AD726" s="35"/>
      <c r="AE726" s="35"/>
      <c r="AF726" s="35"/>
      <c r="AG726" s="35"/>
      <c r="AH726" s="35"/>
      <c r="AI726" s="35"/>
      <c r="AJ726" s="35"/>
      <c r="AK726" s="35"/>
      <c r="AL726" s="35"/>
      <c r="AM726" s="35"/>
      <c r="AN726" s="35"/>
      <c r="AO726" s="35"/>
      <c r="AP726" s="35"/>
      <c r="AQ726" s="35"/>
      <c r="AR726" s="35"/>
      <c r="AS726" s="35"/>
      <c r="AT726" s="35"/>
      <c r="AU726" s="35"/>
      <c r="AV726" s="35"/>
      <c r="AW726" s="35"/>
      <c r="AX726" s="35"/>
      <c r="AY726" s="35"/>
      <c r="AZ726" s="35"/>
      <c r="BA726" s="35"/>
    </row>
    <row r="727" spans="1:53" s="5" customFormat="1">
      <c r="A727" s="132" t="str">
        <f>IF(D727="","",CONCATENATE('Sample information'!B$16," #1"," ",Q727))</f>
        <v/>
      </c>
      <c r="B727" s="132" t="str">
        <f>IF(D727="","",CONCATENATE('Sample information'!B$16,"-",'Sample list'!D727))</f>
        <v/>
      </c>
      <c r="C727" s="136"/>
      <c r="D727" s="115"/>
      <c r="E727" s="115"/>
      <c r="F727" s="115" t="s">
        <v>259</v>
      </c>
      <c r="G727" s="115"/>
      <c r="H727" s="136"/>
      <c r="I727" s="115"/>
      <c r="J727" s="115"/>
      <c r="K727" s="115"/>
      <c r="L727" s="132" t="str">
        <f>IF((I727=Index!C$2),VLOOKUP(J727,Index!B$3:S$228,2),IF((I727=Index!D$2),VLOOKUP(J727,Index!B$3:S$228,3),IF((I727=Index!E$2),VLOOKUP(J727,Index!B$3:S$228,4),IF((I727=Index!F$2),VLOOKUP(J727,Index!B$3:S$228,5),IF((I727=Index!G$2),VLOOKUP(J727,Index!B$3:S$228,6),IF((I727=Index!H$2),VLOOKUP(J727,Index!B$3:S$228,7),IF((I727=Index!I$2),VLOOKUP(J727,Index!B$3:S$228,8),IF((I727=Index!J$2),VLOOKUP(J727,Index!B$3:S$228,9),IF((I727=Index!K$2),VLOOKUP(J727,Index!B$3:S$228,10),IF((I727=Index!L$2),VLOOKUP(J727,Index!B$3:S$228,11),IF((I727=Index!M$2),VLOOKUP(J727,Index!B$3:S$228,12),IF((I727=Index!N$2),VLOOKUP(J727,Index!B$3:S$228,13),IF((I727=Index!O$2),VLOOKUP(J727,Index!B$3:S$228,14),IF((I727=Index!P$2),VLOOKUP(J727,Index!B$3:S$228,15),IF((I727=Index!Q$2),VLOOKUP(J727,Index!B$3:S$228,16),IF((I727=Index!R$2),VLOOKUP(J727,Index!B$3:S$228,17),IF((I727=Index!S$2),VLOOKUP(J727,Index!B$3:S$228,18),IF((I727=""),CONCATENATE("Custom (",K727,")"),IF((I727="No index"),"")))))))))))))))))))</f>
        <v>Custom ()</v>
      </c>
      <c r="M727" s="40" t="s">
        <v>9</v>
      </c>
      <c r="N727" s="40" t="s">
        <v>9</v>
      </c>
      <c r="O727" s="12" t="s">
        <v>85</v>
      </c>
      <c r="P727" s="170" t="str">
        <f t="shared" si="11"/>
        <v/>
      </c>
      <c r="Q727" s="12"/>
      <c r="S727" s="38"/>
      <c r="T727" s="38"/>
      <c r="W727" s="35"/>
      <c r="X727" s="108"/>
      <c r="AA727" s="66"/>
      <c r="AB727" s="35"/>
      <c r="AC727" s="35"/>
      <c r="AD727" s="35"/>
      <c r="AE727" s="35"/>
      <c r="AF727" s="35"/>
      <c r="AG727" s="35"/>
      <c r="AH727" s="35"/>
      <c r="AI727" s="35"/>
      <c r="AJ727" s="35"/>
      <c r="AK727" s="35"/>
      <c r="AL727" s="35"/>
      <c r="AM727" s="35"/>
      <c r="AN727" s="35"/>
      <c r="AO727" s="35"/>
      <c r="AP727" s="35"/>
      <c r="AQ727" s="35"/>
      <c r="AR727" s="35"/>
      <c r="AS727" s="35"/>
      <c r="AT727" s="35"/>
      <c r="AU727" s="35"/>
      <c r="AV727" s="35"/>
      <c r="AW727" s="35"/>
      <c r="AX727" s="35"/>
      <c r="AY727" s="35"/>
      <c r="AZ727" s="35"/>
      <c r="BA727" s="35"/>
    </row>
    <row r="728" spans="1:53" s="5" customFormat="1">
      <c r="A728" s="132" t="str">
        <f>IF(D728="","",CONCATENATE('Sample information'!B$16," #1"," ",Q728))</f>
        <v/>
      </c>
      <c r="B728" s="132" t="str">
        <f>IF(D728="","",CONCATENATE('Sample information'!B$16,"-",'Sample list'!D728))</f>
        <v/>
      </c>
      <c r="C728" s="136"/>
      <c r="D728" s="115"/>
      <c r="E728" s="115"/>
      <c r="F728" s="115" t="s">
        <v>259</v>
      </c>
      <c r="G728" s="115"/>
      <c r="H728" s="136"/>
      <c r="I728" s="115"/>
      <c r="J728" s="115"/>
      <c r="K728" s="115"/>
      <c r="L728" s="132" t="str">
        <f>IF((I728=Index!C$2),VLOOKUP(J728,Index!B$3:S$228,2),IF((I728=Index!D$2),VLOOKUP(J728,Index!B$3:S$228,3),IF((I728=Index!E$2),VLOOKUP(J728,Index!B$3:S$228,4),IF((I728=Index!F$2),VLOOKUP(J728,Index!B$3:S$228,5),IF((I728=Index!G$2),VLOOKUP(J728,Index!B$3:S$228,6),IF((I728=Index!H$2),VLOOKUP(J728,Index!B$3:S$228,7),IF((I728=Index!I$2),VLOOKUP(J728,Index!B$3:S$228,8),IF((I728=Index!J$2),VLOOKUP(J728,Index!B$3:S$228,9),IF((I728=Index!K$2),VLOOKUP(J728,Index!B$3:S$228,10),IF((I728=Index!L$2),VLOOKUP(J728,Index!B$3:S$228,11),IF((I728=Index!M$2),VLOOKUP(J728,Index!B$3:S$228,12),IF((I728=Index!N$2),VLOOKUP(J728,Index!B$3:S$228,13),IF((I728=Index!O$2),VLOOKUP(J728,Index!B$3:S$228,14),IF((I728=Index!P$2),VLOOKUP(J728,Index!B$3:S$228,15),IF((I728=Index!Q$2),VLOOKUP(J728,Index!B$3:S$228,16),IF((I728=Index!R$2),VLOOKUP(J728,Index!B$3:S$228,17),IF((I728=Index!S$2),VLOOKUP(J728,Index!B$3:S$228,18),IF((I728=""),CONCATENATE("Custom (",K728,")"),IF((I728="No index"),"")))))))))))))))))))</f>
        <v>Custom ()</v>
      </c>
      <c r="M728" s="40" t="s">
        <v>9</v>
      </c>
      <c r="N728" s="40" t="s">
        <v>9</v>
      </c>
      <c r="O728" s="12" t="s">
        <v>86</v>
      </c>
      <c r="P728" s="170" t="str">
        <f t="shared" si="11"/>
        <v/>
      </c>
      <c r="Q728" s="12"/>
      <c r="S728" s="38"/>
      <c r="T728" s="38"/>
      <c r="W728" s="35"/>
      <c r="X728" s="108"/>
      <c r="AA728" s="66"/>
      <c r="AB728" s="35"/>
      <c r="AC728" s="35"/>
      <c r="AD728" s="35"/>
      <c r="AE728" s="35"/>
      <c r="AF728" s="35"/>
      <c r="AG728" s="35"/>
      <c r="AH728" s="35"/>
      <c r="AI728" s="35"/>
      <c r="AJ728" s="35"/>
      <c r="AK728" s="35"/>
      <c r="AL728" s="35"/>
      <c r="AM728" s="35"/>
      <c r="AN728" s="35"/>
      <c r="AO728" s="35"/>
      <c r="AP728" s="35"/>
      <c r="AQ728" s="35"/>
      <c r="AR728" s="35"/>
      <c r="AS728" s="35"/>
      <c r="AT728" s="35"/>
      <c r="AU728" s="35"/>
      <c r="AV728" s="35"/>
      <c r="AW728" s="35"/>
      <c r="AX728" s="35"/>
      <c r="AY728" s="35"/>
      <c r="AZ728" s="35"/>
      <c r="BA728" s="35"/>
    </row>
    <row r="729" spans="1:53" s="5" customFormat="1">
      <c r="A729" s="132" t="str">
        <f>IF(D729="","",CONCATENATE('Sample information'!B$16," #1"," ",Q729))</f>
        <v/>
      </c>
      <c r="B729" s="132" t="str">
        <f>IF(D729="","",CONCATENATE('Sample information'!B$16,"-",'Sample list'!D729))</f>
        <v/>
      </c>
      <c r="C729" s="136"/>
      <c r="D729" s="115"/>
      <c r="E729" s="115"/>
      <c r="F729" s="115" t="s">
        <v>259</v>
      </c>
      <c r="G729" s="115"/>
      <c r="H729" s="136"/>
      <c r="I729" s="115"/>
      <c r="J729" s="115"/>
      <c r="K729" s="115"/>
      <c r="L729" s="132" t="str">
        <f>IF((I729=Index!C$2),VLOOKUP(J729,Index!B$3:S$228,2),IF((I729=Index!D$2),VLOOKUP(J729,Index!B$3:S$228,3),IF((I729=Index!E$2),VLOOKUP(J729,Index!B$3:S$228,4),IF((I729=Index!F$2),VLOOKUP(J729,Index!B$3:S$228,5),IF((I729=Index!G$2),VLOOKUP(J729,Index!B$3:S$228,6),IF((I729=Index!H$2),VLOOKUP(J729,Index!B$3:S$228,7),IF((I729=Index!I$2),VLOOKUP(J729,Index!B$3:S$228,8),IF((I729=Index!J$2),VLOOKUP(J729,Index!B$3:S$228,9),IF((I729=Index!K$2),VLOOKUP(J729,Index!B$3:S$228,10),IF((I729=Index!L$2),VLOOKUP(J729,Index!B$3:S$228,11),IF((I729=Index!M$2),VLOOKUP(J729,Index!B$3:S$228,12),IF((I729=Index!N$2),VLOOKUP(J729,Index!B$3:S$228,13),IF((I729=Index!O$2),VLOOKUP(J729,Index!B$3:S$228,14),IF((I729=Index!P$2),VLOOKUP(J729,Index!B$3:S$228,15),IF((I729=Index!Q$2),VLOOKUP(J729,Index!B$3:S$228,16),IF((I729=Index!R$2),VLOOKUP(J729,Index!B$3:S$228,17),IF((I729=Index!S$2),VLOOKUP(J729,Index!B$3:S$228,18),IF((I729=""),CONCATENATE("Custom (",K729,")"),IF((I729="No index"),"")))))))))))))))))))</f>
        <v>Custom ()</v>
      </c>
      <c r="M729" s="40" t="s">
        <v>9</v>
      </c>
      <c r="N729" s="40" t="s">
        <v>9</v>
      </c>
      <c r="O729" s="12" t="s">
        <v>87</v>
      </c>
      <c r="P729" s="170" t="str">
        <f t="shared" si="11"/>
        <v/>
      </c>
      <c r="Q729" s="12"/>
      <c r="S729" s="38"/>
      <c r="T729" s="38"/>
      <c r="W729" s="35"/>
      <c r="X729" s="108"/>
      <c r="AA729" s="66"/>
      <c r="AB729" s="35"/>
      <c r="AC729" s="35"/>
      <c r="AD729" s="35"/>
      <c r="AE729" s="35"/>
      <c r="AF729" s="35"/>
      <c r="AG729" s="35"/>
      <c r="AH729" s="35"/>
      <c r="AI729" s="35"/>
      <c r="AJ729" s="35"/>
      <c r="AK729" s="35"/>
      <c r="AL729" s="35"/>
      <c r="AM729" s="35"/>
      <c r="AN729" s="35"/>
      <c r="AO729" s="35"/>
      <c r="AP729" s="35"/>
      <c r="AQ729" s="35"/>
      <c r="AR729" s="35"/>
      <c r="AS729" s="35"/>
      <c r="AT729" s="35"/>
      <c r="AU729" s="35"/>
      <c r="AV729" s="35"/>
      <c r="AW729" s="35"/>
      <c r="AX729" s="35"/>
      <c r="AY729" s="35"/>
      <c r="AZ729" s="35"/>
      <c r="BA729" s="35"/>
    </row>
    <row r="730" spans="1:53" s="5" customFormat="1">
      <c r="A730" s="132" t="str">
        <f>IF(D730="","",CONCATENATE('Sample information'!B$16," #1"," ",Q730))</f>
        <v/>
      </c>
      <c r="B730" s="132" t="str">
        <f>IF(D730="","",CONCATENATE('Sample information'!B$16,"-",'Sample list'!D730))</f>
        <v/>
      </c>
      <c r="C730" s="136"/>
      <c r="D730" s="115"/>
      <c r="E730" s="115"/>
      <c r="F730" s="115" t="s">
        <v>259</v>
      </c>
      <c r="G730" s="115"/>
      <c r="H730" s="136"/>
      <c r="I730" s="115"/>
      <c r="J730" s="115"/>
      <c r="K730" s="115"/>
      <c r="L730" s="132" t="str">
        <f>IF((I730=Index!C$2),VLOOKUP(J730,Index!B$3:S$228,2),IF((I730=Index!D$2),VLOOKUP(J730,Index!B$3:S$228,3),IF((I730=Index!E$2),VLOOKUP(J730,Index!B$3:S$228,4),IF((I730=Index!F$2),VLOOKUP(J730,Index!B$3:S$228,5),IF((I730=Index!G$2),VLOOKUP(J730,Index!B$3:S$228,6),IF((I730=Index!H$2),VLOOKUP(J730,Index!B$3:S$228,7),IF((I730=Index!I$2),VLOOKUP(J730,Index!B$3:S$228,8),IF((I730=Index!J$2),VLOOKUP(J730,Index!B$3:S$228,9),IF((I730=Index!K$2),VLOOKUP(J730,Index!B$3:S$228,10),IF((I730=Index!L$2),VLOOKUP(J730,Index!B$3:S$228,11),IF((I730=Index!M$2),VLOOKUP(J730,Index!B$3:S$228,12),IF((I730=Index!N$2),VLOOKUP(J730,Index!B$3:S$228,13),IF((I730=Index!O$2),VLOOKUP(J730,Index!B$3:S$228,14),IF((I730=Index!P$2),VLOOKUP(J730,Index!B$3:S$228,15),IF((I730=Index!Q$2),VLOOKUP(J730,Index!B$3:S$228,16),IF((I730=Index!R$2),VLOOKUP(J730,Index!B$3:S$228,17),IF((I730=Index!S$2),VLOOKUP(J730,Index!B$3:S$228,18),IF((I730=""),CONCATENATE("Custom (",K730,")"),IF((I730="No index"),"")))))))))))))))))))</f>
        <v>Custom ()</v>
      </c>
      <c r="M730" s="40" t="s">
        <v>9</v>
      </c>
      <c r="N730" s="40" t="s">
        <v>9</v>
      </c>
      <c r="O730" s="12" t="s">
        <v>88</v>
      </c>
      <c r="P730" s="170" t="str">
        <f t="shared" si="11"/>
        <v/>
      </c>
      <c r="Q730" s="12"/>
      <c r="S730" s="38"/>
      <c r="T730" s="38"/>
      <c r="W730" s="35"/>
      <c r="X730" s="108"/>
      <c r="AA730" s="66"/>
      <c r="AB730" s="35"/>
      <c r="AC730" s="35"/>
      <c r="AD730" s="35"/>
      <c r="AE730" s="35"/>
      <c r="AF730" s="35"/>
      <c r="AG730" s="35"/>
      <c r="AH730" s="35"/>
      <c r="AI730" s="35"/>
      <c r="AJ730" s="35"/>
      <c r="AK730" s="35"/>
      <c r="AL730" s="35"/>
      <c r="AM730" s="35"/>
      <c r="AN730" s="35"/>
      <c r="AO730" s="35"/>
      <c r="AP730" s="35"/>
      <c r="AQ730" s="35"/>
      <c r="AR730" s="35"/>
      <c r="AS730" s="35"/>
      <c r="AT730" s="35"/>
      <c r="AU730" s="35"/>
      <c r="AV730" s="35"/>
      <c r="AW730" s="35"/>
      <c r="AX730" s="35"/>
      <c r="AY730" s="35"/>
      <c r="AZ730" s="35"/>
      <c r="BA730" s="35"/>
    </row>
    <row r="731" spans="1:53" s="5" customFormat="1">
      <c r="A731" s="132" t="str">
        <f>IF(D731="","",CONCATENATE('Sample information'!B$16," #1"," ",Q731))</f>
        <v/>
      </c>
      <c r="B731" s="132" t="str">
        <f>IF(D731="","",CONCATENATE('Sample information'!B$16,"-",'Sample list'!D731))</f>
        <v/>
      </c>
      <c r="C731" s="136"/>
      <c r="D731" s="115"/>
      <c r="E731" s="115"/>
      <c r="F731" s="115" t="s">
        <v>259</v>
      </c>
      <c r="G731" s="115"/>
      <c r="H731" s="136"/>
      <c r="I731" s="115"/>
      <c r="J731" s="115"/>
      <c r="K731" s="115"/>
      <c r="L731" s="132" t="str">
        <f>IF((I731=Index!C$2),VLOOKUP(J731,Index!B$3:S$228,2),IF((I731=Index!D$2),VLOOKUP(J731,Index!B$3:S$228,3),IF((I731=Index!E$2),VLOOKUP(J731,Index!B$3:S$228,4),IF((I731=Index!F$2),VLOOKUP(J731,Index!B$3:S$228,5),IF((I731=Index!G$2),VLOOKUP(J731,Index!B$3:S$228,6),IF((I731=Index!H$2),VLOOKUP(J731,Index!B$3:S$228,7),IF((I731=Index!I$2),VLOOKUP(J731,Index!B$3:S$228,8),IF((I731=Index!J$2),VLOOKUP(J731,Index!B$3:S$228,9),IF((I731=Index!K$2),VLOOKUP(J731,Index!B$3:S$228,10),IF((I731=Index!L$2),VLOOKUP(J731,Index!B$3:S$228,11),IF((I731=Index!M$2),VLOOKUP(J731,Index!B$3:S$228,12),IF((I731=Index!N$2),VLOOKUP(J731,Index!B$3:S$228,13),IF((I731=Index!O$2),VLOOKUP(J731,Index!B$3:S$228,14),IF((I731=Index!P$2),VLOOKUP(J731,Index!B$3:S$228,15),IF((I731=Index!Q$2),VLOOKUP(J731,Index!B$3:S$228,16),IF((I731=Index!R$2),VLOOKUP(J731,Index!B$3:S$228,17),IF((I731=Index!S$2),VLOOKUP(J731,Index!B$3:S$228,18),IF((I731=""),CONCATENATE("Custom (",K731,")"),IF((I731="No index"),"")))))))))))))))))))</f>
        <v>Custom ()</v>
      </c>
      <c r="M731" s="40" t="s">
        <v>9</v>
      </c>
      <c r="N731" s="40" t="s">
        <v>9</v>
      </c>
      <c r="O731" s="12" t="s">
        <v>89</v>
      </c>
      <c r="P731" s="170" t="str">
        <f t="shared" si="11"/>
        <v/>
      </c>
      <c r="Q731" s="12"/>
      <c r="S731" s="38"/>
      <c r="T731" s="38"/>
      <c r="W731" s="35"/>
      <c r="X731" s="108"/>
      <c r="AA731" s="66"/>
      <c r="AB731" s="35"/>
      <c r="AC731" s="35"/>
      <c r="AD731" s="35"/>
      <c r="AE731" s="35"/>
      <c r="AF731" s="35"/>
      <c r="AG731" s="35"/>
      <c r="AH731" s="35"/>
      <c r="AI731" s="35"/>
      <c r="AJ731" s="35"/>
      <c r="AK731" s="35"/>
      <c r="AL731" s="35"/>
      <c r="AM731" s="35"/>
      <c r="AN731" s="35"/>
      <c r="AO731" s="35"/>
      <c r="AP731" s="35"/>
      <c r="AQ731" s="35"/>
      <c r="AR731" s="35"/>
      <c r="AS731" s="35"/>
      <c r="AT731" s="35"/>
      <c r="AU731" s="35"/>
      <c r="AV731" s="35"/>
      <c r="AW731" s="35"/>
      <c r="AX731" s="35"/>
      <c r="AY731" s="35"/>
      <c r="AZ731" s="35"/>
      <c r="BA731" s="35"/>
    </row>
    <row r="732" spans="1:53" s="5" customFormat="1">
      <c r="A732" s="132" t="str">
        <f>IF(D732="","",CONCATENATE('Sample information'!B$16," #1"," ",Q732))</f>
        <v/>
      </c>
      <c r="B732" s="132" t="str">
        <f>IF(D732="","",CONCATENATE('Sample information'!B$16,"-",'Sample list'!D732))</f>
        <v/>
      </c>
      <c r="C732" s="136"/>
      <c r="D732" s="115"/>
      <c r="E732" s="115"/>
      <c r="F732" s="115" t="s">
        <v>259</v>
      </c>
      <c r="G732" s="115"/>
      <c r="H732" s="136"/>
      <c r="I732" s="115"/>
      <c r="J732" s="115"/>
      <c r="K732" s="115"/>
      <c r="L732" s="132" t="str">
        <f>IF((I732=Index!C$2),VLOOKUP(J732,Index!B$3:S$228,2),IF((I732=Index!D$2),VLOOKUP(J732,Index!B$3:S$228,3),IF((I732=Index!E$2),VLOOKUP(J732,Index!B$3:S$228,4),IF((I732=Index!F$2),VLOOKUP(J732,Index!B$3:S$228,5),IF((I732=Index!G$2),VLOOKUP(J732,Index!B$3:S$228,6),IF((I732=Index!H$2),VLOOKUP(J732,Index!B$3:S$228,7),IF((I732=Index!I$2),VLOOKUP(J732,Index!B$3:S$228,8),IF((I732=Index!J$2),VLOOKUP(J732,Index!B$3:S$228,9),IF((I732=Index!K$2),VLOOKUP(J732,Index!B$3:S$228,10),IF((I732=Index!L$2),VLOOKUP(J732,Index!B$3:S$228,11),IF((I732=Index!M$2),VLOOKUP(J732,Index!B$3:S$228,12),IF((I732=Index!N$2),VLOOKUP(J732,Index!B$3:S$228,13),IF((I732=Index!O$2),VLOOKUP(J732,Index!B$3:S$228,14),IF((I732=Index!P$2),VLOOKUP(J732,Index!B$3:S$228,15),IF((I732=Index!Q$2),VLOOKUP(J732,Index!B$3:S$228,16),IF((I732=Index!R$2),VLOOKUP(J732,Index!B$3:S$228,17),IF((I732=Index!S$2),VLOOKUP(J732,Index!B$3:S$228,18),IF((I732=""),CONCATENATE("Custom (",K732,")"),IF((I732="No index"),"")))))))))))))))))))</f>
        <v>Custom ()</v>
      </c>
      <c r="M732" s="40" t="s">
        <v>9</v>
      </c>
      <c r="N732" s="40" t="s">
        <v>9</v>
      </c>
      <c r="O732" s="12" t="s">
        <v>90</v>
      </c>
      <c r="P732" s="170" t="str">
        <f t="shared" si="11"/>
        <v/>
      </c>
      <c r="Q732" s="12"/>
      <c r="S732" s="38"/>
      <c r="T732" s="38"/>
      <c r="W732" s="35"/>
      <c r="X732" s="108"/>
      <c r="AA732" s="66"/>
      <c r="AB732" s="35"/>
      <c r="AC732" s="35"/>
      <c r="AD732" s="35"/>
      <c r="AE732" s="35"/>
      <c r="AF732" s="35"/>
      <c r="AG732" s="35"/>
      <c r="AH732" s="35"/>
      <c r="AI732" s="35"/>
      <c r="AJ732" s="35"/>
      <c r="AK732" s="35"/>
      <c r="AL732" s="35"/>
      <c r="AM732" s="35"/>
      <c r="AN732" s="35"/>
      <c r="AO732" s="35"/>
      <c r="AP732" s="35"/>
      <c r="AQ732" s="35"/>
      <c r="AR732" s="35"/>
      <c r="AS732" s="35"/>
      <c r="AT732" s="35"/>
      <c r="AU732" s="35"/>
      <c r="AV732" s="35"/>
      <c r="AW732" s="35"/>
      <c r="AX732" s="35"/>
      <c r="AY732" s="35"/>
      <c r="AZ732" s="35"/>
      <c r="BA732" s="35"/>
    </row>
    <row r="733" spans="1:53" s="5" customFormat="1">
      <c r="A733" s="132" t="str">
        <f>IF(D733="","",CONCATENATE('Sample information'!B$16," #1"," ",Q733))</f>
        <v/>
      </c>
      <c r="B733" s="132" t="str">
        <f>IF(D733="","",CONCATENATE('Sample information'!B$16,"-",'Sample list'!D733))</f>
        <v/>
      </c>
      <c r="C733" s="136"/>
      <c r="D733" s="115"/>
      <c r="E733" s="115"/>
      <c r="F733" s="115" t="s">
        <v>259</v>
      </c>
      <c r="G733" s="115"/>
      <c r="H733" s="136"/>
      <c r="I733" s="115"/>
      <c r="J733" s="115"/>
      <c r="K733" s="115"/>
      <c r="L733" s="132" t="str">
        <f>IF((I733=Index!C$2),VLOOKUP(J733,Index!B$3:S$228,2),IF((I733=Index!D$2),VLOOKUP(J733,Index!B$3:S$228,3),IF((I733=Index!E$2),VLOOKUP(J733,Index!B$3:S$228,4),IF((I733=Index!F$2),VLOOKUP(J733,Index!B$3:S$228,5),IF((I733=Index!G$2),VLOOKUP(J733,Index!B$3:S$228,6),IF((I733=Index!H$2),VLOOKUP(J733,Index!B$3:S$228,7),IF((I733=Index!I$2),VLOOKUP(J733,Index!B$3:S$228,8),IF((I733=Index!J$2),VLOOKUP(J733,Index!B$3:S$228,9),IF((I733=Index!K$2),VLOOKUP(J733,Index!B$3:S$228,10),IF((I733=Index!L$2),VLOOKUP(J733,Index!B$3:S$228,11),IF((I733=Index!M$2),VLOOKUP(J733,Index!B$3:S$228,12),IF((I733=Index!N$2),VLOOKUP(J733,Index!B$3:S$228,13),IF((I733=Index!O$2),VLOOKUP(J733,Index!B$3:S$228,14),IF((I733=Index!P$2),VLOOKUP(J733,Index!B$3:S$228,15),IF((I733=Index!Q$2),VLOOKUP(J733,Index!B$3:S$228,16),IF((I733=Index!R$2),VLOOKUP(J733,Index!B$3:S$228,17),IF((I733=Index!S$2),VLOOKUP(J733,Index!B$3:S$228,18),IF((I733=""),CONCATENATE("Custom (",K733,")"),IF((I733="No index"),"")))))))))))))))))))</f>
        <v>Custom ()</v>
      </c>
      <c r="M733" s="40" t="s">
        <v>9</v>
      </c>
      <c r="N733" s="40" t="s">
        <v>9</v>
      </c>
      <c r="O733" s="12" t="s">
        <v>91</v>
      </c>
      <c r="P733" s="170" t="str">
        <f t="shared" si="11"/>
        <v/>
      </c>
      <c r="Q733" s="12"/>
      <c r="S733" s="38"/>
      <c r="T733" s="38"/>
      <c r="W733" s="35"/>
      <c r="X733" s="108"/>
      <c r="AA733" s="66"/>
      <c r="AB733" s="35"/>
      <c r="AC733" s="35"/>
      <c r="AD733" s="35"/>
      <c r="AE733" s="35"/>
      <c r="AF733" s="35"/>
      <c r="AG733" s="35"/>
      <c r="AH733" s="35"/>
      <c r="AI733" s="35"/>
      <c r="AJ733" s="35"/>
      <c r="AK733" s="35"/>
      <c r="AL733" s="35"/>
      <c r="AM733" s="35"/>
      <c r="AN733" s="35"/>
      <c r="AO733" s="35"/>
      <c r="AP733" s="35"/>
      <c r="AQ733" s="35"/>
      <c r="AR733" s="35"/>
      <c r="AS733" s="35"/>
      <c r="AT733" s="35"/>
      <c r="AU733" s="35"/>
      <c r="AV733" s="35"/>
      <c r="AW733" s="35"/>
      <c r="AX733" s="35"/>
      <c r="AY733" s="35"/>
      <c r="AZ733" s="35"/>
      <c r="BA733" s="35"/>
    </row>
    <row r="734" spans="1:53" s="5" customFormat="1">
      <c r="A734" s="132" t="str">
        <f>IF(D734="","",CONCATENATE('Sample information'!B$16," #1"," ",Q734))</f>
        <v/>
      </c>
      <c r="B734" s="132" t="str">
        <f>IF(D734="","",CONCATENATE('Sample information'!B$16,"-",'Sample list'!D734))</f>
        <v/>
      </c>
      <c r="C734" s="136"/>
      <c r="D734" s="115"/>
      <c r="E734" s="115"/>
      <c r="F734" s="115" t="s">
        <v>259</v>
      </c>
      <c r="G734" s="115"/>
      <c r="H734" s="136"/>
      <c r="I734" s="115"/>
      <c r="J734" s="115"/>
      <c r="K734" s="115"/>
      <c r="L734" s="132" t="str">
        <f>IF((I734=Index!C$2),VLOOKUP(J734,Index!B$3:S$228,2),IF((I734=Index!D$2),VLOOKUP(J734,Index!B$3:S$228,3),IF((I734=Index!E$2),VLOOKUP(J734,Index!B$3:S$228,4),IF((I734=Index!F$2),VLOOKUP(J734,Index!B$3:S$228,5),IF((I734=Index!G$2),VLOOKUP(J734,Index!B$3:S$228,6),IF((I734=Index!H$2),VLOOKUP(J734,Index!B$3:S$228,7),IF((I734=Index!I$2),VLOOKUP(J734,Index!B$3:S$228,8),IF((I734=Index!J$2),VLOOKUP(J734,Index!B$3:S$228,9),IF((I734=Index!K$2),VLOOKUP(J734,Index!B$3:S$228,10),IF((I734=Index!L$2),VLOOKUP(J734,Index!B$3:S$228,11),IF((I734=Index!M$2),VLOOKUP(J734,Index!B$3:S$228,12),IF((I734=Index!N$2),VLOOKUP(J734,Index!B$3:S$228,13),IF((I734=Index!O$2),VLOOKUP(J734,Index!B$3:S$228,14),IF((I734=Index!P$2),VLOOKUP(J734,Index!B$3:S$228,15),IF((I734=Index!Q$2),VLOOKUP(J734,Index!B$3:S$228,16),IF((I734=Index!R$2),VLOOKUP(J734,Index!B$3:S$228,17),IF((I734=Index!S$2),VLOOKUP(J734,Index!B$3:S$228,18),IF((I734=""),CONCATENATE("Custom (",K734,")"),IF((I734="No index"),"")))))))))))))))))))</f>
        <v>Custom ()</v>
      </c>
      <c r="M734" s="40" t="s">
        <v>9</v>
      </c>
      <c r="N734" s="40" t="s">
        <v>9</v>
      </c>
      <c r="O734" s="12" t="s">
        <v>92</v>
      </c>
      <c r="P734" s="170" t="str">
        <f t="shared" si="11"/>
        <v/>
      </c>
      <c r="Q734" s="12"/>
      <c r="S734" s="38"/>
      <c r="T734" s="38"/>
      <c r="W734" s="35"/>
      <c r="X734" s="108"/>
      <c r="AA734" s="66"/>
      <c r="AB734" s="35"/>
      <c r="AC734" s="35"/>
      <c r="AD734" s="35"/>
      <c r="AE734" s="35"/>
      <c r="AF734" s="35"/>
      <c r="AG734" s="35"/>
      <c r="AH734" s="35"/>
      <c r="AI734" s="35"/>
      <c r="AJ734" s="35"/>
      <c r="AK734" s="35"/>
      <c r="AL734" s="35"/>
      <c r="AM734" s="35"/>
      <c r="AN734" s="35"/>
      <c r="AO734" s="35"/>
      <c r="AP734" s="35"/>
      <c r="AQ734" s="35"/>
      <c r="AR734" s="35"/>
      <c r="AS734" s="35"/>
      <c r="AT734" s="35"/>
      <c r="AU734" s="35"/>
      <c r="AV734" s="35"/>
      <c r="AW734" s="35"/>
      <c r="AX734" s="35"/>
      <c r="AY734" s="35"/>
      <c r="AZ734" s="35"/>
      <c r="BA734" s="35"/>
    </row>
    <row r="735" spans="1:53" s="5" customFormat="1">
      <c r="A735" s="132" t="str">
        <f>IF(D735="","",CONCATENATE('Sample information'!B$16," #1"," ",Q735))</f>
        <v/>
      </c>
      <c r="B735" s="132" t="str">
        <f>IF(D735="","",CONCATENATE('Sample information'!B$16,"-",'Sample list'!D735))</f>
        <v/>
      </c>
      <c r="C735" s="136"/>
      <c r="D735" s="115"/>
      <c r="E735" s="115"/>
      <c r="F735" s="115" t="s">
        <v>259</v>
      </c>
      <c r="G735" s="115"/>
      <c r="H735" s="136"/>
      <c r="I735" s="115"/>
      <c r="J735" s="115"/>
      <c r="K735" s="115"/>
      <c r="L735" s="132" t="str">
        <f>IF((I735=Index!C$2),VLOOKUP(J735,Index!B$3:S$228,2),IF((I735=Index!D$2),VLOOKUP(J735,Index!B$3:S$228,3),IF((I735=Index!E$2),VLOOKUP(J735,Index!B$3:S$228,4),IF((I735=Index!F$2),VLOOKUP(J735,Index!B$3:S$228,5),IF((I735=Index!G$2),VLOOKUP(J735,Index!B$3:S$228,6),IF((I735=Index!H$2),VLOOKUP(J735,Index!B$3:S$228,7),IF((I735=Index!I$2),VLOOKUP(J735,Index!B$3:S$228,8),IF((I735=Index!J$2),VLOOKUP(J735,Index!B$3:S$228,9),IF((I735=Index!K$2),VLOOKUP(J735,Index!B$3:S$228,10),IF((I735=Index!L$2),VLOOKUP(J735,Index!B$3:S$228,11),IF((I735=Index!M$2),VLOOKUP(J735,Index!B$3:S$228,12),IF((I735=Index!N$2),VLOOKUP(J735,Index!B$3:S$228,13),IF((I735=Index!O$2),VLOOKUP(J735,Index!B$3:S$228,14),IF((I735=Index!P$2),VLOOKUP(J735,Index!B$3:S$228,15),IF((I735=Index!Q$2),VLOOKUP(J735,Index!B$3:S$228,16),IF((I735=Index!R$2),VLOOKUP(J735,Index!B$3:S$228,17),IF((I735=Index!S$2),VLOOKUP(J735,Index!B$3:S$228,18),IF((I735=""),CONCATENATE("Custom (",K735,")"),IF((I735="No index"),"")))))))))))))))))))</f>
        <v>Custom ()</v>
      </c>
      <c r="M735" s="40" t="s">
        <v>9</v>
      </c>
      <c r="N735" s="40" t="s">
        <v>9</v>
      </c>
      <c r="O735" s="12" t="s">
        <v>93</v>
      </c>
      <c r="P735" s="170" t="str">
        <f t="shared" si="11"/>
        <v/>
      </c>
      <c r="Q735" s="12"/>
      <c r="S735" s="38"/>
      <c r="T735" s="38"/>
      <c r="W735" s="35"/>
      <c r="X735" s="108"/>
      <c r="AA735" s="66"/>
      <c r="AB735" s="35"/>
      <c r="AC735" s="35"/>
      <c r="AD735" s="35"/>
      <c r="AE735" s="35"/>
      <c r="AF735" s="35"/>
      <c r="AG735" s="35"/>
      <c r="AH735" s="35"/>
      <c r="AI735" s="35"/>
      <c r="AJ735" s="35"/>
      <c r="AK735" s="35"/>
      <c r="AL735" s="35"/>
      <c r="AM735" s="35"/>
      <c r="AN735" s="35"/>
      <c r="AO735" s="35"/>
      <c r="AP735" s="35"/>
      <c r="AQ735" s="35"/>
      <c r="AR735" s="35"/>
      <c r="AS735" s="35"/>
      <c r="AT735" s="35"/>
      <c r="AU735" s="35"/>
      <c r="AV735" s="35"/>
      <c r="AW735" s="35"/>
      <c r="AX735" s="35"/>
      <c r="AY735" s="35"/>
      <c r="AZ735" s="35"/>
      <c r="BA735" s="35"/>
    </row>
    <row r="736" spans="1:53" s="5" customFormat="1">
      <c r="A736" s="132" t="str">
        <f>IF(D736="","",CONCATENATE('Sample information'!B$16," #1"," ",Q736))</f>
        <v/>
      </c>
      <c r="B736" s="132" t="str">
        <f>IF(D736="","",CONCATENATE('Sample information'!B$16,"-",'Sample list'!D736))</f>
        <v/>
      </c>
      <c r="C736" s="136"/>
      <c r="D736" s="115"/>
      <c r="E736" s="115"/>
      <c r="F736" s="115" t="s">
        <v>259</v>
      </c>
      <c r="G736" s="115"/>
      <c r="H736" s="136"/>
      <c r="I736" s="115"/>
      <c r="J736" s="115"/>
      <c r="K736" s="115"/>
      <c r="L736" s="132" t="str">
        <f>IF((I736=Index!C$2),VLOOKUP(J736,Index!B$3:S$228,2),IF((I736=Index!D$2),VLOOKUP(J736,Index!B$3:S$228,3),IF((I736=Index!E$2),VLOOKUP(J736,Index!B$3:S$228,4),IF((I736=Index!F$2),VLOOKUP(J736,Index!B$3:S$228,5),IF((I736=Index!G$2),VLOOKUP(J736,Index!B$3:S$228,6),IF((I736=Index!H$2),VLOOKUP(J736,Index!B$3:S$228,7),IF((I736=Index!I$2),VLOOKUP(J736,Index!B$3:S$228,8),IF((I736=Index!J$2),VLOOKUP(J736,Index!B$3:S$228,9),IF((I736=Index!K$2),VLOOKUP(J736,Index!B$3:S$228,10),IF((I736=Index!L$2),VLOOKUP(J736,Index!B$3:S$228,11),IF((I736=Index!M$2),VLOOKUP(J736,Index!B$3:S$228,12),IF((I736=Index!N$2),VLOOKUP(J736,Index!B$3:S$228,13),IF((I736=Index!O$2),VLOOKUP(J736,Index!B$3:S$228,14),IF((I736=Index!P$2),VLOOKUP(J736,Index!B$3:S$228,15),IF((I736=Index!Q$2),VLOOKUP(J736,Index!B$3:S$228,16),IF((I736=Index!R$2),VLOOKUP(J736,Index!B$3:S$228,17),IF((I736=Index!S$2),VLOOKUP(J736,Index!B$3:S$228,18),IF((I736=""),CONCATENATE("Custom (",K736,")"),IF((I736="No index"),"")))))))))))))))))))</f>
        <v>Custom ()</v>
      </c>
      <c r="M736" s="40" t="s">
        <v>9</v>
      </c>
      <c r="N736" s="40" t="s">
        <v>9</v>
      </c>
      <c r="O736" s="12" t="s">
        <v>94</v>
      </c>
      <c r="P736" s="170" t="str">
        <f t="shared" si="11"/>
        <v/>
      </c>
      <c r="Q736" s="12"/>
      <c r="S736" s="38"/>
      <c r="T736" s="38"/>
      <c r="W736" s="35"/>
      <c r="X736" s="108"/>
      <c r="AA736" s="66"/>
      <c r="AB736" s="35"/>
      <c r="AC736" s="35"/>
      <c r="AD736" s="35"/>
      <c r="AE736" s="35"/>
      <c r="AF736" s="35"/>
      <c r="AG736" s="35"/>
      <c r="AH736" s="35"/>
      <c r="AI736" s="35"/>
      <c r="AJ736" s="35"/>
      <c r="AK736" s="35"/>
      <c r="AL736" s="35"/>
      <c r="AM736" s="35"/>
      <c r="AN736" s="35"/>
      <c r="AO736" s="35"/>
      <c r="AP736" s="35"/>
      <c r="AQ736" s="35"/>
      <c r="AR736" s="35"/>
      <c r="AS736" s="35"/>
      <c r="AT736" s="35"/>
      <c r="AU736" s="35"/>
      <c r="AV736" s="35"/>
      <c r="AW736" s="35"/>
      <c r="AX736" s="35"/>
      <c r="AY736" s="35"/>
      <c r="AZ736" s="35"/>
      <c r="BA736" s="35"/>
    </row>
    <row r="737" spans="1:53" s="5" customFormat="1">
      <c r="A737" s="132" t="str">
        <f>IF(D737="","",CONCATENATE('Sample information'!B$16," #1"," ",Q737))</f>
        <v/>
      </c>
      <c r="B737" s="132" t="str">
        <f>IF(D737="","",CONCATENATE('Sample information'!B$16,"-",'Sample list'!D737))</f>
        <v/>
      </c>
      <c r="C737" s="136"/>
      <c r="D737" s="115"/>
      <c r="E737" s="115"/>
      <c r="F737" s="115" t="s">
        <v>259</v>
      </c>
      <c r="G737" s="115"/>
      <c r="H737" s="136"/>
      <c r="I737" s="115"/>
      <c r="J737" s="115"/>
      <c r="K737" s="115"/>
      <c r="L737" s="132" t="str">
        <f>IF((I737=Index!C$2),VLOOKUP(J737,Index!B$3:S$228,2),IF((I737=Index!D$2),VLOOKUP(J737,Index!B$3:S$228,3),IF((I737=Index!E$2),VLOOKUP(J737,Index!B$3:S$228,4),IF((I737=Index!F$2),VLOOKUP(J737,Index!B$3:S$228,5),IF((I737=Index!G$2),VLOOKUP(J737,Index!B$3:S$228,6),IF((I737=Index!H$2),VLOOKUP(J737,Index!B$3:S$228,7),IF((I737=Index!I$2),VLOOKUP(J737,Index!B$3:S$228,8),IF((I737=Index!J$2),VLOOKUP(J737,Index!B$3:S$228,9),IF((I737=Index!K$2),VLOOKUP(J737,Index!B$3:S$228,10),IF((I737=Index!L$2),VLOOKUP(J737,Index!B$3:S$228,11),IF((I737=Index!M$2),VLOOKUP(J737,Index!B$3:S$228,12),IF((I737=Index!N$2),VLOOKUP(J737,Index!B$3:S$228,13),IF((I737=Index!O$2),VLOOKUP(J737,Index!B$3:S$228,14),IF((I737=Index!P$2),VLOOKUP(J737,Index!B$3:S$228,15),IF((I737=Index!Q$2),VLOOKUP(J737,Index!B$3:S$228,16),IF((I737=Index!R$2),VLOOKUP(J737,Index!B$3:S$228,17),IF((I737=Index!S$2),VLOOKUP(J737,Index!B$3:S$228,18),IF((I737=""),CONCATENATE("Custom (",K737,")"),IF((I737="No index"),"")))))))))))))))))))</f>
        <v>Custom ()</v>
      </c>
      <c r="M737" s="40" t="s">
        <v>9</v>
      </c>
      <c r="N737" s="40" t="s">
        <v>9</v>
      </c>
      <c r="O737" s="12" t="s">
        <v>95</v>
      </c>
      <c r="P737" s="170" t="str">
        <f t="shared" si="11"/>
        <v/>
      </c>
      <c r="Q737" s="12"/>
      <c r="S737" s="38"/>
      <c r="T737" s="38"/>
      <c r="W737" s="35"/>
      <c r="X737" s="108"/>
      <c r="AA737" s="66"/>
      <c r="AB737" s="35"/>
      <c r="AC737" s="35"/>
      <c r="AD737" s="35"/>
      <c r="AE737" s="35"/>
      <c r="AF737" s="35"/>
      <c r="AG737" s="35"/>
      <c r="AH737" s="35"/>
      <c r="AI737" s="35"/>
      <c r="AJ737" s="35"/>
      <c r="AK737" s="35"/>
      <c r="AL737" s="35"/>
      <c r="AM737" s="35"/>
      <c r="AN737" s="35"/>
      <c r="AO737" s="35"/>
      <c r="AP737" s="35"/>
      <c r="AQ737" s="35"/>
      <c r="AR737" s="35"/>
      <c r="AS737" s="35"/>
      <c r="AT737" s="35"/>
      <c r="AU737" s="35"/>
      <c r="AV737" s="35"/>
      <c r="AW737" s="35"/>
      <c r="AX737" s="35"/>
      <c r="AY737" s="35"/>
      <c r="AZ737" s="35"/>
      <c r="BA737" s="35"/>
    </row>
    <row r="738" spans="1:53" s="5" customFormat="1">
      <c r="A738" s="132" t="str">
        <f>IF(D738="","",CONCATENATE('Sample information'!B$16," #1"," ",Q738))</f>
        <v/>
      </c>
      <c r="B738" s="132" t="str">
        <f>IF(D738="","",CONCATENATE('Sample information'!B$16,"-",'Sample list'!D738))</f>
        <v/>
      </c>
      <c r="C738" s="136"/>
      <c r="D738" s="115"/>
      <c r="E738" s="115"/>
      <c r="F738" s="115" t="s">
        <v>259</v>
      </c>
      <c r="G738" s="115"/>
      <c r="H738" s="136"/>
      <c r="I738" s="115"/>
      <c r="J738" s="115"/>
      <c r="K738" s="115"/>
      <c r="L738" s="132" t="str">
        <f>IF((I738=Index!C$2),VLOOKUP(J738,Index!B$3:S$228,2),IF((I738=Index!D$2),VLOOKUP(J738,Index!B$3:S$228,3),IF((I738=Index!E$2),VLOOKUP(J738,Index!B$3:S$228,4),IF((I738=Index!F$2),VLOOKUP(J738,Index!B$3:S$228,5),IF((I738=Index!G$2),VLOOKUP(J738,Index!B$3:S$228,6),IF((I738=Index!H$2),VLOOKUP(J738,Index!B$3:S$228,7),IF((I738=Index!I$2),VLOOKUP(J738,Index!B$3:S$228,8),IF((I738=Index!J$2),VLOOKUP(J738,Index!B$3:S$228,9),IF((I738=Index!K$2),VLOOKUP(J738,Index!B$3:S$228,10),IF((I738=Index!L$2),VLOOKUP(J738,Index!B$3:S$228,11),IF((I738=Index!M$2),VLOOKUP(J738,Index!B$3:S$228,12),IF((I738=Index!N$2),VLOOKUP(J738,Index!B$3:S$228,13),IF((I738=Index!O$2),VLOOKUP(J738,Index!B$3:S$228,14),IF((I738=Index!P$2),VLOOKUP(J738,Index!B$3:S$228,15),IF((I738=Index!Q$2),VLOOKUP(J738,Index!B$3:S$228,16),IF((I738=Index!R$2),VLOOKUP(J738,Index!B$3:S$228,17),IF((I738=Index!S$2),VLOOKUP(J738,Index!B$3:S$228,18),IF((I738=""),CONCATENATE("Custom (",K738,")"),IF((I738="No index"),"")))))))))))))))))))</f>
        <v>Custom ()</v>
      </c>
      <c r="M738" s="40" t="s">
        <v>9</v>
      </c>
      <c r="N738" s="40" t="s">
        <v>9</v>
      </c>
      <c r="O738" s="12" t="s">
        <v>96</v>
      </c>
      <c r="P738" s="170" t="str">
        <f t="shared" si="11"/>
        <v/>
      </c>
      <c r="Q738" s="12"/>
      <c r="S738" s="38"/>
      <c r="T738" s="38"/>
      <c r="W738" s="35"/>
      <c r="X738" s="108"/>
      <c r="AA738" s="66"/>
      <c r="AB738" s="35"/>
      <c r="AC738" s="35"/>
      <c r="AD738" s="35"/>
      <c r="AE738" s="35"/>
      <c r="AF738" s="35"/>
      <c r="AG738" s="35"/>
      <c r="AH738" s="35"/>
      <c r="AI738" s="35"/>
      <c r="AJ738" s="35"/>
      <c r="AK738" s="35"/>
      <c r="AL738" s="35"/>
      <c r="AM738" s="35"/>
      <c r="AN738" s="35"/>
      <c r="AO738" s="35"/>
      <c r="AP738" s="35"/>
      <c r="AQ738" s="35"/>
      <c r="AR738" s="35"/>
      <c r="AS738" s="35"/>
      <c r="AT738" s="35"/>
      <c r="AU738" s="35"/>
      <c r="AV738" s="35"/>
      <c r="AW738" s="35"/>
      <c r="AX738" s="35"/>
      <c r="AY738" s="35"/>
      <c r="AZ738" s="35"/>
      <c r="BA738" s="35"/>
    </row>
    <row r="739" spans="1:53" s="5" customFormat="1">
      <c r="A739" s="132" t="str">
        <f>IF(D739="","",CONCATENATE('Sample information'!B$16," #1"," ",Q739))</f>
        <v/>
      </c>
      <c r="B739" s="132" t="str">
        <f>IF(D739="","",CONCATENATE('Sample information'!B$16,"-",'Sample list'!D739))</f>
        <v/>
      </c>
      <c r="C739" s="136"/>
      <c r="D739" s="115"/>
      <c r="E739" s="115"/>
      <c r="F739" s="115" t="s">
        <v>259</v>
      </c>
      <c r="G739" s="115"/>
      <c r="H739" s="136"/>
      <c r="I739" s="115"/>
      <c r="J739" s="115"/>
      <c r="K739" s="115"/>
      <c r="L739" s="132" t="str">
        <f>IF((I739=Index!C$2),VLOOKUP(J739,Index!B$3:S$228,2),IF((I739=Index!D$2),VLOOKUP(J739,Index!B$3:S$228,3),IF((I739=Index!E$2),VLOOKUP(J739,Index!B$3:S$228,4),IF((I739=Index!F$2),VLOOKUP(J739,Index!B$3:S$228,5),IF((I739=Index!G$2),VLOOKUP(J739,Index!B$3:S$228,6),IF((I739=Index!H$2),VLOOKUP(J739,Index!B$3:S$228,7),IF((I739=Index!I$2),VLOOKUP(J739,Index!B$3:S$228,8),IF((I739=Index!J$2),VLOOKUP(J739,Index!B$3:S$228,9),IF((I739=Index!K$2),VLOOKUP(J739,Index!B$3:S$228,10),IF((I739=Index!L$2),VLOOKUP(J739,Index!B$3:S$228,11),IF((I739=Index!M$2),VLOOKUP(J739,Index!B$3:S$228,12),IF((I739=Index!N$2),VLOOKUP(J739,Index!B$3:S$228,13),IF((I739=Index!O$2),VLOOKUP(J739,Index!B$3:S$228,14),IF((I739=Index!P$2),VLOOKUP(J739,Index!B$3:S$228,15),IF((I739=Index!Q$2),VLOOKUP(J739,Index!B$3:S$228,16),IF((I739=Index!R$2),VLOOKUP(J739,Index!B$3:S$228,17),IF((I739=Index!S$2),VLOOKUP(J739,Index!B$3:S$228,18),IF((I739=""),CONCATENATE("Custom (",K739,")"),IF((I739="No index"),"")))))))))))))))))))</f>
        <v>Custom ()</v>
      </c>
      <c r="M739" s="40" t="s">
        <v>9</v>
      </c>
      <c r="N739" s="40" t="s">
        <v>9</v>
      </c>
      <c r="O739" s="12" t="s">
        <v>97</v>
      </c>
      <c r="P739" s="170" t="str">
        <f t="shared" si="11"/>
        <v/>
      </c>
      <c r="Q739" s="12"/>
      <c r="S739" s="38"/>
      <c r="T739" s="38"/>
      <c r="W739" s="35"/>
      <c r="X739" s="108"/>
      <c r="AA739" s="66"/>
      <c r="AB739" s="35"/>
      <c r="AC739" s="35"/>
      <c r="AD739" s="35"/>
      <c r="AE739" s="35"/>
      <c r="AF739" s="35"/>
      <c r="AG739" s="35"/>
      <c r="AH739" s="35"/>
      <c r="AI739" s="35"/>
      <c r="AJ739" s="35"/>
      <c r="AK739" s="35"/>
      <c r="AL739" s="35"/>
      <c r="AM739" s="35"/>
      <c r="AN739" s="35"/>
      <c r="AO739" s="35"/>
      <c r="AP739" s="35"/>
      <c r="AQ739" s="35"/>
      <c r="AR739" s="35"/>
      <c r="AS739" s="35"/>
      <c r="AT739" s="35"/>
      <c r="AU739" s="35"/>
      <c r="AV739" s="35"/>
      <c r="AW739" s="35"/>
      <c r="AX739" s="35"/>
      <c r="AY739" s="35"/>
      <c r="AZ739" s="35"/>
      <c r="BA739" s="35"/>
    </row>
    <row r="740" spans="1:53" s="5" customFormat="1">
      <c r="A740" s="132" t="str">
        <f>IF(D740="","",CONCATENATE('Sample information'!B$16," #1"," ",Q740))</f>
        <v/>
      </c>
      <c r="B740" s="132" t="str">
        <f>IF(D740="","",CONCATENATE('Sample information'!B$16,"-",'Sample list'!D740))</f>
        <v/>
      </c>
      <c r="C740" s="136"/>
      <c r="D740" s="115"/>
      <c r="E740" s="115"/>
      <c r="F740" s="115" t="s">
        <v>259</v>
      </c>
      <c r="G740" s="115"/>
      <c r="H740" s="136"/>
      <c r="I740" s="115"/>
      <c r="J740" s="115"/>
      <c r="K740" s="115"/>
      <c r="L740" s="132" t="str">
        <f>IF((I740=Index!C$2),VLOOKUP(J740,Index!B$3:S$228,2),IF((I740=Index!D$2),VLOOKUP(J740,Index!B$3:S$228,3),IF((I740=Index!E$2),VLOOKUP(J740,Index!B$3:S$228,4),IF((I740=Index!F$2),VLOOKUP(J740,Index!B$3:S$228,5),IF((I740=Index!G$2),VLOOKUP(J740,Index!B$3:S$228,6),IF((I740=Index!H$2),VLOOKUP(J740,Index!B$3:S$228,7),IF((I740=Index!I$2),VLOOKUP(J740,Index!B$3:S$228,8),IF((I740=Index!J$2),VLOOKUP(J740,Index!B$3:S$228,9),IF((I740=Index!K$2),VLOOKUP(J740,Index!B$3:S$228,10),IF((I740=Index!L$2),VLOOKUP(J740,Index!B$3:S$228,11),IF((I740=Index!M$2),VLOOKUP(J740,Index!B$3:S$228,12),IF((I740=Index!N$2),VLOOKUP(J740,Index!B$3:S$228,13),IF((I740=Index!O$2),VLOOKUP(J740,Index!B$3:S$228,14),IF((I740=Index!P$2),VLOOKUP(J740,Index!B$3:S$228,15),IF((I740=Index!Q$2),VLOOKUP(J740,Index!B$3:S$228,16),IF((I740=Index!R$2),VLOOKUP(J740,Index!B$3:S$228,17),IF((I740=Index!S$2),VLOOKUP(J740,Index!B$3:S$228,18),IF((I740=""),CONCATENATE("Custom (",K740,")"),IF((I740="No index"),"")))))))))))))))))))</f>
        <v>Custom ()</v>
      </c>
      <c r="M740" s="40" t="s">
        <v>9</v>
      </c>
      <c r="N740" s="40" t="s">
        <v>9</v>
      </c>
      <c r="O740" s="12" t="s">
        <v>98</v>
      </c>
      <c r="P740" s="170" t="str">
        <f t="shared" si="11"/>
        <v/>
      </c>
      <c r="Q740" s="12"/>
      <c r="S740" s="38"/>
      <c r="T740" s="38"/>
      <c r="W740" s="35"/>
      <c r="X740" s="108"/>
      <c r="AA740" s="66"/>
      <c r="AB740" s="35"/>
      <c r="AC740" s="35"/>
      <c r="AD740" s="35"/>
      <c r="AE740" s="35"/>
      <c r="AF740" s="35"/>
      <c r="AG740" s="35"/>
      <c r="AH740" s="35"/>
      <c r="AI740" s="35"/>
      <c r="AJ740" s="35"/>
      <c r="AK740" s="35"/>
      <c r="AL740" s="35"/>
      <c r="AM740" s="35"/>
      <c r="AN740" s="35"/>
      <c r="AO740" s="35"/>
      <c r="AP740" s="35"/>
      <c r="AQ740" s="35"/>
      <c r="AR740" s="35"/>
      <c r="AS740" s="35"/>
      <c r="AT740" s="35"/>
      <c r="AU740" s="35"/>
      <c r="AV740" s="35"/>
      <c r="AW740" s="35"/>
      <c r="AX740" s="35"/>
      <c r="AY740" s="35"/>
      <c r="AZ740" s="35"/>
      <c r="BA740" s="35"/>
    </row>
    <row r="741" spans="1:53" s="5" customFormat="1">
      <c r="A741" s="132" t="str">
        <f>IF(D741="","",CONCATENATE('Sample information'!B$16," #1"," ",Q741))</f>
        <v/>
      </c>
      <c r="B741" s="132" t="str">
        <f>IF(D741="","",CONCATENATE('Sample information'!B$16,"-",'Sample list'!D741))</f>
        <v/>
      </c>
      <c r="C741" s="136"/>
      <c r="D741" s="115"/>
      <c r="E741" s="115"/>
      <c r="F741" s="115" t="s">
        <v>259</v>
      </c>
      <c r="G741" s="115"/>
      <c r="H741" s="136"/>
      <c r="I741" s="115"/>
      <c r="J741" s="115"/>
      <c r="K741" s="115"/>
      <c r="L741" s="132" t="str">
        <f>IF((I741=Index!C$2),VLOOKUP(J741,Index!B$3:S$228,2),IF((I741=Index!D$2),VLOOKUP(J741,Index!B$3:S$228,3),IF((I741=Index!E$2),VLOOKUP(J741,Index!B$3:S$228,4),IF((I741=Index!F$2),VLOOKUP(J741,Index!B$3:S$228,5),IF((I741=Index!G$2),VLOOKUP(J741,Index!B$3:S$228,6),IF((I741=Index!H$2),VLOOKUP(J741,Index!B$3:S$228,7),IF((I741=Index!I$2),VLOOKUP(J741,Index!B$3:S$228,8),IF((I741=Index!J$2),VLOOKUP(J741,Index!B$3:S$228,9),IF((I741=Index!K$2),VLOOKUP(J741,Index!B$3:S$228,10),IF((I741=Index!L$2),VLOOKUP(J741,Index!B$3:S$228,11),IF((I741=Index!M$2),VLOOKUP(J741,Index!B$3:S$228,12),IF((I741=Index!N$2),VLOOKUP(J741,Index!B$3:S$228,13),IF((I741=Index!O$2),VLOOKUP(J741,Index!B$3:S$228,14),IF((I741=Index!P$2),VLOOKUP(J741,Index!B$3:S$228,15),IF((I741=Index!Q$2),VLOOKUP(J741,Index!B$3:S$228,16),IF((I741=Index!R$2),VLOOKUP(J741,Index!B$3:S$228,17),IF((I741=Index!S$2),VLOOKUP(J741,Index!B$3:S$228,18),IF((I741=""),CONCATENATE("Custom (",K741,")"),IF((I741="No index"),"")))))))))))))))))))</f>
        <v>Custom ()</v>
      </c>
      <c r="M741" s="40" t="s">
        <v>9</v>
      </c>
      <c r="N741" s="40" t="s">
        <v>9</v>
      </c>
      <c r="O741" s="12" t="s">
        <v>99</v>
      </c>
      <c r="P741" s="170" t="str">
        <f t="shared" si="11"/>
        <v/>
      </c>
      <c r="Q741" s="12"/>
      <c r="S741" s="38"/>
      <c r="T741" s="38"/>
      <c r="W741" s="35"/>
      <c r="X741" s="108"/>
      <c r="AA741" s="66"/>
      <c r="AB741" s="35"/>
      <c r="AC741" s="35"/>
      <c r="AD741" s="35"/>
      <c r="AE741" s="35"/>
      <c r="AF741" s="35"/>
      <c r="AG741" s="35"/>
      <c r="AH741" s="35"/>
      <c r="AI741" s="35"/>
      <c r="AJ741" s="35"/>
      <c r="AK741" s="35"/>
      <c r="AL741" s="35"/>
      <c r="AM741" s="35"/>
      <c r="AN741" s="35"/>
      <c r="AO741" s="35"/>
      <c r="AP741" s="35"/>
      <c r="AQ741" s="35"/>
      <c r="AR741" s="35"/>
      <c r="AS741" s="35"/>
      <c r="AT741" s="35"/>
      <c r="AU741" s="35"/>
      <c r="AV741" s="35"/>
      <c r="AW741" s="35"/>
      <c r="AX741" s="35"/>
      <c r="AY741" s="35"/>
      <c r="AZ741" s="35"/>
      <c r="BA741" s="35"/>
    </row>
    <row r="742" spans="1:53" s="5" customFormat="1">
      <c r="A742" s="132" t="str">
        <f>IF(D742="","",CONCATENATE('Sample information'!B$16," #1"," ",Q742))</f>
        <v/>
      </c>
      <c r="B742" s="132" t="str">
        <f>IF(D742="","",CONCATENATE('Sample information'!B$16,"-",'Sample list'!D742))</f>
        <v/>
      </c>
      <c r="C742" s="136"/>
      <c r="D742" s="115"/>
      <c r="E742" s="115"/>
      <c r="F742" s="115" t="s">
        <v>259</v>
      </c>
      <c r="G742" s="115"/>
      <c r="H742" s="136"/>
      <c r="I742" s="115"/>
      <c r="J742" s="115"/>
      <c r="K742" s="115"/>
      <c r="L742" s="132" t="str">
        <f>IF((I742=Index!C$2),VLOOKUP(J742,Index!B$3:S$228,2),IF((I742=Index!D$2),VLOOKUP(J742,Index!B$3:S$228,3),IF((I742=Index!E$2),VLOOKUP(J742,Index!B$3:S$228,4),IF((I742=Index!F$2),VLOOKUP(J742,Index!B$3:S$228,5),IF((I742=Index!G$2),VLOOKUP(J742,Index!B$3:S$228,6),IF((I742=Index!H$2),VLOOKUP(J742,Index!B$3:S$228,7),IF((I742=Index!I$2),VLOOKUP(J742,Index!B$3:S$228,8),IF((I742=Index!J$2),VLOOKUP(J742,Index!B$3:S$228,9),IF((I742=Index!K$2),VLOOKUP(J742,Index!B$3:S$228,10),IF((I742=Index!L$2),VLOOKUP(J742,Index!B$3:S$228,11),IF((I742=Index!M$2),VLOOKUP(J742,Index!B$3:S$228,12),IF((I742=Index!N$2),VLOOKUP(J742,Index!B$3:S$228,13),IF((I742=Index!O$2),VLOOKUP(J742,Index!B$3:S$228,14),IF((I742=Index!P$2),VLOOKUP(J742,Index!B$3:S$228,15),IF((I742=Index!Q$2),VLOOKUP(J742,Index!B$3:S$228,16),IF((I742=Index!R$2),VLOOKUP(J742,Index!B$3:S$228,17),IF((I742=Index!S$2),VLOOKUP(J742,Index!B$3:S$228,18),IF((I742=""),CONCATENATE("Custom (",K742,")"),IF((I742="No index"),"")))))))))))))))))))</f>
        <v>Custom ()</v>
      </c>
      <c r="M742" s="40" t="s">
        <v>9</v>
      </c>
      <c r="N742" s="40" t="s">
        <v>9</v>
      </c>
      <c r="O742" s="12" t="s">
        <v>100</v>
      </c>
      <c r="P742" s="170" t="str">
        <f t="shared" si="11"/>
        <v/>
      </c>
      <c r="Q742" s="12"/>
      <c r="S742" s="38"/>
      <c r="T742" s="38"/>
      <c r="W742" s="35"/>
      <c r="X742" s="108"/>
      <c r="AA742" s="66"/>
      <c r="AB742" s="35"/>
      <c r="AC742" s="35"/>
      <c r="AD742" s="35"/>
      <c r="AE742" s="35"/>
      <c r="AF742" s="35"/>
      <c r="AG742" s="35"/>
      <c r="AH742" s="35"/>
      <c r="AI742" s="35"/>
      <c r="AJ742" s="35"/>
      <c r="AK742" s="35"/>
      <c r="AL742" s="35"/>
      <c r="AM742" s="35"/>
      <c r="AN742" s="35"/>
      <c r="AO742" s="35"/>
      <c r="AP742" s="35"/>
      <c r="AQ742" s="35"/>
      <c r="AR742" s="35"/>
      <c r="AS742" s="35"/>
      <c r="AT742" s="35"/>
      <c r="AU742" s="35"/>
      <c r="AV742" s="35"/>
      <c r="AW742" s="35"/>
      <c r="AX742" s="35"/>
      <c r="AY742" s="35"/>
      <c r="AZ742" s="35"/>
      <c r="BA742" s="35"/>
    </row>
    <row r="743" spans="1:53" s="5" customFormat="1">
      <c r="A743" s="132" t="str">
        <f>IF(D743="","",CONCATENATE('Sample information'!B$16," #1"," ",Q743))</f>
        <v/>
      </c>
      <c r="B743" s="132" t="str">
        <f>IF(D743="","",CONCATENATE('Sample information'!B$16,"-",'Sample list'!D743))</f>
        <v/>
      </c>
      <c r="C743" s="136"/>
      <c r="D743" s="115"/>
      <c r="E743" s="115"/>
      <c r="F743" s="115" t="s">
        <v>259</v>
      </c>
      <c r="G743" s="115"/>
      <c r="H743" s="136"/>
      <c r="I743" s="115"/>
      <c r="J743" s="115"/>
      <c r="K743" s="115"/>
      <c r="L743" s="132" t="str">
        <f>IF((I743=Index!C$2),VLOOKUP(J743,Index!B$3:S$228,2),IF((I743=Index!D$2),VLOOKUP(J743,Index!B$3:S$228,3),IF((I743=Index!E$2),VLOOKUP(J743,Index!B$3:S$228,4),IF((I743=Index!F$2),VLOOKUP(J743,Index!B$3:S$228,5),IF((I743=Index!G$2),VLOOKUP(J743,Index!B$3:S$228,6),IF((I743=Index!H$2),VLOOKUP(J743,Index!B$3:S$228,7),IF((I743=Index!I$2),VLOOKUP(J743,Index!B$3:S$228,8),IF((I743=Index!J$2),VLOOKUP(J743,Index!B$3:S$228,9),IF((I743=Index!K$2),VLOOKUP(J743,Index!B$3:S$228,10),IF((I743=Index!L$2),VLOOKUP(J743,Index!B$3:S$228,11),IF((I743=Index!M$2),VLOOKUP(J743,Index!B$3:S$228,12),IF((I743=Index!N$2),VLOOKUP(J743,Index!B$3:S$228,13),IF((I743=Index!O$2),VLOOKUP(J743,Index!B$3:S$228,14),IF((I743=Index!P$2),VLOOKUP(J743,Index!B$3:S$228,15),IF((I743=Index!Q$2),VLOOKUP(J743,Index!B$3:S$228,16),IF((I743=Index!R$2),VLOOKUP(J743,Index!B$3:S$228,17),IF((I743=Index!S$2),VLOOKUP(J743,Index!B$3:S$228,18),IF((I743=""),CONCATENATE("Custom (",K743,")"),IF((I743="No index"),"")))))))))))))))))))</f>
        <v>Custom ()</v>
      </c>
      <c r="M743" s="40" t="s">
        <v>9</v>
      </c>
      <c r="N743" s="40" t="s">
        <v>9</v>
      </c>
      <c r="O743" s="12" t="s">
        <v>101</v>
      </c>
      <c r="P743" s="170" t="str">
        <f t="shared" si="11"/>
        <v/>
      </c>
      <c r="Q743" s="12"/>
      <c r="S743" s="38"/>
      <c r="T743" s="38"/>
      <c r="W743" s="35"/>
      <c r="X743" s="108"/>
      <c r="AA743" s="66"/>
      <c r="AB743" s="35"/>
      <c r="AC743" s="35"/>
      <c r="AD743" s="35"/>
      <c r="AE743" s="35"/>
      <c r="AF743" s="35"/>
      <c r="AG743" s="35"/>
      <c r="AH743" s="35"/>
      <c r="AI743" s="35"/>
      <c r="AJ743" s="35"/>
      <c r="AK743" s="35"/>
      <c r="AL743" s="35"/>
      <c r="AM743" s="35"/>
      <c r="AN743" s="35"/>
      <c r="AO743" s="35"/>
      <c r="AP743" s="35"/>
      <c r="AQ743" s="35"/>
      <c r="AR743" s="35"/>
      <c r="AS743" s="35"/>
      <c r="AT743" s="35"/>
      <c r="AU743" s="35"/>
      <c r="AV743" s="35"/>
      <c r="AW743" s="35"/>
      <c r="AX743" s="35"/>
      <c r="AY743" s="35"/>
      <c r="AZ743" s="35"/>
      <c r="BA743" s="35"/>
    </row>
    <row r="744" spans="1:53" s="5" customFormat="1">
      <c r="A744" s="132" t="str">
        <f>IF(D744="","",CONCATENATE('Sample information'!B$16," #1"," ",Q744))</f>
        <v/>
      </c>
      <c r="B744" s="132" t="str">
        <f>IF(D744="","",CONCATENATE('Sample information'!B$16,"-",'Sample list'!D744))</f>
        <v/>
      </c>
      <c r="C744" s="136"/>
      <c r="D744" s="115"/>
      <c r="E744" s="115"/>
      <c r="F744" s="115" t="s">
        <v>259</v>
      </c>
      <c r="G744" s="115"/>
      <c r="H744" s="136"/>
      <c r="I744" s="115"/>
      <c r="J744" s="115"/>
      <c r="K744" s="115"/>
      <c r="L744" s="132" t="str">
        <f>IF((I744=Index!C$2),VLOOKUP(J744,Index!B$3:S$228,2),IF((I744=Index!D$2),VLOOKUP(J744,Index!B$3:S$228,3),IF((I744=Index!E$2),VLOOKUP(J744,Index!B$3:S$228,4),IF((I744=Index!F$2),VLOOKUP(J744,Index!B$3:S$228,5),IF((I744=Index!G$2),VLOOKUP(J744,Index!B$3:S$228,6),IF((I744=Index!H$2),VLOOKUP(J744,Index!B$3:S$228,7),IF((I744=Index!I$2),VLOOKUP(J744,Index!B$3:S$228,8),IF((I744=Index!J$2),VLOOKUP(J744,Index!B$3:S$228,9),IF((I744=Index!K$2),VLOOKUP(J744,Index!B$3:S$228,10),IF((I744=Index!L$2),VLOOKUP(J744,Index!B$3:S$228,11),IF((I744=Index!M$2),VLOOKUP(J744,Index!B$3:S$228,12),IF((I744=Index!N$2),VLOOKUP(J744,Index!B$3:S$228,13),IF((I744=Index!O$2),VLOOKUP(J744,Index!B$3:S$228,14),IF((I744=Index!P$2),VLOOKUP(J744,Index!B$3:S$228,15),IF((I744=Index!Q$2),VLOOKUP(J744,Index!B$3:S$228,16),IF((I744=Index!R$2),VLOOKUP(J744,Index!B$3:S$228,17),IF((I744=Index!S$2),VLOOKUP(J744,Index!B$3:S$228,18),IF((I744=""),CONCATENATE("Custom (",K744,")"),IF((I744="No index"),"")))))))))))))))))))</f>
        <v>Custom ()</v>
      </c>
      <c r="M744" s="40" t="s">
        <v>9</v>
      </c>
      <c r="N744" s="40" t="s">
        <v>9</v>
      </c>
      <c r="O744" s="12" t="s">
        <v>102</v>
      </c>
      <c r="P744" s="170" t="str">
        <f t="shared" si="11"/>
        <v/>
      </c>
      <c r="Q744" s="12"/>
      <c r="S744" s="38"/>
      <c r="T744" s="38"/>
      <c r="W744" s="35"/>
      <c r="X744" s="108"/>
      <c r="AA744" s="66"/>
      <c r="AB744" s="35"/>
      <c r="AC744" s="35"/>
      <c r="AD744" s="35"/>
      <c r="AE744" s="35"/>
      <c r="AF744" s="35"/>
      <c r="AG744" s="35"/>
      <c r="AH744" s="35"/>
      <c r="AI744" s="35"/>
      <c r="AJ744" s="35"/>
      <c r="AK744" s="35"/>
      <c r="AL744" s="35"/>
      <c r="AM744" s="35"/>
      <c r="AN744" s="35"/>
      <c r="AO744" s="35"/>
      <c r="AP744" s="35"/>
      <c r="AQ744" s="35"/>
      <c r="AR744" s="35"/>
      <c r="AS744" s="35"/>
      <c r="AT744" s="35"/>
      <c r="AU744" s="35"/>
      <c r="AV744" s="35"/>
      <c r="AW744" s="35"/>
      <c r="AX744" s="35"/>
      <c r="AY744" s="35"/>
      <c r="AZ744" s="35"/>
      <c r="BA744" s="35"/>
    </row>
    <row r="745" spans="1:53" s="5" customFormat="1">
      <c r="A745" s="132" t="str">
        <f>IF(D745="","",CONCATENATE('Sample information'!B$16," #1"," ",Q745))</f>
        <v/>
      </c>
      <c r="B745" s="132" t="str">
        <f>IF(D745="","",CONCATENATE('Sample information'!B$16,"-",'Sample list'!D745))</f>
        <v/>
      </c>
      <c r="C745" s="136"/>
      <c r="D745" s="115"/>
      <c r="E745" s="115"/>
      <c r="F745" s="115" t="s">
        <v>259</v>
      </c>
      <c r="G745" s="115"/>
      <c r="H745" s="136"/>
      <c r="I745" s="115"/>
      <c r="J745" s="115"/>
      <c r="K745" s="115"/>
      <c r="L745" s="132" t="str">
        <f>IF((I745=Index!C$2),VLOOKUP(J745,Index!B$3:S$228,2),IF((I745=Index!D$2),VLOOKUP(J745,Index!B$3:S$228,3),IF((I745=Index!E$2),VLOOKUP(J745,Index!B$3:S$228,4),IF((I745=Index!F$2),VLOOKUP(J745,Index!B$3:S$228,5),IF((I745=Index!G$2),VLOOKUP(J745,Index!B$3:S$228,6),IF((I745=Index!H$2),VLOOKUP(J745,Index!B$3:S$228,7),IF((I745=Index!I$2),VLOOKUP(J745,Index!B$3:S$228,8),IF((I745=Index!J$2),VLOOKUP(J745,Index!B$3:S$228,9),IF((I745=Index!K$2),VLOOKUP(J745,Index!B$3:S$228,10),IF((I745=Index!L$2),VLOOKUP(J745,Index!B$3:S$228,11),IF((I745=Index!M$2),VLOOKUP(J745,Index!B$3:S$228,12),IF((I745=Index!N$2),VLOOKUP(J745,Index!B$3:S$228,13),IF((I745=Index!O$2),VLOOKUP(J745,Index!B$3:S$228,14),IF((I745=Index!P$2),VLOOKUP(J745,Index!B$3:S$228,15),IF((I745=Index!Q$2),VLOOKUP(J745,Index!B$3:S$228,16),IF((I745=Index!R$2),VLOOKUP(J745,Index!B$3:S$228,17),IF((I745=Index!S$2),VLOOKUP(J745,Index!B$3:S$228,18),IF((I745=""),CONCATENATE("Custom (",K745,")"),IF((I745="No index"),"")))))))))))))))))))</f>
        <v>Custom ()</v>
      </c>
      <c r="M745" s="40" t="s">
        <v>9</v>
      </c>
      <c r="N745" s="40" t="s">
        <v>9</v>
      </c>
      <c r="O745" s="12" t="s">
        <v>103</v>
      </c>
      <c r="P745" s="170" t="str">
        <f t="shared" si="11"/>
        <v/>
      </c>
      <c r="Q745" s="12"/>
      <c r="S745" s="38"/>
      <c r="T745" s="38"/>
      <c r="W745" s="35"/>
      <c r="X745" s="108"/>
      <c r="AA745" s="66"/>
      <c r="AB745" s="35"/>
      <c r="AC745" s="35"/>
      <c r="AD745" s="35"/>
      <c r="AE745" s="35"/>
      <c r="AF745" s="35"/>
      <c r="AG745" s="35"/>
      <c r="AH745" s="35"/>
      <c r="AI745" s="35"/>
      <c r="AJ745" s="35"/>
      <c r="AK745" s="35"/>
      <c r="AL745" s="35"/>
      <c r="AM745" s="35"/>
      <c r="AN745" s="35"/>
      <c r="AO745" s="35"/>
      <c r="AP745" s="35"/>
      <c r="AQ745" s="35"/>
      <c r="AR745" s="35"/>
      <c r="AS745" s="35"/>
      <c r="AT745" s="35"/>
      <c r="AU745" s="35"/>
      <c r="AV745" s="35"/>
      <c r="AW745" s="35"/>
      <c r="AX745" s="35"/>
      <c r="AY745" s="35"/>
      <c r="AZ745" s="35"/>
      <c r="BA745" s="35"/>
    </row>
    <row r="746" spans="1:53" s="5" customFormat="1">
      <c r="A746" s="132" t="str">
        <f>IF(D746="","",CONCATENATE('Sample information'!B$16," #1"," ",Q746))</f>
        <v/>
      </c>
      <c r="B746" s="132" t="str">
        <f>IF(D746="","",CONCATENATE('Sample information'!B$16,"-",'Sample list'!D746))</f>
        <v/>
      </c>
      <c r="C746" s="136"/>
      <c r="D746" s="115"/>
      <c r="E746" s="115"/>
      <c r="F746" s="115" t="s">
        <v>259</v>
      </c>
      <c r="G746" s="115"/>
      <c r="H746" s="136"/>
      <c r="I746" s="115"/>
      <c r="J746" s="115"/>
      <c r="K746" s="115"/>
      <c r="L746" s="132" t="str">
        <f>IF((I746=Index!C$2),VLOOKUP(J746,Index!B$3:S$228,2),IF((I746=Index!D$2),VLOOKUP(J746,Index!B$3:S$228,3),IF((I746=Index!E$2),VLOOKUP(J746,Index!B$3:S$228,4),IF((I746=Index!F$2),VLOOKUP(J746,Index!B$3:S$228,5),IF((I746=Index!G$2),VLOOKUP(J746,Index!B$3:S$228,6),IF((I746=Index!H$2),VLOOKUP(J746,Index!B$3:S$228,7),IF((I746=Index!I$2),VLOOKUP(J746,Index!B$3:S$228,8),IF((I746=Index!J$2),VLOOKUP(J746,Index!B$3:S$228,9),IF((I746=Index!K$2),VLOOKUP(J746,Index!B$3:S$228,10),IF((I746=Index!L$2),VLOOKUP(J746,Index!B$3:S$228,11),IF((I746=Index!M$2),VLOOKUP(J746,Index!B$3:S$228,12),IF((I746=Index!N$2),VLOOKUP(J746,Index!B$3:S$228,13),IF((I746=Index!O$2),VLOOKUP(J746,Index!B$3:S$228,14),IF((I746=Index!P$2),VLOOKUP(J746,Index!B$3:S$228,15),IF((I746=Index!Q$2),VLOOKUP(J746,Index!B$3:S$228,16),IF((I746=Index!R$2),VLOOKUP(J746,Index!B$3:S$228,17),IF((I746=Index!S$2),VLOOKUP(J746,Index!B$3:S$228,18),IF((I746=""),CONCATENATE("Custom (",K746,")"),IF((I746="No index"),"")))))))))))))))))))</f>
        <v>Custom ()</v>
      </c>
      <c r="M746" s="40" t="s">
        <v>9</v>
      </c>
      <c r="N746" s="40" t="s">
        <v>9</v>
      </c>
      <c r="O746" s="12" t="s">
        <v>104</v>
      </c>
      <c r="P746" s="170" t="str">
        <f t="shared" si="11"/>
        <v/>
      </c>
      <c r="Q746" s="12"/>
      <c r="S746" s="38"/>
      <c r="T746" s="38"/>
      <c r="W746" s="35"/>
      <c r="X746" s="108"/>
      <c r="AA746" s="66"/>
      <c r="AB746" s="35"/>
      <c r="AC746" s="35"/>
      <c r="AD746" s="35"/>
      <c r="AE746" s="35"/>
      <c r="AF746" s="35"/>
      <c r="AG746" s="35"/>
      <c r="AH746" s="35"/>
      <c r="AI746" s="35"/>
      <c r="AJ746" s="35"/>
      <c r="AK746" s="35"/>
      <c r="AL746" s="35"/>
      <c r="AM746" s="35"/>
      <c r="AN746" s="35"/>
      <c r="AO746" s="35"/>
      <c r="AP746" s="35"/>
      <c r="AQ746" s="35"/>
      <c r="AR746" s="35"/>
      <c r="AS746" s="35"/>
      <c r="AT746" s="35"/>
      <c r="AU746" s="35"/>
      <c r="AV746" s="35"/>
      <c r="AW746" s="35"/>
      <c r="AX746" s="35"/>
      <c r="AY746" s="35"/>
      <c r="AZ746" s="35"/>
      <c r="BA746" s="35"/>
    </row>
    <row r="747" spans="1:53" s="5" customFormat="1">
      <c r="A747" s="132" t="str">
        <f>IF(D747="","",CONCATENATE('Sample information'!B$16," #1"," ",Q747))</f>
        <v/>
      </c>
      <c r="B747" s="132" t="str">
        <f>IF(D747="","",CONCATENATE('Sample information'!B$16,"-",'Sample list'!D747))</f>
        <v/>
      </c>
      <c r="C747" s="136"/>
      <c r="D747" s="115"/>
      <c r="E747" s="115"/>
      <c r="F747" s="115" t="s">
        <v>259</v>
      </c>
      <c r="G747" s="115"/>
      <c r="H747" s="136"/>
      <c r="I747" s="115"/>
      <c r="J747" s="115"/>
      <c r="K747" s="115"/>
      <c r="L747" s="132" t="str">
        <f>IF((I747=Index!C$2),VLOOKUP(J747,Index!B$3:S$228,2),IF((I747=Index!D$2),VLOOKUP(J747,Index!B$3:S$228,3),IF((I747=Index!E$2),VLOOKUP(J747,Index!B$3:S$228,4),IF((I747=Index!F$2),VLOOKUP(J747,Index!B$3:S$228,5),IF((I747=Index!G$2),VLOOKUP(J747,Index!B$3:S$228,6),IF((I747=Index!H$2),VLOOKUP(J747,Index!B$3:S$228,7),IF((I747=Index!I$2),VLOOKUP(J747,Index!B$3:S$228,8),IF((I747=Index!J$2),VLOOKUP(J747,Index!B$3:S$228,9),IF((I747=Index!K$2),VLOOKUP(J747,Index!B$3:S$228,10),IF((I747=Index!L$2),VLOOKUP(J747,Index!B$3:S$228,11),IF((I747=Index!M$2),VLOOKUP(J747,Index!B$3:S$228,12),IF((I747=Index!N$2),VLOOKUP(J747,Index!B$3:S$228,13),IF((I747=Index!O$2),VLOOKUP(J747,Index!B$3:S$228,14),IF((I747=Index!P$2),VLOOKUP(J747,Index!B$3:S$228,15),IF((I747=Index!Q$2),VLOOKUP(J747,Index!B$3:S$228,16),IF((I747=Index!R$2),VLOOKUP(J747,Index!B$3:S$228,17),IF((I747=Index!S$2),VLOOKUP(J747,Index!B$3:S$228,18),IF((I747=""),CONCATENATE("Custom (",K747,")"),IF((I747="No index"),"")))))))))))))))))))</f>
        <v>Custom ()</v>
      </c>
      <c r="M747" s="40" t="s">
        <v>9</v>
      </c>
      <c r="N747" s="40" t="s">
        <v>9</v>
      </c>
      <c r="O747" s="12" t="s">
        <v>105</v>
      </c>
      <c r="P747" s="170" t="str">
        <f t="shared" si="11"/>
        <v/>
      </c>
      <c r="Q747" s="12"/>
      <c r="S747" s="38"/>
      <c r="T747" s="38"/>
      <c r="W747" s="35"/>
      <c r="X747" s="108"/>
      <c r="AA747" s="66"/>
      <c r="AB747" s="35"/>
      <c r="AC747" s="35"/>
      <c r="AD747" s="35"/>
      <c r="AE747" s="35"/>
      <c r="AF747" s="35"/>
      <c r="AG747" s="35"/>
      <c r="AH747" s="35"/>
      <c r="AI747" s="35"/>
      <c r="AJ747" s="35"/>
      <c r="AK747" s="35"/>
      <c r="AL747" s="35"/>
      <c r="AM747" s="35"/>
      <c r="AN747" s="35"/>
      <c r="AO747" s="35"/>
      <c r="AP747" s="35"/>
      <c r="AQ747" s="35"/>
      <c r="AR747" s="35"/>
      <c r="AS747" s="35"/>
      <c r="AT747" s="35"/>
      <c r="AU747" s="35"/>
      <c r="AV747" s="35"/>
      <c r="AW747" s="35"/>
      <c r="AX747" s="35"/>
      <c r="AY747" s="35"/>
      <c r="AZ747" s="35"/>
      <c r="BA747" s="35"/>
    </row>
    <row r="748" spans="1:53" s="5" customFormat="1">
      <c r="A748" s="132" t="str">
        <f>IF(D748="","",CONCATENATE('Sample information'!B$16," #1"," ",Q748))</f>
        <v/>
      </c>
      <c r="B748" s="132" t="str">
        <f>IF(D748="","",CONCATENATE('Sample information'!B$16,"-",'Sample list'!D748))</f>
        <v/>
      </c>
      <c r="C748" s="136"/>
      <c r="D748" s="115"/>
      <c r="E748" s="115"/>
      <c r="F748" s="115" t="s">
        <v>259</v>
      </c>
      <c r="G748" s="115"/>
      <c r="H748" s="136"/>
      <c r="I748" s="115"/>
      <c r="J748" s="115"/>
      <c r="K748" s="115"/>
      <c r="L748" s="132" t="str">
        <f>IF((I748=Index!C$2),VLOOKUP(J748,Index!B$3:S$228,2),IF((I748=Index!D$2),VLOOKUP(J748,Index!B$3:S$228,3),IF((I748=Index!E$2),VLOOKUP(J748,Index!B$3:S$228,4),IF((I748=Index!F$2),VLOOKUP(J748,Index!B$3:S$228,5),IF((I748=Index!G$2),VLOOKUP(J748,Index!B$3:S$228,6),IF((I748=Index!H$2),VLOOKUP(J748,Index!B$3:S$228,7),IF((I748=Index!I$2),VLOOKUP(J748,Index!B$3:S$228,8),IF((I748=Index!J$2),VLOOKUP(J748,Index!B$3:S$228,9),IF((I748=Index!K$2),VLOOKUP(J748,Index!B$3:S$228,10),IF((I748=Index!L$2),VLOOKUP(J748,Index!B$3:S$228,11),IF((I748=Index!M$2),VLOOKUP(J748,Index!B$3:S$228,12),IF((I748=Index!N$2),VLOOKUP(J748,Index!B$3:S$228,13),IF((I748=Index!O$2),VLOOKUP(J748,Index!B$3:S$228,14),IF((I748=Index!P$2),VLOOKUP(J748,Index!B$3:S$228,15),IF((I748=Index!Q$2),VLOOKUP(J748,Index!B$3:S$228,16),IF((I748=Index!R$2),VLOOKUP(J748,Index!B$3:S$228,17),IF((I748=Index!S$2),VLOOKUP(J748,Index!B$3:S$228,18),IF((I748=""),CONCATENATE("Custom (",K748,")"),IF((I748="No index"),"")))))))))))))))))))</f>
        <v>Custom ()</v>
      </c>
      <c r="M748" s="40" t="s">
        <v>9</v>
      </c>
      <c r="N748" s="40" t="s">
        <v>9</v>
      </c>
      <c r="O748" s="12" t="s">
        <v>106</v>
      </c>
      <c r="P748" s="170" t="str">
        <f t="shared" si="11"/>
        <v/>
      </c>
      <c r="Q748" s="12"/>
      <c r="S748" s="38"/>
      <c r="T748" s="38"/>
      <c r="W748" s="35"/>
      <c r="X748" s="108"/>
      <c r="AA748" s="66"/>
      <c r="AB748" s="35"/>
      <c r="AC748" s="35"/>
      <c r="AD748" s="35"/>
      <c r="AE748" s="35"/>
      <c r="AF748" s="35"/>
      <c r="AG748" s="35"/>
      <c r="AH748" s="35"/>
      <c r="AI748" s="35"/>
      <c r="AJ748" s="35"/>
      <c r="AK748" s="35"/>
      <c r="AL748" s="35"/>
      <c r="AM748" s="35"/>
      <c r="AN748" s="35"/>
      <c r="AO748" s="35"/>
      <c r="AP748" s="35"/>
      <c r="AQ748" s="35"/>
      <c r="AR748" s="35"/>
      <c r="AS748" s="35"/>
      <c r="AT748" s="35"/>
      <c r="AU748" s="35"/>
      <c r="AV748" s="35"/>
      <c r="AW748" s="35"/>
      <c r="AX748" s="35"/>
      <c r="AY748" s="35"/>
      <c r="AZ748" s="35"/>
      <c r="BA748" s="35"/>
    </row>
    <row r="749" spans="1:53" s="5" customFormat="1">
      <c r="A749" s="132" t="str">
        <f>IF(D749="","",CONCATENATE('Sample information'!B$16," #1"," ",Q749))</f>
        <v/>
      </c>
      <c r="B749" s="132" t="str">
        <f>IF(D749="","",CONCATENATE('Sample information'!B$16,"-",'Sample list'!D749))</f>
        <v/>
      </c>
      <c r="C749" s="136"/>
      <c r="D749" s="115"/>
      <c r="E749" s="115"/>
      <c r="F749" s="115" t="s">
        <v>259</v>
      </c>
      <c r="G749" s="115"/>
      <c r="H749" s="136"/>
      <c r="I749" s="115"/>
      <c r="J749" s="115"/>
      <c r="K749" s="115"/>
      <c r="L749" s="132" t="str">
        <f>IF((I749=Index!C$2),VLOOKUP(J749,Index!B$3:S$228,2),IF((I749=Index!D$2),VLOOKUP(J749,Index!B$3:S$228,3),IF((I749=Index!E$2),VLOOKUP(J749,Index!B$3:S$228,4),IF((I749=Index!F$2),VLOOKUP(J749,Index!B$3:S$228,5),IF((I749=Index!G$2),VLOOKUP(J749,Index!B$3:S$228,6),IF((I749=Index!H$2),VLOOKUP(J749,Index!B$3:S$228,7),IF((I749=Index!I$2),VLOOKUP(J749,Index!B$3:S$228,8),IF((I749=Index!J$2),VLOOKUP(J749,Index!B$3:S$228,9),IF((I749=Index!K$2),VLOOKUP(J749,Index!B$3:S$228,10),IF((I749=Index!L$2),VLOOKUP(J749,Index!B$3:S$228,11),IF((I749=Index!M$2),VLOOKUP(J749,Index!B$3:S$228,12),IF((I749=Index!N$2),VLOOKUP(J749,Index!B$3:S$228,13),IF((I749=Index!O$2),VLOOKUP(J749,Index!B$3:S$228,14),IF((I749=Index!P$2),VLOOKUP(J749,Index!B$3:S$228,15),IF((I749=Index!Q$2),VLOOKUP(J749,Index!B$3:S$228,16),IF((I749=Index!R$2),VLOOKUP(J749,Index!B$3:S$228,17),IF((I749=Index!S$2),VLOOKUP(J749,Index!B$3:S$228,18),IF((I749=""),CONCATENATE("Custom (",K749,")"),IF((I749="No index"),"")))))))))))))))))))</f>
        <v>Custom ()</v>
      </c>
      <c r="M749" s="40" t="s">
        <v>9</v>
      </c>
      <c r="N749" s="40" t="s">
        <v>9</v>
      </c>
      <c r="O749" s="12" t="s">
        <v>107</v>
      </c>
      <c r="P749" s="170" t="str">
        <f t="shared" si="11"/>
        <v/>
      </c>
      <c r="Q749" s="12"/>
      <c r="S749" s="38"/>
      <c r="T749" s="38"/>
      <c r="W749" s="35"/>
      <c r="X749" s="108"/>
      <c r="AA749" s="66"/>
      <c r="AB749" s="35"/>
      <c r="AC749" s="35"/>
      <c r="AD749" s="35"/>
      <c r="AE749" s="35"/>
      <c r="AF749" s="35"/>
      <c r="AG749" s="35"/>
      <c r="AH749" s="35"/>
      <c r="AI749" s="35"/>
      <c r="AJ749" s="35"/>
      <c r="AK749" s="35"/>
      <c r="AL749" s="35"/>
      <c r="AM749" s="35"/>
      <c r="AN749" s="35"/>
      <c r="AO749" s="35"/>
      <c r="AP749" s="35"/>
      <c r="AQ749" s="35"/>
      <c r="AR749" s="35"/>
      <c r="AS749" s="35"/>
      <c r="AT749" s="35"/>
      <c r="AU749" s="35"/>
      <c r="AV749" s="35"/>
      <c r="AW749" s="35"/>
      <c r="AX749" s="35"/>
      <c r="AY749" s="35"/>
      <c r="AZ749" s="35"/>
      <c r="BA749" s="35"/>
    </row>
    <row r="750" spans="1:53" s="5" customFormat="1">
      <c r="A750" s="132" t="str">
        <f>IF(D750="","",CONCATENATE('Sample information'!B$16," #1"," ",Q750))</f>
        <v/>
      </c>
      <c r="B750" s="132" t="str">
        <f>IF(D750="","",CONCATENATE('Sample information'!B$16,"-",'Sample list'!D750))</f>
        <v/>
      </c>
      <c r="C750" s="136"/>
      <c r="D750" s="115"/>
      <c r="E750" s="115"/>
      <c r="F750" s="115" t="s">
        <v>259</v>
      </c>
      <c r="G750" s="115"/>
      <c r="H750" s="136"/>
      <c r="I750" s="115"/>
      <c r="J750" s="115"/>
      <c r="K750" s="115"/>
      <c r="L750" s="132" t="str">
        <f>IF((I750=Index!C$2),VLOOKUP(J750,Index!B$3:S$228,2),IF((I750=Index!D$2),VLOOKUP(J750,Index!B$3:S$228,3),IF((I750=Index!E$2),VLOOKUP(J750,Index!B$3:S$228,4),IF((I750=Index!F$2),VLOOKUP(J750,Index!B$3:S$228,5),IF((I750=Index!G$2),VLOOKUP(J750,Index!B$3:S$228,6),IF((I750=Index!H$2),VLOOKUP(J750,Index!B$3:S$228,7),IF((I750=Index!I$2),VLOOKUP(J750,Index!B$3:S$228,8),IF((I750=Index!J$2),VLOOKUP(J750,Index!B$3:S$228,9),IF((I750=Index!K$2),VLOOKUP(J750,Index!B$3:S$228,10),IF((I750=Index!L$2),VLOOKUP(J750,Index!B$3:S$228,11),IF((I750=Index!M$2),VLOOKUP(J750,Index!B$3:S$228,12),IF((I750=Index!N$2),VLOOKUP(J750,Index!B$3:S$228,13),IF((I750=Index!O$2),VLOOKUP(J750,Index!B$3:S$228,14),IF((I750=Index!P$2),VLOOKUP(J750,Index!B$3:S$228,15),IF((I750=Index!Q$2),VLOOKUP(J750,Index!B$3:S$228,16),IF((I750=Index!R$2),VLOOKUP(J750,Index!B$3:S$228,17),IF((I750=Index!S$2),VLOOKUP(J750,Index!B$3:S$228,18),IF((I750=""),CONCATENATE("Custom (",K750,")"),IF((I750="No index"),"")))))))))))))))))))</f>
        <v>Custom ()</v>
      </c>
      <c r="M750" s="40" t="s">
        <v>9</v>
      </c>
      <c r="N750" s="40" t="s">
        <v>9</v>
      </c>
      <c r="O750" s="12" t="s">
        <v>108</v>
      </c>
      <c r="P750" s="170" t="str">
        <f t="shared" si="11"/>
        <v/>
      </c>
      <c r="Q750" s="12"/>
      <c r="S750" s="38"/>
      <c r="T750" s="38"/>
      <c r="W750" s="35"/>
      <c r="X750" s="108"/>
      <c r="AA750" s="66"/>
      <c r="AB750" s="35"/>
      <c r="AC750" s="35"/>
      <c r="AD750" s="35"/>
      <c r="AE750" s="35"/>
      <c r="AF750" s="35"/>
      <c r="AG750" s="35"/>
      <c r="AH750" s="35"/>
      <c r="AI750" s="35"/>
      <c r="AJ750" s="35"/>
      <c r="AK750" s="35"/>
      <c r="AL750" s="35"/>
      <c r="AM750" s="35"/>
      <c r="AN750" s="35"/>
      <c r="AO750" s="35"/>
      <c r="AP750" s="35"/>
      <c r="AQ750" s="35"/>
      <c r="AR750" s="35"/>
      <c r="AS750" s="35"/>
      <c r="AT750" s="35"/>
      <c r="AU750" s="35"/>
      <c r="AV750" s="35"/>
      <c r="AW750" s="35"/>
      <c r="AX750" s="35"/>
      <c r="AY750" s="35"/>
      <c r="AZ750" s="35"/>
      <c r="BA750" s="35"/>
    </row>
    <row r="751" spans="1:53" s="5" customFormat="1">
      <c r="A751" s="132" t="str">
        <f>IF(D751="","",CONCATENATE('Sample information'!B$16," #1"," ",Q751))</f>
        <v/>
      </c>
      <c r="B751" s="132" t="str">
        <f>IF(D751="","",CONCATENATE('Sample information'!B$16,"-",'Sample list'!D751))</f>
        <v/>
      </c>
      <c r="C751" s="136"/>
      <c r="D751" s="115"/>
      <c r="E751" s="115"/>
      <c r="F751" s="115" t="s">
        <v>259</v>
      </c>
      <c r="G751" s="115"/>
      <c r="H751" s="136"/>
      <c r="I751" s="115"/>
      <c r="J751" s="115"/>
      <c r="K751" s="115"/>
      <c r="L751" s="132" t="str">
        <f>IF((I751=Index!C$2),VLOOKUP(J751,Index!B$3:S$228,2),IF((I751=Index!D$2),VLOOKUP(J751,Index!B$3:S$228,3),IF((I751=Index!E$2),VLOOKUP(J751,Index!B$3:S$228,4),IF((I751=Index!F$2),VLOOKUP(J751,Index!B$3:S$228,5),IF((I751=Index!G$2),VLOOKUP(J751,Index!B$3:S$228,6),IF((I751=Index!H$2),VLOOKUP(J751,Index!B$3:S$228,7),IF((I751=Index!I$2),VLOOKUP(J751,Index!B$3:S$228,8),IF((I751=Index!J$2),VLOOKUP(J751,Index!B$3:S$228,9),IF((I751=Index!K$2),VLOOKUP(J751,Index!B$3:S$228,10),IF((I751=Index!L$2),VLOOKUP(J751,Index!B$3:S$228,11),IF((I751=Index!M$2),VLOOKUP(J751,Index!B$3:S$228,12),IF((I751=Index!N$2),VLOOKUP(J751,Index!B$3:S$228,13),IF((I751=Index!O$2),VLOOKUP(J751,Index!B$3:S$228,14),IF((I751=Index!P$2),VLOOKUP(J751,Index!B$3:S$228,15),IF((I751=Index!Q$2),VLOOKUP(J751,Index!B$3:S$228,16),IF((I751=Index!R$2),VLOOKUP(J751,Index!B$3:S$228,17),IF((I751=Index!S$2),VLOOKUP(J751,Index!B$3:S$228,18),IF((I751=""),CONCATENATE("Custom (",K751,")"),IF((I751="No index"),"")))))))))))))))))))</f>
        <v>Custom ()</v>
      </c>
      <c r="M751" s="40" t="s">
        <v>9</v>
      </c>
      <c r="N751" s="40" t="s">
        <v>9</v>
      </c>
      <c r="O751" s="12" t="s">
        <v>109</v>
      </c>
      <c r="P751" s="170" t="str">
        <f t="shared" si="11"/>
        <v/>
      </c>
      <c r="Q751" s="12"/>
      <c r="S751" s="38"/>
      <c r="T751" s="38"/>
      <c r="W751" s="35"/>
      <c r="X751" s="108"/>
      <c r="AA751" s="66"/>
      <c r="AB751" s="35"/>
      <c r="AC751" s="35"/>
      <c r="AD751" s="35"/>
      <c r="AE751" s="35"/>
      <c r="AF751" s="35"/>
      <c r="AG751" s="35"/>
      <c r="AH751" s="35"/>
      <c r="AI751" s="35"/>
      <c r="AJ751" s="35"/>
      <c r="AK751" s="35"/>
      <c r="AL751" s="35"/>
      <c r="AM751" s="35"/>
      <c r="AN751" s="35"/>
      <c r="AO751" s="35"/>
      <c r="AP751" s="35"/>
      <c r="AQ751" s="35"/>
      <c r="AR751" s="35"/>
      <c r="AS751" s="35"/>
      <c r="AT751" s="35"/>
      <c r="AU751" s="35"/>
      <c r="AV751" s="35"/>
      <c r="AW751" s="35"/>
      <c r="AX751" s="35"/>
      <c r="AY751" s="35"/>
      <c r="AZ751" s="35"/>
      <c r="BA751" s="35"/>
    </row>
    <row r="752" spans="1:53" s="5" customFormat="1">
      <c r="A752" s="132" t="str">
        <f>IF(D752="","",CONCATENATE('Sample information'!B$16," #1"," ",Q752))</f>
        <v/>
      </c>
      <c r="B752" s="132" t="str">
        <f>IF(D752="","",CONCATENATE('Sample information'!B$16,"-",'Sample list'!D752))</f>
        <v/>
      </c>
      <c r="C752" s="136"/>
      <c r="D752" s="115"/>
      <c r="E752" s="115"/>
      <c r="F752" s="115" t="s">
        <v>259</v>
      </c>
      <c r="G752" s="115"/>
      <c r="H752" s="136"/>
      <c r="I752" s="115"/>
      <c r="J752" s="115"/>
      <c r="K752" s="115"/>
      <c r="L752" s="132" t="str">
        <f>IF((I752=Index!C$2),VLOOKUP(J752,Index!B$3:S$228,2),IF((I752=Index!D$2),VLOOKUP(J752,Index!B$3:S$228,3),IF((I752=Index!E$2),VLOOKUP(J752,Index!B$3:S$228,4),IF((I752=Index!F$2),VLOOKUP(J752,Index!B$3:S$228,5),IF((I752=Index!G$2),VLOOKUP(J752,Index!B$3:S$228,6),IF((I752=Index!H$2),VLOOKUP(J752,Index!B$3:S$228,7),IF((I752=Index!I$2),VLOOKUP(J752,Index!B$3:S$228,8),IF((I752=Index!J$2),VLOOKUP(J752,Index!B$3:S$228,9),IF((I752=Index!K$2),VLOOKUP(J752,Index!B$3:S$228,10),IF((I752=Index!L$2),VLOOKUP(J752,Index!B$3:S$228,11),IF((I752=Index!M$2),VLOOKUP(J752,Index!B$3:S$228,12),IF((I752=Index!N$2),VLOOKUP(J752,Index!B$3:S$228,13),IF((I752=Index!O$2),VLOOKUP(J752,Index!B$3:S$228,14),IF((I752=Index!P$2),VLOOKUP(J752,Index!B$3:S$228,15),IF((I752=Index!Q$2),VLOOKUP(J752,Index!B$3:S$228,16),IF((I752=Index!R$2),VLOOKUP(J752,Index!B$3:S$228,17),IF((I752=Index!S$2),VLOOKUP(J752,Index!B$3:S$228,18),IF((I752=""),CONCATENATE("Custom (",K752,")"),IF((I752="No index"),"")))))))))))))))))))</f>
        <v>Custom ()</v>
      </c>
      <c r="M752" s="40" t="s">
        <v>9</v>
      </c>
      <c r="N752" s="40" t="s">
        <v>9</v>
      </c>
      <c r="O752" s="12" t="s">
        <v>110</v>
      </c>
      <c r="P752" s="170" t="str">
        <f t="shared" si="11"/>
        <v/>
      </c>
      <c r="Q752" s="12"/>
      <c r="S752" s="38"/>
      <c r="T752" s="38"/>
      <c r="W752" s="35"/>
      <c r="X752" s="108"/>
      <c r="AA752" s="66"/>
      <c r="AB752" s="35"/>
      <c r="AC752" s="35"/>
      <c r="AD752" s="35"/>
      <c r="AE752" s="35"/>
      <c r="AF752" s="35"/>
      <c r="AG752" s="35"/>
      <c r="AH752" s="35"/>
      <c r="AI752" s="35"/>
      <c r="AJ752" s="35"/>
      <c r="AK752" s="35"/>
      <c r="AL752" s="35"/>
      <c r="AM752" s="35"/>
      <c r="AN752" s="35"/>
      <c r="AO752" s="35"/>
      <c r="AP752" s="35"/>
      <c r="AQ752" s="35"/>
      <c r="AR752" s="35"/>
      <c r="AS752" s="35"/>
      <c r="AT752" s="35"/>
      <c r="AU752" s="35"/>
      <c r="AV752" s="35"/>
      <c r="AW752" s="35"/>
      <c r="AX752" s="35"/>
      <c r="AY752" s="35"/>
      <c r="AZ752" s="35"/>
      <c r="BA752" s="35"/>
    </row>
    <row r="753" spans="1:53" s="5" customFormat="1">
      <c r="A753" s="132" t="str">
        <f>IF(D753="","",CONCATENATE('Sample information'!B$16," #1"," ",Q753))</f>
        <v/>
      </c>
      <c r="B753" s="132" t="str">
        <f>IF(D753="","",CONCATENATE('Sample information'!B$16,"-",'Sample list'!D753))</f>
        <v/>
      </c>
      <c r="C753" s="136"/>
      <c r="D753" s="115"/>
      <c r="E753" s="115"/>
      <c r="F753" s="115" t="s">
        <v>259</v>
      </c>
      <c r="G753" s="115"/>
      <c r="H753" s="136"/>
      <c r="I753" s="115"/>
      <c r="J753" s="115"/>
      <c r="K753" s="115"/>
      <c r="L753" s="132" t="str">
        <f>IF((I753=Index!C$2),VLOOKUP(J753,Index!B$3:S$228,2),IF((I753=Index!D$2),VLOOKUP(J753,Index!B$3:S$228,3),IF((I753=Index!E$2),VLOOKUP(J753,Index!B$3:S$228,4),IF((I753=Index!F$2),VLOOKUP(J753,Index!B$3:S$228,5),IF((I753=Index!G$2),VLOOKUP(J753,Index!B$3:S$228,6),IF((I753=Index!H$2),VLOOKUP(J753,Index!B$3:S$228,7),IF((I753=Index!I$2),VLOOKUP(J753,Index!B$3:S$228,8),IF((I753=Index!J$2),VLOOKUP(J753,Index!B$3:S$228,9),IF((I753=Index!K$2),VLOOKUP(J753,Index!B$3:S$228,10),IF((I753=Index!L$2),VLOOKUP(J753,Index!B$3:S$228,11),IF((I753=Index!M$2),VLOOKUP(J753,Index!B$3:S$228,12),IF((I753=Index!N$2),VLOOKUP(J753,Index!B$3:S$228,13),IF((I753=Index!O$2),VLOOKUP(J753,Index!B$3:S$228,14),IF((I753=Index!P$2),VLOOKUP(J753,Index!B$3:S$228,15),IF((I753=Index!Q$2),VLOOKUP(J753,Index!B$3:S$228,16),IF((I753=Index!R$2),VLOOKUP(J753,Index!B$3:S$228,17),IF((I753=Index!S$2),VLOOKUP(J753,Index!B$3:S$228,18),IF((I753=""),CONCATENATE("Custom (",K753,")"),IF((I753="No index"),"")))))))))))))))))))</f>
        <v>Custom ()</v>
      </c>
      <c r="M753" s="40" t="s">
        <v>9</v>
      </c>
      <c r="N753" s="40" t="s">
        <v>9</v>
      </c>
      <c r="O753" s="12" t="s">
        <v>111</v>
      </c>
      <c r="P753" s="170" t="str">
        <f t="shared" si="11"/>
        <v/>
      </c>
      <c r="Q753" s="12"/>
      <c r="S753" s="38"/>
      <c r="T753" s="38"/>
      <c r="W753" s="35"/>
      <c r="X753" s="108"/>
      <c r="AA753" s="66"/>
      <c r="AB753" s="35"/>
      <c r="AC753" s="35"/>
      <c r="AD753" s="35"/>
      <c r="AE753" s="35"/>
      <c r="AF753" s="35"/>
      <c r="AG753" s="35"/>
      <c r="AH753" s="35"/>
      <c r="AI753" s="35"/>
      <c r="AJ753" s="35"/>
      <c r="AK753" s="35"/>
      <c r="AL753" s="35"/>
      <c r="AM753" s="35"/>
      <c r="AN753" s="35"/>
      <c r="AO753" s="35"/>
      <c r="AP753" s="35"/>
      <c r="AQ753" s="35"/>
      <c r="AR753" s="35"/>
      <c r="AS753" s="35"/>
      <c r="AT753" s="35"/>
      <c r="AU753" s="35"/>
      <c r="AV753" s="35"/>
      <c r="AW753" s="35"/>
      <c r="AX753" s="35"/>
      <c r="AY753" s="35"/>
      <c r="AZ753" s="35"/>
      <c r="BA753" s="35"/>
    </row>
    <row r="754" spans="1:53" s="5" customFormat="1">
      <c r="A754" s="132" t="str">
        <f>IF(D754="","",CONCATENATE('Sample information'!B$16," #1"," ",Q754))</f>
        <v/>
      </c>
      <c r="B754" s="132" t="str">
        <f>IF(D754="","",CONCATENATE('Sample information'!B$16,"-",'Sample list'!D754))</f>
        <v/>
      </c>
      <c r="C754" s="136"/>
      <c r="D754" s="115"/>
      <c r="E754" s="115"/>
      <c r="F754" s="115" t="s">
        <v>259</v>
      </c>
      <c r="G754" s="115"/>
      <c r="H754" s="136"/>
      <c r="I754" s="115"/>
      <c r="J754" s="115"/>
      <c r="K754" s="115"/>
      <c r="L754" s="132" t="str">
        <f>IF((I754=Index!C$2),VLOOKUP(J754,Index!B$3:S$228,2),IF((I754=Index!D$2),VLOOKUP(J754,Index!B$3:S$228,3),IF((I754=Index!E$2),VLOOKUP(J754,Index!B$3:S$228,4),IF((I754=Index!F$2),VLOOKUP(J754,Index!B$3:S$228,5),IF((I754=Index!G$2),VLOOKUP(J754,Index!B$3:S$228,6),IF((I754=Index!H$2),VLOOKUP(J754,Index!B$3:S$228,7),IF((I754=Index!I$2),VLOOKUP(J754,Index!B$3:S$228,8),IF((I754=Index!J$2),VLOOKUP(J754,Index!B$3:S$228,9),IF((I754=Index!K$2),VLOOKUP(J754,Index!B$3:S$228,10),IF((I754=Index!L$2),VLOOKUP(J754,Index!B$3:S$228,11),IF((I754=Index!M$2),VLOOKUP(J754,Index!B$3:S$228,12),IF((I754=Index!N$2),VLOOKUP(J754,Index!B$3:S$228,13),IF((I754=Index!O$2),VLOOKUP(J754,Index!B$3:S$228,14),IF((I754=Index!P$2),VLOOKUP(J754,Index!B$3:S$228,15),IF((I754=Index!Q$2),VLOOKUP(J754,Index!B$3:S$228,16),IF((I754=Index!R$2),VLOOKUP(J754,Index!B$3:S$228,17),IF((I754=Index!S$2),VLOOKUP(J754,Index!B$3:S$228,18),IF((I754=""),CONCATENATE("Custom (",K754,")"),IF((I754="No index"),"")))))))))))))))))))</f>
        <v>Custom ()</v>
      </c>
      <c r="M754" s="40" t="s">
        <v>9</v>
      </c>
      <c r="N754" s="40" t="s">
        <v>9</v>
      </c>
      <c r="O754" s="12" t="s">
        <v>112</v>
      </c>
      <c r="P754" s="170" t="str">
        <f t="shared" si="11"/>
        <v/>
      </c>
      <c r="Q754" s="12"/>
      <c r="S754" s="38"/>
      <c r="T754" s="38"/>
      <c r="W754" s="35"/>
      <c r="X754" s="108"/>
      <c r="AA754" s="66"/>
      <c r="AB754" s="35"/>
      <c r="AC754" s="35"/>
      <c r="AD754" s="35"/>
      <c r="AE754" s="35"/>
      <c r="AF754" s="35"/>
      <c r="AG754" s="35"/>
      <c r="AH754" s="35"/>
      <c r="AI754" s="35"/>
      <c r="AJ754" s="35"/>
      <c r="AK754" s="35"/>
      <c r="AL754" s="35"/>
      <c r="AM754" s="35"/>
      <c r="AN754" s="35"/>
      <c r="AO754" s="35"/>
      <c r="AP754" s="35"/>
      <c r="AQ754" s="35"/>
      <c r="AR754" s="35"/>
      <c r="AS754" s="35"/>
      <c r="AT754" s="35"/>
      <c r="AU754" s="35"/>
      <c r="AV754" s="35"/>
      <c r="AW754" s="35"/>
      <c r="AX754" s="35"/>
      <c r="AY754" s="35"/>
      <c r="AZ754" s="35"/>
      <c r="BA754" s="35"/>
    </row>
    <row r="755" spans="1:53" s="5" customFormat="1">
      <c r="A755" s="132" t="str">
        <f>IF(D755="","",CONCATENATE('Sample information'!B$16," #1"," ",Q755))</f>
        <v/>
      </c>
      <c r="B755" s="132" t="str">
        <f>IF(D755="","",CONCATENATE('Sample information'!B$16,"-",'Sample list'!D755))</f>
        <v/>
      </c>
      <c r="C755" s="136"/>
      <c r="D755" s="115"/>
      <c r="E755" s="115"/>
      <c r="F755" s="115" t="s">
        <v>259</v>
      </c>
      <c r="G755" s="115"/>
      <c r="H755" s="136"/>
      <c r="I755" s="115"/>
      <c r="J755" s="115"/>
      <c r="K755" s="115"/>
      <c r="L755" s="132" t="str">
        <f>IF((I755=Index!C$2),VLOOKUP(J755,Index!B$3:S$228,2),IF((I755=Index!D$2),VLOOKUP(J755,Index!B$3:S$228,3),IF((I755=Index!E$2),VLOOKUP(J755,Index!B$3:S$228,4),IF((I755=Index!F$2),VLOOKUP(J755,Index!B$3:S$228,5),IF((I755=Index!G$2),VLOOKUP(J755,Index!B$3:S$228,6),IF((I755=Index!H$2),VLOOKUP(J755,Index!B$3:S$228,7),IF((I755=Index!I$2),VLOOKUP(J755,Index!B$3:S$228,8),IF((I755=Index!J$2),VLOOKUP(J755,Index!B$3:S$228,9),IF((I755=Index!K$2),VLOOKUP(J755,Index!B$3:S$228,10),IF((I755=Index!L$2),VLOOKUP(J755,Index!B$3:S$228,11),IF((I755=Index!M$2),VLOOKUP(J755,Index!B$3:S$228,12),IF((I755=Index!N$2),VLOOKUP(J755,Index!B$3:S$228,13),IF((I755=Index!O$2),VLOOKUP(J755,Index!B$3:S$228,14),IF((I755=Index!P$2),VLOOKUP(J755,Index!B$3:S$228,15),IF((I755=Index!Q$2),VLOOKUP(J755,Index!B$3:S$228,16),IF((I755=Index!R$2),VLOOKUP(J755,Index!B$3:S$228,17),IF((I755=Index!S$2),VLOOKUP(J755,Index!B$3:S$228,18),IF((I755=""),CONCATENATE("Custom (",K755,")"),IF((I755="No index"),"")))))))))))))))))))</f>
        <v>Custom ()</v>
      </c>
      <c r="M755" s="40" t="s">
        <v>9</v>
      </c>
      <c r="N755" s="40" t="s">
        <v>9</v>
      </c>
      <c r="O755" s="12" t="s">
        <v>113</v>
      </c>
      <c r="P755" s="170" t="str">
        <f t="shared" si="11"/>
        <v/>
      </c>
      <c r="Q755" s="12"/>
      <c r="S755" s="38"/>
      <c r="T755" s="38"/>
      <c r="W755" s="35"/>
      <c r="X755" s="108"/>
      <c r="AA755" s="66"/>
      <c r="AB755" s="35"/>
      <c r="AC755" s="35"/>
      <c r="AD755" s="35"/>
      <c r="AE755" s="35"/>
      <c r="AF755" s="35"/>
      <c r="AG755" s="35"/>
      <c r="AH755" s="35"/>
      <c r="AI755" s="35"/>
      <c r="AJ755" s="35"/>
      <c r="AK755" s="35"/>
      <c r="AL755" s="35"/>
      <c r="AM755" s="35"/>
      <c r="AN755" s="35"/>
      <c r="AO755" s="35"/>
      <c r="AP755" s="35"/>
      <c r="AQ755" s="35"/>
      <c r="AR755" s="35"/>
      <c r="AS755" s="35"/>
      <c r="AT755" s="35"/>
      <c r="AU755" s="35"/>
      <c r="AV755" s="35"/>
      <c r="AW755" s="35"/>
      <c r="AX755" s="35"/>
      <c r="AY755" s="35"/>
      <c r="AZ755" s="35"/>
      <c r="BA755" s="35"/>
    </row>
    <row r="756" spans="1:53" s="5" customFormat="1">
      <c r="A756" s="132" t="str">
        <f>IF(D756="","",CONCATENATE('Sample information'!B$16," #1"," ",Q756))</f>
        <v/>
      </c>
      <c r="B756" s="132" t="str">
        <f>IF(D756="","",CONCATENATE('Sample information'!B$16,"-",'Sample list'!D756))</f>
        <v/>
      </c>
      <c r="C756" s="136"/>
      <c r="D756" s="115"/>
      <c r="E756" s="115"/>
      <c r="F756" s="115" t="s">
        <v>259</v>
      </c>
      <c r="G756" s="115"/>
      <c r="H756" s="136"/>
      <c r="I756" s="115"/>
      <c r="J756" s="115"/>
      <c r="K756" s="115"/>
      <c r="L756" s="132" t="str">
        <f>IF((I756=Index!C$2),VLOOKUP(J756,Index!B$3:S$228,2),IF((I756=Index!D$2),VLOOKUP(J756,Index!B$3:S$228,3),IF((I756=Index!E$2),VLOOKUP(J756,Index!B$3:S$228,4),IF((I756=Index!F$2),VLOOKUP(J756,Index!B$3:S$228,5),IF((I756=Index!G$2),VLOOKUP(J756,Index!B$3:S$228,6),IF((I756=Index!H$2),VLOOKUP(J756,Index!B$3:S$228,7),IF((I756=Index!I$2),VLOOKUP(J756,Index!B$3:S$228,8),IF((I756=Index!J$2),VLOOKUP(J756,Index!B$3:S$228,9),IF((I756=Index!K$2),VLOOKUP(J756,Index!B$3:S$228,10),IF((I756=Index!L$2),VLOOKUP(J756,Index!B$3:S$228,11),IF((I756=Index!M$2),VLOOKUP(J756,Index!B$3:S$228,12),IF((I756=Index!N$2),VLOOKUP(J756,Index!B$3:S$228,13),IF((I756=Index!O$2),VLOOKUP(J756,Index!B$3:S$228,14),IF((I756=Index!P$2),VLOOKUP(J756,Index!B$3:S$228,15),IF((I756=Index!Q$2),VLOOKUP(J756,Index!B$3:S$228,16),IF((I756=Index!R$2),VLOOKUP(J756,Index!B$3:S$228,17),IF((I756=Index!S$2),VLOOKUP(J756,Index!B$3:S$228,18),IF((I756=""),CONCATENATE("Custom (",K756,")"),IF((I756="No index"),"")))))))))))))))))))</f>
        <v>Custom ()</v>
      </c>
      <c r="M756" s="40" t="s">
        <v>9</v>
      </c>
      <c r="N756" s="40" t="s">
        <v>9</v>
      </c>
      <c r="O756" s="12" t="s">
        <v>114</v>
      </c>
      <c r="P756" s="170" t="str">
        <f t="shared" si="11"/>
        <v/>
      </c>
      <c r="Q756" s="12"/>
      <c r="S756" s="38"/>
      <c r="T756" s="38"/>
      <c r="W756" s="35"/>
      <c r="X756" s="108"/>
      <c r="AA756" s="66"/>
      <c r="AB756" s="35"/>
      <c r="AC756" s="35"/>
      <c r="AD756" s="35"/>
      <c r="AE756" s="35"/>
      <c r="AF756" s="35"/>
      <c r="AG756" s="35"/>
      <c r="AH756" s="35"/>
      <c r="AI756" s="35"/>
      <c r="AJ756" s="35"/>
      <c r="AK756" s="35"/>
      <c r="AL756" s="35"/>
      <c r="AM756" s="35"/>
      <c r="AN756" s="35"/>
      <c r="AO756" s="35"/>
      <c r="AP756" s="35"/>
      <c r="AQ756" s="35"/>
      <c r="AR756" s="35"/>
      <c r="AS756" s="35"/>
      <c r="AT756" s="35"/>
      <c r="AU756" s="35"/>
      <c r="AV756" s="35"/>
      <c r="AW756" s="35"/>
      <c r="AX756" s="35"/>
      <c r="AY756" s="35"/>
      <c r="AZ756" s="35"/>
      <c r="BA756" s="35"/>
    </row>
    <row r="757" spans="1:53" s="5" customFormat="1">
      <c r="A757" s="132" t="str">
        <f>IF(D757="","",CONCATENATE('Sample information'!B$16," #1"," ",Q757))</f>
        <v/>
      </c>
      <c r="B757" s="132" t="str">
        <f>IF(D757="","",CONCATENATE('Sample information'!B$16,"-",'Sample list'!D757))</f>
        <v/>
      </c>
      <c r="C757" s="136"/>
      <c r="D757" s="115"/>
      <c r="E757" s="115"/>
      <c r="F757" s="115" t="s">
        <v>259</v>
      </c>
      <c r="G757" s="115"/>
      <c r="H757" s="136"/>
      <c r="I757" s="115"/>
      <c r="J757" s="115"/>
      <c r="K757" s="115"/>
      <c r="L757" s="132" t="str">
        <f>IF((I757=Index!C$2),VLOOKUP(J757,Index!B$3:S$228,2),IF((I757=Index!D$2),VLOOKUP(J757,Index!B$3:S$228,3),IF((I757=Index!E$2),VLOOKUP(J757,Index!B$3:S$228,4),IF((I757=Index!F$2),VLOOKUP(J757,Index!B$3:S$228,5),IF((I757=Index!G$2),VLOOKUP(J757,Index!B$3:S$228,6),IF((I757=Index!H$2),VLOOKUP(J757,Index!B$3:S$228,7),IF((I757=Index!I$2),VLOOKUP(J757,Index!B$3:S$228,8),IF((I757=Index!J$2),VLOOKUP(J757,Index!B$3:S$228,9),IF((I757=Index!K$2),VLOOKUP(J757,Index!B$3:S$228,10),IF((I757=Index!L$2),VLOOKUP(J757,Index!B$3:S$228,11),IF((I757=Index!M$2),VLOOKUP(J757,Index!B$3:S$228,12),IF((I757=Index!N$2),VLOOKUP(J757,Index!B$3:S$228,13),IF((I757=Index!O$2),VLOOKUP(J757,Index!B$3:S$228,14),IF((I757=Index!P$2),VLOOKUP(J757,Index!B$3:S$228,15),IF((I757=Index!Q$2),VLOOKUP(J757,Index!B$3:S$228,16),IF((I757=Index!R$2),VLOOKUP(J757,Index!B$3:S$228,17),IF((I757=Index!S$2),VLOOKUP(J757,Index!B$3:S$228,18),IF((I757=""),CONCATENATE("Custom (",K757,")"),IF((I757="No index"),"")))))))))))))))))))</f>
        <v>Custom ()</v>
      </c>
      <c r="M757" s="40" t="s">
        <v>9</v>
      </c>
      <c r="N757" s="40" t="s">
        <v>9</v>
      </c>
      <c r="O757" s="12" t="s">
        <v>115</v>
      </c>
      <c r="P757" s="170" t="str">
        <f t="shared" si="11"/>
        <v/>
      </c>
      <c r="Q757" s="12"/>
      <c r="S757" s="38"/>
      <c r="T757" s="38"/>
      <c r="W757" s="35"/>
      <c r="X757" s="108"/>
      <c r="AA757" s="66"/>
      <c r="AB757" s="35"/>
      <c r="AC757" s="35"/>
      <c r="AD757" s="35"/>
      <c r="AE757" s="35"/>
      <c r="AF757" s="35"/>
      <c r="AG757" s="35"/>
      <c r="AH757" s="35"/>
      <c r="AI757" s="35"/>
      <c r="AJ757" s="35"/>
      <c r="AK757" s="35"/>
      <c r="AL757" s="35"/>
      <c r="AM757" s="35"/>
      <c r="AN757" s="35"/>
      <c r="AO757" s="35"/>
      <c r="AP757" s="35"/>
      <c r="AQ757" s="35"/>
      <c r="AR757" s="35"/>
      <c r="AS757" s="35"/>
      <c r="AT757" s="35"/>
      <c r="AU757" s="35"/>
      <c r="AV757" s="35"/>
      <c r="AW757" s="35"/>
      <c r="AX757" s="35"/>
      <c r="AY757" s="35"/>
      <c r="AZ757" s="35"/>
      <c r="BA757" s="35"/>
    </row>
    <row r="758" spans="1:53" s="5" customFormat="1">
      <c r="A758" s="132" t="str">
        <f>IF(D758="","",CONCATENATE('Sample information'!B$16," #1"," ",Q758))</f>
        <v/>
      </c>
      <c r="B758" s="132" t="str">
        <f>IF(D758="","",CONCATENATE('Sample information'!B$16,"-",'Sample list'!D758))</f>
        <v/>
      </c>
      <c r="C758" s="136"/>
      <c r="D758" s="115"/>
      <c r="E758" s="115"/>
      <c r="F758" s="115" t="s">
        <v>259</v>
      </c>
      <c r="G758" s="115"/>
      <c r="H758" s="136"/>
      <c r="I758" s="115"/>
      <c r="J758" s="115"/>
      <c r="K758" s="115"/>
      <c r="L758" s="132" t="str">
        <f>IF((I758=Index!C$2),VLOOKUP(J758,Index!B$3:S$228,2),IF((I758=Index!D$2),VLOOKUP(J758,Index!B$3:S$228,3),IF((I758=Index!E$2),VLOOKUP(J758,Index!B$3:S$228,4),IF((I758=Index!F$2),VLOOKUP(J758,Index!B$3:S$228,5),IF((I758=Index!G$2),VLOOKUP(J758,Index!B$3:S$228,6),IF((I758=Index!H$2),VLOOKUP(J758,Index!B$3:S$228,7),IF((I758=Index!I$2),VLOOKUP(J758,Index!B$3:S$228,8),IF((I758=Index!J$2),VLOOKUP(J758,Index!B$3:S$228,9),IF((I758=Index!K$2),VLOOKUP(J758,Index!B$3:S$228,10),IF((I758=Index!L$2),VLOOKUP(J758,Index!B$3:S$228,11),IF((I758=Index!M$2),VLOOKUP(J758,Index!B$3:S$228,12),IF((I758=Index!N$2),VLOOKUP(J758,Index!B$3:S$228,13),IF((I758=Index!O$2),VLOOKUP(J758,Index!B$3:S$228,14),IF((I758=Index!P$2),VLOOKUP(J758,Index!B$3:S$228,15),IF((I758=Index!Q$2),VLOOKUP(J758,Index!B$3:S$228,16),IF((I758=Index!R$2),VLOOKUP(J758,Index!B$3:S$228,17),IF((I758=Index!S$2),VLOOKUP(J758,Index!B$3:S$228,18),IF((I758=""),CONCATENATE("Custom (",K758,")"),IF((I758="No index"),"")))))))))))))))))))</f>
        <v>Custom ()</v>
      </c>
      <c r="M758" s="40" t="s">
        <v>9</v>
      </c>
      <c r="N758" s="40" t="s">
        <v>9</v>
      </c>
      <c r="O758" s="12" t="s">
        <v>116</v>
      </c>
      <c r="P758" s="170" t="str">
        <f t="shared" si="11"/>
        <v/>
      </c>
      <c r="Q758" s="12"/>
      <c r="S758" s="38"/>
      <c r="T758" s="38"/>
      <c r="W758" s="35"/>
      <c r="X758" s="108"/>
      <c r="AA758" s="66"/>
      <c r="AB758" s="35"/>
      <c r="AC758" s="35"/>
      <c r="AD758" s="35"/>
      <c r="AE758" s="35"/>
      <c r="AF758" s="35"/>
      <c r="AG758" s="35"/>
      <c r="AH758" s="35"/>
      <c r="AI758" s="35"/>
      <c r="AJ758" s="35"/>
      <c r="AK758" s="35"/>
      <c r="AL758" s="35"/>
      <c r="AM758" s="35"/>
      <c r="AN758" s="35"/>
      <c r="AO758" s="35"/>
      <c r="AP758" s="35"/>
      <c r="AQ758" s="35"/>
      <c r="AR758" s="35"/>
      <c r="AS758" s="35"/>
      <c r="AT758" s="35"/>
      <c r="AU758" s="35"/>
      <c r="AV758" s="35"/>
      <c r="AW758" s="35"/>
      <c r="AX758" s="35"/>
      <c r="AY758" s="35"/>
      <c r="AZ758" s="35"/>
      <c r="BA758" s="35"/>
    </row>
    <row r="759" spans="1:53" s="5" customFormat="1">
      <c r="A759" s="132" t="str">
        <f>IF(D759="","",CONCATENATE('Sample information'!B$16," #1"," ",Q759))</f>
        <v/>
      </c>
      <c r="B759" s="132" t="str">
        <f>IF(D759="","",CONCATENATE('Sample information'!B$16,"-",'Sample list'!D759))</f>
        <v/>
      </c>
      <c r="C759" s="136"/>
      <c r="D759" s="115"/>
      <c r="E759" s="115"/>
      <c r="F759" s="115" t="s">
        <v>259</v>
      </c>
      <c r="G759" s="115"/>
      <c r="H759" s="136"/>
      <c r="I759" s="115"/>
      <c r="J759" s="115"/>
      <c r="K759" s="115"/>
      <c r="L759" s="132" t="str">
        <f>IF((I759=Index!C$2),VLOOKUP(J759,Index!B$3:S$228,2),IF((I759=Index!D$2),VLOOKUP(J759,Index!B$3:S$228,3),IF((I759=Index!E$2),VLOOKUP(J759,Index!B$3:S$228,4),IF((I759=Index!F$2),VLOOKUP(J759,Index!B$3:S$228,5),IF((I759=Index!G$2),VLOOKUP(J759,Index!B$3:S$228,6),IF((I759=Index!H$2),VLOOKUP(J759,Index!B$3:S$228,7),IF((I759=Index!I$2),VLOOKUP(J759,Index!B$3:S$228,8),IF((I759=Index!J$2),VLOOKUP(J759,Index!B$3:S$228,9),IF((I759=Index!K$2),VLOOKUP(J759,Index!B$3:S$228,10),IF((I759=Index!L$2),VLOOKUP(J759,Index!B$3:S$228,11),IF((I759=Index!M$2),VLOOKUP(J759,Index!B$3:S$228,12),IF((I759=Index!N$2),VLOOKUP(J759,Index!B$3:S$228,13),IF((I759=Index!O$2),VLOOKUP(J759,Index!B$3:S$228,14),IF((I759=Index!P$2),VLOOKUP(J759,Index!B$3:S$228,15),IF((I759=Index!Q$2),VLOOKUP(J759,Index!B$3:S$228,16),IF((I759=Index!R$2),VLOOKUP(J759,Index!B$3:S$228,17),IF((I759=Index!S$2),VLOOKUP(J759,Index!B$3:S$228,18),IF((I759=""),CONCATENATE("Custom (",K759,")"),IF((I759="No index"),"")))))))))))))))))))</f>
        <v>Custom ()</v>
      </c>
      <c r="M759" s="40" t="s">
        <v>9</v>
      </c>
      <c r="N759" s="40" t="s">
        <v>9</v>
      </c>
      <c r="O759" s="12" t="s">
        <v>117</v>
      </c>
      <c r="P759" s="170" t="str">
        <f t="shared" si="11"/>
        <v/>
      </c>
      <c r="Q759" s="12"/>
      <c r="S759" s="38"/>
      <c r="T759" s="38"/>
      <c r="W759" s="35"/>
      <c r="X759" s="108"/>
      <c r="AA759" s="66"/>
      <c r="AB759" s="35"/>
      <c r="AC759" s="35"/>
      <c r="AD759" s="35"/>
      <c r="AE759" s="35"/>
      <c r="AF759" s="35"/>
      <c r="AG759" s="35"/>
      <c r="AH759" s="35"/>
      <c r="AI759" s="35"/>
      <c r="AJ759" s="35"/>
      <c r="AK759" s="35"/>
      <c r="AL759" s="35"/>
      <c r="AM759" s="35"/>
      <c r="AN759" s="35"/>
      <c r="AO759" s="35"/>
      <c r="AP759" s="35"/>
      <c r="AQ759" s="35"/>
      <c r="AR759" s="35"/>
      <c r="AS759" s="35"/>
      <c r="AT759" s="35"/>
      <c r="AU759" s="35"/>
      <c r="AV759" s="35"/>
      <c r="AW759" s="35"/>
      <c r="AX759" s="35"/>
      <c r="AY759" s="35"/>
      <c r="AZ759" s="35"/>
      <c r="BA759" s="35"/>
    </row>
    <row r="760" spans="1:53" s="5" customFormat="1">
      <c r="A760" s="132" t="str">
        <f>IF(D760="","",CONCATENATE('Sample information'!B$16," #1"," ",Q760))</f>
        <v/>
      </c>
      <c r="B760" s="132" t="str">
        <f>IF(D760="","",CONCATENATE('Sample information'!B$16,"-",'Sample list'!D760))</f>
        <v/>
      </c>
      <c r="C760" s="136"/>
      <c r="D760" s="115"/>
      <c r="E760" s="115"/>
      <c r="F760" s="115" t="s">
        <v>259</v>
      </c>
      <c r="G760" s="115"/>
      <c r="H760" s="136"/>
      <c r="I760" s="115"/>
      <c r="J760" s="115"/>
      <c r="K760" s="115"/>
      <c r="L760" s="132" t="str">
        <f>IF((I760=Index!C$2),VLOOKUP(J760,Index!B$3:S$228,2),IF((I760=Index!D$2),VLOOKUP(J760,Index!B$3:S$228,3),IF((I760=Index!E$2),VLOOKUP(J760,Index!B$3:S$228,4),IF((I760=Index!F$2),VLOOKUP(J760,Index!B$3:S$228,5),IF((I760=Index!G$2),VLOOKUP(J760,Index!B$3:S$228,6),IF((I760=Index!H$2),VLOOKUP(J760,Index!B$3:S$228,7),IF((I760=Index!I$2),VLOOKUP(J760,Index!B$3:S$228,8),IF((I760=Index!J$2),VLOOKUP(J760,Index!B$3:S$228,9),IF((I760=Index!K$2),VLOOKUP(J760,Index!B$3:S$228,10),IF((I760=Index!L$2),VLOOKUP(J760,Index!B$3:S$228,11),IF((I760=Index!M$2),VLOOKUP(J760,Index!B$3:S$228,12),IF((I760=Index!N$2),VLOOKUP(J760,Index!B$3:S$228,13),IF((I760=Index!O$2),VLOOKUP(J760,Index!B$3:S$228,14),IF((I760=Index!P$2),VLOOKUP(J760,Index!B$3:S$228,15),IF((I760=Index!Q$2),VLOOKUP(J760,Index!B$3:S$228,16),IF((I760=Index!R$2),VLOOKUP(J760,Index!B$3:S$228,17),IF((I760=Index!S$2),VLOOKUP(J760,Index!B$3:S$228,18),IF((I760=""),CONCATENATE("Custom (",K760,")"),IF((I760="No index"),"")))))))))))))))))))</f>
        <v>Custom ()</v>
      </c>
      <c r="M760" s="40" t="s">
        <v>9</v>
      </c>
      <c r="N760" s="40" t="s">
        <v>9</v>
      </c>
      <c r="O760" s="12" t="s">
        <v>118</v>
      </c>
      <c r="P760" s="170" t="str">
        <f t="shared" si="11"/>
        <v/>
      </c>
      <c r="Q760" s="12"/>
      <c r="S760" s="38"/>
      <c r="T760" s="38"/>
      <c r="W760" s="35"/>
      <c r="X760" s="108"/>
      <c r="AA760" s="66"/>
      <c r="AB760" s="35"/>
      <c r="AC760" s="35"/>
      <c r="AD760" s="35"/>
      <c r="AE760" s="35"/>
      <c r="AF760" s="35"/>
      <c r="AG760" s="35"/>
      <c r="AH760" s="35"/>
      <c r="AI760" s="35"/>
      <c r="AJ760" s="35"/>
      <c r="AK760" s="35"/>
      <c r="AL760" s="35"/>
      <c r="AM760" s="35"/>
      <c r="AN760" s="35"/>
      <c r="AO760" s="35"/>
      <c r="AP760" s="35"/>
      <c r="AQ760" s="35"/>
      <c r="AR760" s="35"/>
      <c r="AS760" s="35"/>
      <c r="AT760" s="35"/>
      <c r="AU760" s="35"/>
      <c r="AV760" s="35"/>
      <c r="AW760" s="35"/>
      <c r="AX760" s="35"/>
      <c r="AY760" s="35"/>
      <c r="AZ760" s="35"/>
      <c r="BA760" s="35"/>
    </row>
    <row r="761" spans="1:53" s="5" customFormat="1">
      <c r="A761" s="132" t="str">
        <f>IF(D761="","",CONCATENATE('Sample information'!B$16," #1"," ",Q761))</f>
        <v/>
      </c>
      <c r="B761" s="132" t="str">
        <f>IF(D761="","",CONCATENATE('Sample information'!B$16,"-",'Sample list'!D761))</f>
        <v/>
      </c>
      <c r="C761" s="136"/>
      <c r="D761" s="115"/>
      <c r="E761" s="115"/>
      <c r="F761" s="115" t="s">
        <v>259</v>
      </c>
      <c r="G761" s="115"/>
      <c r="H761" s="136"/>
      <c r="I761" s="115"/>
      <c r="J761" s="115"/>
      <c r="K761" s="115"/>
      <c r="L761" s="132" t="str">
        <f>IF((I761=Index!C$2),VLOOKUP(J761,Index!B$3:S$228,2),IF((I761=Index!D$2),VLOOKUP(J761,Index!B$3:S$228,3),IF((I761=Index!E$2),VLOOKUP(J761,Index!B$3:S$228,4),IF((I761=Index!F$2),VLOOKUP(J761,Index!B$3:S$228,5),IF((I761=Index!G$2),VLOOKUP(J761,Index!B$3:S$228,6),IF((I761=Index!H$2),VLOOKUP(J761,Index!B$3:S$228,7),IF((I761=Index!I$2),VLOOKUP(J761,Index!B$3:S$228,8),IF((I761=Index!J$2),VLOOKUP(J761,Index!B$3:S$228,9),IF((I761=Index!K$2),VLOOKUP(J761,Index!B$3:S$228,10),IF((I761=Index!L$2),VLOOKUP(J761,Index!B$3:S$228,11),IF((I761=Index!M$2),VLOOKUP(J761,Index!B$3:S$228,12),IF((I761=Index!N$2),VLOOKUP(J761,Index!B$3:S$228,13),IF((I761=Index!O$2),VLOOKUP(J761,Index!B$3:S$228,14),IF((I761=Index!P$2),VLOOKUP(J761,Index!B$3:S$228,15),IF((I761=Index!Q$2),VLOOKUP(J761,Index!B$3:S$228,16),IF((I761=Index!R$2),VLOOKUP(J761,Index!B$3:S$228,17),IF((I761=Index!S$2),VLOOKUP(J761,Index!B$3:S$228,18),IF((I761=""),CONCATENATE("Custom (",K761,")"),IF((I761="No index"),"")))))))))))))))))))</f>
        <v>Custom ()</v>
      </c>
      <c r="M761" s="40" t="s">
        <v>9</v>
      </c>
      <c r="N761" s="40" t="s">
        <v>9</v>
      </c>
      <c r="O761" s="12" t="s">
        <v>119</v>
      </c>
      <c r="P761" s="170" t="str">
        <f t="shared" si="11"/>
        <v/>
      </c>
      <c r="Q761" s="12"/>
      <c r="S761" s="38"/>
      <c r="T761" s="38"/>
      <c r="W761" s="35"/>
      <c r="X761" s="108"/>
      <c r="AA761" s="66"/>
      <c r="AB761" s="35"/>
      <c r="AC761" s="35"/>
      <c r="AD761" s="35"/>
      <c r="AE761" s="35"/>
      <c r="AF761" s="35"/>
      <c r="AG761" s="35"/>
      <c r="AH761" s="35"/>
      <c r="AI761" s="35"/>
      <c r="AJ761" s="35"/>
      <c r="AK761" s="35"/>
      <c r="AL761" s="35"/>
      <c r="AM761" s="35"/>
      <c r="AN761" s="35"/>
      <c r="AO761" s="35"/>
      <c r="AP761" s="35"/>
      <c r="AQ761" s="35"/>
      <c r="AR761" s="35"/>
      <c r="AS761" s="35"/>
      <c r="AT761" s="35"/>
      <c r="AU761" s="35"/>
      <c r="AV761" s="35"/>
      <c r="AW761" s="35"/>
      <c r="AX761" s="35"/>
      <c r="AY761" s="35"/>
      <c r="AZ761" s="35"/>
      <c r="BA761" s="35"/>
    </row>
    <row r="762" spans="1:53" s="5" customFormat="1">
      <c r="A762" s="132" t="str">
        <f>IF(D762="","",CONCATENATE('Sample information'!B$16," #1"," ",Q762))</f>
        <v/>
      </c>
      <c r="B762" s="132" t="str">
        <f>IF(D762="","",CONCATENATE('Sample information'!B$16,"-",'Sample list'!D762))</f>
        <v/>
      </c>
      <c r="C762" s="136"/>
      <c r="D762" s="115"/>
      <c r="E762" s="115"/>
      <c r="F762" s="115" t="s">
        <v>259</v>
      </c>
      <c r="G762" s="115"/>
      <c r="H762" s="136"/>
      <c r="I762" s="115"/>
      <c r="J762" s="115"/>
      <c r="K762" s="115"/>
      <c r="L762" s="132" t="str">
        <f>IF((I762=Index!C$2),VLOOKUP(J762,Index!B$3:S$228,2),IF((I762=Index!D$2),VLOOKUP(J762,Index!B$3:S$228,3),IF((I762=Index!E$2),VLOOKUP(J762,Index!B$3:S$228,4),IF((I762=Index!F$2),VLOOKUP(J762,Index!B$3:S$228,5),IF((I762=Index!G$2),VLOOKUP(J762,Index!B$3:S$228,6),IF((I762=Index!H$2),VLOOKUP(J762,Index!B$3:S$228,7),IF((I762=Index!I$2),VLOOKUP(J762,Index!B$3:S$228,8),IF((I762=Index!J$2),VLOOKUP(J762,Index!B$3:S$228,9),IF((I762=Index!K$2),VLOOKUP(J762,Index!B$3:S$228,10),IF((I762=Index!L$2),VLOOKUP(J762,Index!B$3:S$228,11),IF((I762=Index!M$2),VLOOKUP(J762,Index!B$3:S$228,12),IF((I762=Index!N$2),VLOOKUP(J762,Index!B$3:S$228,13),IF((I762=Index!O$2),VLOOKUP(J762,Index!B$3:S$228,14),IF((I762=Index!P$2),VLOOKUP(J762,Index!B$3:S$228,15),IF((I762=Index!Q$2),VLOOKUP(J762,Index!B$3:S$228,16),IF((I762=Index!R$2),VLOOKUP(J762,Index!B$3:S$228,17),IF((I762=Index!S$2),VLOOKUP(J762,Index!B$3:S$228,18),IF((I762=""),CONCATENATE("Custom (",K762,")"),IF((I762="No index"),"")))))))))))))))))))</f>
        <v>Custom ()</v>
      </c>
      <c r="M762" s="40" t="s">
        <v>9</v>
      </c>
      <c r="N762" s="40" t="s">
        <v>9</v>
      </c>
      <c r="O762" s="12" t="s">
        <v>120</v>
      </c>
      <c r="P762" s="170" t="str">
        <f t="shared" si="11"/>
        <v/>
      </c>
      <c r="Q762" s="12"/>
      <c r="S762" s="38"/>
      <c r="T762" s="38"/>
      <c r="W762" s="35"/>
      <c r="X762" s="108"/>
      <c r="AA762" s="66"/>
      <c r="AB762" s="35"/>
      <c r="AC762" s="35"/>
      <c r="AD762" s="35"/>
      <c r="AE762" s="35"/>
      <c r="AF762" s="35"/>
      <c r="AG762" s="35"/>
      <c r="AH762" s="35"/>
      <c r="AI762" s="35"/>
      <c r="AJ762" s="35"/>
      <c r="AK762" s="35"/>
      <c r="AL762" s="35"/>
      <c r="AM762" s="35"/>
      <c r="AN762" s="35"/>
      <c r="AO762" s="35"/>
      <c r="AP762" s="35"/>
      <c r="AQ762" s="35"/>
      <c r="AR762" s="35"/>
      <c r="AS762" s="35"/>
      <c r="AT762" s="35"/>
      <c r="AU762" s="35"/>
      <c r="AV762" s="35"/>
      <c r="AW762" s="35"/>
      <c r="AX762" s="35"/>
      <c r="AY762" s="35"/>
      <c r="AZ762" s="35"/>
      <c r="BA762" s="35"/>
    </row>
    <row r="763" spans="1:53" s="5" customFormat="1">
      <c r="A763" s="132" t="str">
        <f>IF(D763="","",CONCATENATE('Sample information'!B$16," #1"," ",Q763))</f>
        <v/>
      </c>
      <c r="B763" s="132" t="str">
        <f>IF(D763="","",CONCATENATE('Sample information'!B$16,"-",'Sample list'!D763))</f>
        <v/>
      </c>
      <c r="C763" s="136"/>
      <c r="D763" s="115"/>
      <c r="E763" s="115"/>
      <c r="F763" s="115" t="s">
        <v>259</v>
      </c>
      <c r="G763" s="115"/>
      <c r="H763" s="136"/>
      <c r="I763" s="115"/>
      <c r="J763" s="115"/>
      <c r="K763" s="115"/>
      <c r="L763" s="132" t="str">
        <f>IF((I763=Index!C$2),VLOOKUP(J763,Index!B$3:S$228,2),IF((I763=Index!D$2),VLOOKUP(J763,Index!B$3:S$228,3),IF((I763=Index!E$2),VLOOKUP(J763,Index!B$3:S$228,4),IF((I763=Index!F$2),VLOOKUP(J763,Index!B$3:S$228,5),IF((I763=Index!G$2),VLOOKUP(J763,Index!B$3:S$228,6),IF((I763=Index!H$2),VLOOKUP(J763,Index!B$3:S$228,7),IF((I763=Index!I$2),VLOOKUP(J763,Index!B$3:S$228,8),IF((I763=Index!J$2),VLOOKUP(J763,Index!B$3:S$228,9),IF((I763=Index!K$2),VLOOKUP(J763,Index!B$3:S$228,10),IF((I763=Index!L$2),VLOOKUP(J763,Index!B$3:S$228,11),IF((I763=Index!M$2),VLOOKUP(J763,Index!B$3:S$228,12),IF((I763=Index!N$2),VLOOKUP(J763,Index!B$3:S$228,13),IF((I763=Index!O$2),VLOOKUP(J763,Index!B$3:S$228,14),IF((I763=Index!P$2),VLOOKUP(J763,Index!B$3:S$228,15),IF((I763=Index!Q$2),VLOOKUP(J763,Index!B$3:S$228,16),IF((I763=Index!R$2),VLOOKUP(J763,Index!B$3:S$228,17),IF((I763=Index!S$2),VLOOKUP(J763,Index!B$3:S$228,18),IF((I763=""),CONCATENATE("Custom (",K763,")"),IF((I763="No index"),"")))))))))))))))))))</f>
        <v>Custom ()</v>
      </c>
      <c r="M763" s="40" t="s">
        <v>9</v>
      </c>
      <c r="N763" s="40" t="s">
        <v>9</v>
      </c>
      <c r="O763" s="12" t="s">
        <v>121</v>
      </c>
      <c r="P763" s="170" t="str">
        <f t="shared" si="11"/>
        <v/>
      </c>
      <c r="Q763" s="12"/>
      <c r="S763" s="38"/>
      <c r="T763" s="38"/>
      <c r="W763" s="35"/>
      <c r="X763" s="108"/>
      <c r="AA763" s="66"/>
      <c r="AB763" s="35"/>
      <c r="AC763" s="35"/>
      <c r="AD763" s="35"/>
      <c r="AE763" s="35"/>
      <c r="AF763" s="35"/>
      <c r="AG763" s="35"/>
      <c r="AH763" s="35"/>
      <c r="AI763" s="35"/>
      <c r="AJ763" s="35"/>
      <c r="AK763" s="35"/>
      <c r="AL763" s="35"/>
      <c r="AM763" s="35"/>
      <c r="AN763" s="35"/>
      <c r="AO763" s="35"/>
      <c r="AP763" s="35"/>
      <c r="AQ763" s="35"/>
      <c r="AR763" s="35"/>
      <c r="AS763" s="35"/>
      <c r="AT763" s="35"/>
      <c r="AU763" s="35"/>
      <c r="AV763" s="35"/>
      <c r="AW763" s="35"/>
      <c r="AX763" s="35"/>
      <c r="AY763" s="35"/>
      <c r="AZ763" s="35"/>
      <c r="BA763" s="35"/>
    </row>
    <row r="764" spans="1:53" s="5" customFormat="1">
      <c r="A764" s="132" t="str">
        <f>IF(D764="","",CONCATENATE('Sample information'!B$16," #1"," ",Q764))</f>
        <v/>
      </c>
      <c r="B764" s="132" t="str">
        <f>IF(D764="","",CONCATENATE('Sample information'!B$16,"-",'Sample list'!D764))</f>
        <v/>
      </c>
      <c r="C764" s="136"/>
      <c r="D764" s="115"/>
      <c r="E764" s="115"/>
      <c r="F764" s="115" t="s">
        <v>259</v>
      </c>
      <c r="G764" s="115"/>
      <c r="H764" s="136"/>
      <c r="I764" s="115"/>
      <c r="J764" s="115"/>
      <c r="K764" s="115"/>
      <c r="L764" s="132" t="str">
        <f>IF((I764=Index!C$2),VLOOKUP(J764,Index!B$3:S$228,2),IF((I764=Index!D$2),VLOOKUP(J764,Index!B$3:S$228,3),IF((I764=Index!E$2),VLOOKUP(J764,Index!B$3:S$228,4),IF((I764=Index!F$2),VLOOKUP(J764,Index!B$3:S$228,5),IF((I764=Index!G$2),VLOOKUP(J764,Index!B$3:S$228,6),IF((I764=Index!H$2),VLOOKUP(J764,Index!B$3:S$228,7),IF((I764=Index!I$2),VLOOKUP(J764,Index!B$3:S$228,8),IF((I764=Index!J$2),VLOOKUP(J764,Index!B$3:S$228,9),IF((I764=Index!K$2),VLOOKUP(J764,Index!B$3:S$228,10),IF((I764=Index!L$2),VLOOKUP(J764,Index!B$3:S$228,11),IF((I764=Index!M$2),VLOOKUP(J764,Index!B$3:S$228,12),IF((I764=Index!N$2),VLOOKUP(J764,Index!B$3:S$228,13),IF((I764=Index!O$2),VLOOKUP(J764,Index!B$3:S$228,14),IF((I764=Index!P$2),VLOOKUP(J764,Index!B$3:S$228,15),IF((I764=Index!Q$2),VLOOKUP(J764,Index!B$3:S$228,16),IF((I764=Index!R$2),VLOOKUP(J764,Index!B$3:S$228,17),IF((I764=Index!S$2),VLOOKUP(J764,Index!B$3:S$228,18),IF((I764=""),CONCATENATE("Custom (",K764,")"),IF((I764="No index"),"")))))))))))))))))))</f>
        <v>Custom ()</v>
      </c>
      <c r="M764" s="40" t="s">
        <v>9</v>
      </c>
      <c r="N764" s="40" t="s">
        <v>9</v>
      </c>
      <c r="O764" s="12" t="s">
        <v>122</v>
      </c>
      <c r="P764" s="170" t="str">
        <f t="shared" si="11"/>
        <v/>
      </c>
      <c r="Q764" s="12"/>
      <c r="S764" s="38"/>
      <c r="T764" s="38"/>
      <c r="W764" s="35"/>
      <c r="X764" s="108"/>
      <c r="AA764" s="66"/>
      <c r="AB764" s="35"/>
      <c r="AC764" s="35"/>
      <c r="AD764" s="35"/>
      <c r="AE764" s="35"/>
      <c r="AF764" s="35"/>
      <c r="AG764" s="35"/>
      <c r="AH764" s="35"/>
      <c r="AI764" s="35"/>
      <c r="AJ764" s="35"/>
      <c r="AK764" s="35"/>
      <c r="AL764" s="35"/>
      <c r="AM764" s="35"/>
      <c r="AN764" s="35"/>
      <c r="AO764" s="35"/>
      <c r="AP764" s="35"/>
      <c r="AQ764" s="35"/>
      <c r="AR764" s="35"/>
      <c r="AS764" s="35"/>
      <c r="AT764" s="35"/>
      <c r="AU764" s="35"/>
      <c r="AV764" s="35"/>
      <c r="AW764" s="35"/>
      <c r="AX764" s="35"/>
      <c r="AY764" s="35"/>
      <c r="AZ764" s="35"/>
      <c r="BA764" s="35"/>
    </row>
    <row r="765" spans="1:53" s="5" customFormat="1">
      <c r="A765" s="132" t="str">
        <f>IF(D765="","",CONCATENATE('Sample information'!B$16," #1"," ",Q765))</f>
        <v/>
      </c>
      <c r="B765" s="132" t="str">
        <f>IF(D765="","",CONCATENATE('Sample information'!B$16,"-",'Sample list'!D765))</f>
        <v/>
      </c>
      <c r="C765" s="136"/>
      <c r="D765" s="115"/>
      <c r="E765" s="115"/>
      <c r="F765" s="115" t="s">
        <v>259</v>
      </c>
      <c r="G765" s="115"/>
      <c r="H765" s="136"/>
      <c r="I765" s="115"/>
      <c r="J765" s="115"/>
      <c r="K765" s="115"/>
      <c r="L765" s="132" t="str">
        <f>IF((I765=Index!C$2),VLOOKUP(J765,Index!B$3:S$228,2),IF((I765=Index!D$2),VLOOKUP(J765,Index!B$3:S$228,3),IF((I765=Index!E$2),VLOOKUP(J765,Index!B$3:S$228,4),IF((I765=Index!F$2),VLOOKUP(J765,Index!B$3:S$228,5),IF((I765=Index!G$2),VLOOKUP(J765,Index!B$3:S$228,6),IF((I765=Index!H$2),VLOOKUP(J765,Index!B$3:S$228,7),IF((I765=Index!I$2),VLOOKUP(J765,Index!B$3:S$228,8),IF((I765=Index!J$2),VLOOKUP(J765,Index!B$3:S$228,9),IF((I765=Index!K$2),VLOOKUP(J765,Index!B$3:S$228,10),IF((I765=Index!L$2),VLOOKUP(J765,Index!B$3:S$228,11),IF((I765=Index!M$2),VLOOKUP(J765,Index!B$3:S$228,12),IF((I765=Index!N$2),VLOOKUP(J765,Index!B$3:S$228,13),IF((I765=Index!O$2),VLOOKUP(J765,Index!B$3:S$228,14),IF((I765=Index!P$2),VLOOKUP(J765,Index!B$3:S$228,15),IF((I765=Index!Q$2),VLOOKUP(J765,Index!B$3:S$228,16),IF((I765=Index!R$2),VLOOKUP(J765,Index!B$3:S$228,17),IF((I765=Index!S$2),VLOOKUP(J765,Index!B$3:S$228,18),IF((I765=""),CONCATENATE("Custom (",K765,")"),IF((I765="No index"),"")))))))))))))))))))</f>
        <v>Custom ()</v>
      </c>
      <c r="M765" s="40" t="s">
        <v>9</v>
      </c>
      <c r="N765" s="40" t="s">
        <v>9</v>
      </c>
      <c r="O765" s="12" t="s">
        <v>123</v>
      </c>
      <c r="P765" s="170" t="str">
        <f t="shared" si="11"/>
        <v/>
      </c>
      <c r="Q765" s="12"/>
      <c r="S765" s="38"/>
      <c r="T765" s="38"/>
      <c r="W765" s="35"/>
      <c r="X765" s="108"/>
      <c r="AA765" s="66"/>
      <c r="AB765" s="35"/>
      <c r="AC765" s="35"/>
      <c r="AD765" s="35"/>
      <c r="AE765" s="35"/>
      <c r="AF765" s="35"/>
      <c r="AG765" s="35"/>
      <c r="AH765" s="35"/>
      <c r="AI765" s="35"/>
      <c r="AJ765" s="35"/>
      <c r="AK765" s="35"/>
      <c r="AL765" s="35"/>
      <c r="AM765" s="35"/>
      <c r="AN765" s="35"/>
      <c r="AO765" s="35"/>
      <c r="AP765" s="35"/>
      <c r="AQ765" s="35"/>
      <c r="AR765" s="35"/>
      <c r="AS765" s="35"/>
      <c r="AT765" s="35"/>
      <c r="AU765" s="35"/>
      <c r="AV765" s="35"/>
      <c r="AW765" s="35"/>
      <c r="AX765" s="35"/>
      <c r="AY765" s="35"/>
      <c r="AZ765" s="35"/>
      <c r="BA765" s="35"/>
    </row>
    <row r="766" spans="1:53" s="5" customFormat="1">
      <c r="A766" s="132" t="str">
        <f>IF(D766="","",CONCATENATE('Sample information'!B$16," #1"," ",Q766))</f>
        <v/>
      </c>
      <c r="B766" s="132" t="str">
        <f>IF(D766="","",CONCATENATE('Sample information'!B$16,"-",'Sample list'!D766))</f>
        <v/>
      </c>
      <c r="C766" s="136"/>
      <c r="D766" s="115"/>
      <c r="E766" s="115"/>
      <c r="F766" s="115" t="s">
        <v>259</v>
      </c>
      <c r="G766" s="115"/>
      <c r="H766" s="136"/>
      <c r="I766" s="115"/>
      <c r="J766" s="115"/>
      <c r="K766" s="115"/>
      <c r="L766" s="132" t="str">
        <f>IF((I766=Index!C$2),VLOOKUP(J766,Index!B$3:S$228,2),IF((I766=Index!D$2),VLOOKUP(J766,Index!B$3:S$228,3),IF((I766=Index!E$2),VLOOKUP(J766,Index!B$3:S$228,4),IF((I766=Index!F$2),VLOOKUP(J766,Index!B$3:S$228,5),IF((I766=Index!G$2),VLOOKUP(J766,Index!B$3:S$228,6),IF((I766=Index!H$2),VLOOKUP(J766,Index!B$3:S$228,7),IF((I766=Index!I$2),VLOOKUP(J766,Index!B$3:S$228,8),IF((I766=Index!J$2),VLOOKUP(J766,Index!B$3:S$228,9),IF((I766=Index!K$2),VLOOKUP(J766,Index!B$3:S$228,10),IF((I766=Index!L$2),VLOOKUP(J766,Index!B$3:S$228,11),IF((I766=Index!M$2),VLOOKUP(J766,Index!B$3:S$228,12),IF((I766=Index!N$2),VLOOKUP(J766,Index!B$3:S$228,13),IF((I766=Index!O$2),VLOOKUP(J766,Index!B$3:S$228,14),IF((I766=Index!P$2),VLOOKUP(J766,Index!B$3:S$228,15),IF((I766=Index!Q$2),VLOOKUP(J766,Index!B$3:S$228,16),IF((I766=Index!R$2),VLOOKUP(J766,Index!B$3:S$228,17),IF((I766=Index!S$2),VLOOKUP(J766,Index!B$3:S$228,18),IF((I766=""),CONCATENATE("Custom (",K766,")"),IF((I766="No index"),"")))))))))))))))))))</f>
        <v>Custom ()</v>
      </c>
      <c r="M766" s="40" t="s">
        <v>9</v>
      </c>
      <c r="N766" s="40" t="s">
        <v>9</v>
      </c>
      <c r="O766" s="12" t="s">
        <v>124</v>
      </c>
      <c r="P766" s="170" t="str">
        <f t="shared" si="11"/>
        <v/>
      </c>
      <c r="Q766" s="12"/>
      <c r="S766" s="38"/>
      <c r="T766" s="38"/>
      <c r="W766" s="35"/>
      <c r="X766" s="108"/>
      <c r="AA766" s="66"/>
      <c r="AB766" s="35"/>
      <c r="AC766" s="35"/>
      <c r="AD766" s="35"/>
      <c r="AE766" s="35"/>
      <c r="AF766" s="35"/>
      <c r="AG766" s="35"/>
      <c r="AH766" s="35"/>
      <c r="AI766" s="35"/>
      <c r="AJ766" s="35"/>
      <c r="AK766" s="35"/>
      <c r="AL766" s="35"/>
      <c r="AM766" s="35"/>
      <c r="AN766" s="35"/>
      <c r="AO766" s="35"/>
      <c r="AP766" s="35"/>
      <c r="AQ766" s="35"/>
      <c r="AR766" s="35"/>
      <c r="AS766" s="35"/>
      <c r="AT766" s="35"/>
      <c r="AU766" s="35"/>
      <c r="AV766" s="35"/>
      <c r="AW766" s="35"/>
      <c r="AX766" s="35"/>
      <c r="AY766" s="35"/>
      <c r="AZ766" s="35"/>
      <c r="BA766" s="35"/>
    </row>
    <row r="767" spans="1:53" s="5" customFormat="1">
      <c r="A767" s="132" t="str">
        <f>IF(D767="","",CONCATENATE('Sample information'!B$16," #1"," ",Q767))</f>
        <v/>
      </c>
      <c r="B767" s="132" t="str">
        <f>IF(D767="","",CONCATENATE('Sample information'!B$16,"-",'Sample list'!D767))</f>
        <v/>
      </c>
      <c r="C767" s="136"/>
      <c r="D767" s="115"/>
      <c r="E767" s="115"/>
      <c r="F767" s="115" t="s">
        <v>259</v>
      </c>
      <c r="G767" s="115"/>
      <c r="H767" s="136"/>
      <c r="I767" s="115"/>
      <c r="J767" s="115"/>
      <c r="K767" s="115"/>
      <c r="L767" s="132" t="str">
        <f>IF((I767=Index!C$2),VLOOKUP(J767,Index!B$3:S$228,2),IF((I767=Index!D$2),VLOOKUP(J767,Index!B$3:S$228,3),IF((I767=Index!E$2),VLOOKUP(J767,Index!B$3:S$228,4),IF((I767=Index!F$2),VLOOKUP(J767,Index!B$3:S$228,5),IF((I767=Index!G$2),VLOOKUP(J767,Index!B$3:S$228,6),IF((I767=Index!H$2),VLOOKUP(J767,Index!B$3:S$228,7),IF((I767=Index!I$2),VLOOKUP(J767,Index!B$3:S$228,8),IF((I767=Index!J$2),VLOOKUP(J767,Index!B$3:S$228,9),IF((I767=Index!K$2),VLOOKUP(J767,Index!B$3:S$228,10),IF((I767=Index!L$2),VLOOKUP(J767,Index!B$3:S$228,11),IF((I767=Index!M$2),VLOOKUP(J767,Index!B$3:S$228,12),IF((I767=Index!N$2),VLOOKUP(J767,Index!B$3:S$228,13),IF((I767=Index!O$2),VLOOKUP(J767,Index!B$3:S$228,14),IF((I767=Index!P$2),VLOOKUP(J767,Index!B$3:S$228,15),IF((I767=Index!Q$2),VLOOKUP(J767,Index!B$3:S$228,16),IF((I767=Index!R$2),VLOOKUP(J767,Index!B$3:S$228,17),IF((I767=Index!S$2),VLOOKUP(J767,Index!B$3:S$228,18),IF((I767=""),CONCATENATE("Custom (",K767,")"),IF((I767="No index"),"")))))))))))))))))))</f>
        <v>Custom ()</v>
      </c>
      <c r="M767" s="40" t="s">
        <v>9</v>
      </c>
      <c r="N767" s="40" t="s">
        <v>9</v>
      </c>
      <c r="O767" s="12" t="s">
        <v>125</v>
      </c>
      <c r="P767" s="170" t="str">
        <f t="shared" si="11"/>
        <v/>
      </c>
      <c r="Q767" s="12"/>
      <c r="S767" s="38"/>
      <c r="T767" s="38"/>
      <c r="W767" s="35"/>
      <c r="X767" s="108"/>
      <c r="AA767" s="66"/>
      <c r="AB767" s="35"/>
      <c r="AC767" s="35"/>
      <c r="AD767" s="35"/>
      <c r="AE767" s="35"/>
      <c r="AF767" s="35"/>
      <c r="AG767" s="35"/>
      <c r="AH767" s="35"/>
      <c r="AI767" s="35"/>
      <c r="AJ767" s="35"/>
      <c r="AK767" s="35"/>
      <c r="AL767" s="35"/>
      <c r="AM767" s="35"/>
      <c r="AN767" s="35"/>
      <c r="AO767" s="35"/>
      <c r="AP767" s="35"/>
      <c r="AQ767" s="35"/>
      <c r="AR767" s="35"/>
      <c r="AS767" s="35"/>
      <c r="AT767" s="35"/>
      <c r="AU767" s="35"/>
      <c r="AV767" s="35"/>
      <c r="AW767" s="35"/>
      <c r="AX767" s="35"/>
      <c r="AY767" s="35"/>
      <c r="AZ767" s="35"/>
      <c r="BA767" s="35"/>
    </row>
    <row r="768" spans="1:53" s="5" customFormat="1">
      <c r="A768" s="132" t="str">
        <f>IF(D768="","",CONCATENATE('Sample information'!B$16," #1"," ",Q768))</f>
        <v/>
      </c>
      <c r="B768" s="132" t="str">
        <f>IF(D768="","",CONCATENATE('Sample information'!B$16,"-",'Sample list'!D768))</f>
        <v/>
      </c>
      <c r="C768" s="136"/>
      <c r="D768" s="115"/>
      <c r="E768" s="115"/>
      <c r="F768" s="115" t="s">
        <v>259</v>
      </c>
      <c r="G768" s="115"/>
      <c r="H768" s="136"/>
      <c r="I768" s="115"/>
      <c r="J768" s="115"/>
      <c r="K768" s="115"/>
      <c r="L768" s="132" t="str">
        <f>IF((I768=Index!C$2),VLOOKUP(J768,Index!B$3:S$228,2),IF((I768=Index!D$2),VLOOKUP(J768,Index!B$3:S$228,3),IF((I768=Index!E$2),VLOOKUP(J768,Index!B$3:S$228,4),IF((I768=Index!F$2),VLOOKUP(J768,Index!B$3:S$228,5),IF((I768=Index!G$2),VLOOKUP(J768,Index!B$3:S$228,6),IF((I768=Index!H$2),VLOOKUP(J768,Index!B$3:S$228,7),IF((I768=Index!I$2),VLOOKUP(J768,Index!B$3:S$228,8),IF((I768=Index!J$2),VLOOKUP(J768,Index!B$3:S$228,9),IF((I768=Index!K$2),VLOOKUP(J768,Index!B$3:S$228,10),IF((I768=Index!L$2),VLOOKUP(J768,Index!B$3:S$228,11),IF((I768=Index!M$2),VLOOKUP(J768,Index!B$3:S$228,12),IF((I768=Index!N$2),VLOOKUP(J768,Index!B$3:S$228,13),IF((I768=Index!O$2),VLOOKUP(J768,Index!B$3:S$228,14),IF((I768=Index!P$2),VLOOKUP(J768,Index!B$3:S$228,15),IF((I768=Index!Q$2),VLOOKUP(J768,Index!B$3:S$228,16),IF((I768=Index!R$2),VLOOKUP(J768,Index!B$3:S$228,17),IF((I768=Index!S$2),VLOOKUP(J768,Index!B$3:S$228,18),IF((I768=""),CONCATENATE("Custom (",K768,")"),IF((I768="No index"),"")))))))))))))))))))</f>
        <v>Custom ()</v>
      </c>
      <c r="M768" s="40" t="s">
        <v>9</v>
      </c>
      <c r="N768" s="40" t="s">
        <v>9</v>
      </c>
      <c r="O768" s="12" t="s">
        <v>126</v>
      </c>
      <c r="P768" s="170" t="str">
        <f t="shared" si="11"/>
        <v/>
      </c>
      <c r="Q768" s="12"/>
      <c r="S768" s="38"/>
      <c r="T768" s="38"/>
      <c r="W768" s="35"/>
      <c r="X768" s="108"/>
      <c r="AA768" s="66"/>
      <c r="AB768" s="35"/>
      <c r="AC768" s="35"/>
      <c r="AD768" s="35"/>
      <c r="AE768" s="35"/>
      <c r="AF768" s="35"/>
      <c r="AG768" s="35"/>
      <c r="AH768" s="35"/>
      <c r="AI768" s="35"/>
      <c r="AJ768" s="35"/>
      <c r="AK768" s="35"/>
      <c r="AL768" s="35"/>
      <c r="AM768" s="35"/>
      <c r="AN768" s="35"/>
      <c r="AO768" s="35"/>
      <c r="AP768" s="35"/>
      <c r="AQ768" s="35"/>
      <c r="AR768" s="35"/>
      <c r="AS768" s="35"/>
      <c r="AT768" s="35"/>
      <c r="AU768" s="35"/>
      <c r="AV768" s="35"/>
      <c r="AW768" s="35"/>
      <c r="AX768" s="35"/>
      <c r="AY768" s="35"/>
      <c r="AZ768" s="35"/>
      <c r="BA768" s="35"/>
    </row>
    <row r="769" spans="1:53" s="5" customFormat="1">
      <c r="A769" s="132" t="str">
        <f>IF(D769="","",CONCATENATE('Sample information'!B$16," #1"," ",Q769))</f>
        <v/>
      </c>
      <c r="B769" s="132" t="str">
        <f>IF(D769="","",CONCATENATE('Sample information'!B$16,"-",'Sample list'!D769))</f>
        <v/>
      </c>
      <c r="C769" s="136"/>
      <c r="D769" s="115"/>
      <c r="E769" s="115"/>
      <c r="F769" s="115" t="s">
        <v>259</v>
      </c>
      <c r="G769" s="115"/>
      <c r="H769" s="136"/>
      <c r="I769" s="115"/>
      <c r="J769" s="115"/>
      <c r="K769" s="115"/>
      <c r="L769" s="132" t="str">
        <f>IF((I769=Index!C$2),VLOOKUP(J769,Index!B$3:S$228,2),IF((I769=Index!D$2),VLOOKUP(J769,Index!B$3:S$228,3),IF((I769=Index!E$2),VLOOKUP(J769,Index!B$3:S$228,4),IF((I769=Index!F$2),VLOOKUP(J769,Index!B$3:S$228,5),IF((I769=Index!G$2),VLOOKUP(J769,Index!B$3:S$228,6),IF((I769=Index!H$2),VLOOKUP(J769,Index!B$3:S$228,7),IF((I769=Index!I$2),VLOOKUP(J769,Index!B$3:S$228,8),IF((I769=Index!J$2),VLOOKUP(J769,Index!B$3:S$228,9),IF((I769=Index!K$2),VLOOKUP(J769,Index!B$3:S$228,10),IF((I769=Index!L$2),VLOOKUP(J769,Index!B$3:S$228,11),IF((I769=Index!M$2),VLOOKUP(J769,Index!B$3:S$228,12),IF((I769=Index!N$2),VLOOKUP(J769,Index!B$3:S$228,13),IF((I769=Index!O$2),VLOOKUP(J769,Index!B$3:S$228,14),IF((I769=Index!P$2),VLOOKUP(J769,Index!B$3:S$228,15),IF((I769=Index!Q$2),VLOOKUP(J769,Index!B$3:S$228,16),IF((I769=Index!R$2),VLOOKUP(J769,Index!B$3:S$228,17),IF((I769=Index!S$2),VLOOKUP(J769,Index!B$3:S$228,18),IF((I769=""),CONCATENATE("Custom (",K769,")"),IF((I769="No index"),"")))))))))))))))))))</f>
        <v>Custom ()</v>
      </c>
      <c r="M769" s="40" t="s">
        <v>9</v>
      </c>
      <c r="N769" s="40" t="s">
        <v>9</v>
      </c>
      <c r="O769" s="12" t="s">
        <v>127</v>
      </c>
      <c r="P769" s="170" t="str">
        <f t="shared" si="11"/>
        <v/>
      </c>
      <c r="Q769" s="12"/>
      <c r="S769" s="38"/>
      <c r="T769" s="38"/>
      <c r="W769" s="35"/>
      <c r="X769" s="108"/>
      <c r="AA769" s="66"/>
      <c r="AB769" s="35"/>
      <c r="AC769" s="35"/>
      <c r="AD769" s="35"/>
      <c r="AE769" s="35"/>
      <c r="AF769" s="35"/>
      <c r="AG769" s="35"/>
      <c r="AH769" s="35"/>
      <c r="AI769" s="35"/>
      <c r="AJ769" s="35"/>
      <c r="AK769" s="35"/>
      <c r="AL769" s="35"/>
      <c r="AM769" s="35"/>
      <c r="AN769" s="35"/>
      <c r="AO769" s="35"/>
      <c r="AP769" s="35"/>
      <c r="AQ769" s="35"/>
      <c r="AR769" s="35"/>
      <c r="AS769" s="35"/>
      <c r="AT769" s="35"/>
      <c r="AU769" s="35"/>
      <c r="AV769" s="35"/>
      <c r="AW769" s="35"/>
      <c r="AX769" s="35"/>
      <c r="AY769" s="35"/>
      <c r="AZ769" s="35"/>
      <c r="BA769" s="35"/>
    </row>
    <row r="770" spans="1:53" s="5" customFormat="1">
      <c r="A770" s="132" t="str">
        <f>IF(D770="","",CONCATENATE('Sample information'!B$16," #1"," ",Q770))</f>
        <v/>
      </c>
      <c r="B770" s="132" t="str">
        <f>IF(D770="","",CONCATENATE('Sample information'!B$16,"-",'Sample list'!D770))</f>
        <v/>
      </c>
      <c r="C770" s="136"/>
      <c r="D770" s="115"/>
      <c r="E770" s="115"/>
      <c r="F770" s="115" t="s">
        <v>259</v>
      </c>
      <c r="G770" s="115"/>
      <c r="H770" s="136"/>
      <c r="I770" s="115"/>
      <c r="J770" s="115"/>
      <c r="K770" s="115"/>
      <c r="L770" s="132" t="str">
        <f>IF((I770=Index!C$2),VLOOKUP(J770,Index!B$3:S$228,2),IF((I770=Index!D$2),VLOOKUP(J770,Index!B$3:S$228,3),IF((I770=Index!E$2),VLOOKUP(J770,Index!B$3:S$228,4),IF((I770=Index!F$2),VLOOKUP(J770,Index!B$3:S$228,5),IF((I770=Index!G$2),VLOOKUP(J770,Index!B$3:S$228,6),IF((I770=Index!H$2),VLOOKUP(J770,Index!B$3:S$228,7),IF((I770=Index!I$2),VLOOKUP(J770,Index!B$3:S$228,8),IF((I770=Index!J$2),VLOOKUP(J770,Index!B$3:S$228,9),IF((I770=Index!K$2),VLOOKUP(J770,Index!B$3:S$228,10),IF((I770=Index!L$2),VLOOKUP(J770,Index!B$3:S$228,11),IF((I770=Index!M$2),VLOOKUP(J770,Index!B$3:S$228,12),IF((I770=Index!N$2),VLOOKUP(J770,Index!B$3:S$228,13),IF((I770=Index!O$2),VLOOKUP(J770,Index!B$3:S$228,14),IF((I770=Index!P$2),VLOOKUP(J770,Index!B$3:S$228,15),IF((I770=Index!Q$2),VLOOKUP(J770,Index!B$3:S$228,16),IF((I770=Index!R$2),VLOOKUP(J770,Index!B$3:S$228,17),IF((I770=Index!S$2),VLOOKUP(J770,Index!B$3:S$228,18),IF((I770=""),CONCATENATE("Custom (",K770,")"),IF((I770="No index"),"")))))))))))))))))))</f>
        <v>Custom ()</v>
      </c>
      <c r="M770" s="40" t="s">
        <v>9</v>
      </c>
      <c r="N770" s="40" t="s">
        <v>9</v>
      </c>
      <c r="O770" s="12" t="s">
        <v>128</v>
      </c>
      <c r="P770" s="170" t="str">
        <f t="shared" si="11"/>
        <v/>
      </c>
      <c r="Q770" s="12"/>
      <c r="S770" s="38"/>
      <c r="T770" s="38"/>
      <c r="W770" s="35"/>
      <c r="X770" s="108"/>
      <c r="AA770" s="66"/>
      <c r="AB770" s="35"/>
      <c r="AC770" s="35"/>
      <c r="AD770" s="35"/>
      <c r="AE770" s="35"/>
      <c r="AF770" s="35"/>
      <c r="AG770" s="35"/>
      <c r="AH770" s="35"/>
      <c r="AI770" s="35"/>
      <c r="AJ770" s="35"/>
      <c r="AK770" s="35"/>
      <c r="AL770" s="35"/>
      <c r="AM770" s="35"/>
      <c r="AN770" s="35"/>
      <c r="AO770" s="35"/>
      <c r="AP770" s="35"/>
      <c r="AQ770" s="35"/>
      <c r="AR770" s="35"/>
      <c r="AS770" s="35"/>
      <c r="AT770" s="35"/>
      <c r="AU770" s="35"/>
      <c r="AV770" s="35"/>
      <c r="AW770" s="35"/>
      <c r="AX770" s="35"/>
      <c r="AY770" s="35"/>
      <c r="AZ770" s="35"/>
      <c r="BA770" s="35"/>
    </row>
    <row r="771" spans="1:53" s="5" customFormat="1">
      <c r="A771" s="132" t="str">
        <f>IF(D771="","",CONCATENATE('Sample information'!B$16," #1"," ",Q771))</f>
        <v/>
      </c>
      <c r="B771" s="132" t="str">
        <f>IF(D771="","",CONCATENATE('Sample information'!B$16,"-",'Sample list'!D771))</f>
        <v/>
      </c>
      <c r="C771" s="136"/>
      <c r="D771" s="115"/>
      <c r="E771" s="115"/>
      <c r="F771" s="115" t="s">
        <v>259</v>
      </c>
      <c r="G771" s="115"/>
      <c r="H771" s="136"/>
      <c r="I771" s="115"/>
      <c r="J771" s="115"/>
      <c r="K771" s="115"/>
      <c r="L771" s="132" t="str">
        <f>IF((I771=Index!C$2),VLOOKUP(J771,Index!B$3:S$228,2),IF((I771=Index!D$2),VLOOKUP(J771,Index!B$3:S$228,3),IF((I771=Index!E$2),VLOOKUP(J771,Index!B$3:S$228,4),IF((I771=Index!F$2),VLOOKUP(J771,Index!B$3:S$228,5),IF((I771=Index!G$2),VLOOKUP(J771,Index!B$3:S$228,6),IF((I771=Index!H$2),VLOOKUP(J771,Index!B$3:S$228,7),IF((I771=Index!I$2),VLOOKUP(J771,Index!B$3:S$228,8),IF((I771=Index!J$2),VLOOKUP(J771,Index!B$3:S$228,9),IF((I771=Index!K$2),VLOOKUP(J771,Index!B$3:S$228,10),IF((I771=Index!L$2),VLOOKUP(J771,Index!B$3:S$228,11),IF((I771=Index!M$2),VLOOKUP(J771,Index!B$3:S$228,12),IF((I771=Index!N$2),VLOOKUP(J771,Index!B$3:S$228,13),IF((I771=Index!O$2),VLOOKUP(J771,Index!B$3:S$228,14),IF((I771=Index!P$2),VLOOKUP(J771,Index!B$3:S$228,15),IF((I771=Index!Q$2),VLOOKUP(J771,Index!B$3:S$228,16),IF((I771=Index!R$2),VLOOKUP(J771,Index!B$3:S$228,17),IF((I771=Index!S$2),VLOOKUP(J771,Index!B$3:S$228,18),IF((I771=""),CONCATENATE("Custom (",K771,")"),IF((I771="No index"),"")))))))))))))))))))</f>
        <v>Custom ()</v>
      </c>
      <c r="M771" s="40" t="s">
        <v>9</v>
      </c>
      <c r="N771" s="40" t="s">
        <v>9</v>
      </c>
      <c r="O771" s="12" t="s">
        <v>129</v>
      </c>
      <c r="P771" s="170" t="str">
        <f t="shared" si="11"/>
        <v/>
      </c>
      <c r="Q771" s="12"/>
      <c r="S771" s="38"/>
      <c r="T771" s="38"/>
      <c r="W771" s="35"/>
      <c r="X771" s="108"/>
      <c r="AA771" s="66"/>
      <c r="AB771" s="35"/>
      <c r="AC771" s="35"/>
      <c r="AD771" s="35"/>
      <c r="AE771" s="35"/>
      <c r="AF771" s="35"/>
      <c r="AG771" s="35"/>
      <c r="AH771" s="35"/>
      <c r="AI771" s="35"/>
      <c r="AJ771" s="35"/>
      <c r="AK771" s="35"/>
      <c r="AL771" s="35"/>
      <c r="AM771" s="35"/>
      <c r="AN771" s="35"/>
      <c r="AO771" s="35"/>
      <c r="AP771" s="35"/>
      <c r="AQ771" s="35"/>
      <c r="AR771" s="35"/>
      <c r="AS771" s="35"/>
      <c r="AT771" s="35"/>
      <c r="AU771" s="35"/>
      <c r="AV771" s="35"/>
      <c r="AW771" s="35"/>
      <c r="AX771" s="35"/>
      <c r="AY771" s="35"/>
      <c r="AZ771" s="35"/>
      <c r="BA771" s="35"/>
    </row>
    <row r="772" spans="1:53" s="5" customFormat="1">
      <c r="A772" s="132" t="str">
        <f>IF(D772="","",CONCATENATE('Sample information'!B$16," #1"," ",Q772))</f>
        <v/>
      </c>
      <c r="B772" s="132" t="str">
        <f>IF(D772="","",CONCATENATE('Sample information'!B$16,"-",'Sample list'!D772))</f>
        <v/>
      </c>
      <c r="C772" s="136"/>
      <c r="D772" s="115"/>
      <c r="E772" s="115"/>
      <c r="F772" s="115" t="s">
        <v>259</v>
      </c>
      <c r="G772" s="115"/>
      <c r="H772" s="136"/>
      <c r="I772" s="115"/>
      <c r="J772" s="115"/>
      <c r="K772" s="115"/>
      <c r="L772" s="132" t="str">
        <f>IF((I772=Index!C$2),VLOOKUP(J772,Index!B$3:S$228,2),IF((I772=Index!D$2),VLOOKUP(J772,Index!B$3:S$228,3),IF((I772=Index!E$2),VLOOKUP(J772,Index!B$3:S$228,4),IF((I772=Index!F$2),VLOOKUP(J772,Index!B$3:S$228,5),IF((I772=Index!G$2),VLOOKUP(J772,Index!B$3:S$228,6),IF((I772=Index!H$2),VLOOKUP(J772,Index!B$3:S$228,7),IF((I772=Index!I$2),VLOOKUP(J772,Index!B$3:S$228,8),IF((I772=Index!J$2),VLOOKUP(J772,Index!B$3:S$228,9),IF((I772=Index!K$2),VLOOKUP(J772,Index!B$3:S$228,10),IF((I772=Index!L$2),VLOOKUP(J772,Index!B$3:S$228,11),IF((I772=Index!M$2),VLOOKUP(J772,Index!B$3:S$228,12),IF((I772=Index!N$2),VLOOKUP(J772,Index!B$3:S$228,13),IF((I772=Index!O$2),VLOOKUP(J772,Index!B$3:S$228,14),IF((I772=Index!P$2),VLOOKUP(J772,Index!B$3:S$228,15),IF((I772=Index!Q$2),VLOOKUP(J772,Index!B$3:S$228,16),IF((I772=Index!R$2),VLOOKUP(J772,Index!B$3:S$228,17),IF((I772=Index!S$2),VLOOKUP(J772,Index!B$3:S$228,18),IF((I772=""),CONCATENATE("Custom (",K772,")"),IF((I772="No index"),"")))))))))))))))))))</f>
        <v>Custom ()</v>
      </c>
      <c r="M772" s="40" t="s">
        <v>9</v>
      </c>
      <c r="N772" s="40" t="s">
        <v>9</v>
      </c>
      <c r="O772" s="12" t="s">
        <v>130</v>
      </c>
      <c r="P772" s="170" t="str">
        <f t="shared" si="11"/>
        <v/>
      </c>
      <c r="Q772" s="12"/>
      <c r="S772" s="38"/>
      <c r="T772" s="38"/>
      <c r="W772" s="35"/>
      <c r="X772" s="108"/>
      <c r="AA772" s="66"/>
      <c r="AB772" s="35"/>
      <c r="AC772" s="35"/>
      <c r="AD772" s="35"/>
      <c r="AE772" s="35"/>
      <c r="AF772" s="35"/>
      <c r="AG772" s="35"/>
      <c r="AH772" s="35"/>
      <c r="AI772" s="35"/>
      <c r="AJ772" s="35"/>
      <c r="AK772" s="35"/>
      <c r="AL772" s="35"/>
      <c r="AM772" s="35"/>
      <c r="AN772" s="35"/>
      <c r="AO772" s="35"/>
      <c r="AP772" s="35"/>
      <c r="AQ772" s="35"/>
      <c r="AR772" s="35"/>
      <c r="AS772" s="35"/>
      <c r="AT772" s="35"/>
      <c r="AU772" s="35"/>
      <c r="AV772" s="35"/>
      <c r="AW772" s="35"/>
      <c r="AX772" s="35"/>
      <c r="AY772" s="35"/>
      <c r="AZ772" s="35"/>
      <c r="BA772" s="35"/>
    </row>
    <row r="773" spans="1:53" s="5" customFormat="1">
      <c r="A773" s="132" t="str">
        <f>IF(D773="","",CONCATENATE('Sample information'!B$16," #1"," ",Q773))</f>
        <v/>
      </c>
      <c r="B773" s="132" t="str">
        <f>IF(D773="","",CONCATENATE('Sample information'!B$16,"-",'Sample list'!D773))</f>
        <v/>
      </c>
      <c r="C773" s="136"/>
      <c r="D773" s="115"/>
      <c r="E773" s="115"/>
      <c r="F773" s="115" t="s">
        <v>259</v>
      </c>
      <c r="G773" s="115"/>
      <c r="H773" s="136"/>
      <c r="I773" s="115"/>
      <c r="J773" s="115"/>
      <c r="K773" s="115"/>
      <c r="L773" s="132" t="str">
        <f>IF((I773=Index!C$2),VLOOKUP(J773,Index!B$3:S$228,2),IF((I773=Index!D$2),VLOOKUP(J773,Index!B$3:S$228,3),IF((I773=Index!E$2),VLOOKUP(J773,Index!B$3:S$228,4),IF((I773=Index!F$2),VLOOKUP(J773,Index!B$3:S$228,5),IF((I773=Index!G$2),VLOOKUP(J773,Index!B$3:S$228,6),IF((I773=Index!H$2),VLOOKUP(J773,Index!B$3:S$228,7),IF((I773=Index!I$2),VLOOKUP(J773,Index!B$3:S$228,8),IF((I773=Index!J$2),VLOOKUP(J773,Index!B$3:S$228,9),IF((I773=Index!K$2),VLOOKUP(J773,Index!B$3:S$228,10),IF((I773=Index!L$2),VLOOKUP(J773,Index!B$3:S$228,11),IF((I773=Index!M$2),VLOOKUP(J773,Index!B$3:S$228,12),IF((I773=Index!N$2),VLOOKUP(J773,Index!B$3:S$228,13),IF((I773=Index!O$2),VLOOKUP(J773,Index!B$3:S$228,14),IF((I773=Index!P$2),VLOOKUP(J773,Index!B$3:S$228,15),IF((I773=Index!Q$2),VLOOKUP(J773,Index!B$3:S$228,16),IF((I773=Index!R$2),VLOOKUP(J773,Index!B$3:S$228,17),IF((I773=Index!S$2),VLOOKUP(J773,Index!B$3:S$228,18),IF((I773=""),CONCATENATE("Custom (",K773,")"),IF((I773="No index"),"")))))))))))))))))))</f>
        <v>Custom ()</v>
      </c>
      <c r="M773" s="40" t="s">
        <v>9</v>
      </c>
      <c r="N773" s="40" t="s">
        <v>9</v>
      </c>
      <c r="O773" s="12" t="s">
        <v>131</v>
      </c>
      <c r="P773" s="170" t="str">
        <f t="shared" si="11"/>
        <v/>
      </c>
      <c r="Q773" s="12"/>
      <c r="S773" s="38"/>
      <c r="T773" s="38"/>
      <c r="W773" s="35"/>
      <c r="X773" s="108"/>
      <c r="AA773" s="66"/>
      <c r="AB773" s="35"/>
      <c r="AC773" s="35"/>
      <c r="AD773" s="35"/>
      <c r="AE773" s="35"/>
      <c r="AF773" s="35"/>
      <c r="AG773" s="35"/>
      <c r="AH773" s="35"/>
      <c r="AI773" s="35"/>
      <c r="AJ773" s="35"/>
      <c r="AK773" s="35"/>
      <c r="AL773" s="35"/>
      <c r="AM773" s="35"/>
      <c r="AN773" s="35"/>
      <c r="AO773" s="35"/>
      <c r="AP773" s="35"/>
      <c r="AQ773" s="35"/>
      <c r="AR773" s="35"/>
      <c r="AS773" s="35"/>
      <c r="AT773" s="35"/>
      <c r="AU773" s="35"/>
      <c r="AV773" s="35"/>
      <c r="AW773" s="35"/>
      <c r="AX773" s="35"/>
      <c r="AY773" s="35"/>
      <c r="AZ773" s="35"/>
      <c r="BA773" s="35"/>
    </row>
    <row r="774" spans="1:53" s="5" customFormat="1">
      <c r="A774" s="132" t="str">
        <f>IF(D774="","",CONCATENATE('Sample information'!B$16," #1"," ",Q774))</f>
        <v/>
      </c>
      <c r="B774" s="132" t="str">
        <f>IF(D774="","",CONCATENATE('Sample information'!B$16,"-",'Sample list'!D774))</f>
        <v/>
      </c>
      <c r="C774" s="136"/>
      <c r="D774" s="115"/>
      <c r="E774" s="115"/>
      <c r="F774" s="115" t="s">
        <v>259</v>
      </c>
      <c r="G774" s="115"/>
      <c r="H774" s="136"/>
      <c r="I774" s="115"/>
      <c r="J774" s="115"/>
      <c r="K774" s="115"/>
      <c r="L774" s="132" t="str">
        <f>IF((I774=Index!C$2),VLOOKUP(J774,Index!B$3:S$228,2),IF((I774=Index!D$2),VLOOKUP(J774,Index!B$3:S$228,3),IF((I774=Index!E$2),VLOOKUP(J774,Index!B$3:S$228,4),IF((I774=Index!F$2),VLOOKUP(J774,Index!B$3:S$228,5),IF((I774=Index!G$2),VLOOKUP(J774,Index!B$3:S$228,6),IF((I774=Index!H$2),VLOOKUP(J774,Index!B$3:S$228,7),IF((I774=Index!I$2),VLOOKUP(J774,Index!B$3:S$228,8),IF((I774=Index!J$2),VLOOKUP(J774,Index!B$3:S$228,9),IF((I774=Index!K$2),VLOOKUP(J774,Index!B$3:S$228,10),IF((I774=Index!L$2),VLOOKUP(J774,Index!B$3:S$228,11),IF((I774=Index!M$2),VLOOKUP(J774,Index!B$3:S$228,12),IF((I774=Index!N$2),VLOOKUP(J774,Index!B$3:S$228,13),IF((I774=Index!O$2),VLOOKUP(J774,Index!B$3:S$228,14),IF((I774=Index!P$2),VLOOKUP(J774,Index!B$3:S$228,15),IF((I774=Index!Q$2),VLOOKUP(J774,Index!B$3:S$228,16),IF((I774=Index!R$2),VLOOKUP(J774,Index!B$3:S$228,17),IF((I774=Index!S$2),VLOOKUP(J774,Index!B$3:S$228,18),IF((I774=""),CONCATENATE("Custom (",K774,")"),IF((I774="No index"),"")))))))))))))))))))</f>
        <v>Custom ()</v>
      </c>
      <c r="M774" s="40" t="s">
        <v>9</v>
      </c>
      <c r="N774" s="40" t="s">
        <v>9</v>
      </c>
      <c r="O774" s="12" t="s">
        <v>132</v>
      </c>
      <c r="P774" s="170" t="str">
        <f t="shared" si="11"/>
        <v/>
      </c>
      <c r="Q774" s="12"/>
      <c r="S774" s="38"/>
      <c r="T774" s="38"/>
      <c r="W774" s="35"/>
      <c r="X774" s="108"/>
      <c r="AA774" s="66"/>
      <c r="AB774" s="35"/>
      <c r="AC774" s="35"/>
      <c r="AD774" s="35"/>
      <c r="AE774" s="35"/>
      <c r="AF774" s="35"/>
      <c r="AG774" s="35"/>
      <c r="AH774" s="35"/>
      <c r="AI774" s="35"/>
      <c r="AJ774" s="35"/>
      <c r="AK774" s="35"/>
      <c r="AL774" s="35"/>
      <c r="AM774" s="35"/>
      <c r="AN774" s="35"/>
      <c r="AO774" s="35"/>
      <c r="AP774" s="35"/>
      <c r="AQ774" s="35"/>
      <c r="AR774" s="35"/>
      <c r="AS774" s="35"/>
      <c r="AT774" s="35"/>
      <c r="AU774" s="35"/>
      <c r="AV774" s="35"/>
      <c r="AW774" s="35"/>
      <c r="AX774" s="35"/>
      <c r="AY774" s="35"/>
      <c r="AZ774" s="35"/>
      <c r="BA774" s="35"/>
    </row>
    <row r="775" spans="1:53" s="5" customFormat="1">
      <c r="A775" s="132" t="str">
        <f>IF(D775="","",CONCATENATE('Sample information'!B$16," #1"," ",Q775))</f>
        <v/>
      </c>
      <c r="B775" s="132" t="str">
        <f>IF(D775="","",CONCATENATE('Sample information'!B$16,"-",'Sample list'!D775))</f>
        <v/>
      </c>
      <c r="C775" s="136"/>
      <c r="D775" s="115"/>
      <c r="E775" s="115"/>
      <c r="F775" s="115" t="s">
        <v>259</v>
      </c>
      <c r="G775" s="115"/>
      <c r="H775" s="136"/>
      <c r="I775" s="115"/>
      <c r="J775" s="115"/>
      <c r="K775" s="115"/>
      <c r="L775" s="132" t="str">
        <f>IF((I775=Index!C$2),VLOOKUP(J775,Index!B$3:S$228,2),IF((I775=Index!D$2),VLOOKUP(J775,Index!B$3:S$228,3),IF((I775=Index!E$2),VLOOKUP(J775,Index!B$3:S$228,4),IF((I775=Index!F$2),VLOOKUP(J775,Index!B$3:S$228,5),IF((I775=Index!G$2),VLOOKUP(J775,Index!B$3:S$228,6),IF((I775=Index!H$2),VLOOKUP(J775,Index!B$3:S$228,7),IF((I775=Index!I$2),VLOOKUP(J775,Index!B$3:S$228,8),IF((I775=Index!J$2),VLOOKUP(J775,Index!B$3:S$228,9),IF((I775=Index!K$2),VLOOKUP(J775,Index!B$3:S$228,10),IF((I775=Index!L$2),VLOOKUP(J775,Index!B$3:S$228,11),IF((I775=Index!M$2),VLOOKUP(J775,Index!B$3:S$228,12),IF((I775=Index!N$2),VLOOKUP(J775,Index!B$3:S$228,13),IF((I775=Index!O$2),VLOOKUP(J775,Index!B$3:S$228,14),IF((I775=Index!P$2),VLOOKUP(J775,Index!B$3:S$228,15),IF((I775=Index!Q$2),VLOOKUP(J775,Index!B$3:S$228,16),IF((I775=Index!R$2),VLOOKUP(J775,Index!B$3:S$228,17),IF((I775=Index!S$2),VLOOKUP(J775,Index!B$3:S$228,18),IF((I775=""),CONCATENATE("Custom (",K775,")"),IF((I775="No index"),"")))))))))))))))))))</f>
        <v>Custom ()</v>
      </c>
      <c r="M775" s="40" t="s">
        <v>9</v>
      </c>
      <c r="N775" s="40" t="s">
        <v>9</v>
      </c>
      <c r="O775" s="12" t="s">
        <v>133</v>
      </c>
      <c r="P775" s="170" t="str">
        <f t="shared" si="11"/>
        <v/>
      </c>
      <c r="Q775" s="12"/>
      <c r="S775" s="38"/>
      <c r="T775" s="38"/>
      <c r="W775" s="35"/>
      <c r="X775" s="108"/>
      <c r="AA775" s="66"/>
      <c r="AB775" s="35"/>
      <c r="AC775" s="35"/>
      <c r="AD775" s="35"/>
      <c r="AE775" s="35"/>
      <c r="AF775" s="35"/>
      <c r="AG775" s="35"/>
      <c r="AH775" s="35"/>
      <c r="AI775" s="35"/>
      <c r="AJ775" s="35"/>
      <c r="AK775" s="35"/>
      <c r="AL775" s="35"/>
      <c r="AM775" s="35"/>
      <c r="AN775" s="35"/>
      <c r="AO775" s="35"/>
      <c r="AP775" s="35"/>
      <c r="AQ775" s="35"/>
      <c r="AR775" s="35"/>
      <c r="AS775" s="35"/>
      <c r="AT775" s="35"/>
      <c r="AU775" s="35"/>
      <c r="AV775" s="35"/>
      <c r="AW775" s="35"/>
      <c r="AX775" s="35"/>
      <c r="AY775" s="35"/>
      <c r="AZ775" s="35"/>
      <c r="BA775" s="35"/>
    </row>
    <row r="776" spans="1:53" s="5" customFormat="1">
      <c r="A776" s="132" t="str">
        <f>IF(D776="","",CONCATENATE('Sample information'!B$16," #1"," ",Q776))</f>
        <v/>
      </c>
      <c r="B776" s="132" t="str">
        <f>IF(D776="","",CONCATENATE('Sample information'!B$16,"-",'Sample list'!D776))</f>
        <v/>
      </c>
      <c r="C776" s="136"/>
      <c r="D776" s="115"/>
      <c r="E776" s="115"/>
      <c r="F776" s="115" t="s">
        <v>259</v>
      </c>
      <c r="G776" s="115"/>
      <c r="H776" s="136"/>
      <c r="I776" s="115"/>
      <c r="J776" s="115"/>
      <c r="K776" s="115"/>
      <c r="L776" s="132" t="str">
        <f>IF((I776=Index!C$2),VLOOKUP(J776,Index!B$3:S$228,2),IF((I776=Index!D$2),VLOOKUP(J776,Index!B$3:S$228,3),IF((I776=Index!E$2),VLOOKUP(J776,Index!B$3:S$228,4),IF((I776=Index!F$2),VLOOKUP(J776,Index!B$3:S$228,5),IF((I776=Index!G$2),VLOOKUP(J776,Index!B$3:S$228,6),IF((I776=Index!H$2),VLOOKUP(J776,Index!B$3:S$228,7),IF((I776=Index!I$2),VLOOKUP(J776,Index!B$3:S$228,8),IF((I776=Index!J$2),VLOOKUP(J776,Index!B$3:S$228,9),IF((I776=Index!K$2),VLOOKUP(J776,Index!B$3:S$228,10),IF((I776=Index!L$2),VLOOKUP(J776,Index!B$3:S$228,11),IF((I776=Index!M$2),VLOOKUP(J776,Index!B$3:S$228,12),IF((I776=Index!N$2),VLOOKUP(J776,Index!B$3:S$228,13),IF((I776=Index!O$2),VLOOKUP(J776,Index!B$3:S$228,14),IF((I776=Index!P$2),VLOOKUP(J776,Index!B$3:S$228,15),IF((I776=Index!Q$2),VLOOKUP(J776,Index!B$3:S$228,16),IF((I776=Index!R$2),VLOOKUP(J776,Index!B$3:S$228,17),IF((I776=Index!S$2),VLOOKUP(J776,Index!B$3:S$228,18),IF((I776=""),CONCATENATE("Custom (",K776,")"),IF((I776="No index"),"")))))))))))))))))))</f>
        <v>Custom ()</v>
      </c>
      <c r="M776" s="40" t="s">
        <v>9</v>
      </c>
      <c r="N776" s="40" t="s">
        <v>9</v>
      </c>
      <c r="O776" s="12" t="s">
        <v>134</v>
      </c>
      <c r="P776" s="170" t="str">
        <f t="shared" si="11"/>
        <v/>
      </c>
      <c r="Q776" s="12"/>
      <c r="S776" s="38"/>
      <c r="T776" s="38"/>
      <c r="W776" s="35"/>
      <c r="X776" s="108"/>
      <c r="AA776" s="66"/>
      <c r="AB776" s="35"/>
      <c r="AC776" s="35"/>
      <c r="AD776" s="35"/>
      <c r="AE776" s="35"/>
      <c r="AF776" s="35"/>
      <c r="AG776" s="35"/>
      <c r="AH776" s="35"/>
      <c r="AI776" s="35"/>
      <c r="AJ776" s="35"/>
      <c r="AK776" s="35"/>
      <c r="AL776" s="35"/>
      <c r="AM776" s="35"/>
      <c r="AN776" s="35"/>
      <c r="AO776" s="35"/>
      <c r="AP776" s="35"/>
      <c r="AQ776" s="35"/>
      <c r="AR776" s="35"/>
      <c r="AS776" s="35"/>
      <c r="AT776" s="35"/>
      <c r="AU776" s="35"/>
      <c r="AV776" s="35"/>
      <c r="AW776" s="35"/>
      <c r="AX776" s="35"/>
      <c r="AY776" s="35"/>
      <c r="AZ776" s="35"/>
      <c r="BA776" s="35"/>
    </row>
    <row r="777" spans="1:53" s="5" customFormat="1">
      <c r="A777" s="132" t="str">
        <f>IF(D777="","",CONCATENATE('Sample information'!B$16," #1"," ",Q777))</f>
        <v/>
      </c>
      <c r="B777" s="132" t="str">
        <f>IF(D777="","",CONCATENATE('Sample information'!B$16,"-",'Sample list'!D777))</f>
        <v/>
      </c>
      <c r="C777" s="136"/>
      <c r="D777" s="115"/>
      <c r="E777" s="115"/>
      <c r="F777" s="115" t="s">
        <v>259</v>
      </c>
      <c r="G777" s="115"/>
      <c r="H777" s="136"/>
      <c r="I777" s="115"/>
      <c r="J777" s="115"/>
      <c r="K777" s="115"/>
      <c r="L777" s="132" t="str">
        <f>IF((I777=Index!C$2),VLOOKUP(J777,Index!B$3:S$228,2),IF((I777=Index!D$2),VLOOKUP(J777,Index!B$3:S$228,3),IF((I777=Index!E$2),VLOOKUP(J777,Index!B$3:S$228,4),IF((I777=Index!F$2),VLOOKUP(J777,Index!B$3:S$228,5),IF((I777=Index!G$2),VLOOKUP(J777,Index!B$3:S$228,6),IF((I777=Index!H$2),VLOOKUP(J777,Index!B$3:S$228,7),IF((I777=Index!I$2),VLOOKUP(J777,Index!B$3:S$228,8),IF((I777=Index!J$2),VLOOKUP(J777,Index!B$3:S$228,9),IF((I777=Index!K$2),VLOOKUP(J777,Index!B$3:S$228,10),IF((I777=Index!L$2),VLOOKUP(J777,Index!B$3:S$228,11),IF((I777=Index!M$2),VLOOKUP(J777,Index!B$3:S$228,12),IF((I777=Index!N$2),VLOOKUP(J777,Index!B$3:S$228,13),IF((I777=Index!O$2),VLOOKUP(J777,Index!B$3:S$228,14),IF((I777=Index!P$2),VLOOKUP(J777,Index!B$3:S$228,15),IF((I777=Index!Q$2),VLOOKUP(J777,Index!B$3:S$228,16),IF((I777=Index!R$2),VLOOKUP(J777,Index!B$3:S$228,17),IF((I777=Index!S$2),VLOOKUP(J777,Index!B$3:S$228,18),IF((I777=""),CONCATENATE("Custom (",K777,")"),IF((I777="No index"),"")))))))))))))))))))</f>
        <v>Custom ()</v>
      </c>
      <c r="M777" s="40" t="s">
        <v>9</v>
      </c>
      <c r="N777" s="40" t="s">
        <v>9</v>
      </c>
      <c r="O777" s="12" t="s">
        <v>135</v>
      </c>
      <c r="P777" s="170" t="str">
        <f t="shared" si="11"/>
        <v/>
      </c>
      <c r="Q777" s="12"/>
      <c r="S777" s="38"/>
      <c r="T777" s="38"/>
      <c r="W777" s="35"/>
      <c r="X777" s="108"/>
      <c r="AA777" s="66"/>
      <c r="AB777" s="35"/>
      <c r="AC777" s="35"/>
      <c r="AD777" s="35"/>
      <c r="AE777" s="35"/>
      <c r="AF777" s="35"/>
      <c r="AG777" s="35"/>
      <c r="AH777" s="35"/>
      <c r="AI777" s="35"/>
      <c r="AJ777" s="35"/>
      <c r="AK777" s="35"/>
      <c r="AL777" s="35"/>
      <c r="AM777" s="35"/>
      <c r="AN777" s="35"/>
      <c r="AO777" s="35"/>
      <c r="AP777" s="35"/>
      <c r="AQ777" s="35"/>
      <c r="AR777" s="35"/>
      <c r="AS777" s="35"/>
      <c r="AT777" s="35"/>
      <c r="AU777" s="35"/>
      <c r="AV777" s="35"/>
      <c r="AW777" s="35"/>
      <c r="AX777" s="35"/>
      <c r="AY777" s="35"/>
      <c r="AZ777" s="35"/>
      <c r="BA777" s="35"/>
    </row>
    <row r="778" spans="1:53" s="5" customFormat="1">
      <c r="A778" s="132" t="str">
        <f>IF(D778="","",CONCATENATE('Sample information'!B$16," #1"," ",Q778))</f>
        <v/>
      </c>
      <c r="B778" s="132" t="str">
        <f>IF(D778="","",CONCATENATE('Sample information'!B$16,"-",'Sample list'!D778))</f>
        <v/>
      </c>
      <c r="C778" s="136"/>
      <c r="D778" s="115"/>
      <c r="E778" s="115"/>
      <c r="F778" s="115" t="s">
        <v>259</v>
      </c>
      <c r="G778" s="115"/>
      <c r="H778" s="136"/>
      <c r="I778" s="115"/>
      <c r="J778" s="115"/>
      <c r="K778" s="115"/>
      <c r="L778" s="132" t="str">
        <f>IF((I778=Index!C$2),VLOOKUP(J778,Index!B$3:S$228,2),IF((I778=Index!D$2),VLOOKUP(J778,Index!B$3:S$228,3),IF((I778=Index!E$2),VLOOKUP(J778,Index!B$3:S$228,4),IF((I778=Index!F$2),VLOOKUP(J778,Index!B$3:S$228,5),IF((I778=Index!G$2),VLOOKUP(J778,Index!B$3:S$228,6),IF((I778=Index!H$2),VLOOKUP(J778,Index!B$3:S$228,7),IF((I778=Index!I$2),VLOOKUP(J778,Index!B$3:S$228,8),IF((I778=Index!J$2),VLOOKUP(J778,Index!B$3:S$228,9),IF((I778=Index!K$2),VLOOKUP(J778,Index!B$3:S$228,10),IF((I778=Index!L$2),VLOOKUP(J778,Index!B$3:S$228,11),IF((I778=Index!M$2),VLOOKUP(J778,Index!B$3:S$228,12),IF((I778=Index!N$2),VLOOKUP(J778,Index!B$3:S$228,13),IF((I778=Index!O$2),VLOOKUP(J778,Index!B$3:S$228,14),IF((I778=Index!P$2),VLOOKUP(J778,Index!B$3:S$228,15),IF((I778=Index!Q$2),VLOOKUP(J778,Index!B$3:S$228,16),IF((I778=Index!R$2),VLOOKUP(J778,Index!B$3:S$228,17),IF((I778=Index!S$2),VLOOKUP(J778,Index!B$3:S$228,18),IF((I778=""),CONCATENATE("Custom (",K778,")"),IF((I778="No index"),"")))))))))))))))))))</f>
        <v>Custom ()</v>
      </c>
      <c r="M778" s="40" t="s">
        <v>9</v>
      </c>
      <c r="N778" s="40" t="s">
        <v>9</v>
      </c>
      <c r="O778" s="12" t="s">
        <v>136</v>
      </c>
      <c r="P778" s="170" t="str">
        <f t="shared" si="11"/>
        <v/>
      </c>
      <c r="Q778" s="12"/>
      <c r="S778" s="38"/>
      <c r="T778" s="38"/>
      <c r="W778" s="35"/>
      <c r="X778" s="108"/>
      <c r="AA778" s="66"/>
      <c r="AB778" s="35"/>
      <c r="AC778" s="35"/>
      <c r="AD778" s="35"/>
      <c r="AE778" s="35"/>
      <c r="AF778" s="35"/>
      <c r="AG778" s="35"/>
      <c r="AH778" s="35"/>
      <c r="AI778" s="35"/>
      <c r="AJ778" s="35"/>
      <c r="AK778" s="35"/>
      <c r="AL778" s="35"/>
      <c r="AM778" s="35"/>
      <c r="AN778" s="35"/>
      <c r="AO778" s="35"/>
      <c r="AP778" s="35"/>
      <c r="AQ778" s="35"/>
      <c r="AR778" s="35"/>
      <c r="AS778" s="35"/>
      <c r="AT778" s="35"/>
      <c r="AU778" s="35"/>
      <c r="AV778" s="35"/>
      <c r="AW778" s="35"/>
      <c r="AX778" s="35"/>
      <c r="AY778" s="35"/>
      <c r="AZ778" s="35"/>
      <c r="BA778" s="35"/>
    </row>
    <row r="779" spans="1:53" s="5" customFormat="1">
      <c r="A779" s="132" t="str">
        <f>IF(D779="","",CONCATENATE('Sample information'!B$16," #1"," ",Q779))</f>
        <v/>
      </c>
      <c r="B779" s="132" t="str">
        <f>IF(D779="","",CONCATENATE('Sample information'!B$16,"-",'Sample list'!D779))</f>
        <v/>
      </c>
      <c r="C779" s="136"/>
      <c r="D779" s="115"/>
      <c r="E779" s="115"/>
      <c r="F779" s="115" t="s">
        <v>259</v>
      </c>
      <c r="G779" s="115"/>
      <c r="H779" s="136"/>
      <c r="I779" s="115"/>
      <c r="J779" s="115"/>
      <c r="K779" s="115"/>
      <c r="L779" s="132" t="str">
        <f>IF((I779=Index!C$2),VLOOKUP(J779,Index!B$3:S$228,2),IF((I779=Index!D$2),VLOOKUP(J779,Index!B$3:S$228,3),IF((I779=Index!E$2),VLOOKUP(J779,Index!B$3:S$228,4),IF((I779=Index!F$2),VLOOKUP(J779,Index!B$3:S$228,5),IF((I779=Index!G$2),VLOOKUP(J779,Index!B$3:S$228,6),IF((I779=Index!H$2),VLOOKUP(J779,Index!B$3:S$228,7),IF((I779=Index!I$2),VLOOKUP(J779,Index!B$3:S$228,8),IF((I779=Index!J$2),VLOOKUP(J779,Index!B$3:S$228,9),IF((I779=Index!K$2),VLOOKUP(J779,Index!B$3:S$228,10),IF((I779=Index!L$2),VLOOKUP(J779,Index!B$3:S$228,11),IF((I779=Index!M$2),VLOOKUP(J779,Index!B$3:S$228,12),IF((I779=Index!N$2),VLOOKUP(J779,Index!B$3:S$228,13),IF((I779=Index!O$2),VLOOKUP(J779,Index!B$3:S$228,14),IF((I779=Index!P$2),VLOOKUP(J779,Index!B$3:S$228,15),IF((I779=Index!Q$2),VLOOKUP(J779,Index!B$3:S$228,16),IF((I779=Index!R$2),VLOOKUP(J779,Index!B$3:S$228,17),IF((I779=Index!S$2),VLOOKUP(J779,Index!B$3:S$228,18),IF((I779=""),CONCATENATE("Custom (",K779,")"),IF((I779="No index"),"")))))))))))))))))))</f>
        <v>Custom ()</v>
      </c>
      <c r="M779" s="40" t="s">
        <v>9</v>
      </c>
      <c r="N779" s="40" t="s">
        <v>9</v>
      </c>
      <c r="O779" s="12" t="s">
        <v>41</v>
      </c>
      <c r="P779" s="170" t="str">
        <f t="shared" si="11"/>
        <v/>
      </c>
      <c r="Q779" s="12"/>
      <c r="S779" s="38"/>
      <c r="T779" s="38"/>
      <c r="W779" s="35"/>
      <c r="X779" s="108"/>
      <c r="AA779" s="66"/>
      <c r="AB779" s="35"/>
      <c r="AC779" s="35"/>
      <c r="AD779" s="35"/>
      <c r="AE779" s="35"/>
      <c r="AF779" s="35"/>
      <c r="AG779" s="35"/>
      <c r="AH779" s="35"/>
      <c r="AI779" s="35"/>
      <c r="AJ779" s="35"/>
      <c r="AK779" s="35"/>
      <c r="AL779" s="35"/>
      <c r="AM779" s="35"/>
      <c r="AN779" s="35"/>
      <c r="AO779" s="35"/>
      <c r="AP779" s="35"/>
      <c r="AQ779" s="35"/>
      <c r="AR779" s="35"/>
      <c r="AS779" s="35"/>
      <c r="AT779" s="35"/>
      <c r="AU779" s="35"/>
      <c r="AV779" s="35"/>
      <c r="AW779" s="35"/>
      <c r="AX779" s="35"/>
      <c r="AY779" s="35"/>
      <c r="AZ779" s="35"/>
      <c r="BA779" s="35"/>
    </row>
    <row r="780" spans="1:53" s="5" customFormat="1">
      <c r="A780" s="132" t="str">
        <f>IF(D780="","",CONCATENATE('Sample information'!B$16," #1"," ",Q780))</f>
        <v/>
      </c>
      <c r="B780" s="132" t="str">
        <f>IF(D780="","",CONCATENATE('Sample information'!B$16,"-",'Sample list'!D780))</f>
        <v/>
      </c>
      <c r="C780" s="136"/>
      <c r="D780" s="115"/>
      <c r="E780" s="115"/>
      <c r="F780" s="115" t="s">
        <v>259</v>
      </c>
      <c r="G780" s="115"/>
      <c r="H780" s="136"/>
      <c r="I780" s="115"/>
      <c r="J780" s="115"/>
      <c r="K780" s="115"/>
      <c r="L780" s="132" t="str">
        <f>IF((I780=Index!C$2),VLOOKUP(J780,Index!B$3:S$228,2),IF((I780=Index!D$2),VLOOKUP(J780,Index!B$3:S$228,3),IF((I780=Index!E$2),VLOOKUP(J780,Index!B$3:S$228,4),IF((I780=Index!F$2),VLOOKUP(J780,Index!B$3:S$228,5),IF((I780=Index!G$2),VLOOKUP(J780,Index!B$3:S$228,6),IF((I780=Index!H$2),VLOOKUP(J780,Index!B$3:S$228,7),IF((I780=Index!I$2),VLOOKUP(J780,Index!B$3:S$228,8),IF((I780=Index!J$2),VLOOKUP(J780,Index!B$3:S$228,9),IF((I780=Index!K$2),VLOOKUP(J780,Index!B$3:S$228,10),IF((I780=Index!L$2),VLOOKUP(J780,Index!B$3:S$228,11),IF((I780=Index!M$2),VLOOKUP(J780,Index!B$3:S$228,12),IF((I780=Index!N$2),VLOOKUP(J780,Index!B$3:S$228,13),IF((I780=Index!O$2),VLOOKUP(J780,Index!B$3:S$228,14),IF((I780=Index!P$2),VLOOKUP(J780,Index!B$3:S$228,15),IF((I780=Index!Q$2),VLOOKUP(J780,Index!B$3:S$228,16),IF((I780=Index!R$2),VLOOKUP(J780,Index!B$3:S$228,17),IF((I780=Index!S$2),VLOOKUP(J780,Index!B$3:S$228,18),IF((I780=""),CONCATENATE("Custom (",K780,")"),IF((I780="No index"),"")))))))))))))))))))</f>
        <v>Custom ()</v>
      </c>
      <c r="M780" s="40" t="s">
        <v>9</v>
      </c>
      <c r="N780" s="40" t="s">
        <v>9</v>
      </c>
      <c r="O780" s="12" t="s">
        <v>42</v>
      </c>
      <c r="P780" s="170" t="str">
        <f t="shared" ref="P780:P843" si="12">IF(H780="","",H780)</f>
        <v/>
      </c>
      <c r="Q780" s="12"/>
      <c r="S780" s="38"/>
      <c r="T780" s="38"/>
      <c r="W780" s="35"/>
      <c r="X780" s="108"/>
      <c r="AA780" s="66"/>
      <c r="AB780" s="35"/>
      <c r="AC780" s="35"/>
      <c r="AD780" s="35"/>
      <c r="AE780" s="35"/>
      <c r="AF780" s="35"/>
      <c r="AG780" s="35"/>
      <c r="AH780" s="35"/>
      <c r="AI780" s="35"/>
      <c r="AJ780" s="35"/>
      <c r="AK780" s="35"/>
      <c r="AL780" s="35"/>
      <c r="AM780" s="35"/>
      <c r="AN780" s="35"/>
      <c r="AO780" s="35"/>
      <c r="AP780" s="35"/>
      <c r="AQ780" s="35"/>
      <c r="AR780" s="35"/>
      <c r="AS780" s="35"/>
      <c r="AT780" s="35"/>
      <c r="AU780" s="35"/>
      <c r="AV780" s="35"/>
      <c r="AW780" s="35"/>
      <c r="AX780" s="35"/>
      <c r="AY780" s="35"/>
      <c r="AZ780" s="35"/>
      <c r="BA780" s="35"/>
    </row>
    <row r="781" spans="1:53" s="5" customFormat="1">
      <c r="A781" s="132" t="str">
        <f>IF(D781="","",CONCATENATE('Sample information'!B$16," #1"," ",Q781))</f>
        <v/>
      </c>
      <c r="B781" s="132" t="str">
        <f>IF(D781="","",CONCATENATE('Sample information'!B$16,"-",'Sample list'!D781))</f>
        <v/>
      </c>
      <c r="C781" s="136"/>
      <c r="D781" s="115"/>
      <c r="E781" s="115"/>
      <c r="F781" s="115" t="s">
        <v>259</v>
      </c>
      <c r="G781" s="115"/>
      <c r="H781" s="136"/>
      <c r="I781" s="115"/>
      <c r="J781" s="115"/>
      <c r="K781" s="115"/>
      <c r="L781" s="132" t="str">
        <f>IF((I781=Index!C$2),VLOOKUP(J781,Index!B$3:S$228,2),IF((I781=Index!D$2),VLOOKUP(J781,Index!B$3:S$228,3),IF((I781=Index!E$2),VLOOKUP(J781,Index!B$3:S$228,4),IF((I781=Index!F$2),VLOOKUP(J781,Index!B$3:S$228,5),IF((I781=Index!G$2),VLOOKUP(J781,Index!B$3:S$228,6),IF((I781=Index!H$2),VLOOKUP(J781,Index!B$3:S$228,7),IF((I781=Index!I$2),VLOOKUP(J781,Index!B$3:S$228,8),IF((I781=Index!J$2),VLOOKUP(J781,Index!B$3:S$228,9),IF((I781=Index!K$2),VLOOKUP(J781,Index!B$3:S$228,10),IF((I781=Index!L$2),VLOOKUP(J781,Index!B$3:S$228,11),IF((I781=Index!M$2),VLOOKUP(J781,Index!B$3:S$228,12),IF((I781=Index!N$2),VLOOKUP(J781,Index!B$3:S$228,13),IF((I781=Index!O$2),VLOOKUP(J781,Index!B$3:S$228,14),IF((I781=Index!P$2),VLOOKUP(J781,Index!B$3:S$228,15),IF((I781=Index!Q$2),VLOOKUP(J781,Index!B$3:S$228,16),IF((I781=Index!R$2),VLOOKUP(J781,Index!B$3:S$228,17),IF((I781=Index!S$2),VLOOKUP(J781,Index!B$3:S$228,18),IF((I781=""),CONCATENATE("Custom (",K781,")"),IF((I781="No index"),"")))))))))))))))))))</f>
        <v>Custom ()</v>
      </c>
      <c r="M781" s="40" t="s">
        <v>9</v>
      </c>
      <c r="N781" s="40" t="s">
        <v>9</v>
      </c>
      <c r="O781" s="12" t="s">
        <v>43</v>
      </c>
      <c r="P781" s="170" t="str">
        <f t="shared" si="12"/>
        <v/>
      </c>
      <c r="Q781" s="12"/>
      <c r="S781" s="38"/>
      <c r="T781" s="38"/>
      <c r="W781" s="35"/>
      <c r="X781" s="108"/>
      <c r="AA781" s="66"/>
      <c r="AB781" s="35"/>
      <c r="AC781" s="35"/>
      <c r="AD781" s="35"/>
      <c r="AE781" s="35"/>
      <c r="AF781" s="35"/>
      <c r="AG781" s="35"/>
      <c r="AH781" s="35"/>
      <c r="AI781" s="35"/>
      <c r="AJ781" s="35"/>
      <c r="AK781" s="35"/>
      <c r="AL781" s="35"/>
      <c r="AM781" s="35"/>
      <c r="AN781" s="35"/>
      <c r="AO781" s="35"/>
      <c r="AP781" s="35"/>
      <c r="AQ781" s="35"/>
      <c r="AR781" s="35"/>
      <c r="AS781" s="35"/>
      <c r="AT781" s="35"/>
      <c r="AU781" s="35"/>
      <c r="AV781" s="35"/>
      <c r="AW781" s="35"/>
      <c r="AX781" s="35"/>
      <c r="AY781" s="35"/>
      <c r="AZ781" s="35"/>
      <c r="BA781" s="35"/>
    </row>
    <row r="782" spans="1:53" s="5" customFormat="1">
      <c r="A782" s="132" t="str">
        <f>IF(D782="","",CONCATENATE('Sample information'!B$16," #1"," ",Q782))</f>
        <v/>
      </c>
      <c r="B782" s="132" t="str">
        <f>IF(D782="","",CONCATENATE('Sample information'!B$16,"-",'Sample list'!D782))</f>
        <v/>
      </c>
      <c r="C782" s="136"/>
      <c r="D782" s="115"/>
      <c r="E782" s="115"/>
      <c r="F782" s="115" t="s">
        <v>259</v>
      </c>
      <c r="G782" s="115"/>
      <c r="H782" s="136"/>
      <c r="I782" s="115"/>
      <c r="J782" s="115"/>
      <c r="K782" s="115"/>
      <c r="L782" s="132" t="str">
        <f>IF((I782=Index!C$2),VLOOKUP(J782,Index!B$3:S$228,2),IF((I782=Index!D$2),VLOOKUP(J782,Index!B$3:S$228,3),IF((I782=Index!E$2),VLOOKUP(J782,Index!B$3:S$228,4),IF((I782=Index!F$2),VLOOKUP(J782,Index!B$3:S$228,5),IF((I782=Index!G$2),VLOOKUP(J782,Index!B$3:S$228,6),IF((I782=Index!H$2),VLOOKUP(J782,Index!B$3:S$228,7),IF((I782=Index!I$2),VLOOKUP(J782,Index!B$3:S$228,8),IF((I782=Index!J$2),VLOOKUP(J782,Index!B$3:S$228,9),IF((I782=Index!K$2),VLOOKUP(J782,Index!B$3:S$228,10),IF((I782=Index!L$2),VLOOKUP(J782,Index!B$3:S$228,11),IF((I782=Index!M$2),VLOOKUP(J782,Index!B$3:S$228,12),IF((I782=Index!N$2),VLOOKUP(J782,Index!B$3:S$228,13),IF((I782=Index!O$2),VLOOKUP(J782,Index!B$3:S$228,14),IF((I782=Index!P$2),VLOOKUP(J782,Index!B$3:S$228,15),IF((I782=Index!Q$2),VLOOKUP(J782,Index!B$3:S$228,16),IF((I782=Index!R$2),VLOOKUP(J782,Index!B$3:S$228,17),IF((I782=Index!S$2),VLOOKUP(J782,Index!B$3:S$228,18),IF((I782=""),CONCATENATE("Custom (",K782,")"),IF((I782="No index"),"")))))))))))))))))))</f>
        <v>Custom ()</v>
      </c>
      <c r="M782" s="40" t="s">
        <v>9</v>
      </c>
      <c r="N782" s="40" t="s">
        <v>9</v>
      </c>
      <c r="O782" s="12" t="s">
        <v>44</v>
      </c>
      <c r="P782" s="170" t="str">
        <f t="shared" si="12"/>
        <v/>
      </c>
      <c r="Q782" s="12"/>
      <c r="S782" s="38"/>
      <c r="T782" s="38"/>
      <c r="W782" s="35"/>
      <c r="X782" s="108"/>
      <c r="AA782" s="66"/>
      <c r="AB782" s="35"/>
      <c r="AC782" s="35"/>
      <c r="AD782" s="35"/>
      <c r="AE782" s="35"/>
      <c r="AF782" s="35"/>
      <c r="AG782" s="35"/>
      <c r="AH782" s="35"/>
      <c r="AI782" s="35"/>
      <c r="AJ782" s="35"/>
      <c r="AK782" s="35"/>
      <c r="AL782" s="35"/>
      <c r="AM782" s="35"/>
      <c r="AN782" s="35"/>
      <c r="AO782" s="35"/>
      <c r="AP782" s="35"/>
      <c r="AQ782" s="35"/>
      <c r="AR782" s="35"/>
      <c r="AS782" s="35"/>
      <c r="AT782" s="35"/>
      <c r="AU782" s="35"/>
      <c r="AV782" s="35"/>
      <c r="AW782" s="35"/>
      <c r="AX782" s="35"/>
      <c r="AY782" s="35"/>
      <c r="AZ782" s="35"/>
      <c r="BA782" s="35"/>
    </row>
    <row r="783" spans="1:53" s="5" customFormat="1">
      <c r="A783" s="132" t="str">
        <f>IF(D783="","",CONCATENATE('Sample information'!B$16," #1"," ",Q783))</f>
        <v/>
      </c>
      <c r="B783" s="132" t="str">
        <f>IF(D783="","",CONCATENATE('Sample information'!B$16,"-",'Sample list'!D783))</f>
        <v/>
      </c>
      <c r="C783" s="136"/>
      <c r="D783" s="115"/>
      <c r="E783" s="115"/>
      <c r="F783" s="115" t="s">
        <v>259</v>
      </c>
      <c r="G783" s="115"/>
      <c r="H783" s="136"/>
      <c r="I783" s="115"/>
      <c r="J783" s="115"/>
      <c r="K783" s="115"/>
      <c r="L783" s="132" t="str">
        <f>IF((I783=Index!C$2),VLOOKUP(J783,Index!B$3:S$228,2),IF((I783=Index!D$2),VLOOKUP(J783,Index!B$3:S$228,3),IF((I783=Index!E$2),VLOOKUP(J783,Index!B$3:S$228,4),IF((I783=Index!F$2),VLOOKUP(J783,Index!B$3:S$228,5),IF((I783=Index!G$2),VLOOKUP(J783,Index!B$3:S$228,6),IF((I783=Index!H$2),VLOOKUP(J783,Index!B$3:S$228,7),IF((I783=Index!I$2),VLOOKUP(J783,Index!B$3:S$228,8),IF((I783=Index!J$2),VLOOKUP(J783,Index!B$3:S$228,9),IF((I783=Index!K$2),VLOOKUP(J783,Index!B$3:S$228,10),IF((I783=Index!L$2),VLOOKUP(J783,Index!B$3:S$228,11),IF((I783=Index!M$2),VLOOKUP(J783,Index!B$3:S$228,12),IF((I783=Index!N$2),VLOOKUP(J783,Index!B$3:S$228,13),IF((I783=Index!O$2),VLOOKUP(J783,Index!B$3:S$228,14),IF((I783=Index!P$2),VLOOKUP(J783,Index!B$3:S$228,15),IF((I783=Index!Q$2),VLOOKUP(J783,Index!B$3:S$228,16),IF((I783=Index!R$2),VLOOKUP(J783,Index!B$3:S$228,17),IF((I783=Index!S$2),VLOOKUP(J783,Index!B$3:S$228,18),IF((I783=""),CONCATENATE("Custom (",K783,")"),IF((I783="No index"),"")))))))))))))))))))</f>
        <v>Custom ()</v>
      </c>
      <c r="M783" s="40" t="s">
        <v>9</v>
      </c>
      <c r="N783" s="40" t="s">
        <v>9</v>
      </c>
      <c r="O783" s="12" t="s">
        <v>45</v>
      </c>
      <c r="P783" s="170" t="str">
        <f t="shared" si="12"/>
        <v/>
      </c>
      <c r="Q783" s="12"/>
      <c r="S783" s="38"/>
      <c r="T783" s="38"/>
      <c r="W783" s="35"/>
      <c r="X783" s="108"/>
      <c r="AA783" s="66"/>
      <c r="AB783" s="35"/>
      <c r="AC783" s="35"/>
      <c r="AD783" s="35"/>
      <c r="AE783" s="35"/>
      <c r="AF783" s="35"/>
      <c r="AG783" s="35"/>
      <c r="AH783" s="35"/>
      <c r="AI783" s="35"/>
      <c r="AJ783" s="35"/>
      <c r="AK783" s="35"/>
      <c r="AL783" s="35"/>
      <c r="AM783" s="35"/>
      <c r="AN783" s="35"/>
      <c r="AO783" s="35"/>
      <c r="AP783" s="35"/>
      <c r="AQ783" s="35"/>
      <c r="AR783" s="35"/>
      <c r="AS783" s="35"/>
      <c r="AT783" s="35"/>
      <c r="AU783" s="35"/>
      <c r="AV783" s="35"/>
      <c r="AW783" s="35"/>
      <c r="AX783" s="35"/>
      <c r="AY783" s="35"/>
      <c r="AZ783" s="35"/>
      <c r="BA783" s="35"/>
    </row>
    <row r="784" spans="1:53" s="5" customFormat="1">
      <c r="A784" s="132" t="str">
        <f>IF(D784="","",CONCATENATE('Sample information'!B$16," #1"," ",Q784))</f>
        <v/>
      </c>
      <c r="B784" s="132" t="str">
        <f>IF(D784="","",CONCATENATE('Sample information'!B$16,"-",'Sample list'!D784))</f>
        <v/>
      </c>
      <c r="C784" s="136"/>
      <c r="D784" s="115"/>
      <c r="E784" s="115"/>
      <c r="F784" s="115" t="s">
        <v>259</v>
      </c>
      <c r="G784" s="115"/>
      <c r="H784" s="136"/>
      <c r="I784" s="115"/>
      <c r="J784" s="115"/>
      <c r="K784" s="115"/>
      <c r="L784" s="132" t="str">
        <f>IF((I784=Index!C$2),VLOOKUP(J784,Index!B$3:S$228,2),IF((I784=Index!D$2),VLOOKUP(J784,Index!B$3:S$228,3),IF((I784=Index!E$2),VLOOKUP(J784,Index!B$3:S$228,4),IF((I784=Index!F$2),VLOOKUP(J784,Index!B$3:S$228,5),IF((I784=Index!G$2),VLOOKUP(J784,Index!B$3:S$228,6),IF((I784=Index!H$2),VLOOKUP(J784,Index!B$3:S$228,7),IF((I784=Index!I$2),VLOOKUP(J784,Index!B$3:S$228,8),IF((I784=Index!J$2),VLOOKUP(J784,Index!B$3:S$228,9),IF((I784=Index!K$2),VLOOKUP(J784,Index!B$3:S$228,10),IF((I784=Index!L$2),VLOOKUP(J784,Index!B$3:S$228,11),IF((I784=Index!M$2),VLOOKUP(J784,Index!B$3:S$228,12),IF((I784=Index!N$2),VLOOKUP(J784,Index!B$3:S$228,13),IF((I784=Index!O$2),VLOOKUP(J784,Index!B$3:S$228,14),IF((I784=Index!P$2),VLOOKUP(J784,Index!B$3:S$228,15),IF((I784=Index!Q$2),VLOOKUP(J784,Index!B$3:S$228,16),IF((I784=Index!R$2),VLOOKUP(J784,Index!B$3:S$228,17),IF((I784=Index!S$2),VLOOKUP(J784,Index!B$3:S$228,18),IF((I784=""),CONCATENATE("Custom (",K784,")"),IF((I784="No index"),"")))))))))))))))))))</f>
        <v>Custom ()</v>
      </c>
      <c r="M784" s="40" t="s">
        <v>9</v>
      </c>
      <c r="N784" s="40" t="s">
        <v>9</v>
      </c>
      <c r="O784" s="12" t="s">
        <v>46</v>
      </c>
      <c r="P784" s="170" t="str">
        <f t="shared" si="12"/>
        <v/>
      </c>
      <c r="Q784" s="12"/>
      <c r="S784" s="38"/>
      <c r="T784" s="38"/>
      <c r="W784" s="35"/>
      <c r="X784" s="108"/>
      <c r="AA784" s="66"/>
      <c r="AB784" s="35"/>
      <c r="AC784" s="35"/>
      <c r="AD784" s="35"/>
      <c r="AE784" s="35"/>
      <c r="AF784" s="35"/>
      <c r="AG784" s="35"/>
      <c r="AH784" s="35"/>
      <c r="AI784" s="35"/>
      <c r="AJ784" s="35"/>
      <c r="AK784" s="35"/>
      <c r="AL784" s="35"/>
      <c r="AM784" s="35"/>
      <c r="AN784" s="35"/>
      <c r="AO784" s="35"/>
      <c r="AP784" s="35"/>
      <c r="AQ784" s="35"/>
      <c r="AR784" s="35"/>
      <c r="AS784" s="35"/>
      <c r="AT784" s="35"/>
      <c r="AU784" s="35"/>
      <c r="AV784" s="35"/>
      <c r="AW784" s="35"/>
      <c r="AX784" s="35"/>
      <c r="AY784" s="35"/>
      <c r="AZ784" s="35"/>
      <c r="BA784" s="35"/>
    </row>
    <row r="785" spans="1:53" s="5" customFormat="1">
      <c r="A785" s="132" t="str">
        <f>IF(D785="","",CONCATENATE('Sample information'!B$16," #1"," ",Q785))</f>
        <v/>
      </c>
      <c r="B785" s="132" t="str">
        <f>IF(D785="","",CONCATENATE('Sample information'!B$16,"-",'Sample list'!D785))</f>
        <v/>
      </c>
      <c r="C785" s="136"/>
      <c r="D785" s="115"/>
      <c r="E785" s="115"/>
      <c r="F785" s="115" t="s">
        <v>259</v>
      </c>
      <c r="G785" s="115"/>
      <c r="H785" s="136"/>
      <c r="I785" s="115"/>
      <c r="J785" s="115"/>
      <c r="K785" s="115"/>
      <c r="L785" s="132" t="str">
        <f>IF((I785=Index!C$2),VLOOKUP(J785,Index!B$3:S$228,2),IF((I785=Index!D$2),VLOOKUP(J785,Index!B$3:S$228,3),IF((I785=Index!E$2),VLOOKUP(J785,Index!B$3:S$228,4),IF((I785=Index!F$2),VLOOKUP(J785,Index!B$3:S$228,5),IF((I785=Index!G$2),VLOOKUP(J785,Index!B$3:S$228,6),IF((I785=Index!H$2),VLOOKUP(J785,Index!B$3:S$228,7),IF((I785=Index!I$2),VLOOKUP(J785,Index!B$3:S$228,8),IF((I785=Index!J$2),VLOOKUP(J785,Index!B$3:S$228,9),IF((I785=Index!K$2),VLOOKUP(J785,Index!B$3:S$228,10),IF((I785=Index!L$2),VLOOKUP(J785,Index!B$3:S$228,11),IF((I785=Index!M$2),VLOOKUP(J785,Index!B$3:S$228,12),IF((I785=Index!N$2),VLOOKUP(J785,Index!B$3:S$228,13),IF((I785=Index!O$2),VLOOKUP(J785,Index!B$3:S$228,14),IF((I785=Index!P$2),VLOOKUP(J785,Index!B$3:S$228,15),IF((I785=Index!Q$2),VLOOKUP(J785,Index!B$3:S$228,16),IF((I785=Index!R$2),VLOOKUP(J785,Index!B$3:S$228,17),IF((I785=Index!S$2),VLOOKUP(J785,Index!B$3:S$228,18),IF((I785=""),CONCATENATE("Custom (",K785,")"),IF((I785="No index"),"")))))))))))))))))))</f>
        <v>Custom ()</v>
      </c>
      <c r="M785" s="40" t="s">
        <v>9</v>
      </c>
      <c r="N785" s="40" t="s">
        <v>9</v>
      </c>
      <c r="O785" s="12" t="s">
        <v>47</v>
      </c>
      <c r="P785" s="170" t="str">
        <f t="shared" si="12"/>
        <v/>
      </c>
      <c r="Q785" s="12"/>
      <c r="S785" s="38"/>
      <c r="T785" s="38"/>
      <c r="W785" s="35"/>
      <c r="X785" s="108"/>
      <c r="AA785" s="66"/>
      <c r="AB785" s="35"/>
      <c r="AC785" s="35"/>
      <c r="AD785" s="35"/>
      <c r="AE785" s="35"/>
      <c r="AF785" s="35"/>
      <c r="AG785" s="35"/>
      <c r="AH785" s="35"/>
      <c r="AI785" s="35"/>
      <c r="AJ785" s="35"/>
      <c r="AK785" s="35"/>
      <c r="AL785" s="35"/>
      <c r="AM785" s="35"/>
      <c r="AN785" s="35"/>
      <c r="AO785" s="35"/>
      <c r="AP785" s="35"/>
      <c r="AQ785" s="35"/>
      <c r="AR785" s="35"/>
      <c r="AS785" s="35"/>
      <c r="AT785" s="35"/>
      <c r="AU785" s="35"/>
      <c r="AV785" s="35"/>
      <c r="AW785" s="35"/>
      <c r="AX785" s="35"/>
      <c r="AY785" s="35"/>
      <c r="AZ785" s="35"/>
      <c r="BA785" s="35"/>
    </row>
    <row r="786" spans="1:53" s="5" customFormat="1">
      <c r="A786" s="132" t="str">
        <f>IF(D786="","",CONCATENATE('Sample information'!B$16," #1"," ",Q786))</f>
        <v/>
      </c>
      <c r="B786" s="132" t="str">
        <f>IF(D786="","",CONCATENATE('Sample information'!B$16,"-",'Sample list'!D786))</f>
        <v/>
      </c>
      <c r="C786" s="136"/>
      <c r="D786" s="115"/>
      <c r="E786" s="115"/>
      <c r="F786" s="115" t="s">
        <v>259</v>
      </c>
      <c r="G786" s="115"/>
      <c r="H786" s="136"/>
      <c r="I786" s="115"/>
      <c r="J786" s="115"/>
      <c r="K786" s="115"/>
      <c r="L786" s="132" t="str">
        <f>IF((I786=Index!C$2),VLOOKUP(J786,Index!B$3:S$228,2),IF((I786=Index!D$2),VLOOKUP(J786,Index!B$3:S$228,3),IF((I786=Index!E$2),VLOOKUP(J786,Index!B$3:S$228,4),IF((I786=Index!F$2),VLOOKUP(J786,Index!B$3:S$228,5),IF((I786=Index!G$2),VLOOKUP(J786,Index!B$3:S$228,6),IF((I786=Index!H$2),VLOOKUP(J786,Index!B$3:S$228,7),IF((I786=Index!I$2),VLOOKUP(J786,Index!B$3:S$228,8),IF((I786=Index!J$2),VLOOKUP(J786,Index!B$3:S$228,9),IF((I786=Index!K$2),VLOOKUP(J786,Index!B$3:S$228,10),IF((I786=Index!L$2),VLOOKUP(J786,Index!B$3:S$228,11),IF((I786=Index!M$2),VLOOKUP(J786,Index!B$3:S$228,12),IF((I786=Index!N$2),VLOOKUP(J786,Index!B$3:S$228,13),IF((I786=Index!O$2),VLOOKUP(J786,Index!B$3:S$228,14),IF((I786=Index!P$2),VLOOKUP(J786,Index!B$3:S$228,15),IF((I786=Index!Q$2),VLOOKUP(J786,Index!B$3:S$228,16),IF((I786=Index!R$2),VLOOKUP(J786,Index!B$3:S$228,17),IF((I786=Index!S$2),VLOOKUP(J786,Index!B$3:S$228,18),IF((I786=""),CONCATENATE("Custom (",K786,")"),IF((I786="No index"),"")))))))))))))))))))</f>
        <v>Custom ()</v>
      </c>
      <c r="M786" s="40" t="s">
        <v>9</v>
      </c>
      <c r="N786" s="40" t="s">
        <v>9</v>
      </c>
      <c r="O786" s="12" t="s">
        <v>48</v>
      </c>
      <c r="P786" s="170" t="str">
        <f t="shared" si="12"/>
        <v/>
      </c>
      <c r="Q786" s="12"/>
      <c r="S786" s="38"/>
      <c r="T786" s="38"/>
      <c r="W786" s="35"/>
      <c r="X786" s="108"/>
      <c r="AA786" s="66"/>
      <c r="AB786" s="35"/>
      <c r="AC786" s="35"/>
      <c r="AD786" s="35"/>
      <c r="AE786" s="35"/>
      <c r="AF786" s="35"/>
      <c r="AG786" s="35"/>
      <c r="AH786" s="35"/>
      <c r="AI786" s="35"/>
      <c r="AJ786" s="35"/>
      <c r="AK786" s="35"/>
      <c r="AL786" s="35"/>
      <c r="AM786" s="35"/>
      <c r="AN786" s="35"/>
      <c r="AO786" s="35"/>
      <c r="AP786" s="35"/>
      <c r="AQ786" s="35"/>
      <c r="AR786" s="35"/>
      <c r="AS786" s="35"/>
      <c r="AT786" s="35"/>
      <c r="AU786" s="35"/>
      <c r="AV786" s="35"/>
      <c r="AW786" s="35"/>
      <c r="AX786" s="35"/>
      <c r="AY786" s="35"/>
      <c r="AZ786" s="35"/>
      <c r="BA786" s="35"/>
    </row>
    <row r="787" spans="1:53" s="5" customFormat="1">
      <c r="A787" s="132" t="str">
        <f>IF(D787="","",CONCATENATE('Sample information'!B$16," #1"," ",Q787))</f>
        <v/>
      </c>
      <c r="B787" s="132" t="str">
        <f>IF(D787="","",CONCATENATE('Sample information'!B$16,"-",'Sample list'!D787))</f>
        <v/>
      </c>
      <c r="C787" s="136"/>
      <c r="D787" s="115"/>
      <c r="E787" s="115"/>
      <c r="F787" s="115" t="s">
        <v>259</v>
      </c>
      <c r="G787" s="115"/>
      <c r="H787" s="136"/>
      <c r="I787" s="115"/>
      <c r="J787" s="115"/>
      <c r="K787" s="115"/>
      <c r="L787" s="132" t="str">
        <f>IF((I787=Index!C$2),VLOOKUP(J787,Index!B$3:S$228,2),IF((I787=Index!D$2),VLOOKUP(J787,Index!B$3:S$228,3),IF((I787=Index!E$2),VLOOKUP(J787,Index!B$3:S$228,4),IF((I787=Index!F$2),VLOOKUP(J787,Index!B$3:S$228,5),IF((I787=Index!G$2),VLOOKUP(J787,Index!B$3:S$228,6),IF((I787=Index!H$2),VLOOKUP(J787,Index!B$3:S$228,7),IF((I787=Index!I$2),VLOOKUP(J787,Index!B$3:S$228,8),IF((I787=Index!J$2),VLOOKUP(J787,Index!B$3:S$228,9),IF((I787=Index!K$2),VLOOKUP(J787,Index!B$3:S$228,10),IF((I787=Index!L$2),VLOOKUP(J787,Index!B$3:S$228,11),IF((I787=Index!M$2),VLOOKUP(J787,Index!B$3:S$228,12),IF((I787=Index!N$2),VLOOKUP(J787,Index!B$3:S$228,13),IF((I787=Index!O$2),VLOOKUP(J787,Index!B$3:S$228,14),IF((I787=Index!P$2),VLOOKUP(J787,Index!B$3:S$228,15),IF((I787=Index!Q$2),VLOOKUP(J787,Index!B$3:S$228,16),IF((I787=Index!R$2),VLOOKUP(J787,Index!B$3:S$228,17),IF((I787=Index!S$2),VLOOKUP(J787,Index!B$3:S$228,18),IF((I787=""),CONCATENATE("Custom (",K787,")"),IF((I787="No index"),"")))))))))))))))))))</f>
        <v>Custom ()</v>
      </c>
      <c r="M787" s="40" t="s">
        <v>9</v>
      </c>
      <c r="N787" s="40" t="s">
        <v>9</v>
      </c>
      <c r="O787" s="12" t="s">
        <v>49</v>
      </c>
      <c r="P787" s="170" t="str">
        <f t="shared" si="12"/>
        <v/>
      </c>
      <c r="Q787" s="12"/>
      <c r="S787" s="38"/>
      <c r="T787" s="38"/>
      <c r="W787" s="35"/>
      <c r="X787" s="108"/>
      <c r="AA787" s="66"/>
      <c r="AB787" s="35"/>
      <c r="AC787" s="35"/>
      <c r="AD787" s="35"/>
      <c r="AE787" s="35"/>
      <c r="AF787" s="35"/>
      <c r="AG787" s="35"/>
      <c r="AH787" s="35"/>
      <c r="AI787" s="35"/>
      <c r="AJ787" s="35"/>
      <c r="AK787" s="35"/>
      <c r="AL787" s="35"/>
      <c r="AM787" s="35"/>
      <c r="AN787" s="35"/>
      <c r="AO787" s="35"/>
      <c r="AP787" s="35"/>
      <c r="AQ787" s="35"/>
      <c r="AR787" s="35"/>
      <c r="AS787" s="35"/>
      <c r="AT787" s="35"/>
      <c r="AU787" s="35"/>
      <c r="AV787" s="35"/>
      <c r="AW787" s="35"/>
      <c r="AX787" s="35"/>
      <c r="AY787" s="35"/>
      <c r="AZ787" s="35"/>
      <c r="BA787" s="35"/>
    </row>
    <row r="788" spans="1:53" s="5" customFormat="1">
      <c r="A788" s="132" t="str">
        <f>IF(D788="","",CONCATENATE('Sample information'!B$16," #1"," ",Q788))</f>
        <v/>
      </c>
      <c r="B788" s="132" t="str">
        <f>IF(D788="","",CONCATENATE('Sample information'!B$16,"-",'Sample list'!D788))</f>
        <v/>
      </c>
      <c r="C788" s="136"/>
      <c r="D788" s="115"/>
      <c r="E788" s="115"/>
      <c r="F788" s="115" t="s">
        <v>259</v>
      </c>
      <c r="G788" s="115"/>
      <c r="H788" s="136"/>
      <c r="I788" s="115"/>
      <c r="J788" s="115"/>
      <c r="K788" s="115"/>
      <c r="L788" s="132" t="str">
        <f>IF((I788=Index!C$2),VLOOKUP(J788,Index!B$3:S$228,2),IF((I788=Index!D$2),VLOOKUP(J788,Index!B$3:S$228,3),IF((I788=Index!E$2),VLOOKUP(J788,Index!B$3:S$228,4),IF((I788=Index!F$2),VLOOKUP(J788,Index!B$3:S$228,5),IF((I788=Index!G$2),VLOOKUP(J788,Index!B$3:S$228,6),IF((I788=Index!H$2),VLOOKUP(J788,Index!B$3:S$228,7),IF((I788=Index!I$2),VLOOKUP(J788,Index!B$3:S$228,8),IF((I788=Index!J$2),VLOOKUP(J788,Index!B$3:S$228,9),IF((I788=Index!K$2),VLOOKUP(J788,Index!B$3:S$228,10),IF((I788=Index!L$2),VLOOKUP(J788,Index!B$3:S$228,11),IF((I788=Index!M$2),VLOOKUP(J788,Index!B$3:S$228,12),IF((I788=Index!N$2),VLOOKUP(J788,Index!B$3:S$228,13),IF((I788=Index!O$2),VLOOKUP(J788,Index!B$3:S$228,14),IF((I788=Index!P$2),VLOOKUP(J788,Index!B$3:S$228,15),IF((I788=Index!Q$2),VLOOKUP(J788,Index!B$3:S$228,16),IF((I788=Index!R$2),VLOOKUP(J788,Index!B$3:S$228,17),IF((I788=Index!S$2),VLOOKUP(J788,Index!B$3:S$228,18),IF((I788=""),CONCATENATE("Custom (",K788,")"),IF((I788="No index"),"")))))))))))))))))))</f>
        <v>Custom ()</v>
      </c>
      <c r="M788" s="40" t="s">
        <v>9</v>
      </c>
      <c r="N788" s="40" t="s">
        <v>9</v>
      </c>
      <c r="O788" s="12" t="s">
        <v>50</v>
      </c>
      <c r="P788" s="170" t="str">
        <f t="shared" si="12"/>
        <v/>
      </c>
      <c r="Q788" s="12"/>
      <c r="S788" s="38"/>
      <c r="T788" s="38"/>
      <c r="W788" s="35"/>
      <c r="X788" s="108"/>
      <c r="AA788" s="66"/>
      <c r="AB788" s="35"/>
      <c r="AC788" s="35"/>
      <c r="AD788" s="35"/>
      <c r="AE788" s="35"/>
      <c r="AF788" s="35"/>
      <c r="AG788" s="35"/>
      <c r="AH788" s="35"/>
      <c r="AI788" s="35"/>
      <c r="AJ788" s="35"/>
      <c r="AK788" s="35"/>
      <c r="AL788" s="35"/>
      <c r="AM788" s="35"/>
      <c r="AN788" s="35"/>
      <c r="AO788" s="35"/>
      <c r="AP788" s="35"/>
      <c r="AQ788" s="35"/>
      <c r="AR788" s="35"/>
      <c r="AS788" s="35"/>
      <c r="AT788" s="35"/>
      <c r="AU788" s="35"/>
      <c r="AV788" s="35"/>
      <c r="AW788" s="35"/>
      <c r="AX788" s="35"/>
      <c r="AY788" s="35"/>
      <c r="AZ788" s="35"/>
      <c r="BA788" s="35"/>
    </row>
    <row r="789" spans="1:53" s="5" customFormat="1">
      <c r="A789" s="132" t="str">
        <f>IF(D789="","",CONCATENATE('Sample information'!B$16," #1"," ",Q789))</f>
        <v/>
      </c>
      <c r="B789" s="132" t="str">
        <f>IF(D789="","",CONCATENATE('Sample information'!B$16,"-",'Sample list'!D789))</f>
        <v/>
      </c>
      <c r="C789" s="136"/>
      <c r="D789" s="115"/>
      <c r="E789" s="115"/>
      <c r="F789" s="115" t="s">
        <v>259</v>
      </c>
      <c r="G789" s="115"/>
      <c r="H789" s="136"/>
      <c r="I789" s="115"/>
      <c r="J789" s="115"/>
      <c r="K789" s="115"/>
      <c r="L789" s="132" t="str">
        <f>IF((I789=Index!C$2),VLOOKUP(J789,Index!B$3:S$228,2),IF((I789=Index!D$2),VLOOKUP(J789,Index!B$3:S$228,3),IF((I789=Index!E$2),VLOOKUP(J789,Index!B$3:S$228,4),IF((I789=Index!F$2),VLOOKUP(J789,Index!B$3:S$228,5),IF((I789=Index!G$2),VLOOKUP(J789,Index!B$3:S$228,6),IF((I789=Index!H$2),VLOOKUP(J789,Index!B$3:S$228,7),IF((I789=Index!I$2),VLOOKUP(J789,Index!B$3:S$228,8),IF((I789=Index!J$2),VLOOKUP(J789,Index!B$3:S$228,9),IF((I789=Index!K$2),VLOOKUP(J789,Index!B$3:S$228,10),IF((I789=Index!L$2),VLOOKUP(J789,Index!B$3:S$228,11),IF((I789=Index!M$2),VLOOKUP(J789,Index!B$3:S$228,12),IF((I789=Index!N$2),VLOOKUP(J789,Index!B$3:S$228,13),IF((I789=Index!O$2),VLOOKUP(J789,Index!B$3:S$228,14),IF((I789=Index!P$2),VLOOKUP(J789,Index!B$3:S$228,15),IF((I789=Index!Q$2),VLOOKUP(J789,Index!B$3:S$228,16),IF((I789=Index!R$2),VLOOKUP(J789,Index!B$3:S$228,17),IF((I789=Index!S$2),VLOOKUP(J789,Index!B$3:S$228,18),IF((I789=""),CONCATENATE("Custom (",K789,")"),IF((I789="No index"),"")))))))))))))))))))</f>
        <v>Custom ()</v>
      </c>
      <c r="M789" s="40" t="s">
        <v>9</v>
      </c>
      <c r="N789" s="40" t="s">
        <v>9</v>
      </c>
      <c r="O789" s="12" t="s">
        <v>51</v>
      </c>
      <c r="P789" s="170" t="str">
        <f t="shared" si="12"/>
        <v/>
      </c>
      <c r="Q789" s="12"/>
      <c r="S789" s="38"/>
      <c r="T789" s="38"/>
      <c r="W789" s="35"/>
      <c r="X789" s="108"/>
      <c r="AA789" s="66"/>
      <c r="AB789" s="35"/>
      <c r="AC789" s="35"/>
      <c r="AD789" s="35"/>
      <c r="AE789" s="35"/>
      <c r="AF789" s="35"/>
      <c r="AG789" s="35"/>
      <c r="AH789" s="35"/>
      <c r="AI789" s="35"/>
      <c r="AJ789" s="35"/>
      <c r="AK789" s="35"/>
      <c r="AL789" s="35"/>
      <c r="AM789" s="35"/>
      <c r="AN789" s="35"/>
      <c r="AO789" s="35"/>
      <c r="AP789" s="35"/>
      <c r="AQ789" s="35"/>
      <c r="AR789" s="35"/>
      <c r="AS789" s="35"/>
      <c r="AT789" s="35"/>
      <c r="AU789" s="35"/>
      <c r="AV789" s="35"/>
      <c r="AW789" s="35"/>
      <c r="AX789" s="35"/>
      <c r="AY789" s="35"/>
      <c r="AZ789" s="35"/>
      <c r="BA789" s="35"/>
    </row>
    <row r="790" spans="1:53" s="5" customFormat="1">
      <c r="A790" s="132" t="str">
        <f>IF(D790="","",CONCATENATE('Sample information'!B$16," #1"," ",Q790))</f>
        <v/>
      </c>
      <c r="B790" s="132" t="str">
        <f>IF(D790="","",CONCATENATE('Sample information'!B$16,"-",'Sample list'!D790))</f>
        <v/>
      </c>
      <c r="C790" s="136"/>
      <c r="D790" s="115"/>
      <c r="E790" s="115"/>
      <c r="F790" s="115" t="s">
        <v>259</v>
      </c>
      <c r="G790" s="115"/>
      <c r="H790" s="136"/>
      <c r="I790" s="115"/>
      <c r="J790" s="115"/>
      <c r="K790" s="115"/>
      <c r="L790" s="132" t="str">
        <f>IF((I790=Index!C$2),VLOOKUP(J790,Index!B$3:S$228,2),IF((I790=Index!D$2),VLOOKUP(J790,Index!B$3:S$228,3),IF((I790=Index!E$2),VLOOKUP(J790,Index!B$3:S$228,4),IF((I790=Index!F$2),VLOOKUP(J790,Index!B$3:S$228,5),IF((I790=Index!G$2),VLOOKUP(J790,Index!B$3:S$228,6),IF((I790=Index!H$2),VLOOKUP(J790,Index!B$3:S$228,7),IF((I790=Index!I$2),VLOOKUP(J790,Index!B$3:S$228,8),IF((I790=Index!J$2),VLOOKUP(J790,Index!B$3:S$228,9),IF((I790=Index!K$2),VLOOKUP(J790,Index!B$3:S$228,10),IF((I790=Index!L$2),VLOOKUP(J790,Index!B$3:S$228,11),IF((I790=Index!M$2),VLOOKUP(J790,Index!B$3:S$228,12),IF((I790=Index!N$2),VLOOKUP(J790,Index!B$3:S$228,13),IF((I790=Index!O$2),VLOOKUP(J790,Index!B$3:S$228,14),IF((I790=Index!P$2),VLOOKUP(J790,Index!B$3:S$228,15),IF((I790=Index!Q$2),VLOOKUP(J790,Index!B$3:S$228,16),IF((I790=Index!R$2),VLOOKUP(J790,Index!B$3:S$228,17),IF((I790=Index!S$2),VLOOKUP(J790,Index!B$3:S$228,18),IF((I790=""),CONCATENATE("Custom (",K790,")"),IF((I790="No index"),"")))))))))))))))))))</f>
        <v>Custom ()</v>
      </c>
      <c r="M790" s="40" t="s">
        <v>9</v>
      </c>
      <c r="N790" s="40" t="s">
        <v>9</v>
      </c>
      <c r="O790" s="12" t="s">
        <v>52</v>
      </c>
      <c r="P790" s="170" t="str">
        <f t="shared" si="12"/>
        <v/>
      </c>
      <c r="Q790" s="12"/>
      <c r="S790" s="38"/>
      <c r="T790" s="38"/>
      <c r="W790" s="35"/>
      <c r="X790" s="108"/>
      <c r="AA790" s="66"/>
      <c r="AB790" s="35"/>
      <c r="AC790" s="35"/>
      <c r="AD790" s="35"/>
      <c r="AE790" s="35"/>
      <c r="AF790" s="35"/>
      <c r="AG790" s="35"/>
      <c r="AH790" s="35"/>
      <c r="AI790" s="35"/>
      <c r="AJ790" s="35"/>
      <c r="AK790" s="35"/>
      <c r="AL790" s="35"/>
      <c r="AM790" s="35"/>
      <c r="AN790" s="35"/>
      <c r="AO790" s="35"/>
      <c r="AP790" s="35"/>
      <c r="AQ790" s="35"/>
      <c r="AR790" s="35"/>
      <c r="AS790" s="35"/>
      <c r="AT790" s="35"/>
      <c r="AU790" s="35"/>
      <c r="AV790" s="35"/>
      <c r="AW790" s="35"/>
      <c r="AX790" s="35"/>
      <c r="AY790" s="35"/>
      <c r="AZ790" s="35"/>
      <c r="BA790" s="35"/>
    </row>
    <row r="791" spans="1:53" s="5" customFormat="1">
      <c r="A791" s="132" t="str">
        <f>IF(D791="","",CONCATENATE('Sample information'!B$16," #1"," ",Q791))</f>
        <v/>
      </c>
      <c r="B791" s="132" t="str">
        <f>IF(D791="","",CONCATENATE('Sample information'!B$16,"-",'Sample list'!D791))</f>
        <v/>
      </c>
      <c r="C791" s="136"/>
      <c r="D791" s="115"/>
      <c r="E791" s="115"/>
      <c r="F791" s="115" t="s">
        <v>259</v>
      </c>
      <c r="G791" s="115"/>
      <c r="H791" s="136"/>
      <c r="I791" s="115"/>
      <c r="J791" s="115"/>
      <c r="K791" s="115"/>
      <c r="L791" s="132" t="str">
        <f>IF((I791=Index!C$2),VLOOKUP(J791,Index!B$3:S$228,2),IF((I791=Index!D$2),VLOOKUP(J791,Index!B$3:S$228,3),IF((I791=Index!E$2),VLOOKUP(J791,Index!B$3:S$228,4),IF((I791=Index!F$2),VLOOKUP(J791,Index!B$3:S$228,5),IF((I791=Index!G$2),VLOOKUP(J791,Index!B$3:S$228,6),IF((I791=Index!H$2),VLOOKUP(J791,Index!B$3:S$228,7),IF((I791=Index!I$2),VLOOKUP(J791,Index!B$3:S$228,8),IF((I791=Index!J$2),VLOOKUP(J791,Index!B$3:S$228,9),IF((I791=Index!K$2),VLOOKUP(J791,Index!B$3:S$228,10),IF((I791=Index!L$2),VLOOKUP(J791,Index!B$3:S$228,11),IF((I791=Index!M$2),VLOOKUP(J791,Index!B$3:S$228,12),IF((I791=Index!N$2),VLOOKUP(J791,Index!B$3:S$228,13),IF((I791=Index!O$2),VLOOKUP(J791,Index!B$3:S$228,14),IF((I791=Index!P$2),VLOOKUP(J791,Index!B$3:S$228,15),IF((I791=Index!Q$2),VLOOKUP(J791,Index!B$3:S$228,16),IF((I791=Index!R$2),VLOOKUP(J791,Index!B$3:S$228,17),IF((I791=Index!S$2),VLOOKUP(J791,Index!B$3:S$228,18),IF((I791=""),CONCATENATE("Custom (",K791,")"),IF((I791="No index"),"")))))))))))))))))))</f>
        <v>Custom ()</v>
      </c>
      <c r="M791" s="40" t="s">
        <v>9</v>
      </c>
      <c r="N791" s="40" t="s">
        <v>9</v>
      </c>
      <c r="O791" s="12" t="s">
        <v>53</v>
      </c>
      <c r="P791" s="170" t="str">
        <f t="shared" si="12"/>
        <v/>
      </c>
      <c r="Q791" s="12"/>
      <c r="S791" s="38"/>
      <c r="T791" s="38"/>
      <c r="W791" s="35"/>
      <c r="X791" s="108"/>
      <c r="AA791" s="66"/>
      <c r="AB791" s="35"/>
      <c r="AC791" s="35"/>
      <c r="AD791" s="35"/>
      <c r="AE791" s="35"/>
      <c r="AF791" s="35"/>
      <c r="AG791" s="35"/>
      <c r="AH791" s="35"/>
      <c r="AI791" s="35"/>
      <c r="AJ791" s="35"/>
      <c r="AK791" s="35"/>
      <c r="AL791" s="35"/>
      <c r="AM791" s="35"/>
      <c r="AN791" s="35"/>
      <c r="AO791" s="35"/>
      <c r="AP791" s="35"/>
      <c r="AQ791" s="35"/>
      <c r="AR791" s="35"/>
      <c r="AS791" s="35"/>
      <c r="AT791" s="35"/>
      <c r="AU791" s="35"/>
      <c r="AV791" s="35"/>
      <c r="AW791" s="35"/>
      <c r="AX791" s="35"/>
      <c r="AY791" s="35"/>
      <c r="AZ791" s="35"/>
      <c r="BA791" s="35"/>
    </row>
    <row r="792" spans="1:53" s="5" customFormat="1">
      <c r="A792" s="132" t="str">
        <f>IF(D792="","",CONCATENATE('Sample information'!B$16," #1"," ",Q792))</f>
        <v/>
      </c>
      <c r="B792" s="132" t="str">
        <f>IF(D792="","",CONCATENATE('Sample information'!B$16,"-",'Sample list'!D792))</f>
        <v/>
      </c>
      <c r="C792" s="136"/>
      <c r="D792" s="115"/>
      <c r="E792" s="115"/>
      <c r="F792" s="115" t="s">
        <v>259</v>
      </c>
      <c r="G792" s="115"/>
      <c r="H792" s="136"/>
      <c r="I792" s="115"/>
      <c r="J792" s="115"/>
      <c r="K792" s="115"/>
      <c r="L792" s="132" t="str">
        <f>IF((I792=Index!C$2),VLOOKUP(J792,Index!B$3:S$228,2),IF((I792=Index!D$2),VLOOKUP(J792,Index!B$3:S$228,3),IF((I792=Index!E$2),VLOOKUP(J792,Index!B$3:S$228,4),IF((I792=Index!F$2),VLOOKUP(J792,Index!B$3:S$228,5),IF((I792=Index!G$2),VLOOKUP(J792,Index!B$3:S$228,6),IF((I792=Index!H$2),VLOOKUP(J792,Index!B$3:S$228,7),IF((I792=Index!I$2),VLOOKUP(J792,Index!B$3:S$228,8),IF((I792=Index!J$2),VLOOKUP(J792,Index!B$3:S$228,9),IF((I792=Index!K$2),VLOOKUP(J792,Index!B$3:S$228,10),IF((I792=Index!L$2),VLOOKUP(J792,Index!B$3:S$228,11),IF((I792=Index!M$2),VLOOKUP(J792,Index!B$3:S$228,12),IF((I792=Index!N$2),VLOOKUP(J792,Index!B$3:S$228,13),IF((I792=Index!O$2),VLOOKUP(J792,Index!B$3:S$228,14),IF((I792=Index!P$2),VLOOKUP(J792,Index!B$3:S$228,15),IF((I792=Index!Q$2),VLOOKUP(J792,Index!B$3:S$228,16),IF((I792=Index!R$2),VLOOKUP(J792,Index!B$3:S$228,17),IF((I792=Index!S$2),VLOOKUP(J792,Index!B$3:S$228,18),IF((I792=""),CONCATENATE("Custom (",K792,")"),IF((I792="No index"),"")))))))))))))))))))</f>
        <v>Custom ()</v>
      </c>
      <c r="M792" s="40" t="s">
        <v>9</v>
      </c>
      <c r="N792" s="40" t="s">
        <v>9</v>
      </c>
      <c r="O792" s="12" t="s">
        <v>54</v>
      </c>
      <c r="P792" s="170" t="str">
        <f t="shared" si="12"/>
        <v/>
      </c>
      <c r="Q792" s="12"/>
      <c r="S792" s="38"/>
      <c r="T792" s="38"/>
      <c r="W792" s="35"/>
      <c r="X792" s="108"/>
      <c r="AA792" s="66"/>
      <c r="AB792" s="35"/>
      <c r="AC792" s="35"/>
      <c r="AD792" s="35"/>
      <c r="AE792" s="35"/>
      <c r="AF792" s="35"/>
      <c r="AG792" s="35"/>
      <c r="AH792" s="35"/>
      <c r="AI792" s="35"/>
      <c r="AJ792" s="35"/>
      <c r="AK792" s="35"/>
      <c r="AL792" s="35"/>
      <c r="AM792" s="35"/>
      <c r="AN792" s="35"/>
      <c r="AO792" s="35"/>
      <c r="AP792" s="35"/>
      <c r="AQ792" s="35"/>
      <c r="AR792" s="35"/>
      <c r="AS792" s="35"/>
      <c r="AT792" s="35"/>
      <c r="AU792" s="35"/>
      <c r="AV792" s="35"/>
      <c r="AW792" s="35"/>
      <c r="AX792" s="35"/>
      <c r="AY792" s="35"/>
      <c r="AZ792" s="35"/>
      <c r="BA792" s="35"/>
    </row>
    <row r="793" spans="1:53" s="5" customFormat="1">
      <c r="A793" s="132" t="str">
        <f>IF(D793="","",CONCATENATE('Sample information'!B$16," #1"," ",Q793))</f>
        <v/>
      </c>
      <c r="B793" s="132" t="str">
        <f>IF(D793="","",CONCATENATE('Sample information'!B$16,"-",'Sample list'!D793))</f>
        <v/>
      </c>
      <c r="C793" s="136"/>
      <c r="D793" s="115"/>
      <c r="E793" s="115"/>
      <c r="F793" s="115" t="s">
        <v>259</v>
      </c>
      <c r="G793" s="115"/>
      <c r="H793" s="136"/>
      <c r="I793" s="115"/>
      <c r="J793" s="115"/>
      <c r="K793" s="115"/>
      <c r="L793" s="132" t="str">
        <f>IF((I793=Index!C$2),VLOOKUP(J793,Index!B$3:S$228,2),IF((I793=Index!D$2),VLOOKUP(J793,Index!B$3:S$228,3),IF((I793=Index!E$2),VLOOKUP(J793,Index!B$3:S$228,4),IF((I793=Index!F$2),VLOOKUP(J793,Index!B$3:S$228,5),IF((I793=Index!G$2),VLOOKUP(J793,Index!B$3:S$228,6),IF((I793=Index!H$2),VLOOKUP(J793,Index!B$3:S$228,7),IF((I793=Index!I$2),VLOOKUP(J793,Index!B$3:S$228,8),IF((I793=Index!J$2),VLOOKUP(J793,Index!B$3:S$228,9),IF((I793=Index!K$2),VLOOKUP(J793,Index!B$3:S$228,10),IF((I793=Index!L$2),VLOOKUP(J793,Index!B$3:S$228,11),IF((I793=Index!M$2),VLOOKUP(J793,Index!B$3:S$228,12),IF((I793=Index!N$2),VLOOKUP(J793,Index!B$3:S$228,13),IF((I793=Index!O$2),VLOOKUP(J793,Index!B$3:S$228,14),IF((I793=Index!P$2),VLOOKUP(J793,Index!B$3:S$228,15),IF((I793=Index!Q$2),VLOOKUP(J793,Index!B$3:S$228,16),IF((I793=Index!R$2),VLOOKUP(J793,Index!B$3:S$228,17),IF((I793=Index!S$2),VLOOKUP(J793,Index!B$3:S$228,18),IF((I793=""),CONCATENATE("Custom (",K793,")"),IF((I793="No index"),"")))))))))))))))))))</f>
        <v>Custom ()</v>
      </c>
      <c r="M793" s="40" t="s">
        <v>9</v>
      </c>
      <c r="N793" s="40" t="s">
        <v>9</v>
      </c>
      <c r="O793" s="12" t="s">
        <v>55</v>
      </c>
      <c r="P793" s="170" t="str">
        <f t="shared" si="12"/>
        <v/>
      </c>
      <c r="Q793" s="12"/>
      <c r="S793" s="38"/>
      <c r="T793" s="38"/>
      <c r="W793" s="35"/>
      <c r="X793" s="108"/>
      <c r="AA793" s="66"/>
      <c r="AB793" s="35"/>
      <c r="AC793" s="35"/>
      <c r="AD793" s="35"/>
      <c r="AE793" s="35"/>
      <c r="AF793" s="35"/>
      <c r="AG793" s="35"/>
      <c r="AH793" s="35"/>
      <c r="AI793" s="35"/>
      <c r="AJ793" s="35"/>
      <c r="AK793" s="35"/>
      <c r="AL793" s="35"/>
      <c r="AM793" s="35"/>
      <c r="AN793" s="35"/>
      <c r="AO793" s="35"/>
      <c r="AP793" s="35"/>
      <c r="AQ793" s="35"/>
      <c r="AR793" s="35"/>
      <c r="AS793" s="35"/>
      <c r="AT793" s="35"/>
      <c r="AU793" s="35"/>
      <c r="AV793" s="35"/>
      <c r="AW793" s="35"/>
      <c r="AX793" s="35"/>
      <c r="AY793" s="35"/>
      <c r="AZ793" s="35"/>
      <c r="BA793" s="35"/>
    </row>
    <row r="794" spans="1:53" s="5" customFormat="1">
      <c r="A794" s="132" t="str">
        <f>IF(D794="","",CONCATENATE('Sample information'!B$16," #1"," ",Q794))</f>
        <v/>
      </c>
      <c r="B794" s="132" t="str">
        <f>IF(D794="","",CONCATENATE('Sample information'!B$16,"-",'Sample list'!D794))</f>
        <v/>
      </c>
      <c r="C794" s="136"/>
      <c r="D794" s="115"/>
      <c r="E794" s="115"/>
      <c r="F794" s="115" t="s">
        <v>259</v>
      </c>
      <c r="G794" s="115"/>
      <c r="H794" s="136"/>
      <c r="I794" s="115"/>
      <c r="J794" s="115"/>
      <c r="K794" s="115"/>
      <c r="L794" s="132" t="str">
        <f>IF((I794=Index!C$2),VLOOKUP(J794,Index!B$3:S$228,2),IF((I794=Index!D$2),VLOOKUP(J794,Index!B$3:S$228,3),IF((I794=Index!E$2),VLOOKUP(J794,Index!B$3:S$228,4),IF((I794=Index!F$2),VLOOKUP(J794,Index!B$3:S$228,5),IF((I794=Index!G$2),VLOOKUP(J794,Index!B$3:S$228,6),IF((I794=Index!H$2),VLOOKUP(J794,Index!B$3:S$228,7),IF((I794=Index!I$2),VLOOKUP(J794,Index!B$3:S$228,8),IF((I794=Index!J$2),VLOOKUP(J794,Index!B$3:S$228,9),IF((I794=Index!K$2),VLOOKUP(J794,Index!B$3:S$228,10),IF((I794=Index!L$2),VLOOKUP(J794,Index!B$3:S$228,11),IF((I794=Index!M$2),VLOOKUP(J794,Index!B$3:S$228,12),IF((I794=Index!N$2),VLOOKUP(J794,Index!B$3:S$228,13),IF((I794=Index!O$2),VLOOKUP(J794,Index!B$3:S$228,14),IF((I794=Index!P$2),VLOOKUP(J794,Index!B$3:S$228,15),IF((I794=Index!Q$2),VLOOKUP(J794,Index!B$3:S$228,16),IF((I794=Index!R$2),VLOOKUP(J794,Index!B$3:S$228,17),IF((I794=Index!S$2),VLOOKUP(J794,Index!B$3:S$228,18),IF((I794=""),CONCATENATE("Custom (",K794,")"),IF((I794="No index"),"")))))))))))))))))))</f>
        <v>Custom ()</v>
      </c>
      <c r="M794" s="40" t="s">
        <v>9</v>
      </c>
      <c r="N794" s="40" t="s">
        <v>9</v>
      </c>
      <c r="O794" s="12" t="s">
        <v>56</v>
      </c>
      <c r="P794" s="170" t="str">
        <f t="shared" si="12"/>
        <v/>
      </c>
      <c r="Q794" s="12"/>
      <c r="S794" s="38"/>
      <c r="T794" s="38"/>
      <c r="W794" s="35"/>
      <c r="X794" s="108"/>
      <c r="AA794" s="66"/>
      <c r="AB794" s="35"/>
      <c r="AC794" s="35"/>
      <c r="AD794" s="35"/>
      <c r="AE794" s="35"/>
      <c r="AF794" s="35"/>
      <c r="AG794" s="35"/>
      <c r="AH794" s="35"/>
      <c r="AI794" s="35"/>
      <c r="AJ794" s="35"/>
      <c r="AK794" s="35"/>
      <c r="AL794" s="35"/>
      <c r="AM794" s="35"/>
      <c r="AN794" s="35"/>
      <c r="AO794" s="35"/>
      <c r="AP794" s="35"/>
      <c r="AQ794" s="35"/>
      <c r="AR794" s="35"/>
      <c r="AS794" s="35"/>
      <c r="AT794" s="35"/>
      <c r="AU794" s="35"/>
      <c r="AV794" s="35"/>
      <c r="AW794" s="35"/>
      <c r="AX794" s="35"/>
      <c r="AY794" s="35"/>
      <c r="AZ794" s="35"/>
      <c r="BA794" s="35"/>
    </row>
    <row r="795" spans="1:53" s="5" customFormat="1">
      <c r="A795" s="132" t="str">
        <f>IF(D795="","",CONCATENATE('Sample information'!B$16," #1"," ",Q795))</f>
        <v/>
      </c>
      <c r="B795" s="132" t="str">
        <f>IF(D795="","",CONCATENATE('Sample information'!B$16,"-",'Sample list'!D795))</f>
        <v/>
      </c>
      <c r="C795" s="136"/>
      <c r="D795" s="115"/>
      <c r="E795" s="115"/>
      <c r="F795" s="115" t="s">
        <v>259</v>
      </c>
      <c r="G795" s="115"/>
      <c r="H795" s="136"/>
      <c r="I795" s="115"/>
      <c r="J795" s="115"/>
      <c r="K795" s="115"/>
      <c r="L795" s="132" t="str">
        <f>IF((I795=Index!C$2),VLOOKUP(J795,Index!B$3:S$228,2),IF((I795=Index!D$2),VLOOKUP(J795,Index!B$3:S$228,3),IF((I795=Index!E$2),VLOOKUP(J795,Index!B$3:S$228,4),IF((I795=Index!F$2),VLOOKUP(J795,Index!B$3:S$228,5),IF((I795=Index!G$2),VLOOKUP(J795,Index!B$3:S$228,6),IF((I795=Index!H$2),VLOOKUP(J795,Index!B$3:S$228,7),IF((I795=Index!I$2),VLOOKUP(J795,Index!B$3:S$228,8),IF((I795=Index!J$2),VLOOKUP(J795,Index!B$3:S$228,9),IF((I795=Index!K$2),VLOOKUP(J795,Index!B$3:S$228,10),IF((I795=Index!L$2),VLOOKUP(J795,Index!B$3:S$228,11),IF((I795=Index!M$2),VLOOKUP(J795,Index!B$3:S$228,12),IF((I795=Index!N$2),VLOOKUP(J795,Index!B$3:S$228,13),IF((I795=Index!O$2),VLOOKUP(J795,Index!B$3:S$228,14),IF((I795=Index!P$2),VLOOKUP(J795,Index!B$3:S$228,15),IF((I795=Index!Q$2),VLOOKUP(J795,Index!B$3:S$228,16),IF((I795=Index!R$2),VLOOKUP(J795,Index!B$3:S$228,17),IF((I795=Index!S$2),VLOOKUP(J795,Index!B$3:S$228,18),IF((I795=""),CONCATENATE("Custom (",K795,")"),IF((I795="No index"),"")))))))))))))))))))</f>
        <v>Custom ()</v>
      </c>
      <c r="M795" s="40" t="s">
        <v>9</v>
      </c>
      <c r="N795" s="40" t="s">
        <v>9</v>
      </c>
      <c r="O795" s="12" t="s">
        <v>57</v>
      </c>
      <c r="P795" s="170" t="str">
        <f t="shared" si="12"/>
        <v/>
      </c>
      <c r="Q795" s="12"/>
      <c r="S795" s="38"/>
      <c r="T795" s="38"/>
      <c r="W795" s="35"/>
      <c r="X795" s="108"/>
      <c r="AA795" s="66"/>
      <c r="AB795" s="35"/>
      <c r="AC795" s="35"/>
      <c r="AD795" s="35"/>
      <c r="AE795" s="35"/>
      <c r="AF795" s="35"/>
      <c r="AG795" s="35"/>
      <c r="AH795" s="35"/>
      <c r="AI795" s="35"/>
      <c r="AJ795" s="35"/>
      <c r="AK795" s="35"/>
      <c r="AL795" s="35"/>
      <c r="AM795" s="35"/>
      <c r="AN795" s="35"/>
      <c r="AO795" s="35"/>
      <c r="AP795" s="35"/>
      <c r="AQ795" s="35"/>
      <c r="AR795" s="35"/>
      <c r="AS795" s="35"/>
      <c r="AT795" s="35"/>
      <c r="AU795" s="35"/>
      <c r="AV795" s="35"/>
      <c r="AW795" s="35"/>
      <c r="AX795" s="35"/>
      <c r="AY795" s="35"/>
      <c r="AZ795" s="35"/>
      <c r="BA795" s="35"/>
    </row>
    <row r="796" spans="1:53" s="5" customFormat="1">
      <c r="A796" s="132" t="str">
        <f>IF(D796="","",CONCATENATE('Sample information'!B$16," #1"," ",Q796))</f>
        <v/>
      </c>
      <c r="B796" s="132" t="str">
        <f>IF(D796="","",CONCATENATE('Sample information'!B$16,"-",'Sample list'!D796))</f>
        <v/>
      </c>
      <c r="C796" s="136"/>
      <c r="D796" s="115"/>
      <c r="E796" s="115"/>
      <c r="F796" s="115" t="s">
        <v>259</v>
      </c>
      <c r="G796" s="115"/>
      <c r="H796" s="136"/>
      <c r="I796" s="115"/>
      <c r="J796" s="115"/>
      <c r="K796" s="115"/>
      <c r="L796" s="132" t="str">
        <f>IF((I796=Index!C$2),VLOOKUP(J796,Index!B$3:S$228,2),IF((I796=Index!D$2),VLOOKUP(J796,Index!B$3:S$228,3),IF((I796=Index!E$2),VLOOKUP(J796,Index!B$3:S$228,4),IF((I796=Index!F$2),VLOOKUP(J796,Index!B$3:S$228,5),IF((I796=Index!G$2),VLOOKUP(J796,Index!B$3:S$228,6),IF((I796=Index!H$2),VLOOKUP(J796,Index!B$3:S$228,7),IF((I796=Index!I$2),VLOOKUP(J796,Index!B$3:S$228,8),IF((I796=Index!J$2),VLOOKUP(J796,Index!B$3:S$228,9),IF((I796=Index!K$2),VLOOKUP(J796,Index!B$3:S$228,10),IF((I796=Index!L$2),VLOOKUP(J796,Index!B$3:S$228,11),IF((I796=Index!M$2),VLOOKUP(J796,Index!B$3:S$228,12),IF((I796=Index!N$2),VLOOKUP(J796,Index!B$3:S$228,13),IF((I796=Index!O$2),VLOOKUP(J796,Index!B$3:S$228,14),IF((I796=Index!P$2),VLOOKUP(J796,Index!B$3:S$228,15),IF((I796=Index!Q$2),VLOOKUP(J796,Index!B$3:S$228,16),IF((I796=Index!R$2),VLOOKUP(J796,Index!B$3:S$228,17),IF((I796=Index!S$2),VLOOKUP(J796,Index!B$3:S$228,18),IF((I796=""),CONCATENATE("Custom (",K796,")"),IF((I796="No index"),"")))))))))))))))))))</f>
        <v>Custom ()</v>
      </c>
      <c r="M796" s="40" t="s">
        <v>9</v>
      </c>
      <c r="N796" s="40" t="s">
        <v>9</v>
      </c>
      <c r="O796" s="12" t="s">
        <v>58</v>
      </c>
      <c r="P796" s="170" t="str">
        <f t="shared" si="12"/>
        <v/>
      </c>
      <c r="Q796" s="12"/>
      <c r="S796" s="38"/>
      <c r="T796" s="38"/>
      <c r="W796" s="35"/>
      <c r="X796" s="108"/>
      <c r="AA796" s="66"/>
      <c r="AB796" s="35"/>
      <c r="AC796" s="35"/>
      <c r="AD796" s="35"/>
      <c r="AE796" s="35"/>
      <c r="AF796" s="35"/>
      <c r="AG796" s="35"/>
      <c r="AH796" s="35"/>
      <c r="AI796" s="35"/>
      <c r="AJ796" s="35"/>
      <c r="AK796" s="35"/>
      <c r="AL796" s="35"/>
      <c r="AM796" s="35"/>
      <c r="AN796" s="35"/>
      <c r="AO796" s="35"/>
      <c r="AP796" s="35"/>
      <c r="AQ796" s="35"/>
      <c r="AR796" s="35"/>
      <c r="AS796" s="35"/>
      <c r="AT796" s="35"/>
      <c r="AU796" s="35"/>
      <c r="AV796" s="35"/>
      <c r="AW796" s="35"/>
      <c r="AX796" s="35"/>
      <c r="AY796" s="35"/>
      <c r="AZ796" s="35"/>
      <c r="BA796" s="35"/>
    </row>
    <row r="797" spans="1:53" s="5" customFormat="1">
      <c r="A797" s="132" t="str">
        <f>IF(D797="","",CONCATENATE('Sample information'!B$16," #1"," ",Q797))</f>
        <v/>
      </c>
      <c r="B797" s="132" t="str">
        <f>IF(D797="","",CONCATENATE('Sample information'!B$16,"-",'Sample list'!D797))</f>
        <v/>
      </c>
      <c r="C797" s="136"/>
      <c r="D797" s="115"/>
      <c r="E797" s="115"/>
      <c r="F797" s="115" t="s">
        <v>259</v>
      </c>
      <c r="G797" s="115"/>
      <c r="H797" s="136"/>
      <c r="I797" s="115"/>
      <c r="J797" s="115"/>
      <c r="K797" s="115"/>
      <c r="L797" s="132" t="str">
        <f>IF((I797=Index!C$2),VLOOKUP(J797,Index!B$3:S$228,2),IF((I797=Index!D$2),VLOOKUP(J797,Index!B$3:S$228,3),IF((I797=Index!E$2),VLOOKUP(J797,Index!B$3:S$228,4),IF((I797=Index!F$2),VLOOKUP(J797,Index!B$3:S$228,5),IF((I797=Index!G$2),VLOOKUP(J797,Index!B$3:S$228,6),IF((I797=Index!H$2),VLOOKUP(J797,Index!B$3:S$228,7),IF((I797=Index!I$2),VLOOKUP(J797,Index!B$3:S$228,8),IF((I797=Index!J$2),VLOOKUP(J797,Index!B$3:S$228,9),IF((I797=Index!K$2),VLOOKUP(J797,Index!B$3:S$228,10),IF((I797=Index!L$2),VLOOKUP(J797,Index!B$3:S$228,11),IF((I797=Index!M$2),VLOOKUP(J797,Index!B$3:S$228,12),IF((I797=Index!N$2),VLOOKUP(J797,Index!B$3:S$228,13),IF((I797=Index!O$2),VLOOKUP(J797,Index!B$3:S$228,14),IF((I797=Index!P$2),VLOOKUP(J797,Index!B$3:S$228,15),IF((I797=Index!Q$2),VLOOKUP(J797,Index!B$3:S$228,16),IF((I797=Index!R$2),VLOOKUP(J797,Index!B$3:S$228,17),IF((I797=Index!S$2),VLOOKUP(J797,Index!B$3:S$228,18),IF((I797=""),CONCATENATE("Custom (",K797,")"),IF((I797="No index"),"")))))))))))))))))))</f>
        <v>Custom ()</v>
      </c>
      <c r="M797" s="40" t="s">
        <v>9</v>
      </c>
      <c r="N797" s="40" t="s">
        <v>9</v>
      </c>
      <c r="O797" s="12" t="s">
        <v>59</v>
      </c>
      <c r="P797" s="170" t="str">
        <f t="shared" si="12"/>
        <v/>
      </c>
      <c r="Q797" s="12"/>
      <c r="S797" s="38"/>
      <c r="T797" s="38"/>
      <c r="W797" s="35"/>
      <c r="X797" s="108"/>
      <c r="AA797" s="66"/>
      <c r="AB797" s="35"/>
      <c r="AC797" s="35"/>
      <c r="AD797" s="35"/>
      <c r="AE797" s="35"/>
      <c r="AF797" s="35"/>
      <c r="AG797" s="35"/>
      <c r="AH797" s="35"/>
      <c r="AI797" s="35"/>
      <c r="AJ797" s="35"/>
      <c r="AK797" s="35"/>
      <c r="AL797" s="35"/>
      <c r="AM797" s="35"/>
      <c r="AN797" s="35"/>
      <c r="AO797" s="35"/>
      <c r="AP797" s="35"/>
      <c r="AQ797" s="35"/>
      <c r="AR797" s="35"/>
      <c r="AS797" s="35"/>
      <c r="AT797" s="35"/>
      <c r="AU797" s="35"/>
      <c r="AV797" s="35"/>
      <c r="AW797" s="35"/>
      <c r="AX797" s="35"/>
      <c r="AY797" s="35"/>
      <c r="AZ797" s="35"/>
      <c r="BA797" s="35"/>
    </row>
    <row r="798" spans="1:53" s="5" customFormat="1">
      <c r="A798" s="132" t="str">
        <f>IF(D798="","",CONCATENATE('Sample information'!B$16," #1"," ",Q798))</f>
        <v/>
      </c>
      <c r="B798" s="132" t="str">
        <f>IF(D798="","",CONCATENATE('Sample information'!B$16,"-",'Sample list'!D798))</f>
        <v/>
      </c>
      <c r="C798" s="136"/>
      <c r="D798" s="115"/>
      <c r="E798" s="115"/>
      <c r="F798" s="115" t="s">
        <v>259</v>
      </c>
      <c r="G798" s="115"/>
      <c r="H798" s="136"/>
      <c r="I798" s="115"/>
      <c r="J798" s="115"/>
      <c r="K798" s="115"/>
      <c r="L798" s="132" t="str">
        <f>IF((I798=Index!C$2),VLOOKUP(J798,Index!B$3:S$228,2),IF((I798=Index!D$2),VLOOKUP(J798,Index!B$3:S$228,3),IF((I798=Index!E$2),VLOOKUP(J798,Index!B$3:S$228,4),IF((I798=Index!F$2),VLOOKUP(J798,Index!B$3:S$228,5),IF((I798=Index!G$2),VLOOKUP(J798,Index!B$3:S$228,6),IF((I798=Index!H$2),VLOOKUP(J798,Index!B$3:S$228,7),IF((I798=Index!I$2),VLOOKUP(J798,Index!B$3:S$228,8),IF((I798=Index!J$2),VLOOKUP(J798,Index!B$3:S$228,9),IF((I798=Index!K$2),VLOOKUP(J798,Index!B$3:S$228,10),IF((I798=Index!L$2),VLOOKUP(J798,Index!B$3:S$228,11),IF((I798=Index!M$2),VLOOKUP(J798,Index!B$3:S$228,12),IF((I798=Index!N$2),VLOOKUP(J798,Index!B$3:S$228,13),IF((I798=Index!O$2),VLOOKUP(J798,Index!B$3:S$228,14),IF((I798=Index!P$2),VLOOKUP(J798,Index!B$3:S$228,15),IF((I798=Index!Q$2),VLOOKUP(J798,Index!B$3:S$228,16),IF((I798=Index!R$2),VLOOKUP(J798,Index!B$3:S$228,17),IF((I798=Index!S$2),VLOOKUP(J798,Index!B$3:S$228,18),IF((I798=""),CONCATENATE("Custom (",K798,")"),IF((I798="No index"),"")))))))))))))))))))</f>
        <v>Custom ()</v>
      </c>
      <c r="M798" s="40" t="s">
        <v>9</v>
      </c>
      <c r="N798" s="40" t="s">
        <v>9</v>
      </c>
      <c r="O798" s="12" t="s">
        <v>60</v>
      </c>
      <c r="P798" s="170" t="str">
        <f t="shared" si="12"/>
        <v/>
      </c>
      <c r="Q798" s="12"/>
      <c r="S798" s="38"/>
      <c r="T798" s="38"/>
      <c r="W798" s="35"/>
      <c r="X798" s="108"/>
      <c r="AA798" s="66"/>
      <c r="AB798" s="35"/>
      <c r="AC798" s="35"/>
      <c r="AD798" s="35"/>
      <c r="AE798" s="35"/>
      <c r="AF798" s="35"/>
      <c r="AG798" s="35"/>
      <c r="AH798" s="35"/>
      <c r="AI798" s="35"/>
      <c r="AJ798" s="35"/>
      <c r="AK798" s="35"/>
      <c r="AL798" s="35"/>
      <c r="AM798" s="35"/>
      <c r="AN798" s="35"/>
      <c r="AO798" s="35"/>
      <c r="AP798" s="35"/>
      <c r="AQ798" s="35"/>
      <c r="AR798" s="35"/>
      <c r="AS798" s="35"/>
      <c r="AT798" s="35"/>
      <c r="AU798" s="35"/>
      <c r="AV798" s="35"/>
      <c r="AW798" s="35"/>
      <c r="AX798" s="35"/>
      <c r="AY798" s="35"/>
      <c r="AZ798" s="35"/>
      <c r="BA798" s="35"/>
    </row>
    <row r="799" spans="1:53" s="5" customFormat="1">
      <c r="A799" s="132" t="str">
        <f>IF(D799="","",CONCATENATE('Sample information'!B$16," #1"," ",Q799))</f>
        <v/>
      </c>
      <c r="B799" s="132" t="str">
        <f>IF(D799="","",CONCATENATE('Sample information'!B$16,"-",'Sample list'!D799))</f>
        <v/>
      </c>
      <c r="C799" s="136"/>
      <c r="D799" s="115"/>
      <c r="E799" s="115"/>
      <c r="F799" s="115" t="s">
        <v>259</v>
      </c>
      <c r="G799" s="115"/>
      <c r="H799" s="136"/>
      <c r="I799" s="115"/>
      <c r="J799" s="115"/>
      <c r="K799" s="115"/>
      <c r="L799" s="132" t="str">
        <f>IF((I799=Index!C$2),VLOOKUP(J799,Index!B$3:S$228,2),IF((I799=Index!D$2),VLOOKUP(J799,Index!B$3:S$228,3),IF((I799=Index!E$2),VLOOKUP(J799,Index!B$3:S$228,4),IF((I799=Index!F$2),VLOOKUP(J799,Index!B$3:S$228,5),IF((I799=Index!G$2),VLOOKUP(J799,Index!B$3:S$228,6),IF((I799=Index!H$2),VLOOKUP(J799,Index!B$3:S$228,7),IF((I799=Index!I$2),VLOOKUP(J799,Index!B$3:S$228,8),IF((I799=Index!J$2),VLOOKUP(J799,Index!B$3:S$228,9),IF((I799=Index!K$2),VLOOKUP(J799,Index!B$3:S$228,10),IF((I799=Index!L$2),VLOOKUP(J799,Index!B$3:S$228,11),IF((I799=Index!M$2),VLOOKUP(J799,Index!B$3:S$228,12),IF((I799=Index!N$2),VLOOKUP(J799,Index!B$3:S$228,13),IF((I799=Index!O$2),VLOOKUP(J799,Index!B$3:S$228,14),IF((I799=Index!P$2),VLOOKUP(J799,Index!B$3:S$228,15),IF((I799=Index!Q$2),VLOOKUP(J799,Index!B$3:S$228,16),IF((I799=Index!R$2),VLOOKUP(J799,Index!B$3:S$228,17),IF((I799=Index!S$2),VLOOKUP(J799,Index!B$3:S$228,18),IF((I799=""),CONCATENATE("Custom (",K799,")"),IF((I799="No index"),"")))))))))))))))))))</f>
        <v>Custom ()</v>
      </c>
      <c r="M799" s="40" t="s">
        <v>9</v>
      </c>
      <c r="N799" s="40" t="s">
        <v>9</v>
      </c>
      <c r="O799" s="12" t="s">
        <v>61</v>
      </c>
      <c r="P799" s="170" t="str">
        <f t="shared" si="12"/>
        <v/>
      </c>
      <c r="Q799" s="12"/>
      <c r="S799" s="38"/>
      <c r="T799" s="38"/>
      <c r="W799" s="35"/>
      <c r="X799" s="108"/>
      <c r="AA799" s="66"/>
      <c r="AB799" s="35"/>
      <c r="AC799" s="35"/>
      <c r="AD799" s="35"/>
      <c r="AE799" s="35"/>
      <c r="AF799" s="35"/>
      <c r="AG799" s="35"/>
      <c r="AH799" s="35"/>
      <c r="AI799" s="35"/>
      <c r="AJ799" s="35"/>
      <c r="AK799" s="35"/>
      <c r="AL799" s="35"/>
      <c r="AM799" s="35"/>
      <c r="AN799" s="35"/>
      <c r="AO799" s="35"/>
      <c r="AP799" s="35"/>
      <c r="AQ799" s="35"/>
      <c r="AR799" s="35"/>
      <c r="AS799" s="35"/>
      <c r="AT799" s="35"/>
      <c r="AU799" s="35"/>
      <c r="AV799" s="35"/>
      <c r="AW799" s="35"/>
      <c r="AX799" s="35"/>
      <c r="AY799" s="35"/>
      <c r="AZ799" s="35"/>
      <c r="BA799" s="35"/>
    </row>
    <row r="800" spans="1:53" s="5" customFormat="1">
      <c r="A800" s="132" t="str">
        <f>IF(D800="","",CONCATENATE('Sample information'!B$16," #1"," ",Q800))</f>
        <v/>
      </c>
      <c r="B800" s="132" t="str">
        <f>IF(D800="","",CONCATENATE('Sample information'!B$16,"-",'Sample list'!D800))</f>
        <v/>
      </c>
      <c r="C800" s="136"/>
      <c r="D800" s="115"/>
      <c r="E800" s="115"/>
      <c r="F800" s="115" t="s">
        <v>259</v>
      </c>
      <c r="G800" s="115"/>
      <c r="H800" s="136"/>
      <c r="I800" s="115"/>
      <c r="J800" s="115"/>
      <c r="K800" s="115"/>
      <c r="L800" s="132" t="str">
        <f>IF((I800=Index!C$2),VLOOKUP(J800,Index!B$3:S$228,2),IF((I800=Index!D$2),VLOOKUP(J800,Index!B$3:S$228,3),IF((I800=Index!E$2),VLOOKUP(J800,Index!B$3:S$228,4),IF((I800=Index!F$2),VLOOKUP(J800,Index!B$3:S$228,5),IF((I800=Index!G$2),VLOOKUP(J800,Index!B$3:S$228,6),IF((I800=Index!H$2),VLOOKUP(J800,Index!B$3:S$228,7),IF((I800=Index!I$2),VLOOKUP(J800,Index!B$3:S$228,8),IF((I800=Index!J$2),VLOOKUP(J800,Index!B$3:S$228,9),IF((I800=Index!K$2),VLOOKUP(J800,Index!B$3:S$228,10),IF((I800=Index!L$2),VLOOKUP(J800,Index!B$3:S$228,11),IF((I800=Index!M$2),VLOOKUP(J800,Index!B$3:S$228,12),IF((I800=Index!N$2),VLOOKUP(J800,Index!B$3:S$228,13),IF((I800=Index!O$2),VLOOKUP(J800,Index!B$3:S$228,14),IF((I800=Index!P$2),VLOOKUP(J800,Index!B$3:S$228,15),IF((I800=Index!Q$2),VLOOKUP(J800,Index!B$3:S$228,16),IF((I800=Index!R$2),VLOOKUP(J800,Index!B$3:S$228,17),IF((I800=Index!S$2),VLOOKUP(J800,Index!B$3:S$228,18),IF((I800=""),CONCATENATE("Custom (",K800,")"),IF((I800="No index"),"")))))))))))))))))))</f>
        <v>Custom ()</v>
      </c>
      <c r="M800" s="40" t="s">
        <v>9</v>
      </c>
      <c r="N800" s="40" t="s">
        <v>9</v>
      </c>
      <c r="O800" s="12" t="s">
        <v>62</v>
      </c>
      <c r="P800" s="170" t="str">
        <f t="shared" si="12"/>
        <v/>
      </c>
      <c r="Q800" s="12"/>
      <c r="S800" s="38"/>
      <c r="T800" s="38"/>
      <c r="W800" s="35"/>
      <c r="X800" s="108"/>
      <c r="AA800" s="66"/>
      <c r="AB800" s="35"/>
      <c r="AC800" s="35"/>
      <c r="AD800" s="35"/>
      <c r="AE800" s="35"/>
      <c r="AF800" s="35"/>
      <c r="AG800" s="35"/>
      <c r="AH800" s="35"/>
      <c r="AI800" s="35"/>
      <c r="AJ800" s="35"/>
      <c r="AK800" s="35"/>
      <c r="AL800" s="35"/>
      <c r="AM800" s="35"/>
      <c r="AN800" s="35"/>
      <c r="AO800" s="35"/>
      <c r="AP800" s="35"/>
      <c r="AQ800" s="35"/>
      <c r="AR800" s="35"/>
      <c r="AS800" s="35"/>
      <c r="AT800" s="35"/>
      <c r="AU800" s="35"/>
      <c r="AV800" s="35"/>
      <c r="AW800" s="35"/>
      <c r="AX800" s="35"/>
      <c r="AY800" s="35"/>
      <c r="AZ800" s="35"/>
      <c r="BA800" s="35"/>
    </row>
    <row r="801" spans="1:53" s="5" customFormat="1">
      <c r="A801" s="132" t="str">
        <f>IF(D801="","",CONCATENATE('Sample information'!B$16," #1"," ",Q801))</f>
        <v/>
      </c>
      <c r="B801" s="132" t="str">
        <f>IF(D801="","",CONCATENATE('Sample information'!B$16,"-",'Sample list'!D801))</f>
        <v/>
      </c>
      <c r="C801" s="136"/>
      <c r="D801" s="115"/>
      <c r="E801" s="115"/>
      <c r="F801" s="115" t="s">
        <v>259</v>
      </c>
      <c r="G801" s="115"/>
      <c r="H801" s="136"/>
      <c r="I801" s="115"/>
      <c r="J801" s="115"/>
      <c r="K801" s="115"/>
      <c r="L801" s="132" t="str">
        <f>IF((I801=Index!C$2),VLOOKUP(J801,Index!B$3:S$228,2),IF((I801=Index!D$2),VLOOKUP(J801,Index!B$3:S$228,3),IF((I801=Index!E$2),VLOOKUP(J801,Index!B$3:S$228,4),IF((I801=Index!F$2),VLOOKUP(J801,Index!B$3:S$228,5),IF((I801=Index!G$2),VLOOKUP(J801,Index!B$3:S$228,6),IF((I801=Index!H$2),VLOOKUP(J801,Index!B$3:S$228,7),IF((I801=Index!I$2),VLOOKUP(J801,Index!B$3:S$228,8),IF((I801=Index!J$2),VLOOKUP(J801,Index!B$3:S$228,9),IF((I801=Index!K$2),VLOOKUP(J801,Index!B$3:S$228,10),IF((I801=Index!L$2),VLOOKUP(J801,Index!B$3:S$228,11),IF((I801=Index!M$2),VLOOKUP(J801,Index!B$3:S$228,12),IF((I801=Index!N$2),VLOOKUP(J801,Index!B$3:S$228,13),IF((I801=Index!O$2),VLOOKUP(J801,Index!B$3:S$228,14),IF((I801=Index!P$2),VLOOKUP(J801,Index!B$3:S$228,15),IF((I801=Index!Q$2),VLOOKUP(J801,Index!B$3:S$228,16),IF((I801=Index!R$2),VLOOKUP(J801,Index!B$3:S$228,17),IF((I801=Index!S$2),VLOOKUP(J801,Index!B$3:S$228,18),IF((I801=""),CONCATENATE("Custom (",K801,")"),IF((I801="No index"),"")))))))))))))))))))</f>
        <v>Custom ()</v>
      </c>
      <c r="M801" s="40" t="s">
        <v>9</v>
      </c>
      <c r="N801" s="40" t="s">
        <v>9</v>
      </c>
      <c r="O801" s="12" t="s">
        <v>63</v>
      </c>
      <c r="P801" s="170" t="str">
        <f t="shared" si="12"/>
        <v/>
      </c>
      <c r="Q801" s="12"/>
      <c r="S801" s="38"/>
      <c r="T801" s="38"/>
      <c r="W801" s="35"/>
      <c r="X801" s="108"/>
      <c r="AA801" s="66"/>
      <c r="AB801" s="35"/>
      <c r="AC801" s="35"/>
      <c r="AD801" s="35"/>
      <c r="AE801" s="35"/>
      <c r="AF801" s="35"/>
      <c r="AG801" s="35"/>
      <c r="AH801" s="35"/>
      <c r="AI801" s="35"/>
      <c r="AJ801" s="35"/>
      <c r="AK801" s="35"/>
      <c r="AL801" s="35"/>
      <c r="AM801" s="35"/>
      <c r="AN801" s="35"/>
      <c r="AO801" s="35"/>
      <c r="AP801" s="35"/>
      <c r="AQ801" s="35"/>
      <c r="AR801" s="35"/>
      <c r="AS801" s="35"/>
      <c r="AT801" s="35"/>
      <c r="AU801" s="35"/>
      <c r="AV801" s="35"/>
      <c r="AW801" s="35"/>
      <c r="AX801" s="35"/>
      <c r="AY801" s="35"/>
      <c r="AZ801" s="35"/>
      <c r="BA801" s="35"/>
    </row>
    <row r="802" spans="1:53" s="5" customFormat="1">
      <c r="A802" s="132" t="str">
        <f>IF(D802="","",CONCATENATE('Sample information'!B$16," #1"," ",Q802))</f>
        <v/>
      </c>
      <c r="B802" s="132" t="str">
        <f>IF(D802="","",CONCATENATE('Sample information'!B$16,"-",'Sample list'!D802))</f>
        <v/>
      </c>
      <c r="C802" s="136"/>
      <c r="D802" s="115"/>
      <c r="E802" s="115"/>
      <c r="F802" s="115" t="s">
        <v>259</v>
      </c>
      <c r="G802" s="115"/>
      <c r="H802" s="136"/>
      <c r="I802" s="115"/>
      <c r="J802" s="115"/>
      <c r="K802" s="115"/>
      <c r="L802" s="132" t="str">
        <f>IF((I802=Index!C$2),VLOOKUP(J802,Index!B$3:S$228,2),IF((I802=Index!D$2),VLOOKUP(J802,Index!B$3:S$228,3),IF((I802=Index!E$2),VLOOKUP(J802,Index!B$3:S$228,4),IF((I802=Index!F$2),VLOOKUP(J802,Index!B$3:S$228,5),IF((I802=Index!G$2),VLOOKUP(J802,Index!B$3:S$228,6),IF((I802=Index!H$2),VLOOKUP(J802,Index!B$3:S$228,7),IF((I802=Index!I$2),VLOOKUP(J802,Index!B$3:S$228,8),IF((I802=Index!J$2),VLOOKUP(J802,Index!B$3:S$228,9),IF((I802=Index!K$2),VLOOKUP(J802,Index!B$3:S$228,10),IF((I802=Index!L$2),VLOOKUP(J802,Index!B$3:S$228,11),IF((I802=Index!M$2),VLOOKUP(J802,Index!B$3:S$228,12),IF((I802=Index!N$2),VLOOKUP(J802,Index!B$3:S$228,13),IF((I802=Index!O$2),VLOOKUP(J802,Index!B$3:S$228,14),IF((I802=Index!P$2),VLOOKUP(J802,Index!B$3:S$228,15),IF((I802=Index!Q$2),VLOOKUP(J802,Index!B$3:S$228,16),IF((I802=Index!R$2),VLOOKUP(J802,Index!B$3:S$228,17),IF((I802=Index!S$2),VLOOKUP(J802,Index!B$3:S$228,18),IF((I802=""),CONCATENATE("Custom (",K802,")"),IF((I802="No index"),"")))))))))))))))))))</f>
        <v>Custom ()</v>
      </c>
      <c r="M802" s="40" t="s">
        <v>9</v>
      </c>
      <c r="N802" s="40" t="s">
        <v>9</v>
      </c>
      <c r="O802" s="12" t="s">
        <v>64</v>
      </c>
      <c r="P802" s="170" t="str">
        <f t="shared" si="12"/>
        <v/>
      </c>
      <c r="Q802" s="12"/>
      <c r="S802" s="38"/>
      <c r="T802" s="38"/>
      <c r="W802" s="35"/>
      <c r="X802" s="108"/>
      <c r="AA802" s="66"/>
      <c r="AB802" s="35"/>
      <c r="AC802" s="35"/>
      <c r="AD802" s="35"/>
      <c r="AE802" s="35"/>
      <c r="AF802" s="35"/>
      <c r="AG802" s="35"/>
      <c r="AH802" s="35"/>
      <c r="AI802" s="35"/>
      <c r="AJ802" s="35"/>
      <c r="AK802" s="35"/>
      <c r="AL802" s="35"/>
      <c r="AM802" s="35"/>
      <c r="AN802" s="35"/>
      <c r="AO802" s="35"/>
      <c r="AP802" s="35"/>
      <c r="AQ802" s="35"/>
      <c r="AR802" s="35"/>
      <c r="AS802" s="35"/>
      <c r="AT802" s="35"/>
      <c r="AU802" s="35"/>
      <c r="AV802" s="35"/>
      <c r="AW802" s="35"/>
      <c r="AX802" s="35"/>
      <c r="AY802" s="35"/>
      <c r="AZ802" s="35"/>
      <c r="BA802" s="35"/>
    </row>
    <row r="803" spans="1:53" s="5" customFormat="1">
      <c r="A803" s="132" t="str">
        <f>IF(D803="","",CONCATENATE('Sample information'!B$16," #1"," ",Q803))</f>
        <v/>
      </c>
      <c r="B803" s="132" t="str">
        <f>IF(D803="","",CONCATENATE('Sample information'!B$16,"-",'Sample list'!D803))</f>
        <v/>
      </c>
      <c r="C803" s="136"/>
      <c r="D803" s="115"/>
      <c r="E803" s="115"/>
      <c r="F803" s="115" t="s">
        <v>259</v>
      </c>
      <c r="G803" s="115"/>
      <c r="H803" s="136"/>
      <c r="I803" s="115"/>
      <c r="J803" s="115"/>
      <c r="K803" s="115"/>
      <c r="L803" s="132" t="str">
        <f>IF((I803=Index!C$2),VLOOKUP(J803,Index!B$3:S$228,2),IF((I803=Index!D$2),VLOOKUP(J803,Index!B$3:S$228,3),IF((I803=Index!E$2),VLOOKUP(J803,Index!B$3:S$228,4),IF((I803=Index!F$2),VLOOKUP(J803,Index!B$3:S$228,5),IF((I803=Index!G$2),VLOOKUP(J803,Index!B$3:S$228,6),IF((I803=Index!H$2),VLOOKUP(J803,Index!B$3:S$228,7),IF((I803=Index!I$2),VLOOKUP(J803,Index!B$3:S$228,8),IF((I803=Index!J$2),VLOOKUP(J803,Index!B$3:S$228,9),IF((I803=Index!K$2),VLOOKUP(J803,Index!B$3:S$228,10),IF((I803=Index!L$2),VLOOKUP(J803,Index!B$3:S$228,11),IF((I803=Index!M$2),VLOOKUP(J803,Index!B$3:S$228,12),IF((I803=Index!N$2),VLOOKUP(J803,Index!B$3:S$228,13),IF((I803=Index!O$2),VLOOKUP(J803,Index!B$3:S$228,14),IF((I803=Index!P$2),VLOOKUP(J803,Index!B$3:S$228,15),IF((I803=Index!Q$2),VLOOKUP(J803,Index!B$3:S$228,16),IF((I803=Index!R$2),VLOOKUP(J803,Index!B$3:S$228,17),IF((I803=Index!S$2),VLOOKUP(J803,Index!B$3:S$228,18),IF((I803=""),CONCATENATE("Custom (",K803,")"),IF((I803="No index"),"")))))))))))))))))))</f>
        <v>Custom ()</v>
      </c>
      <c r="M803" s="40" t="s">
        <v>9</v>
      </c>
      <c r="N803" s="40" t="s">
        <v>9</v>
      </c>
      <c r="O803" s="12" t="s">
        <v>65</v>
      </c>
      <c r="P803" s="170" t="str">
        <f t="shared" si="12"/>
        <v/>
      </c>
      <c r="Q803" s="12"/>
      <c r="S803" s="38"/>
      <c r="T803" s="38"/>
      <c r="W803" s="35"/>
      <c r="X803" s="108"/>
      <c r="AA803" s="66"/>
      <c r="AB803" s="35"/>
      <c r="AC803" s="35"/>
      <c r="AD803" s="35"/>
      <c r="AE803" s="35"/>
      <c r="AF803" s="35"/>
      <c r="AG803" s="35"/>
      <c r="AH803" s="35"/>
      <c r="AI803" s="35"/>
      <c r="AJ803" s="35"/>
      <c r="AK803" s="35"/>
      <c r="AL803" s="35"/>
      <c r="AM803" s="35"/>
      <c r="AN803" s="35"/>
      <c r="AO803" s="35"/>
      <c r="AP803" s="35"/>
      <c r="AQ803" s="35"/>
      <c r="AR803" s="35"/>
      <c r="AS803" s="35"/>
      <c r="AT803" s="35"/>
      <c r="AU803" s="35"/>
      <c r="AV803" s="35"/>
      <c r="AW803" s="35"/>
      <c r="AX803" s="35"/>
      <c r="AY803" s="35"/>
      <c r="AZ803" s="35"/>
      <c r="BA803" s="35"/>
    </row>
    <row r="804" spans="1:53" s="5" customFormat="1">
      <c r="A804" s="132" t="str">
        <f>IF(D804="","",CONCATENATE('Sample information'!B$16," #1"," ",Q804))</f>
        <v/>
      </c>
      <c r="B804" s="132" t="str">
        <f>IF(D804="","",CONCATENATE('Sample information'!B$16,"-",'Sample list'!D804))</f>
        <v/>
      </c>
      <c r="C804" s="136"/>
      <c r="D804" s="115"/>
      <c r="E804" s="115"/>
      <c r="F804" s="115" t="s">
        <v>259</v>
      </c>
      <c r="G804" s="115"/>
      <c r="H804" s="136"/>
      <c r="I804" s="115"/>
      <c r="J804" s="115"/>
      <c r="K804" s="115"/>
      <c r="L804" s="132" t="str">
        <f>IF((I804=Index!C$2),VLOOKUP(J804,Index!B$3:S$228,2),IF((I804=Index!D$2),VLOOKUP(J804,Index!B$3:S$228,3),IF((I804=Index!E$2),VLOOKUP(J804,Index!B$3:S$228,4),IF((I804=Index!F$2),VLOOKUP(J804,Index!B$3:S$228,5),IF((I804=Index!G$2),VLOOKUP(J804,Index!B$3:S$228,6),IF((I804=Index!H$2),VLOOKUP(J804,Index!B$3:S$228,7),IF((I804=Index!I$2),VLOOKUP(J804,Index!B$3:S$228,8),IF((I804=Index!J$2),VLOOKUP(J804,Index!B$3:S$228,9),IF((I804=Index!K$2),VLOOKUP(J804,Index!B$3:S$228,10),IF((I804=Index!L$2),VLOOKUP(J804,Index!B$3:S$228,11),IF((I804=Index!M$2),VLOOKUP(J804,Index!B$3:S$228,12),IF((I804=Index!N$2),VLOOKUP(J804,Index!B$3:S$228,13),IF((I804=Index!O$2),VLOOKUP(J804,Index!B$3:S$228,14),IF((I804=Index!P$2),VLOOKUP(J804,Index!B$3:S$228,15),IF((I804=Index!Q$2),VLOOKUP(J804,Index!B$3:S$228,16),IF((I804=Index!R$2),VLOOKUP(J804,Index!B$3:S$228,17),IF((I804=Index!S$2),VLOOKUP(J804,Index!B$3:S$228,18),IF((I804=""),CONCATENATE("Custom (",K804,")"),IF((I804="No index"),"")))))))))))))))))))</f>
        <v>Custom ()</v>
      </c>
      <c r="M804" s="40" t="s">
        <v>9</v>
      </c>
      <c r="N804" s="40" t="s">
        <v>9</v>
      </c>
      <c r="O804" s="12" t="s">
        <v>66</v>
      </c>
      <c r="P804" s="170" t="str">
        <f t="shared" si="12"/>
        <v/>
      </c>
      <c r="Q804" s="12"/>
      <c r="S804" s="38"/>
      <c r="T804" s="38"/>
      <c r="W804" s="35"/>
      <c r="X804" s="108"/>
      <c r="AA804" s="66"/>
      <c r="AB804" s="35"/>
      <c r="AC804" s="35"/>
      <c r="AD804" s="35"/>
      <c r="AE804" s="35"/>
      <c r="AF804" s="35"/>
      <c r="AG804" s="35"/>
      <c r="AH804" s="35"/>
      <c r="AI804" s="35"/>
      <c r="AJ804" s="35"/>
      <c r="AK804" s="35"/>
      <c r="AL804" s="35"/>
      <c r="AM804" s="35"/>
      <c r="AN804" s="35"/>
      <c r="AO804" s="35"/>
      <c r="AP804" s="35"/>
      <c r="AQ804" s="35"/>
      <c r="AR804" s="35"/>
      <c r="AS804" s="35"/>
      <c r="AT804" s="35"/>
      <c r="AU804" s="35"/>
      <c r="AV804" s="35"/>
      <c r="AW804" s="35"/>
      <c r="AX804" s="35"/>
      <c r="AY804" s="35"/>
      <c r="AZ804" s="35"/>
      <c r="BA804" s="35"/>
    </row>
    <row r="805" spans="1:53" s="5" customFormat="1">
      <c r="A805" s="132" t="str">
        <f>IF(D805="","",CONCATENATE('Sample information'!B$16," #1"," ",Q805))</f>
        <v/>
      </c>
      <c r="B805" s="132" t="str">
        <f>IF(D805="","",CONCATENATE('Sample information'!B$16,"-",'Sample list'!D805))</f>
        <v/>
      </c>
      <c r="C805" s="136"/>
      <c r="D805" s="115"/>
      <c r="E805" s="115"/>
      <c r="F805" s="115" t="s">
        <v>259</v>
      </c>
      <c r="G805" s="115"/>
      <c r="H805" s="136"/>
      <c r="I805" s="115"/>
      <c r="J805" s="115"/>
      <c r="K805" s="115"/>
      <c r="L805" s="132" t="str">
        <f>IF((I805=Index!C$2),VLOOKUP(J805,Index!B$3:S$228,2),IF((I805=Index!D$2),VLOOKUP(J805,Index!B$3:S$228,3),IF((I805=Index!E$2),VLOOKUP(J805,Index!B$3:S$228,4),IF((I805=Index!F$2),VLOOKUP(J805,Index!B$3:S$228,5),IF((I805=Index!G$2),VLOOKUP(J805,Index!B$3:S$228,6),IF((I805=Index!H$2),VLOOKUP(J805,Index!B$3:S$228,7),IF((I805=Index!I$2),VLOOKUP(J805,Index!B$3:S$228,8),IF((I805=Index!J$2),VLOOKUP(J805,Index!B$3:S$228,9),IF((I805=Index!K$2),VLOOKUP(J805,Index!B$3:S$228,10),IF((I805=Index!L$2),VLOOKUP(J805,Index!B$3:S$228,11),IF((I805=Index!M$2),VLOOKUP(J805,Index!B$3:S$228,12),IF((I805=Index!N$2),VLOOKUP(J805,Index!B$3:S$228,13),IF((I805=Index!O$2),VLOOKUP(J805,Index!B$3:S$228,14),IF((I805=Index!P$2),VLOOKUP(J805,Index!B$3:S$228,15),IF((I805=Index!Q$2),VLOOKUP(J805,Index!B$3:S$228,16),IF((I805=Index!R$2),VLOOKUP(J805,Index!B$3:S$228,17),IF((I805=Index!S$2),VLOOKUP(J805,Index!B$3:S$228,18),IF((I805=""),CONCATENATE("Custom (",K805,")"),IF((I805="No index"),"")))))))))))))))))))</f>
        <v>Custom ()</v>
      </c>
      <c r="M805" s="40" t="s">
        <v>9</v>
      </c>
      <c r="N805" s="40" t="s">
        <v>9</v>
      </c>
      <c r="O805" s="12" t="s">
        <v>67</v>
      </c>
      <c r="P805" s="170" t="str">
        <f t="shared" si="12"/>
        <v/>
      </c>
      <c r="Q805" s="12"/>
      <c r="S805" s="38"/>
      <c r="T805" s="38"/>
      <c r="W805" s="35"/>
      <c r="X805" s="108"/>
      <c r="AA805" s="66"/>
      <c r="AB805" s="35"/>
      <c r="AC805" s="35"/>
      <c r="AD805" s="35"/>
      <c r="AE805" s="35"/>
      <c r="AF805" s="35"/>
      <c r="AG805" s="35"/>
      <c r="AH805" s="35"/>
      <c r="AI805" s="35"/>
      <c r="AJ805" s="35"/>
      <c r="AK805" s="35"/>
      <c r="AL805" s="35"/>
      <c r="AM805" s="35"/>
      <c r="AN805" s="35"/>
      <c r="AO805" s="35"/>
      <c r="AP805" s="35"/>
      <c r="AQ805" s="35"/>
      <c r="AR805" s="35"/>
      <c r="AS805" s="35"/>
      <c r="AT805" s="35"/>
      <c r="AU805" s="35"/>
      <c r="AV805" s="35"/>
      <c r="AW805" s="35"/>
      <c r="AX805" s="35"/>
      <c r="AY805" s="35"/>
      <c r="AZ805" s="35"/>
      <c r="BA805" s="35"/>
    </row>
    <row r="806" spans="1:53" s="5" customFormat="1">
      <c r="A806" s="132" t="str">
        <f>IF(D806="","",CONCATENATE('Sample information'!B$16," #1"," ",Q806))</f>
        <v/>
      </c>
      <c r="B806" s="132" t="str">
        <f>IF(D806="","",CONCATENATE('Sample information'!B$16,"-",'Sample list'!D806))</f>
        <v/>
      </c>
      <c r="C806" s="136"/>
      <c r="D806" s="115"/>
      <c r="E806" s="115"/>
      <c r="F806" s="115" t="s">
        <v>259</v>
      </c>
      <c r="G806" s="115"/>
      <c r="H806" s="136"/>
      <c r="I806" s="115"/>
      <c r="J806" s="115"/>
      <c r="K806" s="115"/>
      <c r="L806" s="132" t="str">
        <f>IF((I806=Index!C$2),VLOOKUP(J806,Index!B$3:S$228,2),IF((I806=Index!D$2),VLOOKUP(J806,Index!B$3:S$228,3),IF((I806=Index!E$2),VLOOKUP(J806,Index!B$3:S$228,4),IF((I806=Index!F$2),VLOOKUP(J806,Index!B$3:S$228,5),IF((I806=Index!G$2),VLOOKUP(J806,Index!B$3:S$228,6),IF((I806=Index!H$2),VLOOKUP(J806,Index!B$3:S$228,7),IF((I806=Index!I$2),VLOOKUP(J806,Index!B$3:S$228,8),IF((I806=Index!J$2),VLOOKUP(J806,Index!B$3:S$228,9),IF((I806=Index!K$2),VLOOKUP(J806,Index!B$3:S$228,10),IF((I806=Index!L$2),VLOOKUP(J806,Index!B$3:S$228,11),IF((I806=Index!M$2),VLOOKUP(J806,Index!B$3:S$228,12),IF((I806=Index!N$2),VLOOKUP(J806,Index!B$3:S$228,13),IF((I806=Index!O$2),VLOOKUP(J806,Index!B$3:S$228,14),IF((I806=Index!P$2),VLOOKUP(J806,Index!B$3:S$228,15),IF((I806=Index!Q$2),VLOOKUP(J806,Index!B$3:S$228,16),IF((I806=Index!R$2),VLOOKUP(J806,Index!B$3:S$228,17),IF((I806=Index!S$2),VLOOKUP(J806,Index!B$3:S$228,18),IF((I806=""),CONCATENATE("Custom (",K806,")"),IF((I806="No index"),"")))))))))))))))))))</f>
        <v>Custom ()</v>
      </c>
      <c r="M806" s="40" t="s">
        <v>9</v>
      </c>
      <c r="N806" s="40" t="s">
        <v>9</v>
      </c>
      <c r="O806" s="12" t="s">
        <v>68</v>
      </c>
      <c r="P806" s="170" t="str">
        <f t="shared" si="12"/>
        <v/>
      </c>
      <c r="Q806" s="12"/>
      <c r="S806" s="38"/>
      <c r="T806" s="38"/>
      <c r="W806" s="35"/>
      <c r="X806" s="108"/>
      <c r="AA806" s="66"/>
      <c r="AB806" s="35"/>
      <c r="AC806" s="35"/>
      <c r="AD806" s="35"/>
      <c r="AE806" s="35"/>
      <c r="AF806" s="35"/>
      <c r="AG806" s="35"/>
      <c r="AH806" s="35"/>
      <c r="AI806" s="35"/>
      <c r="AJ806" s="35"/>
      <c r="AK806" s="35"/>
      <c r="AL806" s="35"/>
      <c r="AM806" s="35"/>
      <c r="AN806" s="35"/>
      <c r="AO806" s="35"/>
      <c r="AP806" s="35"/>
      <c r="AQ806" s="35"/>
      <c r="AR806" s="35"/>
      <c r="AS806" s="35"/>
      <c r="AT806" s="35"/>
      <c r="AU806" s="35"/>
      <c r="AV806" s="35"/>
      <c r="AW806" s="35"/>
      <c r="AX806" s="35"/>
      <c r="AY806" s="35"/>
      <c r="AZ806" s="35"/>
      <c r="BA806" s="35"/>
    </row>
    <row r="807" spans="1:53" s="5" customFormat="1">
      <c r="A807" s="132" t="str">
        <f>IF(D807="","",CONCATENATE('Sample information'!B$16," #1"," ",Q807))</f>
        <v/>
      </c>
      <c r="B807" s="132" t="str">
        <f>IF(D807="","",CONCATENATE('Sample information'!B$16,"-",'Sample list'!D807))</f>
        <v/>
      </c>
      <c r="C807" s="136"/>
      <c r="D807" s="115"/>
      <c r="E807" s="115"/>
      <c r="F807" s="115" t="s">
        <v>259</v>
      </c>
      <c r="G807" s="115"/>
      <c r="H807" s="136"/>
      <c r="I807" s="115"/>
      <c r="J807" s="115"/>
      <c r="K807" s="115"/>
      <c r="L807" s="132" t="str">
        <f>IF((I807=Index!C$2),VLOOKUP(J807,Index!B$3:S$228,2),IF((I807=Index!D$2),VLOOKUP(J807,Index!B$3:S$228,3),IF((I807=Index!E$2),VLOOKUP(J807,Index!B$3:S$228,4),IF((I807=Index!F$2),VLOOKUP(J807,Index!B$3:S$228,5),IF((I807=Index!G$2),VLOOKUP(J807,Index!B$3:S$228,6),IF((I807=Index!H$2),VLOOKUP(J807,Index!B$3:S$228,7),IF((I807=Index!I$2),VLOOKUP(J807,Index!B$3:S$228,8),IF((I807=Index!J$2),VLOOKUP(J807,Index!B$3:S$228,9),IF((I807=Index!K$2),VLOOKUP(J807,Index!B$3:S$228,10),IF((I807=Index!L$2),VLOOKUP(J807,Index!B$3:S$228,11),IF((I807=Index!M$2),VLOOKUP(J807,Index!B$3:S$228,12),IF((I807=Index!N$2),VLOOKUP(J807,Index!B$3:S$228,13),IF((I807=Index!O$2),VLOOKUP(J807,Index!B$3:S$228,14),IF((I807=Index!P$2),VLOOKUP(J807,Index!B$3:S$228,15),IF((I807=Index!Q$2),VLOOKUP(J807,Index!B$3:S$228,16),IF((I807=Index!R$2),VLOOKUP(J807,Index!B$3:S$228,17),IF((I807=Index!S$2),VLOOKUP(J807,Index!B$3:S$228,18),IF((I807=""),CONCATENATE("Custom (",K807,")"),IF((I807="No index"),"")))))))))))))))))))</f>
        <v>Custom ()</v>
      </c>
      <c r="M807" s="40" t="s">
        <v>9</v>
      </c>
      <c r="N807" s="40" t="s">
        <v>9</v>
      </c>
      <c r="O807" s="12" t="s">
        <v>69</v>
      </c>
      <c r="P807" s="170" t="str">
        <f t="shared" si="12"/>
        <v/>
      </c>
      <c r="Q807" s="12"/>
      <c r="S807" s="38"/>
      <c r="T807" s="38"/>
      <c r="W807" s="35"/>
      <c r="X807" s="108"/>
      <c r="AA807" s="66"/>
      <c r="AB807" s="35"/>
      <c r="AC807" s="35"/>
      <c r="AD807" s="35"/>
      <c r="AE807" s="35"/>
      <c r="AF807" s="35"/>
      <c r="AG807" s="35"/>
      <c r="AH807" s="35"/>
      <c r="AI807" s="35"/>
      <c r="AJ807" s="35"/>
      <c r="AK807" s="35"/>
      <c r="AL807" s="35"/>
      <c r="AM807" s="35"/>
      <c r="AN807" s="35"/>
      <c r="AO807" s="35"/>
      <c r="AP807" s="35"/>
      <c r="AQ807" s="35"/>
      <c r="AR807" s="35"/>
      <c r="AS807" s="35"/>
      <c r="AT807" s="35"/>
      <c r="AU807" s="35"/>
      <c r="AV807" s="35"/>
      <c r="AW807" s="35"/>
      <c r="AX807" s="35"/>
      <c r="AY807" s="35"/>
      <c r="AZ807" s="35"/>
      <c r="BA807" s="35"/>
    </row>
    <row r="808" spans="1:53" s="5" customFormat="1">
      <c r="A808" s="132" t="str">
        <f>IF(D808="","",CONCATENATE('Sample information'!B$16," #1"," ",Q808))</f>
        <v/>
      </c>
      <c r="B808" s="132" t="str">
        <f>IF(D808="","",CONCATENATE('Sample information'!B$16,"-",'Sample list'!D808))</f>
        <v/>
      </c>
      <c r="C808" s="136"/>
      <c r="D808" s="115"/>
      <c r="E808" s="115"/>
      <c r="F808" s="115" t="s">
        <v>259</v>
      </c>
      <c r="G808" s="115"/>
      <c r="H808" s="136"/>
      <c r="I808" s="115"/>
      <c r="J808" s="115"/>
      <c r="K808" s="115"/>
      <c r="L808" s="132" t="str">
        <f>IF((I808=Index!C$2),VLOOKUP(J808,Index!B$3:S$228,2),IF((I808=Index!D$2),VLOOKUP(J808,Index!B$3:S$228,3),IF((I808=Index!E$2),VLOOKUP(J808,Index!B$3:S$228,4),IF((I808=Index!F$2),VLOOKUP(J808,Index!B$3:S$228,5),IF((I808=Index!G$2),VLOOKUP(J808,Index!B$3:S$228,6),IF((I808=Index!H$2),VLOOKUP(J808,Index!B$3:S$228,7),IF((I808=Index!I$2),VLOOKUP(J808,Index!B$3:S$228,8),IF((I808=Index!J$2),VLOOKUP(J808,Index!B$3:S$228,9),IF((I808=Index!K$2),VLOOKUP(J808,Index!B$3:S$228,10),IF((I808=Index!L$2),VLOOKUP(J808,Index!B$3:S$228,11),IF((I808=Index!M$2),VLOOKUP(J808,Index!B$3:S$228,12),IF((I808=Index!N$2),VLOOKUP(J808,Index!B$3:S$228,13),IF((I808=Index!O$2),VLOOKUP(J808,Index!B$3:S$228,14),IF((I808=Index!P$2),VLOOKUP(J808,Index!B$3:S$228,15),IF((I808=Index!Q$2),VLOOKUP(J808,Index!B$3:S$228,16),IF((I808=Index!R$2),VLOOKUP(J808,Index!B$3:S$228,17),IF((I808=Index!S$2),VLOOKUP(J808,Index!B$3:S$228,18),IF((I808=""),CONCATENATE("Custom (",K808,")"),IF((I808="No index"),"")))))))))))))))))))</f>
        <v>Custom ()</v>
      </c>
      <c r="M808" s="40" t="s">
        <v>9</v>
      </c>
      <c r="N808" s="40" t="s">
        <v>9</v>
      </c>
      <c r="O808" s="12" t="s">
        <v>70</v>
      </c>
      <c r="P808" s="170" t="str">
        <f t="shared" si="12"/>
        <v/>
      </c>
      <c r="Q808" s="12"/>
      <c r="S808" s="38"/>
      <c r="T808" s="38"/>
      <c r="W808" s="35"/>
      <c r="X808" s="108"/>
      <c r="AA808" s="66"/>
      <c r="AB808" s="35"/>
      <c r="AC808" s="35"/>
      <c r="AD808" s="35"/>
      <c r="AE808" s="35"/>
      <c r="AF808" s="35"/>
      <c r="AG808" s="35"/>
      <c r="AH808" s="35"/>
      <c r="AI808" s="35"/>
      <c r="AJ808" s="35"/>
      <c r="AK808" s="35"/>
      <c r="AL808" s="35"/>
      <c r="AM808" s="35"/>
      <c r="AN808" s="35"/>
      <c r="AO808" s="35"/>
      <c r="AP808" s="35"/>
      <c r="AQ808" s="35"/>
      <c r="AR808" s="35"/>
      <c r="AS808" s="35"/>
      <c r="AT808" s="35"/>
      <c r="AU808" s="35"/>
      <c r="AV808" s="35"/>
      <c r="AW808" s="35"/>
      <c r="AX808" s="35"/>
      <c r="AY808" s="35"/>
      <c r="AZ808" s="35"/>
      <c r="BA808" s="35"/>
    </row>
    <row r="809" spans="1:53" s="5" customFormat="1">
      <c r="A809" s="132" t="str">
        <f>IF(D809="","",CONCATENATE('Sample information'!B$16," #1"," ",Q809))</f>
        <v/>
      </c>
      <c r="B809" s="132" t="str">
        <f>IF(D809="","",CONCATENATE('Sample information'!B$16,"-",'Sample list'!D809))</f>
        <v/>
      </c>
      <c r="C809" s="136"/>
      <c r="D809" s="115"/>
      <c r="E809" s="115"/>
      <c r="F809" s="115" t="s">
        <v>259</v>
      </c>
      <c r="G809" s="115"/>
      <c r="H809" s="136"/>
      <c r="I809" s="115"/>
      <c r="J809" s="115"/>
      <c r="K809" s="115"/>
      <c r="L809" s="132" t="str">
        <f>IF((I809=Index!C$2),VLOOKUP(J809,Index!B$3:S$228,2),IF((I809=Index!D$2),VLOOKUP(J809,Index!B$3:S$228,3),IF((I809=Index!E$2),VLOOKUP(J809,Index!B$3:S$228,4),IF((I809=Index!F$2),VLOOKUP(J809,Index!B$3:S$228,5),IF((I809=Index!G$2),VLOOKUP(J809,Index!B$3:S$228,6),IF((I809=Index!H$2),VLOOKUP(J809,Index!B$3:S$228,7),IF((I809=Index!I$2),VLOOKUP(J809,Index!B$3:S$228,8),IF((I809=Index!J$2),VLOOKUP(J809,Index!B$3:S$228,9),IF((I809=Index!K$2),VLOOKUP(J809,Index!B$3:S$228,10),IF((I809=Index!L$2),VLOOKUP(J809,Index!B$3:S$228,11),IF((I809=Index!M$2),VLOOKUP(J809,Index!B$3:S$228,12),IF((I809=Index!N$2),VLOOKUP(J809,Index!B$3:S$228,13),IF((I809=Index!O$2),VLOOKUP(J809,Index!B$3:S$228,14),IF((I809=Index!P$2),VLOOKUP(J809,Index!B$3:S$228,15),IF((I809=Index!Q$2),VLOOKUP(J809,Index!B$3:S$228,16),IF((I809=Index!R$2),VLOOKUP(J809,Index!B$3:S$228,17),IF((I809=Index!S$2),VLOOKUP(J809,Index!B$3:S$228,18),IF((I809=""),CONCATENATE("Custom (",K809,")"),IF((I809="No index"),"")))))))))))))))))))</f>
        <v>Custom ()</v>
      </c>
      <c r="M809" s="40" t="s">
        <v>9</v>
      </c>
      <c r="N809" s="40" t="s">
        <v>9</v>
      </c>
      <c r="O809" s="12" t="s">
        <v>71</v>
      </c>
      <c r="P809" s="170" t="str">
        <f t="shared" si="12"/>
        <v/>
      </c>
      <c r="Q809" s="12"/>
      <c r="S809" s="38"/>
      <c r="T809" s="38"/>
      <c r="W809" s="35"/>
      <c r="X809" s="108"/>
      <c r="AA809" s="66"/>
      <c r="AB809" s="35"/>
      <c r="AC809" s="35"/>
      <c r="AD809" s="35"/>
      <c r="AE809" s="35"/>
      <c r="AF809" s="35"/>
      <c r="AG809" s="35"/>
      <c r="AH809" s="35"/>
      <c r="AI809" s="35"/>
      <c r="AJ809" s="35"/>
      <c r="AK809" s="35"/>
      <c r="AL809" s="35"/>
      <c r="AM809" s="35"/>
      <c r="AN809" s="35"/>
      <c r="AO809" s="35"/>
      <c r="AP809" s="35"/>
      <c r="AQ809" s="35"/>
      <c r="AR809" s="35"/>
      <c r="AS809" s="35"/>
      <c r="AT809" s="35"/>
      <c r="AU809" s="35"/>
      <c r="AV809" s="35"/>
      <c r="AW809" s="35"/>
      <c r="AX809" s="35"/>
      <c r="AY809" s="35"/>
      <c r="AZ809" s="35"/>
      <c r="BA809" s="35"/>
    </row>
    <row r="810" spans="1:53" s="5" customFormat="1">
      <c r="A810" s="132" t="str">
        <f>IF(D810="","",CONCATENATE('Sample information'!B$16," #1"," ",Q810))</f>
        <v/>
      </c>
      <c r="B810" s="132" t="str">
        <f>IF(D810="","",CONCATENATE('Sample information'!B$16,"-",'Sample list'!D810))</f>
        <v/>
      </c>
      <c r="C810" s="136"/>
      <c r="D810" s="115"/>
      <c r="E810" s="115"/>
      <c r="F810" s="115" t="s">
        <v>259</v>
      </c>
      <c r="G810" s="115"/>
      <c r="H810" s="136"/>
      <c r="I810" s="115"/>
      <c r="J810" s="115"/>
      <c r="K810" s="115"/>
      <c r="L810" s="132" t="str">
        <f>IF((I810=Index!C$2),VLOOKUP(J810,Index!B$3:S$228,2),IF((I810=Index!D$2),VLOOKUP(J810,Index!B$3:S$228,3),IF((I810=Index!E$2),VLOOKUP(J810,Index!B$3:S$228,4),IF((I810=Index!F$2),VLOOKUP(J810,Index!B$3:S$228,5),IF((I810=Index!G$2),VLOOKUP(J810,Index!B$3:S$228,6),IF((I810=Index!H$2),VLOOKUP(J810,Index!B$3:S$228,7),IF((I810=Index!I$2),VLOOKUP(J810,Index!B$3:S$228,8),IF((I810=Index!J$2),VLOOKUP(J810,Index!B$3:S$228,9),IF((I810=Index!K$2),VLOOKUP(J810,Index!B$3:S$228,10),IF((I810=Index!L$2),VLOOKUP(J810,Index!B$3:S$228,11),IF((I810=Index!M$2),VLOOKUP(J810,Index!B$3:S$228,12),IF((I810=Index!N$2),VLOOKUP(J810,Index!B$3:S$228,13),IF((I810=Index!O$2),VLOOKUP(J810,Index!B$3:S$228,14),IF((I810=Index!P$2),VLOOKUP(J810,Index!B$3:S$228,15),IF((I810=Index!Q$2),VLOOKUP(J810,Index!B$3:S$228,16),IF((I810=Index!R$2),VLOOKUP(J810,Index!B$3:S$228,17),IF((I810=Index!S$2),VLOOKUP(J810,Index!B$3:S$228,18),IF((I810=""),CONCATENATE("Custom (",K810,")"),IF((I810="No index"),"")))))))))))))))))))</f>
        <v>Custom ()</v>
      </c>
      <c r="M810" s="40" t="s">
        <v>9</v>
      </c>
      <c r="N810" s="40" t="s">
        <v>9</v>
      </c>
      <c r="O810" s="12" t="s">
        <v>72</v>
      </c>
      <c r="P810" s="170" t="str">
        <f t="shared" si="12"/>
        <v/>
      </c>
      <c r="Q810" s="12"/>
      <c r="S810" s="38"/>
      <c r="T810" s="38"/>
      <c r="W810" s="35"/>
      <c r="X810" s="108"/>
      <c r="AA810" s="66"/>
      <c r="AB810" s="35"/>
      <c r="AC810" s="35"/>
      <c r="AD810" s="35"/>
      <c r="AE810" s="35"/>
      <c r="AF810" s="35"/>
      <c r="AG810" s="35"/>
      <c r="AH810" s="35"/>
      <c r="AI810" s="35"/>
      <c r="AJ810" s="35"/>
      <c r="AK810" s="35"/>
      <c r="AL810" s="35"/>
      <c r="AM810" s="35"/>
      <c r="AN810" s="35"/>
      <c r="AO810" s="35"/>
      <c r="AP810" s="35"/>
      <c r="AQ810" s="35"/>
      <c r="AR810" s="35"/>
      <c r="AS810" s="35"/>
      <c r="AT810" s="35"/>
      <c r="AU810" s="35"/>
      <c r="AV810" s="35"/>
      <c r="AW810" s="35"/>
      <c r="AX810" s="35"/>
      <c r="AY810" s="35"/>
      <c r="AZ810" s="35"/>
      <c r="BA810" s="35"/>
    </row>
    <row r="811" spans="1:53" s="5" customFormat="1">
      <c r="A811" s="132" t="str">
        <f>IF(D811="","",CONCATENATE('Sample information'!B$16," #1"," ",Q811))</f>
        <v/>
      </c>
      <c r="B811" s="132" t="str">
        <f>IF(D811="","",CONCATENATE('Sample information'!B$16,"-",'Sample list'!D811))</f>
        <v/>
      </c>
      <c r="C811" s="136"/>
      <c r="D811" s="115"/>
      <c r="E811" s="115"/>
      <c r="F811" s="115" t="s">
        <v>259</v>
      </c>
      <c r="G811" s="115"/>
      <c r="H811" s="136"/>
      <c r="I811" s="115"/>
      <c r="J811" s="115"/>
      <c r="K811" s="115"/>
      <c r="L811" s="132" t="str">
        <f>IF((I811=Index!C$2),VLOOKUP(J811,Index!B$3:S$228,2),IF((I811=Index!D$2),VLOOKUP(J811,Index!B$3:S$228,3),IF((I811=Index!E$2),VLOOKUP(J811,Index!B$3:S$228,4),IF((I811=Index!F$2),VLOOKUP(J811,Index!B$3:S$228,5),IF((I811=Index!G$2),VLOOKUP(J811,Index!B$3:S$228,6),IF((I811=Index!H$2),VLOOKUP(J811,Index!B$3:S$228,7),IF((I811=Index!I$2),VLOOKUP(J811,Index!B$3:S$228,8),IF((I811=Index!J$2),VLOOKUP(J811,Index!B$3:S$228,9),IF((I811=Index!K$2),VLOOKUP(J811,Index!B$3:S$228,10),IF((I811=Index!L$2),VLOOKUP(J811,Index!B$3:S$228,11),IF((I811=Index!M$2),VLOOKUP(J811,Index!B$3:S$228,12),IF((I811=Index!N$2),VLOOKUP(J811,Index!B$3:S$228,13),IF((I811=Index!O$2),VLOOKUP(J811,Index!B$3:S$228,14),IF((I811=Index!P$2),VLOOKUP(J811,Index!B$3:S$228,15),IF((I811=Index!Q$2),VLOOKUP(J811,Index!B$3:S$228,16),IF((I811=Index!R$2),VLOOKUP(J811,Index!B$3:S$228,17),IF((I811=Index!S$2),VLOOKUP(J811,Index!B$3:S$228,18),IF((I811=""),CONCATENATE("Custom (",K811,")"),IF((I811="No index"),"")))))))))))))))))))</f>
        <v>Custom ()</v>
      </c>
      <c r="M811" s="40" t="s">
        <v>9</v>
      </c>
      <c r="N811" s="40" t="s">
        <v>9</v>
      </c>
      <c r="O811" s="12" t="s">
        <v>73</v>
      </c>
      <c r="P811" s="170" t="str">
        <f t="shared" si="12"/>
        <v/>
      </c>
      <c r="Q811" s="12"/>
      <c r="S811" s="38"/>
      <c r="T811" s="38"/>
      <c r="W811" s="35"/>
      <c r="X811" s="108"/>
      <c r="AA811" s="66"/>
      <c r="AB811" s="35"/>
      <c r="AC811" s="35"/>
      <c r="AD811" s="35"/>
      <c r="AE811" s="35"/>
      <c r="AF811" s="35"/>
      <c r="AG811" s="35"/>
      <c r="AH811" s="35"/>
      <c r="AI811" s="35"/>
      <c r="AJ811" s="35"/>
      <c r="AK811" s="35"/>
      <c r="AL811" s="35"/>
      <c r="AM811" s="35"/>
      <c r="AN811" s="35"/>
      <c r="AO811" s="35"/>
      <c r="AP811" s="35"/>
      <c r="AQ811" s="35"/>
      <c r="AR811" s="35"/>
      <c r="AS811" s="35"/>
      <c r="AT811" s="35"/>
      <c r="AU811" s="35"/>
      <c r="AV811" s="35"/>
      <c r="AW811" s="35"/>
      <c r="AX811" s="35"/>
      <c r="AY811" s="35"/>
      <c r="AZ811" s="35"/>
      <c r="BA811" s="35"/>
    </row>
    <row r="812" spans="1:53" s="5" customFormat="1">
      <c r="A812" s="132" t="str">
        <f>IF(D812="","",CONCATENATE('Sample information'!B$16," #1"," ",Q812))</f>
        <v/>
      </c>
      <c r="B812" s="132" t="str">
        <f>IF(D812="","",CONCATENATE('Sample information'!B$16,"-",'Sample list'!D812))</f>
        <v/>
      </c>
      <c r="C812" s="136"/>
      <c r="D812" s="115"/>
      <c r="E812" s="115"/>
      <c r="F812" s="115" t="s">
        <v>259</v>
      </c>
      <c r="G812" s="115"/>
      <c r="H812" s="136"/>
      <c r="I812" s="115"/>
      <c r="J812" s="115"/>
      <c r="K812" s="115"/>
      <c r="L812" s="132" t="str">
        <f>IF((I812=Index!C$2),VLOOKUP(J812,Index!B$3:S$228,2),IF((I812=Index!D$2),VLOOKUP(J812,Index!B$3:S$228,3),IF((I812=Index!E$2),VLOOKUP(J812,Index!B$3:S$228,4),IF((I812=Index!F$2),VLOOKUP(J812,Index!B$3:S$228,5),IF((I812=Index!G$2),VLOOKUP(J812,Index!B$3:S$228,6),IF((I812=Index!H$2),VLOOKUP(J812,Index!B$3:S$228,7),IF((I812=Index!I$2),VLOOKUP(J812,Index!B$3:S$228,8),IF((I812=Index!J$2),VLOOKUP(J812,Index!B$3:S$228,9),IF((I812=Index!K$2),VLOOKUP(J812,Index!B$3:S$228,10),IF((I812=Index!L$2),VLOOKUP(J812,Index!B$3:S$228,11),IF((I812=Index!M$2),VLOOKUP(J812,Index!B$3:S$228,12),IF((I812=Index!N$2),VLOOKUP(J812,Index!B$3:S$228,13),IF((I812=Index!O$2),VLOOKUP(J812,Index!B$3:S$228,14),IF((I812=Index!P$2),VLOOKUP(J812,Index!B$3:S$228,15),IF((I812=Index!Q$2),VLOOKUP(J812,Index!B$3:S$228,16),IF((I812=Index!R$2),VLOOKUP(J812,Index!B$3:S$228,17),IF((I812=Index!S$2),VLOOKUP(J812,Index!B$3:S$228,18),IF((I812=""),CONCATENATE("Custom (",K812,")"),IF((I812="No index"),"")))))))))))))))))))</f>
        <v>Custom ()</v>
      </c>
      <c r="M812" s="40" t="s">
        <v>9</v>
      </c>
      <c r="N812" s="40" t="s">
        <v>9</v>
      </c>
      <c r="O812" s="12" t="s">
        <v>74</v>
      </c>
      <c r="P812" s="170" t="str">
        <f t="shared" si="12"/>
        <v/>
      </c>
      <c r="Q812" s="12"/>
      <c r="S812" s="38"/>
      <c r="T812" s="38"/>
      <c r="W812" s="35"/>
      <c r="X812" s="108"/>
      <c r="AA812" s="66"/>
      <c r="AB812" s="35"/>
      <c r="AC812" s="35"/>
      <c r="AD812" s="35"/>
      <c r="AE812" s="35"/>
      <c r="AF812" s="35"/>
      <c r="AG812" s="35"/>
      <c r="AH812" s="35"/>
      <c r="AI812" s="35"/>
      <c r="AJ812" s="35"/>
      <c r="AK812" s="35"/>
      <c r="AL812" s="35"/>
      <c r="AM812" s="35"/>
      <c r="AN812" s="35"/>
      <c r="AO812" s="35"/>
      <c r="AP812" s="35"/>
      <c r="AQ812" s="35"/>
      <c r="AR812" s="35"/>
      <c r="AS812" s="35"/>
      <c r="AT812" s="35"/>
      <c r="AU812" s="35"/>
      <c r="AV812" s="35"/>
      <c r="AW812" s="35"/>
      <c r="AX812" s="35"/>
      <c r="AY812" s="35"/>
      <c r="AZ812" s="35"/>
      <c r="BA812" s="35"/>
    </row>
    <row r="813" spans="1:53" s="5" customFormat="1">
      <c r="A813" s="132" t="str">
        <f>IF(D813="","",CONCATENATE('Sample information'!B$16," #1"," ",Q813))</f>
        <v/>
      </c>
      <c r="B813" s="132" t="str">
        <f>IF(D813="","",CONCATENATE('Sample information'!B$16,"-",'Sample list'!D813))</f>
        <v/>
      </c>
      <c r="C813" s="136"/>
      <c r="D813" s="115"/>
      <c r="E813" s="115"/>
      <c r="F813" s="115" t="s">
        <v>259</v>
      </c>
      <c r="G813" s="115"/>
      <c r="H813" s="136"/>
      <c r="I813" s="115"/>
      <c r="J813" s="115"/>
      <c r="K813" s="115"/>
      <c r="L813" s="132" t="str">
        <f>IF((I813=Index!C$2),VLOOKUP(J813,Index!B$3:S$228,2),IF((I813=Index!D$2),VLOOKUP(J813,Index!B$3:S$228,3),IF((I813=Index!E$2),VLOOKUP(J813,Index!B$3:S$228,4),IF((I813=Index!F$2),VLOOKUP(J813,Index!B$3:S$228,5),IF((I813=Index!G$2),VLOOKUP(J813,Index!B$3:S$228,6),IF((I813=Index!H$2),VLOOKUP(J813,Index!B$3:S$228,7),IF((I813=Index!I$2),VLOOKUP(J813,Index!B$3:S$228,8),IF((I813=Index!J$2),VLOOKUP(J813,Index!B$3:S$228,9),IF((I813=Index!K$2),VLOOKUP(J813,Index!B$3:S$228,10),IF((I813=Index!L$2),VLOOKUP(J813,Index!B$3:S$228,11),IF((I813=Index!M$2),VLOOKUP(J813,Index!B$3:S$228,12),IF((I813=Index!N$2),VLOOKUP(J813,Index!B$3:S$228,13),IF((I813=Index!O$2),VLOOKUP(J813,Index!B$3:S$228,14),IF((I813=Index!P$2),VLOOKUP(J813,Index!B$3:S$228,15),IF((I813=Index!Q$2),VLOOKUP(J813,Index!B$3:S$228,16),IF((I813=Index!R$2),VLOOKUP(J813,Index!B$3:S$228,17),IF((I813=Index!S$2),VLOOKUP(J813,Index!B$3:S$228,18),IF((I813=""),CONCATENATE("Custom (",K813,")"),IF((I813="No index"),"")))))))))))))))))))</f>
        <v>Custom ()</v>
      </c>
      <c r="M813" s="40" t="s">
        <v>9</v>
      </c>
      <c r="N813" s="40" t="s">
        <v>9</v>
      </c>
      <c r="O813" s="12" t="s">
        <v>75</v>
      </c>
      <c r="P813" s="170" t="str">
        <f t="shared" si="12"/>
        <v/>
      </c>
      <c r="Q813" s="12"/>
      <c r="S813" s="38"/>
      <c r="T813" s="38"/>
      <c r="W813" s="35"/>
      <c r="X813" s="108"/>
      <c r="AA813" s="66"/>
      <c r="AB813" s="35"/>
      <c r="AC813" s="35"/>
      <c r="AD813" s="35"/>
      <c r="AE813" s="35"/>
      <c r="AF813" s="35"/>
      <c r="AG813" s="35"/>
      <c r="AH813" s="35"/>
      <c r="AI813" s="35"/>
      <c r="AJ813" s="35"/>
      <c r="AK813" s="35"/>
      <c r="AL813" s="35"/>
      <c r="AM813" s="35"/>
      <c r="AN813" s="35"/>
      <c r="AO813" s="35"/>
      <c r="AP813" s="35"/>
      <c r="AQ813" s="35"/>
      <c r="AR813" s="35"/>
      <c r="AS813" s="35"/>
      <c r="AT813" s="35"/>
      <c r="AU813" s="35"/>
      <c r="AV813" s="35"/>
      <c r="AW813" s="35"/>
      <c r="AX813" s="35"/>
      <c r="AY813" s="35"/>
      <c r="AZ813" s="35"/>
      <c r="BA813" s="35"/>
    </row>
    <row r="814" spans="1:53" s="5" customFormat="1">
      <c r="A814" s="132" t="str">
        <f>IF(D814="","",CONCATENATE('Sample information'!B$16," #1"," ",Q814))</f>
        <v/>
      </c>
      <c r="B814" s="132" t="str">
        <f>IF(D814="","",CONCATENATE('Sample information'!B$16,"-",'Sample list'!D814))</f>
        <v/>
      </c>
      <c r="C814" s="136"/>
      <c r="D814" s="115"/>
      <c r="E814" s="115"/>
      <c r="F814" s="115" t="s">
        <v>259</v>
      </c>
      <c r="G814" s="115"/>
      <c r="H814" s="136"/>
      <c r="I814" s="115"/>
      <c r="J814" s="115"/>
      <c r="K814" s="115"/>
      <c r="L814" s="132" t="str">
        <f>IF((I814=Index!C$2),VLOOKUP(J814,Index!B$3:S$228,2),IF((I814=Index!D$2),VLOOKUP(J814,Index!B$3:S$228,3),IF((I814=Index!E$2),VLOOKUP(J814,Index!B$3:S$228,4),IF((I814=Index!F$2),VLOOKUP(J814,Index!B$3:S$228,5),IF((I814=Index!G$2),VLOOKUP(J814,Index!B$3:S$228,6),IF((I814=Index!H$2),VLOOKUP(J814,Index!B$3:S$228,7),IF((I814=Index!I$2),VLOOKUP(J814,Index!B$3:S$228,8),IF((I814=Index!J$2),VLOOKUP(J814,Index!B$3:S$228,9),IF((I814=Index!K$2),VLOOKUP(J814,Index!B$3:S$228,10),IF((I814=Index!L$2),VLOOKUP(J814,Index!B$3:S$228,11),IF((I814=Index!M$2),VLOOKUP(J814,Index!B$3:S$228,12),IF((I814=Index!N$2),VLOOKUP(J814,Index!B$3:S$228,13),IF((I814=Index!O$2),VLOOKUP(J814,Index!B$3:S$228,14),IF((I814=Index!P$2),VLOOKUP(J814,Index!B$3:S$228,15),IF((I814=Index!Q$2),VLOOKUP(J814,Index!B$3:S$228,16),IF((I814=Index!R$2),VLOOKUP(J814,Index!B$3:S$228,17),IF((I814=Index!S$2),VLOOKUP(J814,Index!B$3:S$228,18),IF((I814=""),CONCATENATE("Custom (",K814,")"),IF((I814="No index"),"")))))))))))))))))))</f>
        <v>Custom ()</v>
      </c>
      <c r="M814" s="40" t="s">
        <v>9</v>
      </c>
      <c r="N814" s="40" t="s">
        <v>9</v>
      </c>
      <c r="O814" s="12" t="s">
        <v>76</v>
      </c>
      <c r="P814" s="170" t="str">
        <f t="shared" si="12"/>
        <v/>
      </c>
      <c r="Q814" s="12"/>
      <c r="S814" s="38"/>
      <c r="T814" s="38"/>
      <c r="W814" s="35"/>
      <c r="X814" s="108"/>
      <c r="AA814" s="66"/>
      <c r="AB814" s="35"/>
      <c r="AC814" s="35"/>
      <c r="AD814" s="35"/>
      <c r="AE814" s="35"/>
      <c r="AF814" s="35"/>
      <c r="AG814" s="35"/>
      <c r="AH814" s="35"/>
      <c r="AI814" s="35"/>
      <c r="AJ814" s="35"/>
      <c r="AK814" s="35"/>
      <c r="AL814" s="35"/>
      <c r="AM814" s="35"/>
      <c r="AN814" s="35"/>
      <c r="AO814" s="35"/>
      <c r="AP814" s="35"/>
      <c r="AQ814" s="35"/>
      <c r="AR814" s="35"/>
      <c r="AS814" s="35"/>
      <c r="AT814" s="35"/>
      <c r="AU814" s="35"/>
      <c r="AV814" s="35"/>
      <c r="AW814" s="35"/>
      <c r="AX814" s="35"/>
      <c r="AY814" s="35"/>
      <c r="AZ814" s="35"/>
      <c r="BA814" s="35"/>
    </row>
    <row r="815" spans="1:53" s="5" customFormat="1">
      <c r="A815" s="132" t="str">
        <f>IF(D815="","",CONCATENATE('Sample information'!B$16," #1"," ",Q815))</f>
        <v/>
      </c>
      <c r="B815" s="132" t="str">
        <f>IF(D815="","",CONCATENATE('Sample information'!B$16,"-",'Sample list'!D815))</f>
        <v/>
      </c>
      <c r="C815" s="136"/>
      <c r="D815" s="115"/>
      <c r="E815" s="115"/>
      <c r="F815" s="115" t="s">
        <v>259</v>
      </c>
      <c r="G815" s="115"/>
      <c r="H815" s="136"/>
      <c r="I815" s="115"/>
      <c r="J815" s="115"/>
      <c r="K815" s="115"/>
      <c r="L815" s="132" t="str">
        <f>IF((I815=Index!C$2),VLOOKUP(J815,Index!B$3:S$228,2),IF((I815=Index!D$2),VLOOKUP(J815,Index!B$3:S$228,3),IF((I815=Index!E$2),VLOOKUP(J815,Index!B$3:S$228,4),IF((I815=Index!F$2),VLOOKUP(J815,Index!B$3:S$228,5),IF((I815=Index!G$2),VLOOKUP(J815,Index!B$3:S$228,6),IF((I815=Index!H$2),VLOOKUP(J815,Index!B$3:S$228,7),IF((I815=Index!I$2),VLOOKUP(J815,Index!B$3:S$228,8),IF((I815=Index!J$2),VLOOKUP(J815,Index!B$3:S$228,9),IF((I815=Index!K$2),VLOOKUP(J815,Index!B$3:S$228,10),IF((I815=Index!L$2),VLOOKUP(J815,Index!B$3:S$228,11),IF((I815=Index!M$2),VLOOKUP(J815,Index!B$3:S$228,12),IF((I815=Index!N$2),VLOOKUP(J815,Index!B$3:S$228,13),IF((I815=Index!O$2),VLOOKUP(J815,Index!B$3:S$228,14),IF((I815=Index!P$2),VLOOKUP(J815,Index!B$3:S$228,15),IF((I815=Index!Q$2),VLOOKUP(J815,Index!B$3:S$228,16),IF((I815=Index!R$2),VLOOKUP(J815,Index!B$3:S$228,17),IF((I815=Index!S$2),VLOOKUP(J815,Index!B$3:S$228,18),IF((I815=""),CONCATENATE("Custom (",K815,")"),IF((I815="No index"),"")))))))))))))))))))</f>
        <v>Custom ()</v>
      </c>
      <c r="M815" s="40" t="s">
        <v>9</v>
      </c>
      <c r="N815" s="40" t="s">
        <v>9</v>
      </c>
      <c r="O815" s="12" t="s">
        <v>77</v>
      </c>
      <c r="P815" s="170" t="str">
        <f t="shared" si="12"/>
        <v/>
      </c>
      <c r="Q815" s="12"/>
      <c r="S815" s="38"/>
      <c r="T815" s="38"/>
      <c r="W815" s="35"/>
      <c r="X815" s="108"/>
      <c r="AA815" s="66"/>
      <c r="AB815" s="35"/>
      <c r="AC815" s="35"/>
      <c r="AD815" s="35"/>
      <c r="AE815" s="35"/>
      <c r="AF815" s="35"/>
      <c r="AG815" s="35"/>
      <c r="AH815" s="35"/>
      <c r="AI815" s="35"/>
      <c r="AJ815" s="35"/>
      <c r="AK815" s="35"/>
      <c r="AL815" s="35"/>
      <c r="AM815" s="35"/>
      <c r="AN815" s="35"/>
      <c r="AO815" s="35"/>
      <c r="AP815" s="35"/>
      <c r="AQ815" s="35"/>
      <c r="AR815" s="35"/>
      <c r="AS815" s="35"/>
      <c r="AT815" s="35"/>
      <c r="AU815" s="35"/>
      <c r="AV815" s="35"/>
      <c r="AW815" s="35"/>
      <c r="AX815" s="35"/>
      <c r="AY815" s="35"/>
      <c r="AZ815" s="35"/>
      <c r="BA815" s="35"/>
    </row>
    <row r="816" spans="1:53" s="5" customFormat="1">
      <c r="A816" s="132" t="str">
        <f>IF(D816="","",CONCATENATE('Sample information'!B$16," #1"," ",Q816))</f>
        <v/>
      </c>
      <c r="B816" s="132" t="str">
        <f>IF(D816="","",CONCATENATE('Sample information'!B$16,"-",'Sample list'!D816))</f>
        <v/>
      </c>
      <c r="C816" s="136"/>
      <c r="D816" s="115"/>
      <c r="E816" s="115"/>
      <c r="F816" s="115" t="s">
        <v>259</v>
      </c>
      <c r="G816" s="115"/>
      <c r="H816" s="136"/>
      <c r="I816" s="115"/>
      <c r="J816" s="115"/>
      <c r="K816" s="115"/>
      <c r="L816" s="132" t="str">
        <f>IF((I816=Index!C$2),VLOOKUP(J816,Index!B$3:S$228,2),IF((I816=Index!D$2),VLOOKUP(J816,Index!B$3:S$228,3),IF((I816=Index!E$2),VLOOKUP(J816,Index!B$3:S$228,4),IF((I816=Index!F$2),VLOOKUP(J816,Index!B$3:S$228,5),IF((I816=Index!G$2),VLOOKUP(J816,Index!B$3:S$228,6),IF((I816=Index!H$2),VLOOKUP(J816,Index!B$3:S$228,7),IF((I816=Index!I$2),VLOOKUP(J816,Index!B$3:S$228,8),IF((I816=Index!J$2),VLOOKUP(J816,Index!B$3:S$228,9),IF((I816=Index!K$2),VLOOKUP(J816,Index!B$3:S$228,10),IF((I816=Index!L$2),VLOOKUP(J816,Index!B$3:S$228,11),IF((I816=Index!M$2),VLOOKUP(J816,Index!B$3:S$228,12),IF((I816=Index!N$2),VLOOKUP(J816,Index!B$3:S$228,13),IF((I816=Index!O$2),VLOOKUP(J816,Index!B$3:S$228,14),IF((I816=Index!P$2),VLOOKUP(J816,Index!B$3:S$228,15),IF((I816=Index!Q$2),VLOOKUP(J816,Index!B$3:S$228,16),IF((I816=Index!R$2),VLOOKUP(J816,Index!B$3:S$228,17),IF((I816=Index!S$2),VLOOKUP(J816,Index!B$3:S$228,18),IF((I816=""),CONCATENATE("Custom (",K816,")"),IF((I816="No index"),"")))))))))))))))))))</f>
        <v>Custom ()</v>
      </c>
      <c r="M816" s="40" t="s">
        <v>9</v>
      </c>
      <c r="N816" s="40" t="s">
        <v>9</v>
      </c>
      <c r="O816" s="12" t="s">
        <v>78</v>
      </c>
      <c r="P816" s="170" t="str">
        <f t="shared" si="12"/>
        <v/>
      </c>
      <c r="Q816" s="12"/>
      <c r="S816" s="38"/>
      <c r="T816" s="38"/>
      <c r="W816" s="35"/>
      <c r="X816" s="108"/>
      <c r="AA816" s="66"/>
      <c r="AB816" s="35"/>
      <c r="AC816" s="35"/>
      <c r="AD816" s="35"/>
      <c r="AE816" s="35"/>
      <c r="AF816" s="35"/>
      <c r="AG816" s="35"/>
      <c r="AH816" s="35"/>
      <c r="AI816" s="35"/>
      <c r="AJ816" s="35"/>
      <c r="AK816" s="35"/>
      <c r="AL816" s="35"/>
      <c r="AM816" s="35"/>
      <c r="AN816" s="35"/>
      <c r="AO816" s="35"/>
      <c r="AP816" s="35"/>
      <c r="AQ816" s="35"/>
      <c r="AR816" s="35"/>
      <c r="AS816" s="35"/>
      <c r="AT816" s="35"/>
      <c r="AU816" s="35"/>
      <c r="AV816" s="35"/>
      <c r="AW816" s="35"/>
      <c r="AX816" s="35"/>
      <c r="AY816" s="35"/>
      <c r="AZ816" s="35"/>
      <c r="BA816" s="35"/>
    </row>
    <row r="817" spans="1:53" s="5" customFormat="1">
      <c r="A817" s="132" t="str">
        <f>IF(D817="","",CONCATENATE('Sample information'!B$16," #1"," ",Q817))</f>
        <v/>
      </c>
      <c r="B817" s="132" t="str">
        <f>IF(D817="","",CONCATENATE('Sample information'!B$16,"-",'Sample list'!D817))</f>
        <v/>
      </c>
      <c r="C817" s="136"/>
      <c r="D817" s="115"/>
      <c r="E817" s="115"/>
      <c r="F817" s="115" t="s">
        <v>259</v>
      </c>
      <c r="G817" s="115"/>
      <c r="H817" s="136"/>
      <c r="I817" s="115"/>
      <c r="J817" s="115"/>
      <c r="K817" s="115"/>
      <c r="L817" s="132" t="str">
        <f>IF((I817=Index!C$2),VLOOKUP(J817,Index!B$3:S$228,2),IF((I817=Index!D$2),VLOOKUP(J817,Index!B$3:S$228,3),IF((I817=Index!E$2),VLOOKUP(J817,Index!B$3:S$228,4),IF((I817=Index!F$2),VLOOKUP(J817,Index!B$3:S$228,5),IF((I817=Index!G$2),VLOOKUP(J817,Index!B$3:S$228,6),IF((I817=Index!H$2),VLOOKUP(J817,Index!B$3:S$228,7),IF((I817=Index!I$2),VLOOKUP(J817,Index!B$3:S$228,8),IF((I817=Index!J$2),VLOOKUP(J817,Index!B$3:S$228,9),IF((I817=Index!K$2),VLOOKUP(J817,Index!B$3:S$228,10),IF((I817=Index!L$2),VLOOKUP(J817,Index!B$3:S$228,11),IF((I817=Index!M$2),VLOOKUP(J817,Index!B$3:S$228,12),IF((I817=Index!N$2),VLOOKUP(J817,Index!B$3:S$228,13),IF((I817=Index!O$2),VLOOKUP(J817,Index!B$3:S$228,14),IF((I817=Index!P$2),VLOOKUP(J817,Index!B$3:S$228,15),IF((I817=Index!Q$2),VLOOKUP(J817,Index!B$3:S$228,16),IF((I817=Index!R$2),VLOOKUP(J817,Index!B$3:S$228,17),IF((I817=Index!S$2),VLOOKUP(J817,Index!B$3:S$228,18),IF((I817=""),CONCATENATE("Custom (",K817,")"),IF((I817="No index"),"")))))))))))))))))))</f>
        <v>Custom ()</v>
      </c>
      <c r="M817" s="40" t="s">
        <v>9</v>
      </c>
      <c r="N817" s="40" t="s">
        <v>9</v>
      </c>
      <c r="O817" s="12" t="s">
        <v>79</v>
      </c>
      <c r="P817" s="170" t="str">
        <f t="shared" si="12"/>
        <v/>
      </c>
      <c r="Q817" s="12"/>
      <c r="S817" s="38"/>
      <c r="T817" s="38"/>
      <c r="W817" s="35"/>
      <c r="X817" s="108"/>
      <c r="AA817" s="66"/>
      <c r="AB817" s="35"/>
      <c r="AC817" s="35"/>
      <c r="AD817" s="35"/>
      <c r="AE817" s="35"/>
      <c r="AF817" s="35"/>
      <c r="AG817" s="35"/>
      <c r="AH817" s="35"/>
      <c r="AI817" s="35"/>
      <c r="AJ817" s="35"/>
      <c r="AK817" s="35"/>
      <c r="AL817" s="35"/>
      <c r="AM817" s="35"/>
      <c r="AN817" s="35"/>
      <c r="AO817" s="35"/>
      <c r="AP817" s="35"/>
      <c r="AQ817" s="35"/>
      <c r="AR817" s="35"/>
      <c r="AS817" s="35"/>
      <c r="AT817" s="35"/>
      <c r="AU817" s="35"/>
      <c r="AV817" s="35"/>
      <c r="AW817" s="35"/>
      <c r="AX817" s="35"/>
      <c r="AY817" s="35"/>
      <c r="AZ817" s="35"/>
      <c r="BA817" s="35"/>
    </row>
    <row r="818" spans="1:53" s="5" customFormat="1">
      <c r="A818" s="132" t="str">
        <f>IF(D818="","",CONCATENATE('Sample information'!B$16," #1"," ",Q818))</f>
        <v/>
      </c>
      <c r="B818" s="132" t="str">
        <f>IF(D818="","",CONCATENATE('Sample information'!B$16,"-",'Sample list'!D818))</f>
        <v/>
      </c>
      <c r="C818" s="136"/>
      <c r="D818" s="115"/>
      <c r="E818" s="115"/>
      <c r="F818" s="115" t="s">
        <v>259</v>
      </c>
      <c r="G818" s="115"/>
      <c r="H818" s="136"/>
      <c r="I818" s="115"/>
      <c r="J818" s="115"/>
      <c r="K818" s="115"/>
      <c r="L818" s="132" t="str">
        <f>IF((I818=Index!C$2),VLOOKUP(J818,Index!B$3:S$228,2),IF((I818=Index!D$2),VLOOKUP(J818,Index!B$3:S$228,3),IF((I818=Index!E$2),VLOOKUP(J818,Index!B$3:S$228,4),IF((I818=Index!F$2),VLOOKUP(J818,Index!B$3:S$228,5),IF((I818=Index!G$2),VLOOKUP(J818,Index!B$3:S$228,6),IF((I818=Index!H$2),VLOOKUP(J818,Index!B$3:S$228,7),IF((I818=Index!I$2),VLOOKUP(J818,Index!B$3:S$228,8),IF((I818=Index!J$2),VLOOKUP(J818,Index!B$3:S$228,9),IF((I818=Index!K$2),VLOOKUP(J818,Index!B$3:S$228,10),IF((I818=Index!L$2),VLOOKUP(J818,Index!B$3:S$228,11),IF((I818=Index!M$2),VLOOKUP(J818,Index!B$3:S$228,12),IF((I818=Index!N$2),VLOOKUP(J818,Index!B$3:S$228,13),IF((I818=Index!O$2),VLOOKUP(J818,Index!B$3:S$228,14),IF((I818=Index!P$2),VLOOKUP(J818,Index!B$3:S$228,15),IF((I818=Index!Q$2),VLOOKUP(J818,Index!B$3:S$228,16),IF((I818=Index!R$2),VLOOKUP(J818,Index!B$3:S$228,17),IF((I818=Index!S$2),VLOOKUP(J818,Index!B$3:S$228,18),IF((I818=""),CONCATENATE("Custom (",K818,")"),IF((I818="No index"),"")))))))))))))))))))</f>
        <v>Custom ()</v>
      </c>
      <c r="M818" s="40" t="s">
        <v>9</v>
      </c>
      <c r="N818" s="40" t="s">
        <v>9</v>
      </c>
      <c r="O818" s="12" t="s">
        <v>80</v>
      </c>
      <c r="P818" s="170" t="str">
        <f t="shared" si="12"/>
        <v/>
      </c>
      <c r="Q818" s="12"/>
      <c r="S818" s="38"/>
      <c r="T818" s="38"/>
      <c r="W818" s="35"/>
      <c r="X818" s="108"/>
      <c r="AA818" s="66"/>
      <c r="AB818" s="35"/>
      <c r="AC818" s="35"/>
      <c r="AD818" s="35"/>
      <c r="AE818" s="35"/>
      <c r="AF818" s="35"/>
      <c r="AG818" s="35"/>
      <c r="AH818" s="35"/>
      <c r="AI818" s="35"/>
      <c r="AJ818" s="35"/>
      <c r="AK818" s="35"/>
      <c r="AL818" s="35"/>
      <c r="AM818" s="35"/>
      <c r="AN818" s="35"/>
      <c r="AO818" s="35"/>
      <c r="AP818" s="35"/>
      <c r="AQ818" s="35"/>
      <c r="AR818" s="35"/>
      <c r="AS818" s="35"/>
      <c r="AT818" s="35"/>
      <c r="AU818" s="35"/>
      <c r="AV818" s="35"/>
      <c r="AW818" s="35"/>
      <c r="AX818" s="35"/>
      <c r="AY818" s="35"/>
      <c r="AZ818" s="35"/>
      <c r="BA818" s="35"/>
    </row>
    <row r="819" spans="1:53" s="5" customFormat="1">
      <c r="A819" s="132" t="str">
        <f>IF(D819="","",CONCATENATE('Sample information'!B$16," #1"," ",Q819))</f>
        <v/>
      </c>
      <c r="B819" s="132" t="str">
        <f>IF(D819="","",CONCATENATE('Sample information'!B$16,"-",'Sample list'!D819))</f>
        <v/>
      </c>
      <c r="C819" s="136"/>
      <c r="D819" s="115"/>
      <c r="E819" s="115"/>
      <c r="F819" s="115" t="s">
        <v>259</v>
      </c>
      <c r="G819" s="115"/>
      <c r="H819" s="136"/>
      <c r="I819" s="115"/>
      <c r="J819" s="115"/>
      <c r="K819" s="115"/>
      <c r="L819" s="132" t="str">
        <f>IF((I819=Index!C$2),VLOOKUP(J819,Index!B$3:S$228,2),IF((I819=Index!D$2),VLOOKUP(J819,Index!B$3:S$228,3),IF((I819=Index!E$2),VLOOKUP(J819,Index!B$3:S$228,4),IF((I819=Index!F$2),VLOOKUP(J819,Index!B$3:S$228,5),IF((I819=Index!G$2),VLOOKUP(J819,Index!B$3:S$228,6),IF((I819=Index!H$2),VLOOKUP(J819,Index!B$3:S$228,7),IF((I819=Index!I$2),VLOOKUP(J819,Index!B$3:S$228,8),IF((I819=Index!J$2),VLOOKUP(J819,Index!B$3:S$228,9),IF((I819=Index!K$2),VLOOKUP(J819,Index!B$3:S$228,10),IF((I819=Index!L$2),VLOOKUP(J819,Index!B$3:S$228,11),IF((I819=Index!M$2),VLOOKUP(J819,Index!B$3:S$228,12),IF((I819=Index!N$2),VLOOKUP(J819,Index!B$3:S$228,13),IF((I819=Index!O$2),VLOOKUP(J819,Index!B$3:S$228,14),IF((I819=Index!P$2),VLOOKUP(J819,Index!B$3:S$228,15),IF((I819=Index!Q$2),VLOOKUP(J819,Index!B$3:S$228,16),IF((I819=Index!R$2),VLOOKUP(J819,Index!B$3:S$228,17),IF((I819=Index!S$2),VLOOKUP(J819,Index!B$3:S$228,18),IF((I819=""),CONCATENATE("Custom (",K819,")"),IF((I819="No index"),"")))))))))))))))))))</f>
        <v>Custom ()</v>
      </c>
      <c r="M819" s="40" t="s">
        <v>9</v>
      </c>
      <c r="N819" s="40" t="s">
        <v>9</v>
      </c>
      <c r="O819" s="12" t="s">
        <v>81</v>
      </c>
      <c r="P819" s="170" t="str">
        <f t="shared" si="12"/>
        <v/>
      </c>
      <c r="Q819" s="12"/>
      <c r="S819" s="38"/>
      <c r="T819" s="38"/>
      <c r="W819" s="35"/>
      <c r="X819" s="108"/>
      <c r="AA819" s="66"/>
      <c r="AB819" s="35"/>
      <c r="AC819" s="35"/>
      <c r="AD819" s="35"/>
      <c r="AE819" s="35"/>
      <c r="AF819" s="35"/>
      <c r="AG819" s="35"/>
      <c r="AH819" s="35"/>
      <c r="AI819" s="35"/>
      <c r="AJ819" s="35"/>
      <c r="AK819" s="35"/>
      <c r="AL819" s="35"/>
      <c r="AM819" s="35"/>
      <c r="AN819" s="35"/>
      <c r="AO819" s="35"/>
      <c r="AP819" s="35"/>
      <c r="AQ819" s="35"/>
      <c r="AR819" s="35"/>
      <c r="AS819" s="35"/>
      <c r="AT819" s="35"/>
      <c r="AU819" s="35"/>
      <c r="AV819" s="35"/>
      <c r="AW819" s="35"/>
      <c r="AX819" s="35"/>
      <c r="AY819" s="35"/>
      <c r="AZ819" s="35"/>
      <c r="BA819" s="35"/>
    </row>
    <row r="820" spans="1:53" s="5" customFormat="1">
      <c r="A820" s="132" t="str">
        <f>IF(D820="","",CONCATENATE('Sample information'!B$16," #1"," ",Q820))</f>
        <v/>
      </c>
      <c r="B820" s="132" t="str">
        <f>IF(D820="","",CONCATENATE('Sample information'!B$16,"-",'Sample list'!D820))</f>
        <v/>
      </c>
      <c r="C820" s="136"/>
      <c r="D820" s="115"/>
      <c r="E820" s="115"/>
      <c r="F820" s="115" t="s">
        <v>259</v>
      </c>
      <c r="G820" s="115"/>
      <c r="H820" s="136"/>
      <c r="I820" s="115"/>
      <c r="J820" s="115"/>
      <c r="K820" s="115"/>
      <c r="L820" s="132" t="str">
        <f>IF((I820=Index!C$2),VLOOKUP(J820,Index!B$3:S$228,2),IF((I820=Index!D$2),VLOOKUP(J820,Index!B$3:S$228,3),IF((I820=Index!E$2),VLOOKUP(J820,Index!B$3:S$228,4),IF((I820=Index!F$2),VLOOKUP(J820,Index!B$3:S$228,5),IF((I820=Index!G$2),VLOOKUP(J820,Index!B$3:S$228,6),IF((I820=Index!H$2),VLOOKUP(J820,Index!B$3:S$228,7),IF((I820=Index!I$2),VLOOKUP(J820,Index!B$3:S$228,8),IF((I820=Index!J$2),VLOOKUP(J820,Index!B$3:S$228,9),IF((I820=Index!K$2),VLOOKUP(J820,Index!B$3:S$228,10),IF((I820=Index!L$2),VLOOKUP(J820,Index!B$3:S$228,11),IF((I820=Index!M$2),VLOOKUP(J820,Index!B$3:S$228,12),IF((I820=Index!N$2),VLOOKUP(J820,Index!B$3:S$228,13),IF((I820=Index!O$2),VLOOKUP(J820,Index!B$3:S$228,14),IF((I820=Index!P$2),VLOOKUP(J820,Index!B$3:S$228,15),IF((I820=Index!Q$2),VLOOKUP(J820,Index!B$3:S$228,16),IF((I820=Index!R$2),VLOOKUP(J820,Index!B$3:S$228,17),IF((I820=Index!S$2),VLOOKUP(J820,Index!B$3:S$228,18),IF((I820=""),CONCATENATE("Custom (",K820,")"),IF((I820="No index"),"")))))))))))))))))))</f>
        <v>Custom ()</v>
      </c>
      <c r="M820" s="40" t="s">
        <v>9</v>
      </c>
      <c r="N820" s="40" t="s">
        <v>9</v>
      </c>
      <c r="O820" s="12" t="s">
        <v>82</v>
      </c>
      <c r="P820" s="170" t="str">
        <f t="shared" si="12"/>
        <v/>
      </c>
      <c r="Q820" s="12"/>
      <c r="S820" s="38"/>
      <c r="T820" s="38"/>
      <c r="W820" s="35"/>
      <c r="X820" s="108"/>
      <c r="AA820" s="66"/>
      <c r="AB820" s="35"/>
      <c r="AC820" s="35"/>
      <c r="AD820" s="35"/>
      <c r="AE820" s="35"/>
      <c r="AF820" s="35"/>
      <c r="AG820" s="35"/>
      <c r="AH820" s="35"/>
      <c r="AI820" s="35"/>
      <c r="AJ820" s="35"/>
      <c r="AK820" s="35"/>
      <c r="AL820" s="35"/>
      <c r="AM820" s="35"/>
      <c r="AN820" s="35"/>
      <c r="AO820" s="35"/>
      <c r="AP820" s="35"/>
      <c r="AQ820" s="35"/>
      <c r="AR820" s="35"/>
      <c r="AS820" s="35"/>
      <c r="AT820" s="35"/>
      <c r="AU820" s="35"/>
      <c r="AV820" s="35"/>
      <c r="AW820" s="35"/>
      <c r="AX820" s="35"/>
      <c r="AY820" s="35"/>
      <c r="AZ820" s="35"/>
      <c r="BA820" s="35"/>
    </row>
    <row r="821" spans="1:53" s="5" customFormat="1">
      <c r="A821" s="132" t="str">
        <f>IF(D821="","",CONCATENATE('Sample information'!B$16," #1"," ",Q821))</f>
        <v/>
      </c>
      <c r="B821" s="132" t="str">
        <f>IF(D821="","",CONCATENATE('Sample information'!B$16,"-",'Sample list'!D821))</f>
        <v/>
      </c>
      <c r="C821" s="136"/>
      <c r="D821" s="115"/>
      <c r="E821" s="115"/>
      <c r="F821" s="115" t="s">
        <v>259</v>
      </c>
      <c r="G821" s="115"/>
      <c r="H821" s="136"/>
      <c r="I821" s="115"/>
      <c r="J821" s="115"/>
      <c r="K821" s="115"/>
      <c r="L821" s="132" t="str">
        <f>IF((I821=Index!C$2),VLOOKUP(J821,Index!B$3:S$228,2),IF((I821=Index!D$2),VLOOKUP(J821,Index!B$3:S$228,3),IF((I821=Index!E$2),VLOOKUP(J821,Index!B$3:S$228,4),IF((I821=Index!F$2),VLOOKUP(J821,Index!B$3:S$228,5),IF((I821=Index!G$2),VLOOKUP(J821,Index!B$3:S$228,6),IF((I821=Index!H$2),VLOOKUP(J821,Index!B$3:S$228,7),IF((I821=Index!I$2),VLOOKUP(J821,Index!B$3:S$228,8),IF((I821=Index!J$2),VLOOKUP(J821,Index!B$3:S$228,9),IF((I821=Index!K$2),VLOOKUP(J821,Index!B$3:S$228,10),IF((I821=Index!L$2),VLOOKUP(J821,Index!B$3:S$228,11),IF((I821=Index!M$2),VLOOKUP(J821,Index!B$3:S$228,12),IF((I821=Index!N$2),VLOOKUP(J821,Index!B$3:S$228,13),IF((I821=Index!O$2),VLOOKUP(J821,Index!B$3:S$228,14),IF((I821=Index!P$2),VLOOKUP(J821,Index!B$3:S$228,15),IF((I821=Index!Q$2),VLOOKUP(J821,Index!B$3:S$228,16),IF((I821=Index!R$2),VLOOKUP(J821,Index!B$3:S$228,17),IF((I821=Index!S$2),VLOOKUP(J821,Index!B$3:S$228,18),IF((I821=""),CONCATENATE("Custom (",K821,")"),IF((I821="No index"),"")))))))))))))))))))</f>
        <v>Custom ()</v>
      </c>
      <c r="M821" s="40" t="s">
        <v>9</v>
      </c>
      <c r="N821" s="40" t="s">
        <v>9</v>
      </c>
      <c r="O821" s="12" t="s">
        <v>83</v>
      </c>
      <c r="P821" s="170" t="str">
        <f t="shared" si="12"/>
        <v/>
      </c>
      <c r="Q821" s="12"/>
      <c r="S821" s="38"/>
      <c r="T821" s="38"/>
      <c r="W821" s="35"/>
      <c r="X821" s="108"/>
      <c r="AA821" s="66"/>
      <c r="AB821" s="35"/>
      <c r="AC821" s="35"/>
      <c r="AD821" s="35"/>
      <c r="AE821" s="35"/>
      <c r="AF821" s="35"/>
      <c r="AG821" s="35"/>
      <c r="AH821" s="35"/>
      <c r="AI821" s="35"/>
      <c r="AJ821" s="35"/>
      <c r="AK821" s="35"/>
      <c r="AL821" s="35"/>
      <c r="AM821" s="35"/>
      <c r="AN821" s="35"/>
      <c r="AO821" s="35"/>
      <c r="AP821" s="35"/>
      <c r="AQ821" s="35"/>
      <c r="AR821" s="35"/>
      <c r="AS821" s="35"/>
      <c r="AT821" s="35"/>
      <c r="AU821" s="35"/>
      <c r="AV821" s="35"/>
      <c r="AW821" s="35"/>
      <c r="AX821" s="35"/>
      <c r="AY821" s="35"/>
      <c r="AZ821" s="35"/>
      <c r="BA821" s="35"/>
    </row>
    <row r="822" spans="1:53" s="5" customFormat="1">
      <c r="A822" s="132" t="str">
        <f>IF(D822="","",CONCATENATE('Sample information'!B$16," #1"," ",Q822))</f>
        <v/>
      </c>
      <c r="B822" s="132" t="str">
        <f>IF(D822="","",CONCATENATE('Sample information'!B$16,"-",'Sample list'!D822))</f>
        <v/>
      </c>
      <c r="C822" s="136"/>
      <c r="D822" s="115"/>
      <c r="E822" s="115"/>
      <c r="F822" s="115" t="s">
        <v>259</v>
      </c>
      <c r="G822" s="115"/>
      <c r="H822" s="136"/>
      <c r="I822" s="115"/>
      <c r="J822" s="115"/>
      <c r="K822" s="115"/>
      <c r="L822" s="132" t="str">
        <f>IF((I822=Index!C$2),VLOOKUP(J822,Index!B$3:S$228,2),IF((I822=Index!D$2),VLOOKUP(J822,Index!B$3:S$228,3),IF((I822=Index!E$2),VLOOKUP(J822,Index!B$3:S$228,4),IF((I822=Index!F$2),VLOOKUP(J822,Index!B$3:S$228,5),IF((I822=Index!G$2),VLOOKUP(J822,Index!B$3:S$228,6),IF((I822=Index!H$2),VLOOKUP(J822,Index!B$3:S$228,7),IF((I822=Index!I$2),VLOOKUP(J822,Index!B$3:S$228,8),IF((I822=Index!J$2),VLOOKUP(J822,Index!B$3:S$228,9),IF((I822=Index!K$2),VLOOKUP(J822,Index!B$3:S$228,10),IF((I822=Index!L$2),VLOOKUP(J822,Index!B$3:S$228,11),IF((I822=Index!M$2),VLOOKUP(J822,Index!B$3:S$228,12),IF((I822=Index!N$2),VLOOKUP(J822,Index!B$3:S$228,13),IF((I822=Index!O$2),VLOOKUP(J822,Index!B$3:S$228,14),IF((I822=Index!P$2),VLOOKUP(J822,Index!B$3:S$228,15),IF((I822=Index!Q$2),VLOOKUP(J822,Index!B$3:S$228,16),IF((I822=Index!R$2),VLOOKUP(J822,Index!B$3:S$228,17),IF((I822=Index!S$2),VLOOKUP(J822,Index!B$3:S$228,18),IF((I822=""),CONCATENATE("Custom (",K822,")"),IF((I822="No index"),"")))))))))))))))))))</f>
        <v>Custom ()</v>
      </c>
      <c r="M822" s="40" t="s">
        <v>9</v>
      </c>
      <c r="N822" s="40" t="s">
        <v>9</v>
      </c>
      <c r="O822" s="12" t="s">
        <v>84</v>
      </c>
      <c r="P822" s="170" t="str">
        <f t="shared" si="12"/>
        <v/>
      </c>
      <c r="Q822" s="12"/>
      <c r="S822" s="38"/>
      <c r="T822" s="38"/>
      <c r="W822" s="35"/>
      <c r="X822" s="108"/>
      <c r="AA822" s="66"/>
      <c r="AB822" s="35"/>
      <c r="AC822" s="35"/>
      <c r="AD822" s="35"/>
      <c r="AE822" s="35"/>
      <c r="AF822" s="35"/>
      <c r="AG822" s="35"/>
      <c r="AH822" s="35"/>
      <c r="AI822" s="35"/>
      <c r="AJ822" s="35"/>
      <c r="AK822" s="35"/>
      <c r="AL822" s="35"/>
      <c r="AM822" s="35"/>
      <c r="AN822" s="35"/>
      <c r="AO822" s="35"/>
      <c r="AP822" s="35"/>
      <c r="AQ822" s="35"/>
      <c r="AR822" s="35"/>
      <c r="AS822" s="35"/>
      <c r="AT822" s="35"/>
      <c r="AU822" s="35"/>
      <c r="AV822" s="35"/>
      <c r="AW822" s="35"/>
      <c r="AX822" s="35"/>
      <c r="AY822" s="35"/>
      <c r="AZ822" s="35"/>
      <c r="BA822" s="35"/>
    </row>
    <row r="823" spans="1:53" s="5" customFormat="1">
      <c r="A823" s="132" t="str">
        <f>IF(D823="","",CONCATENATE('Sample information'!B$16," #1"," ",Q823))</f>
        <v/>
      </c>
      <c r="B823" s="132" t="str">
        <f>IF(D823="","",CONCATENATE('Sample information'!B$16,"-",'Sample list'!D823))</f>
        <v/>
      </c>
      <c r="C823" s="136"/>
      <c r="D823" s="115"/>
      <c r="E823" s="115"/>
      <c r="F823" s="115" t="s">
        <v>259</v>
      </c>
      <c r="G823" s="115"/>
      <c r="H823" s="136"/>
      <c r="I823" s="115"/>
      <c r="J823" s="115"/>
      <c r="K823" s="115"/>
      <c r="L823" s="132" t="str">
        <f>IF((I823=Index!C$2),VLOOKUP(J823,Index!B$3:S$228,2),IF((I823=Index!D$2),VLOOKUP(J823,Index!B$3:S$228,3),IF((I823=Index!E$2),VLOOKUP(J823,Index!B$3:S$228,4),IF((I823=Index!F$2),VLOOKUP(J823,Index!B$3:S$228,5),IF((I823=Index!G$2),VLOOKUP(J823,Index!B$3:S$228,6),IF((I823=Index!H$2),VLOOKUP(J823,Index!B$3:S$228,7),IF((I823=Index!I$2),VLOOKUP(J823,Index!B$3:S$228,8),IF((I823=Index!J$2),VLOOKUP(J823,Index!B$3:S$228,9),IF((I823=Index!K$2),VLOOKUP(J823,Index!B$3:S$228,10),IF((I823=Index!L$2),VLOOKUP(J823,Index!B$3:S$228,11),IF((I823=Index!M$2),VLOOKUP(J823,Index!B$3:S$228,12),IF((I823=Index!N$2),VLOOKUP(J823,Index!B$3:S$228,13),IF((I823=Index!O$2),VLOOKUP(J823,Index!B$3:S$228,14),IF((I823=Index!P$2),VLOOKUP(J823,Index!B$3:S$228,15),IF((I823=Index!Q$2),VLOOKUP(J823,Index!B$3:S$228,16),IF((I823=Index!R$2),VLOOKUP(J823,Index!B$3:S$228,17),IF((I823=Index!S$2),VLOOKUP(J823,Index!B$3:S$228,18),IF((I823=""),CONCATENATE("Custom (",K823,")"),IF((I823="No index"),"")))))))))))))))))))</f>
        <v>Custom ()</v>
      </c>
      <c r="M823" s="40" t="s">
        <v>9</v>
      </c>
      <c r="N823" s="40" t="s">
        <v>9</v>
      </c>
      <c r="O823" s="12" t="s">
        <v>85</v>
      </c>
      <c r="P823" s="170" t="str">
        <f t="shared" si="12"/>
        <v/>
      </c>
      <c r="Q823" s="12"/>
      <c r="S823" s="38"/>
      <c r="T823" s="38"/>
      <c r="W823" s="35"/>
      <c r="X823" s="108"/>
      <c r="AA823" s="66"/>
      <c r="AB823" s="35"/>
      <c r="AC823" s="35"/>
      <c r="AD823" s="35"/>
      <c r="AE823" s="35"/>
      <c r="AF823" s="35"/>
      <c r="AG823" s="35"/>
      <c r="AH823" s="35"/>
      <c r="AI823" s="35"/>
      <c r="AJ823" s="35"/>
      <c r="AK823" s="35"/>
      <c r="AL823" s="35"/>
      <c r="AM823" s="35"/>
      <c r="AN823" s="35"/>
      <c r="AO823" s="35"/>
      <c r="AP823" s="35"/>
      <c r="AQ823" s="35"/>
      <c r="AR823" s="35"/>
      <c r="AS823" s="35"/>
      <c r="AT823" s="35"/>
      <c r="AU823" s="35"/>
      <c r="AV823" s="35"/>
      <c r="AW823" s="35"/>
      <c r="AX823" s="35"/>
      <c r="AY823" s="35"/>
      <c r="AZ823" s="35"/>
      <c r="BA823" s="35"/>
    </row>
    <row r="824" spans="1:53" s="5" customFormat="1">
      <c r="A824" s="132" t="str">
        <f>IF(D824="","",CONCATENATE('Sample information'!B$16," #1"," ",Q824))</f>
        <v/>
      </c>
      <c r="B824" s="132" t="str">
        <f>IF(D824="","",CONCATENATE('Sample information'!B$16,"-",'Sample list'!D824))</f>
        <v/>
      </c>
      <c r="C824" s="136"/>
      <c r="D824" s="115"/>
      <c r="E824" s="115"/>
      <c r="F824" s="115" t="s">
        <v>259</v>
      </c>
      <c r="G824" s="115"/>
      <c r="H824" s="136"/>
      <c r="I824" s="115"/>
      <c r="J824" s="115"/>
      <c r="K824" s="115"/>
      <c r="L824" s="132" t="str">
        <f>IF((I824=Index!C$2),VLOOKUP(J824,Index!B$3:S$228,2),IF((I824=Index!D$2),VLOOKUP(J824,Index!B$3:S$228,3),IF((I824=Index!E$2),VLOOKUP(J824,Index!B$3:S$228,4),IF((I824=Index!F$2),VLOOKUP(J824,Index!B$3:S$228,5),IF((I824=Index!G$2),VLOOKUP(J824,Index!B$3:S$228,6),IF((I824=Index!H$2),VLOOKUP(J824,Index!B$3:S$228,7),IF((I824=Index!I$2),VLOOKUP(J824,Index!B$3:S$228,8),IF((I824=Index!J$2),VLOOKUP(J824,Index!B$3:S$228,9),IF((I824=Index!K$2),VLOOKUP(J824,Index!B$3:S$228,10),IF((I824=Index!L$2),VLOOKUP(J824,Index!B$3:S$228,11),IF((I824=Index!M$2),VLOOKUP(J824,Index!B$3:S$228,12),IF((I824=Index!N$2),VLOOKUP(J824,Index!B$3:S$228,13),IF((I824=Index!O$2),VLOOKUP(J824,Index!B$3:S$228,14),IF((I824=Index!P$2),VLOOKUP(J824,Index!B$3:S$228,15),IF((I824=Index!Q$2),VLOOKUP(J824,Index!B$3:S$228,16),IF((I824=Index!R$2),VLOOKUP(J824,Index!B$3:S$228,17),IF((I824=Index!S$2),VLOOKUP(J824,Index!B$3:S$228,18),IF((I824=""),CONCATENATE("Custom (",K824,")"),IF((I824="No index"),"")))))))))))))))))))</f>
        <v>Custom ()</v>
      </c>
      <c r="M824" s="40" t="s">
        <v>9</v>
      </c>
      <c r="N824" s="40" t="s">
        <v>9</v>
      </c>
      <c r="O824" s="12" t="s">
        <v>86</v>
      </c>
      <c r="P824" s="170" t="str">
        <f t="shared" si="12"/>
        <v/>
      </c>
      <c r="Q824" s="12"/>
      <c r="S824" s="38"/>
      <c r="T824" s="38"/>
      <c r="W824" s="35"/>
      <c r="X824" s="108"/>
      <c r="AA824" s="66"/>
      <c r="AB824" s="35"/>
      <c r="AC824" s="35"/>
      <c r="AD824" s="35"/>
      <c r="AE824" s="35"/>
      <c r="AF824" s="35"/>
      <c r="AG824" s="35"/>
      <c r="AH824" s="35"/>
      <c r="AI824" s="35"/>
      <c r="AJ824" s="35"/>
      <c r="AK824" s="35"/>
      <c r="AL824" s="35"/>
      <c r="AM824" s="35"/>
      <c r="AN824" s="35"/>
      <c r="AO824" s="35"/>
      <c r="AP824" s="35"/>
      <c r="AQ824" s="35"/>
      <c r="AR824" s="35"/>
      <c r="AS824" s="35"/>
      <c r="AT824" s="35"/>
      <c r="AU824" s="35"/>
      <c r="AV824" s="35"/>
      <c r="AW824" s="35"/>
      <c r="AX824" s="35"/>
      <c r="AY824" s="35"/>
      <c r="AZ824" s="35"/>
      <c r="BA824" s="35"/>
    </row>
    <row r="825" spans="1:53" s="5" customFormat="1">
      <c r="A825" s="132" t="str">
        <f>IF(D825="","",CONCATENATE('Sample information'!B$16," #1"," ",Q825))</f>
        <v/>
      </c>
      <c r="B825" s="132" t="str">
        <f>IF(D825="","",CONCATENATE('Sample information'!B$16,"-",'Sample list'!D825))</f>
        <v/>
      </c>
      <c r="C825" s="136"/>
      <c r="D825" s="115"/>
      <c r="E825" s="115"/>
      <c r="F825" s="115" t="s">
        <v>259</v>
      </c>
      <c r="G825" s="115"/>
      <c r="H825" s="136"/>
      <c r="I825" s="115"/>
      <c r="J825" s="115"/>
      <c r="K825" s="115"/>
      <c r="L825" s="132" t="str">
        <f>IF((I825=Index!C$2),VLOOKUP(J825,Index!B$3:S$228,2),IF((I825=Index!D$2),VLOOKUP(J825,Index!B$3:S$228,3),IF((I825=Index!E$2),VLOOKUP(J825,Index!B$3:S$228,4),IF((I825=Index!F$2),VLOOKUP(J825,Index!B$3:S$228,5),IF((I825=Index!G$2),VLOOKUP(J825,Index!B$3:S$228,6),IF((I825=Index!H$2),VLOOKUP(J825,Index!B$3:S$228,7),IF((I825=Index!I$2),VLOOKUP(J825,Index!B$3:S$228,8),IF((I825=Index!J$2),VLOOKUP(J825,Index!B$3:S$228,9),IF((I825=Index!K$2),VLOOKUP(J825,Index!B$3:S$228,10),IF((I825=Index!L$2),VLOOKUP(J825,Index!B$3:S$228,11),IF((I825=Index!M$2),VLOOKUP(J825,Index!B$3:S$228,12),IF((I825=Index!N$2),VLOOKUP(J825,Index!B$3:S$228,13),IF((I825=Index!O$2),VLOOKUP(J825,Index!B$3:S$228,14),IF((I825=Index!P$2),VLOOKUP(J825,Index!B$3:S$228,15),IF((I825=Index!Q$2),VLOOKUP(J825,Index!B$3:S$228,16),IF((I825=Index!R$2),VLOOKUP(J825,Index!B$3:S$228,17),IF((I825=Index!S$2),VLOOKUP(J825,Index!B$3:S$228,18),IF((I825=""),CONCATENATE("Custom (",K825,")"),IF((I825="No index"),"")))))))))))))))))))</f>
        <v>Custom ()</v>
      </c>
      <c r="M825" s="40" t="s">
        <v>9</v>
      </c>
      <c r="N825" s="40" t="s">
        <v>9</v>
      </c>
      <c r="O825" s="12" t="s">
        <v>87</v>
      </c>
      <c r="P825" s="170" t="str">
        <f t="shared" si="12"/>
        <v/>
      </c>
      <c r="Q825" s="12"/>
      <c r="S825" s="38"/>
      <c r="T825" s="38"/>
      <c r="W825" s="35"/>
      <c r="X825" s="108"/>
      <c r="AA825" s="66"/>
      <c r="AB825" s="35"/>
      <c r="AC825" s="35"/>
      <c r="AD825" s="35"/>
      <c r="AE825" s="35"/>
      <c r="AF825" s="35"/>
      <c r="AG825" s="35"/>
      <c r="AH825" s="35"/>
      <c r="AI825" s="35"/>
      <c r="AJ825" s="35"/>
      <c r="AK825" s="35"/>
      <c r="AL825" s="35"/>
      <c r="AM825" s="35"/>
      <c r="AN825" s="35"/>
      <c r="AO825" s="35"/>
      <c r="AP825" s="35"/>
      <c r="AQ825" s="35"/>
      <c r="AR825" s="35"/>
      <c r="AS825" s="35"/>
      <c r="AT825" s="35"/>
      <c r="AU825" s="35"/>
      <c r="AV825" s="35"/>
      <c r="AW825" s="35"/>
      <c r="AX825" s="35"/>
      <c r="AY825" s="35"/>
      <c r="AZ825" s="35"/>
      <c r="BA825" s="35"/>
    </row>
    <row r="826" spans="1:53" s="5" customFormat="1">
      <c r="A826" s="132" t="str">
        <f>IF(D826="","",CONCATENATE('Sample information'!B$16," #1"," ",Q826))</f>
        <v/>
      </c>
      <c r="B826" s="132" t="str">
        <f>IF(D826="","",CONCATENATE('Sample information'!B$16,"-",'Sample list'!D826))</f>
        <v/>
      </c>
      <c r="C826" s="136"/>
      <c r="D826" s="115"/>
      <c r="E826" s="115"/>
      <c r="F826" s="115" t="s">
        <v>259</v>
      </c>
      <c r="G826" s="115"/>
      <c r="H826" s="136"/>
      <c r="I826" s="115"/>
      <c r="J826" s="115"/>
      <c r="K826" s="115"/>
      <c r="L826" s="132" t="str">
        <f>IF((I826=Index!C$2),VLOOKUP(J826,Index!B$3:S$228,2),IF((I826=Index!D$2),VLOOKUP(J826,Index!B$3:S$228,3),IF((I826=Index!E$2),VLOOKUP(J826,Index!B$3:S$228,4),IF((I826=Index!F$2),VLOOKUP(J826,Index!B$3:S$228,5),IF((I826=Index!G$2),VLOOKUP(J826,Index!B$3:S$228,6),IF((I826=Index!H$2),VLOOKUP(J826,Index!B$3:S$228,7),IF((I826=Index!I$2),VLOOKUP(J826,Index!B$3:S$228,8),IF((I826=Index!J$2),VLOOKUP(J826,Index!B$3:S$228,9),IF((I826=Index!K$2),VLOOKUP(J826,Index!B$3:S$228,10),IF((I826=Index!L$2),VLOOKUP(J826,Index!B$3:S$228,11),IF((I826=Index!M$2),VLOOKUP(J826,Index!B$3:S$228,12),IF((I826=Index!N$2),VLOOKUP(J826,Index!B$3:S$228,13),IF((I826=Index!O$2),VLOOKUP(J826,Index!B$3:S$228,14),IF((I826=Index!P$2),VLOOKUP(J826,Index!B$3:S$228,15),IF((I826=Index!Q$2),VLOOKUP(J826,Index!B$3:S$228,16),IF((I826=Index!R$2),VLOOKUP(J826,Index!B$3:S$228,17),IF((I826=Index!S$2),VLOOKUP(J826,Index!B$3:S$228,18),IF((I826=""),CONCATENATE("Custom (",K826,")"),IF((I826="No index"),"")))))))))))))))))))</f>
        <v>Custom ()</v>
      </c>
      <c r="M826" s="40" t="s">
        <v>9</v>
      </c>
      <c r="N826" s="40" t="s">
        <v>9</v>
      </c>
      <c r="O826" s="12" t="s">
        <v>88</v>
      </c>
      <c r="P826" s="170" t="str">
        <f t="shared" si="12"/>
        <v/>
      </c>
      <c r="Q826" s="12"/>
      <c r="S826" s="38"/>
      <c r="T826" s="38"/>
      <c r="W826" s="35"/>
      <c r="X826" s="108"/>
      <c r="AA826" s="66"/>
      <c r="AB826" s="35"/>
      <c r="AC826" s="35"/>
      <c r="AD826" s="35"/>
      <c r="AE826" s="35"/>
      <c r="AF826" s="35"/>
      <c r="AG826" s="35"/>
      <c r="AH826" s="35"/>
      <c r="AI826" s="35"/>
      <c r="AJ826" s="35"/>
      <c r="AK826" s="35"/>
      <c r="AL826" s="35"/>
      <c r="AM826" s="35"/>
      <c r="AN826" s="35"/>
      <c r="AO826" s="35"/>
      <c r="AP826" s="35"/>
      <c r="AQ826" s="35"/>
      <c r="AR826" s="35"/>
      <c r="AS826" s="35"/>
      <c r="AT826" s="35"/>
      <c r="AU826" s="35"/>
      <c r="AV826" s="35"/>
      <c r="AW826" s="35"/>
      <c r="AX826" s="35"/>
      <c r="AY826" s="35"/>
      <c r="AZ826" s="35"/>
      <c r="BA826" s="35"/>
    </row>
    <row r="827" spans="1:53" s="5" customFormat="1">
      <c r="A827" s="132" t="str">
        <f>IF(D827="","",CONCATENATE('Sample information'!B$16," #1"," ",Q827))</f>
        <v/>
      </c>
      <c r="B827" s="132" t="str">
        <f>IF(D827="","",CONCATENATE('Sample information'!B$16,"-",'Sample list'!D827))</f>
        <v/>
      </c>
      <c r="C827" s="136"/>
      <c r="D827" s="115"/>
      <c r="E827" s="115"/>
      <c r="F827" s="115" t="s">
        <v>259</v>
      </c>
      <c r="G827" s="115"/>
      <c r="H827" s="136"/>
      <c r="I827" s="115"/>
      <c r="J827" s="115"/>
      <c r="K827" s="115"/>
      <c r="L827" s="132" t="str">
        <f>IF((I827=Index!C$2),VLOOKUP(J827,Index!B$3:S$228,2),IF((I827=Index!D$2),VLOOKUP(J827,Index!B$3:S$228,3),IF((I827=Index!E$2),VLOOKUP(J827,Index!B$3:S$228,4),IF((I827=Index!F$2),VLOOKUP(J827,Index!B$3:S$228,5),IF((I827=Index!G$2),VLOOKUP(J827,Index!B$3:S$228,6),IF((I827=Index!H$2),VLOOKUP(J827,Index!B$3:S$228,7),IF((I827=Index!I$2),VLOOKUP(J827,Index!B$3:S$228,8),IF((I827=Index!J$2),VLOOKUP(J827,Index!B$3:S$228,9),IF((I827=Index!K$2),VLOOKUP(J827,Index!B$3:S$228,10),IF((I827=Index!L$2),VLOOKUP(J827,Index!B$3:S$228,11),IF((I827=Index!M$2),VLOOKUP(J827,Index!B$3:S$228,12),IF((I827=Index!N$2),VLOOKUP(J827,Index!B$3:S$228,13),IF((I827=Index!O$2),VLOOKUP(J827,Index!B$3:S$228,14),IF((I827=Index!P$2),VLOOKUP(J827,Index!B$3:S$228,15),IF((I827=Index!Q$2),VLOOKUP(J827,Index!B$3:S$228,16),IF((I827=Index!R$2),VLOOKUP(J827,Index!B$3:S$228,17),IF((I827=Index!S$2),VLOOKUP(J827,Index!B$3:S$228,18),IF((I827=""),CONCATENATE("Custom (",K827,")"),IF((I827="No index"),"")))))))))))))))))))</f>
        <v>Custom ()</v>
      </c>
      <c r="M827" s="40" t="s">
        <v>9</v>
      </c>
      <c r="N827" s="40" t="s">
        <v>9</v>
      </c>
      <c r="O827" s="12" t="s">
        <v>89</v>
      </c>
      <c r="P827" s="170" t="str">
        <f t="shared" si="12"/>
        <v/>
      </c>
      <c r="Q827" s="12"/>
      <c r="S827" s="38"/>
      <c r="T827" s="38"/>
      <c r="W827" s="35"/>
      <c r="X827" s="108"/>
      <c r="AA827" s="66"/>
      <c r="AB827" s="35"/>
      <c r="AC827" s="35"/>
      <c r="AD827" s="35"/>
      <c r="AE827" s="35"/>
      <c r="AF827" s="35"/>
      <c r="AG827" s="35"/>
      <c r="AH827" s="35"/>
      <c r="AI827" s="35"/>
      <c r="AJ827" s="35"/>
      <c r="AK827" s="35"/>
      <c r="AL827" s="35"/>
      <c r="AM827" s="35"/>
      <c r="AN827" s="35"/>
      <c r="AO827" s="35"/>
      <c r="AP827" s="35"/>
      <c r="AQ827" s="35"/>
      <c r="AR827" s="35"/>
      <c r="AS827" s="35"/>
      <c r="AT827" s="35"/>
      <c r="AU827" s="35"/>
      <c r="AV827" s="35"/>
      <c r="AW827" s="35"/>
      <c r="AX827" s="35"/>
      <c r="AY827" s="35"/>
      <c r="AZ827" s="35"/>
      <c r="BA827" s="35"/>
    </row>
    <row r="828" spans="1:53" s="5" customFormat="1">
      <c r="A828" s="132" t="str">
        <f>IF(D828="","",CONCATENATE('Sample information'!B$16," #1"," ",Q828))</f>
        <v/>
      </c>
      <c r="B828" s="132" t="str">
        <f>IF(D828="","",CONCATENATE('Sample information'!B$16,"-",'Sample list'!D828))</f>
        <v/>
      </c>
      <c r="C828" s="136"/>
      <c r="D828" s="115"/>
      <c r="E828" s="115"/>
      <c r="F828" s="115" t="s">
        <v>259</v>
      </c>
      <c r="G828" s="115"/>
      <c r="H828" s="136"/>
      <c r="I828" s="115"/>
      <c r="J828" s="115"/>
      <c r="K828" s="115"/>
      <c r="L828" s="132" t="str">
        <f>IF((I828=Index!C$2),VLOOKUP(J828,Index!B$3:S$228,2),IF((I828=Index!D$2),VLOOKUP(J828,Index!B$3:S$228,3),IF((I828=Index!E$2),VLOOKUP(J828,Index!B$3:S$228,4),IF((I828=Index!F$2),VLOOKUP(J828,Index!B$3:S$228,5),IF((I828=Index!G$2),VLOOKUP(J828,Index!B$3:S$228,6),IF((I828=Index!H$2),VLOOKUP(J828,Index!B$3:S$228,7),IF((I828=Index!I$2),VLOOKUP(J828,Index!B$3:S$228,8),IF((I828=Index!J$2),VLOOKUP(J828,Index!B$3:S$228,9),IF((I828=Index!K$2),VLOOKUP(J828,Index!B$3:S$228,10),IF((I828=Index!L$2),VLOOKUP(J828,Index!B$3:S$228,11),IF((I828=Index!M$2),VLOOKUP(J828,Index!B$3:S$228,12),IF((I828=Index!N$2),VLOOKUP(J828,Index!B$3:S$228,13),IF((I828=Index!O$2),VLOOKUP(J828,Index!B$3:S$228,14),IF((I828=Index!P$2),VLOOKUP(J828,Index!B$3:S$228,15),IF((I828=Index!Q$2),VLOOKUP(J828,Index!B$3:S$228,16),IF((I828=Index!R$2),VLOOKUP(J828,Index!B$3:S$228,17),IF((I828=Index!S$2),VLOOKUP(J828,Index!B$3:S$228,18),IF((I828=""),CONCATENATE("Custom (",K828,")"),IF((I828="No index"),"")))))))))))))))))))</f>
        <v>Custom ()</v>
      </c>
      <c r="M828" s="40" t="s">
        <v>9</v>
      </c>
      <c r="N828" s="40" t="s">
        <v>9</v>
      </c>
      <c r="O828" s="12" t="s">
        <v>90</v>
      </c>
      <c r="P828" s="170" t="str">
        <f t="shared" si="12"/>
        <v/>
      </c>
      <c r="Q828" s="12"/>
      <c r="S828" s="38"/>
      <c r="T828" s="38"/>
      <c r="W828" s="35"/>
      <c r="X828" s="108"/>
      <c r="AA828" s="66"/>
      <c r="AB828" s="35"/>
      <c r="AC828" s="35"/>
      <c r="AD828" s="35"/>
      <c r="AE828" s="35"/>
      <c r="AF828" s="35"/>
      <c r="AG828" s="35"/>
      <c r="AH828" s="35"/>
      <c r="AI828" s="35"/>
      <c r="AJ828" s="35"/>
      <c r="AK828" s="35"/>
      <c r="AL828" s="35"/>
      <c r="AM828" s="35"/>
      <c r="AN828" s="35"/>
      <c r="AO828" s="35"/>
      <c r="AP828" s="35"/>
      <c r="AQ828" s="35"/>
      <c r="AR828" s="35"/>
      <c r="AS828" s="35"/>
      <c r="AT828" s="35"/>
      <c r="AU828" s="35"/>
      <c r="AV828" s="35"/>
      <c r="AW828" s="35"/>
      <c r="AX828" s="35"/>
      <c r="AY828" s="35"/>
      <c r="AZ828" s="35"/>
      <c r="BA828" s="35"/>
    </row>
    <row r="829" spans="1:53" s="5" customFormat="1">
      <c r="A829" s="132" t="str">
        <f>IF(D829="","",CONCATENATE('Sample information'!B$16," #1"," ",Q829))</f>
        <v/>
      </c>
      <c r="B829" s="132" t="str">
        <f>IF(D829="","",CONCATENATE('Sample information'!B$16,"-",'Sample list'!D829))</f>
        <v/>
      </c>
      <c r="C829" s="136"/>
      <c r="D829" s="115"/>
      <c r="E829" s="115"/>
      <c r="F829" s="115" t="s">
        <v>259</v>
      </c>
      <c r="G829" s="115"/>
      <c r="H829" s="136"/>
      <c r="I829" s="115"/>
      <c r="J829" s="115"/>
      <c r="K829" s="115"/>
      <c r="L829" s="132" t="str">
        <f>IF((I829=Index!C$2),VLOOKUP(J829,Index!B$3:S$228,2),IF((I829=Index!D$2),VLOOKUP(J829,Index!B$3:S$228,3),IF((I829=Index!E$2),VLOOKUP(J829,Index!B$3:S$228,4),IF((I829=Index!F$2),VLOOKUP(J829,Index!B$3:S$228,5),IF((I829=Index!G$2),VLOOKUP(J829,Index!B$3:S$228,6),IF((I829=Index!H$2),VLOOKUP(J829,Index!B$3:S$228,7),IF((I829=Index!I$2),VLOOKUP(J829,Index!B$3:S$228,8),IF((I829=Index!J$2),VLOOKUP(J829,Index!B$3:S$228,9),IF((I829=Index!K$2),VLOOKUP(J829,Index!B$3:S$228,10),IF((I829=Index!L$2),VLOOKUP(J829,Index!B$3:S$228,11),IF((I829=Index!M$2),VLOOKUP(J829,Index!B$3:S$228,12),IF((I829=Index!N$2),VLOOKUP(J829,Index!B$3:S$228,13),IF((I829=Index!O$2),VLOOKUP(J829,Index!B$3:S$228,14),IF((I829=Index!P$2),VLOOKUP(J829,Index!B$3:S$228,15),IF((I829=Index!Q$2),VLOOKUP(J829,Index!B$3:S$228,16),IF((I829=Index!R$2),VLOOKUP(J829,Index!B$3:S$228,17),IF((I829=Index!S$2),VLOOKUP(J829,Index!B$3:S$228,18),IF((I829=""),CONCATENATE("Custom (",K829,")"),IF((I829="No index"),"")))))))))))))))))))</f>
        <v>Custom ()</v>
      </c>
      <c r="M829" s="40" t="s">
        <v>9</v>
      </c>
      <c r="N829" s="40" t="s">
        <v>9</v>
      </c>
      <c r="O829" s="12" t="s">
        <v>91</v>
      </c>
      <c r="P829" s="170" t="str">
        <f t="shared" si="12"/>
        <v/>
      </c>
      <c r="Q829" s="12"/>
      <c r="S829" s="38"/>
      <c r="T829" s="38"/>
      <c r="W829" s="35"/>
      <c r="X829" s="108"/>
      <c r="AA829" s="66"/>
      <c r="AB829" s="35"/>
      <c r="AC829" s="35"/>
      <c r="AD829" s="35"/>
      <c r="AE829" s="35"/>
      <c r="AF829" s="35"/>
      <c r="AG829" s="35"/>
      <c r="AH829" s="35"/>
      <c r="AI829" s="35"/>
      <c r="AJ829" s="35"/>
      <c r="AK829" s="35"/>
      <c r="AL829" s="35"/>
      <c r="AM829" s="35"/>
      <c r="AN829" s="35"/>
      <c r="AO829" s="35"/>
      <c r="AP829" s="35"/>
      <c r="AQ829" s="35"/>
      <c r="AR829" s="35"/>
      <c r="AS829" s="35"/>
      <c r="AT829" s="35"/>
      <c r="AU829" s="35"/>
      <c r="AV829" s="35"/>
      <c r="AW829" s="35"/>
      <c r="AX829" s="35"/>
      <c r="AY829" s="35"/>
      <c r="AZ829" s="35"/>
      <c r="BA829" s="35"/>
    </row>
    <row r="830" spans="1:53" s="5" customFormat="1">
      <c r="A830" s="132" t="str">
        <f>IF(D830="","",CONCATENATE('Sample information'!B$16," #1"," ",Q830))</f>
        <v/>
      </c>
      <c r="B830" s="132" t="str">
        <f>IF(D830="","",CONCATENATE('Sample information'!B$16,"-",'Sample list'!D830))</f>
        <v/>
      </c>
      <c r="C830" s="136"/>
      <c r="D830" s="115"/>
      <c r="E830" s="115"/>
      <c r="F830" s="115" t="s">
        <v>259</v>
      </c>
      <c r="G830" s="115"/>
      <c r="H830" s="136"/>
      <c r="I830" s="115"/>
      <c r="J830" s="115"/>
      <c r="K830" s="115"/>
      <c r="L830" s="132" t="str">
        <f>IF((I830=Index!C$2),VLOOKUP(J830,Index!B$3:S$228,2),IF((I830=Index!D$2),VLOOKUP(J830,Index!B$3:S$228,3),IF((I830=Index!E$2),VLOOKUP(J830,Index!B$3:S$228,4),IF((I830=Index!F$2),VLOOKUP(J830,Index!B$3:S$228,5),IF((I830=Index!G$2),VLOOKUP(J830,Index!B$3:S$228,6),IF((I830=Index!H$2),VLOOKUP(J830,Index!B$3:S$228,7),IF((I830=Index!I$2),VLOOKUP(J830,Index!B$3:S$228,8),IF((I830=Index!J$2),VLOOKUP(J830,Index!B$3:S$228,9),IF((I830=Index!K$2),VLOOKUP(J830,Index!B$3:S$228,10),IF((I830=Index!L$2),VLOOKUP(J830,Index!B$3:S$228,11),IF((I830=Index!M$2),VLOOKUP(J830,Index!B$3:S$228,12),IF((I830=Index!N$2),VLOOKUP(J830,Index!B$3:S$228,13),IF((I830=Index!O$2),VLOOKUP(J830,Index!B$3:S$228,14),IF((I830=Index!P$2),VLOOKUP(J830,Index!B$3:S$228,15),IF((I830=Index!Q$2),VLOOKUP(J830,Index!B$3:S$228,16),IF((I830=Index!R$2),VLOOKUP(J830,Index!B$3:S$228,17),IF((I830=Index!S$2),VLOOKUP(J830,Index!B$3:S$228,18),IF((I830=""),CONCATENATE("Custom (",K830,")"),IF((I830="No index"),"")))))))))))))))))))</f>
        <v>Custom ()</v>
      </c>
      <c r="M830" s="40" t="s">
        <v>9</v>
      </c>
      <c r="N830" s="40" t="s">
        <v>9</v>
      </c>
      <c r="O830" s="12" t="s">
        <v>92</v>
      </c>
      <c r="P830" s="170" t="str">
        <f t="shared" si="12"/>
        <v/>
      </c>
      <c r="Q830" s="12"/>
      <c r="S830" s="38"/>
      <c r="T830" s="38"/>
      <c r="W830" s="35"/>
      <c r="X830" s="108"/>
      <c r="AA830" s="66"/>
      <c r="AB830" s="35"/>
      <c r="AC830" s="35"/>
      <c r="AD830" s="35"/>
      <c r="AE830" s="35"/>
      <c r="AF830" s="35"/>
      <c r="AG830" s="35"/>
      <c r="AH830" s="35"/>
      <c r="AI830" s="35"/>
      <c r="AJ830" s="35"/>
      <c r="AK830" s="35"/>
      <c r="AL830" s="35"/>
      <c r="AM830" s="35"/>
      <c r="AN830" s="35"/>
      <c r="AO830" s="35"/>
      <c r="AP830" s="35"/>
      <c r="AQ830" s="35"/>
      <c r="AR830" s="35"/>
      <c r="AS830" s="35"/>
      <c r="AT830" s="35"/>
      <c r="AU830" s="35"/>
      <c r="AV830" s="35"/>
      <c r="AW830" s="35"/>
      <c r="AX830" s="35"/>
      <c r="AY830" s="35"/>
      <c r="AZ830" s="35"/>
      <c r="BA830" s="35"/>
    </row>
    <row r="831" spans="1:53" s="5" customFormat="1">
      <c r="A831" s="132" t="str">
        <f>IF(D831="","",CONCATENATE('Sample information'!B$16," #1"," ",Q831))</f>
        <v/>
      </c>
      <c r="B831" s="132" t="str">
        <f>IF(D831="","",CONCATENATE('Sample information'!B$16,"-",'Sample list'!D831))</f>
        <v/>
      </c>
      <c r="C831" s="136"/>
      <c r="D831" s="115"/>
      <c r="E831" s="115"/>
      <c r="F831" s="115" t="s">
        <v>259</v>
      </c>
      <c r="G831" s="115"/>
      <c r="H831" s="136"/>
      <c r="I831" s="115"/>
      <c r="J831" s="115"/>
      <c r="K831" s="115"/>
      <c r="L831" s="132" t="str">
        <f>IF((I831=Index!C$2),VLOOKUP(J831,Index!B$3:S$228,2),IF((I831=Index!D$2),VLOOKUP(J831,Index!B$3:S$228,3),IF((I831=Index!E$2),VLOOKUP(J831,Index!B$3:S$228,4),IF((I831=Index!F$2),VLOOKUP(J831,Index!B$3:S$228,5),IF((I831=Index!G$2),VLOOKUP(J831,Index!B$3:S$228,6),IF((I831=Index!H$2),VLOOKUP(J831,Index!B$3:S$228,7),IF((I831=Index!I$2),VLOOKUP(J831,Index!B$3:S$228,8),IF((I831=Index!J$2),VLOOKUP(J831,Index!B$3:S$228,9),IF((I831=Index!K$2),VLOOKUP(J831,Index!B$3:S$228,10),IF((I831=Index!L$2),VLOOKUP(J831,Index!B$3:S$228,11),IF((I831=Index!M$2),VLOOKUP(J831,Index!B$3:S$228,12),IF((I831=Index!N$2),VLOOKUP(J831,Index!B$3:S$228,13),IF((I831=Index!O$2),VLOOKUP(J831,Index!B$3:S$228,14),IF((I831=Index!P$2),VLOOKUP(J831,Index!B$3:S$228,15),IF((I831=Index!Q$2),VLOOKUP(J831,Index!B$3:S$228,16),IF((I831=Index!R$2),VLOOKUP(J831,Index!B$3:S$228,17),IF((I831=Index!S$2),VLOOKUP(J831,Index!B$3:S$228,18),IF((I831=""),CONCATENATE("Custom (",K831,")"),IF((I831="No index"),"")))))))))))))))))))</f>
        <v>Custom ()</v>
      </c>
      <c r="M831" s="40" t="s">
        <v>9</v>
      </c>
      <c r="N831" s="40" t="s">
        <v>9</v>
      </c>
      <c r="O831" s="12" t="s">
        <v>93</v>
      </c>
      <c r="P831" s="170" t="str">
        <f t="shared" si="12"/>
        <v/>
      </c>
      <c r="Q831" s="12"/>
      <c r="S831" s="38"/>
      <c r="T831" s="38"/>
      <c r="W831" s="35"/>
      <c r="X831" s="108"/>
      <c r="AA831" s="66"/>
      <c r="AB831" s="35"/>
      <c r="AC831" s="35"/>
      <c r="AD831" s="35"/>
      <c r="AE831" s="35"/>
      <c r="AF831" s="35"/>
      <c r="AG831" s="35"/>
      <c r="AH831" s="35"/>
      <c r="AI831" s="35"/>
      <c r="AJ831" s="35"/>
      <c r="AK831" s="35"/>
      <c r="AL831" s="35"/>
      <c r="AM831" s="35"/>
      <c r="AN831" s="35"/>
      <c r="AO831" s="35"/>
      <c r="AP831" s="35"/>
      <c r="AQ831" s="35"/>
      <c r="AR831" s="35"/>
      <c r="AS831" s="35"/>
      <c r="AT831" s="35"/>
      <c r="AU831" s="35"/>
      <c r="AV831" s="35"/>
      <c r="AW831" s="35"/>
      <c r="AX831" s="35"/>
      <c r="AY831" s="35"/>
      <c r="AZ831" s="35"/>
      <c r="BA831" s="35"/>
    </row>
    <row r="832" spans="1:53" s="5" customFormat="1">
      <c r="A832" s="132" t="str">
        <f>IF(D832="","",CONCATENATE('Sample information'!B$16," #1"," ",Q832))</f>
        <v/>
      </c>
      <c r="B832" s="132" t="str">
        <f>IF(D832="","",CONCATENATE('Sample information'!B$16,"-",'Sample list'!D832))</f>
        <v/>
      </c>
      <c r="C832" s="136"/>
      <c r="D832" s="115"/>
      <c r="E832" s="115"/>
      <c r="F832" s="115" t="s">
        <v>259</v>
      </c>
      <c r="G832" s="115"/>
      <c r="H832" s="136"/>
      <c r="I832" s="115"/>
      <c r="J832" s="115"/>
      <c r="K832" s="115"/>
      <c r="L832" s="132" t="str">
        <f>IF((I832=Index!C$2),VLOOKUP(J832,Index!B$3:S$228,2),IF((I832=Index!D$2),VLOOKUP(J832,Index!B$3:S$228,3),IF((I832=Index!E$2),VLOOKUP(J832,Index!B$3:S$228,4),IF((I832=Index!F$2),VLOOKUP(J832,Index!B$3:S$228,5),IF((I832=Index!G$2),VLOOKUP(J832,Index!B$3:S$228,6),IF((I832=Index!H$2),VLOOKUP(J832,Index!B$3:S$228,7),IF((I832=Index!I$2),VLOOKUP(J832,Index!B$3:S$228,8),IF((I832=Index!J$2),VLOOKUP(J832,Index!B$3:S$228,9),IF((I832=Index!K$2),VLOOKUP(J832,Index!B$3:S$228,10),IF((I832=Index!L$2),VLOOKUP(J832,Index!B$3:S$228,11),IF((I832=Index!M$2),VLOOKUP(J832,Index!B$3:S$228,12),IF((I832=Index!N$2),VLOOKUP(J832,Index!B$3:S$228,13),IF((I832=Index!O$2),VLOOKUP(J832,Index!B$3:S$228,14),IF((I832=Index!P$2),VLOOKUP(J832,Index!B$3:S$228,15),IF((I832=Index!Q$2),VLOOKUP(J832,Index!B$3:S$228,16),IF((I832=Index!R$2),VLOOKUP(J832,Index!B$3:S$228,17),IF((I832=Index!S$2),VLOOKUP(J832,Index!B$3:S$228,18),IF((I832=""),CONCATENATE("Custom (",K832,")"),IF((I832="No index"),"")))))))))))))))))))</f>
        <v>Custom ()</v>
      </c>
      <c r="M832" s="40" t="s">
        <v>9</v>
      </c>
      <c r="N832" s="40" t="s">
        <v>9</v>
      </c>
      <c r="O832" s="12" t="s">
        <v>94</v>
      </c>
      <c r="P832" s="170" t="str">
        <f t="shared" si="12"/>
        <v/>
      </c>
      <c r="Q832" s="12"/>
      <c r="S832" s="38"/>
      <c r="T832" s="38"/>
      <c r="W832" s="35"/>
      <c r="X832" s="108"/>
      <c r="AA832" s="66"/>
      <c r="AB832" s="35"/>
      <c r="AC832" s="35"/>
      <c r="AD832" s="35"/>
      <c r="AE832" s="35"/>
      <c r="AF832" s="35"/>
      <c r="AG832" s="35"/>
      <c r="AH832" s="35"/>
      <c r="AI832" s="35"/>
      <c r="AJ832" s="35"/>
      <c r="AK832" s="35"/>
      <c r="AL832" s="35"/>
      <c r="AM832" s="35"/>
      <c r="AN832" s="35"/>
      <c r="AO832" s="35"/>
      <c r="AP832" s="35"/>
      <c r="AQ832" s="35"/>
      <c r="AR832" s="35"/>
      <c r="AS832" s="35"/>
      <c r="AT832" s="35"/>
      <c r="AU832" s="35"/>
      <c r="AV832" s="35"/>
      <c r="AW832" s="35"/>
      <c r="AX832" s="35"/>
      <c r="AY832" s="35"/>
      <c r="AZ832" s="35"/>
      <c r="BA832" s="35"/>
    </row>
    <row r="833" spans="1:53" s="5" customFormat="1">
      <c r="A833" s="132" t="str">
        <f>IF(D833="","",CONCATENATE('Sample information'!B$16," #1"," ",Q833))</f>
        <v/>
      </c>
      <c r="B833" s="132" t="str">
        <f>IF(D833="","",CONCATENATE('Sample information'!B$16,"-",'Sample list'!D833))</f>
        <v/>
      </c>
      <c r="C833" s="136"/>
      <c r="D833" s="115"/>
      <c r="E833" s="115"/>
      <c r="F833" s="115" t="s">
        <v>259</v>
      </c>
      <c r="G833" s="115"/>
      <c r="H833" s="136"/>
      <c r="I833" s="115"/>
      <c r="J833" s="115"/>
      <c r="K833" s="115"/>
      <c r="L833" s="132" t="str">
        <f>IF((I833=Index!C$2),VLOOKUP(J833,Index!B$3:S$228,2),IF((I833=Index!D$2),VLOOKUP(J833,Index!B$3:S$228,3),IF((I833=Index!E$2),VLOOKUP(J833,Index!B$3:S$228,4),IF((I833=Index!F$2),VLOOKUP(J833,Index!B$3:S$228,5),IF((I833=Index!G$2),VLOOKUP(J833,Index!B$3:S$228,6),IF((I833=Index!H$2),VLOOKUP(J833,Index!B$3:S$228,7),IF((I833=Index!I$2),VLOOKUP(J833,Index!B$3:S$228,8),IF((I833=Index!J$2),VLOOKUP(J833,Index!B$3:S$228,9),IF((I833=Index!K$2),VLOOKUP(J833,Index!B$3:S$228,10),IF((I833=Index!L$2),VLOOKUP(J833,Index!B$3:S$228,11),IF((I833=Index!M$2),VLOOKUP(J833,Index!B$3:S$228,12),IF((I833=Index!N$2),VLOOKUP(J833,Index!B$3:S$228,13),IF((I833=Index!O$2),VLOOKUP(J833,Index!B$3:S$228,14),IF((I833=Index!P$2),VLOOKUP(J833,Index!B$3:S$228,15),IF((I833=Index!Q$2),VLOOKUP(J833,Index!B$3:S$228,16),IF((I833=Index!R$2),VLOOKUP(J833,Index!B$3:S$228,17),IF((I833=Index!S$2),VLOOKUP(J833,Index!B$3:S$228,18),IF((I833=""),CONCATENATE("Custom (",K833,")"),IF((I833="No index"),"")))))))))))))))))))</f>
        <v>Custom ()</v>
      </c>
      <c r="M833" s="40" t="s">
        <v>9</v>
      </c>
      <c r="N833" s="40" t="s">
        <v>9</v>
      </c>
      <c r="O833" s="12" t="s">
        <v>95</v>
      </c>
      <c r="P833" s="170" t="str">
        <f t="shared" si="12"/>
        <v/>
      </c>
      <c r="Q833" s="12"/>
      <c r="S833" s="38"/>
      <c r="T833" s="38"/>
      <c r="W833" s="35"/>
      <c r="X833" s="108"/>
      <c r="AA833" s="66"/>
      <c r="AB833" s="35"/>
      <c r="AC833" s="35"/>
      <c r="AD833" s="35"/>
      <c r="AE833" s="35"/>
      <c r="AF833" s="35"/>
      <c r="AG833" s="35"/>
      <c r="AH833" s="35"/>
      <c r="AI833" s="35"/>
      <c r="AJ833" s="35"/>
      <c r="AK833" s="35"/>
      <c r="AL833" s="35"/>
      <c r="AM833" s="35"/>
      <c r="AN833" s="35"/>
      <c r="AO833" s="35"/>
      <c r="AP833" s="35"/>
      <c r="AQ833" s="35"/>
      <c r="AR833" s="35"/>
      <c r="AS833" s="35"/>
      <c r="AT833" s="35"/>
      <c r="AU833" s="35"/>
      <c r="AV833" s="35"/>
      <c r="AW833" s="35"/>
      <c r="AX833" s="35"/>
      <c r="AY833" s="35"/>
      <c r="AZ833" s="35"/>
      <c r="BA833" s="35"/>
    </row>
    <row r="834" spans="1:53" s="5" customFormat="1">
      <c r="A834" s="132" t="str">
        <f>IF(D834="","",CONCATENATE('Sample information'!B$16," #1"," ",Q834))</f>
        <v/>
      </c>
      <c r="B834" s="132" t="str">
        <f>IF(D834="","",CONCATENATE('Sample information'!B$16,"-",'Sample list'!D834))</f>
        <v/>
      </c>
      <c r="C834" s="136"/>
      <c r="D834" s="115"/>
      <c r="E834" s="115"/>
      <c r="F834" s="115" t="s">
        <v>259</v>
      </c>
      <c r="G834" s="115"/>
      <c r="H834" s="136"/>
      <c r="I834" s="115"/>
      <c r="J834" s="115"/>
      <c r="K834" s="115"/>
      <c r="L834" s="132" t="str">
        <f>IF((I834=Index!C$2),VLOOKUP(J834,Index!B$3:S$228,2),IF((I834=Index!D$2),VLOOKUP(J834,Index!B$3:S$228,3),IF((I834=Index!E$2),VLOOKUP(J834,Index!B$3:S$228,4),IF((I834=Index!F$2),VLOOKUP(J834,Index!B$3:S$228,5),IF((I834=Index!G$2),VLOOKUP(J834,Index!B$3:S$228,6),IF((I834=Index!H$2),VLOOKUP(J834,Index!B$3:S$228,7),IF((I834=Index!I$2),VLOOKUP(J834,Index!B$3:S$228,8),IF((I834=Index!J$2),VLOOKUP(J834,Index!B$3:S$228,9),IF((I834=Index!K$2),VLOOKUP(J834,Index!B$3:S$228,10),IF((I834=Index!L$2),VLOOKUP(J834,Index!B$3:S$228,11),IF((I834=Index!M$2),VLOOKUP(J834,Index!B$3:S$228,12),IF((I834=Index!N$2),VLOOKUP(J834,Index!B$3:S$228,13),IF((I834=Index!O$2),VLOOKUP(J834,Index!B$3:S$228,14),IF((I834=Index!P$2),VLOOKUP(J834,Index!B$3:S$228,15),IF((I834=Index!Q$2),VLOOKUP(J834,Index!B$3:S$228,16),IF((I834=Index!R$2),VLOOKUP(J834,Index!B$3:S$228,17),IF((I834=Index!S$2),VLOOKUP(J834,Index!B$3:S$228,18),IF((I834=""),CONCATENATE("Custom (",K834,")"),IF((I834="No index"),"")))))))))))))))))))</f>
        <v>Custom ()</v>
      </c>
      <c r="M834" s="40" t="s">
        <v>9</v>
      </c>
      <c r="N834" s="40" t="s">
        <v>9</v>
      </c>
      <c r="O834" s="12" t="s">
        <v>96</v>
      </c>
      <c r="P834" s="170" t="str">
        <f t="shared" si="12"/>
        <v/>
      </c>
      <c r="Q834" s="12"/>
      <c r="S834" s="38"/>
      <c r="T834" s="38"/>
      <c r="W834" s="35"/>
      <c r="X834" s="108"/>
      <c r="AA834" s="66"/>
      <c r="AB834" s="35"/>
      <c r="AC834" s="35"/>
      <c r="AD834" s="35"/>
      <c r="AE834" s="35"/>
      <c r="AF834" s="35"/>
      <c r="AG834" s="35"/>
      <c r="AH834" s="35"/>
      <c r="AI834" s="35"/>
      <c r="AJ834" s="35"/>
      <c r="AK834" s="35"/>
      <c r="AL834" s="35"/>
      <c r="AM834" s="35"/>
      <c r="AN834" s="35"/>
      <c r="AO834" s="35"/>
      <c r="AP834" s="35"/>
      <c r="AQ834" s="35"/>
      <c r="AR834" s="35"/>
      <c r="AS834" s="35"/>
      <c r="AT834" s="35"/>
      <c r="AU834" s="35"/>
      <c r="AV834" s="35"/>
      <c r="AW834" s="35"/>
      <c r="AX834" s="35"/>
      <c r="AY834" s="35"/>
      <c r="AZ834" s="35"/>
      <c r="BA834" s="35"/>
    </row>
    <row r="835" spans="1:53" s="5" customFormat="1">
      <c r="A835" s="132" t="str">
        <f>IF(D835="","",CONCATENATE('Sample information'!B$16," #1"," ",Q835))</f>
        <v/>
      </c>
      <c r="B835" s="132" t="str">
        <f>IF(D835="","",CONCATENATE('Sample information'!B$16,"-",'Sample list'!D835))</f>
        <v/>
      </c>
      <c r="C835" s="136"/>
      <c r="D835" s="115"/>
      <c r="E835" s="115"/>
      <c r="F835" s="115" t="s">
        <v>259</v>
      </c>
      <c r="G835" s="115"/>
      <c r="H835" s="136"/>
      <c r="I835" s="115"/>
      <c r="J835" s="115"/>
      <c r="K835" s="115"/>
      <c r="L835" s="132" t="str">
        <f>IF((I835=Index!C$2),VLOOKUP(J835,Index!B$3:S$228,2),IF((I835=Index!D$2),VLOOKUP(J835,Index!B$3:S$228,3),IF((I835=Index!E$2),VLOOKUP(J835,Index!B$3:S$228,4),IF((I835=Index!F$2),VLOOKUP(J835,Index!B$3:S$228,5),IF((I835=Index!G$2),VLOOKUP(J835,Index!B$3:S$228,6),IF((I835=Index!H$2),VLOOKUP(J835,Index!B$3:S$228,7),IF((I835=Index!I$2),VLOOKUP(J835,Index!B$3:S$228,8),IF((I835=Index!J$2),VLOOKUP(J835,Index!B$3:S$228,9),IF((I835=Index!K$2),VLOOKUP(J835,Index!B$3:S$228,10),IF((I835=Index!L$2),VLOOKUP(J835,Index!B$3:S$228,11),IF((I835=Index!M$2),VLOOKUP(J835,Index!B$3:S$228,12),IF((I835=Index!N$2),VLOOKUP(J835,Index!B$3:S$228,13),IF((I835=Index!O$2),VLOOKUP(J835,Index!B$3:S$228,14),IF((I835=Index!P$2),VLOOKUP(J835,Index!B$3:S$228,15),IF((I835=Index!Q$2),VLOOKUP(J835,Index!B$3:S$228,16),IF((I835=Index!R$2),VLOOKUP(J835,Index!B$3:S$228,17),IF((I835=Index!S$2),VLOOKUP(J835,Index!B$3:S$228,18),IF((I835=""),CONCATENATE("Custom (",K835,")"),IF((I835="No index"),"")))))))))))))))))))</f>
        <v>Custom ()</v>
      </c>
      <c r="M835" s="40" t="s">
        <v>9</v>
      </c>
      <c r="N835" s="40" t="s">
        <v>9</v>
      </c>
      <c r="O835" s="12" t="s">
        <v>97</v>
      </c>
      <c r="P835" s="170" t="str">
        <f t="shared" si="12"/>
        <v/>
      </c>
      <c r="Q835" s="12"/>
      <c r="S835" s="38"/>
      <c r="T835" s="38"/>
      <c r="W835" s="35"/>
      <c r="X835" s="108"/>
      <c r="AA835" s="66"/>
      <c r="AB835" s="35"/>
      <c r="AC835" s="35"/>
      <c r="AD835" s="35"/>
      <c r="AE835" s="35"/>
      <c r="AF835" s="35"/>
      <c r="AG835" s="35"/>
      <c r="AH835" s="35"/>
      <c r="AI835" s="35"/>
      <c r="AJ835" s="35"/>
      <c r="AK835" s="35"/>
      <c r="AL835" s="35"/>
      <c r="AM835" s="35"/>
      <c r="AN835" s="35"/>
      <c r="AO835" s="35"/>
      <c r="AP835" s="35"/>
      <c r="AQ835" s="35"/>
      <c r="AR835" s="35"/>
      <c r="AS835" s="35"/>
      <c r="AT835" s="35"/>
      <c r="AU835" s="35"/>
      <c r="AV835" s="35"/>
      <c r="AW835" s="35"/>
      <c r="AX835" s="35"/>
      <c r="AY835" s="35"/>
      <c r="AZ835" s="35"/>
      <c r="BA835" s="35"/>
    </row>
    <row r="836" spans="1:53" s="5" customFormat="1">
      <c r="A836" s="132" t="str">
        <f>IF(D836="","",CONCATENATE('Sample information'!B$16," #1"," ",Q836))</f>
        <v/>
      </c>
      <c r="B836" s="132" t="str">
        <f>IF(D836="","",CONCATENATE('Sample information'!B$16,"-",'Sample list'!D836))</f>
        <v/>
      </c>
      <c r="C836" s="136"/>
      <c r="D836" s="115"/>
      <c r="E836" s="115"/>
      <c r="F836" s="115" t="s">
        <v>259</v>
      </c>
      <c r="G836" s="115"/>
      <c r="H836" s="136"/>
      <c r="I836" s="115"/>
      <c r="J836" s="115"/>
      <c r="K836" s="115"/>
      <c r="L836" s="132" t="str">
        <f>IF((I836=Index!C$2),VLOOKUP(J836,Index!B$3:S$228,2),IF((I836=Index!D$2),VLOOKUP(J836,Index!B$3:S$228,3),IF((I836=Index!E$2),VLOOKUP(J836,Index!B$3:S$228,4),IF((I836=Index!F$2),VLOOKUP(J836,Index!B$3:S$228,5),IF((I836=Index!G$2),VLOOKUP(J836,Index!B$3:S$228,6),IF((I836=Index!H$2),VLOOKUP(J836,Index!B$3:S$228,7),IF((I836=Index!I$2),VLOOKUP(J836,Index!B$3:S$228,8),IF((I836=Index!J$2),VLOOKUP(J836,Index!B$3:S$228,9),IF((I836=Index!K$2),VLOOKUP(J836,Index!B$3:S$228,10),IF((I836=Index!L$2),VLOOKUP(J836,Index!B$3:S$228,11),IF((I836=Index!M$2),VLOOKUP(J836,Index!B$3:S$228,12),IF((I836=Index!N$2),VLOOKUP(J836,Index!B$3:S$228,13),IF((I836=Index!O$2),VLOOKUP(J836,Index!B$3:S$228,14),IF((I836=Index!P$2),VLOOKUP(J836,Index!B$3:S$228,15),IF((I836=Index!Q$2),VLOOKUP(J836,Index!B$3:S$228,16),IF((I836=Index!R$2),VLOOKUP(J836,Index!B$3:S$228,17),IF((I836=Index!S$2),VLOOKUP(J836,Index!B$3:S$228,18),IF((I836=""),CONCATENATE("Custom (",K836,")"),IF((I836="No index"),"")))))))))))))))))))</f>
        <v>Custom ()</v>
      </c>
      <c r="M836" s="40" t="s">
        <v>9</v>
      </c>
      <c r="N836" s="40" t="s">
        <v>9</v>
      </c>
      <c r="O836" s="12" t="s">
        <v>98</v>
      </c>
      <c r="P836" s="170" t="str">
        <f t="shared" si="12"/>
        <v/>
      </c>
      <c r="Q836" s="12"/>
      <c r="S836" s="38"/>
      <c r="T836" s="38"/>
      <c r="W836" s="35"/>
      <c r="X836" s="108"/>
      <c r="AA836" s="66"/>
      <c r="AB836" s="35"/>
      <c r="AC836" s="35"/>
      <c r="AD836" s="35"/>
      <c r="AE836" s="35"/>
      <c r="AF836" s="35"/>
      <c r="AG836" s="35"/>
      <c r="AH836" s="35"/>
      <c r="AI836" s="35"/>
      <c r="AJ836" s="35"/>
      <c r="AK836" s="35"/>
      <c r="AL836" s="35"/>
      <c r="AM836" s="35"/>
      <c r="AN836" s="35"/>
      <c r="AO836" s="35"/>
      <c r="AP836" s="35"/>
      <c r="AQ836" s="35"/>
      <c r="AR836" s="35"/>
      <c r="AS836" s="35"/>
      <c r="AT836" s="35"/>
      <c r="AU836" s="35"/>
      <c r="AV836" s="35"/>
      <c r="AW836" s="35"/>
      <c r="AX836" s="35"/>
      <c r="AY836" s="35"/>
      <c r="AZ836" s="35"/>
      <c r="BA836" s="35"/>
    </row>
    <row r="837" spans="1:53" s="5" customFormat="1">
      <c r="A837" s="132" t="str">
        <f>IF(D837="","",CONCATENATE('Sample information'!B$16," #1"," ",Q837))</f>
        <v/>
      </c>
      <c r="B837" s="132" t="str">
        <f>IF(D837="","",CONCATENATE('Sample information'!B$16,"-",'Sample list'!D837))</f>
        <v/>
      </c>
      <c r="C837" s="136"/>
      <c r="D837" s="115"/>
      <c r="E837" s="115"/>
      <c r="F837" s="115" t="s">
        <v>259</v>
      </c>
      <c r="G837" s="115"/>
      <c r="H837" s="136"/>
      <c r="I837" s="115"/>
      <c r="J837" s="115"/>
      <c r="K837" s="115"/>
      <c r="L837" s="132" t="str">
        <f>IF((I837=Index!C$2),VLOOKUP(J837,Index!B$3:S$228,2),IF((I837=Index!D$2),VLOOKUP(J837,Index!B$3:S$228,3),IF((I837=Index!E$2),VLOOKUP(J837,Index!B$3:S$228,4),IF((I837=Index!F$2),VLOOKUP(J837,Index!B$3:S$228,5),IF((I837=Index!G$2),VLOOKUP(J837,Index!B$3:S$228,6),IF((I837=Index!H$2),VLOOKUP(J837,Index!B$3:S$228,7),IF((I837=Index!I$2),VLOOKUP(J837,Index!B$3:S$228,8),IF((I837=Index!J$2),VLOOKUP(J837,Index!B$3:S$228,9),IF((I837=Index!K$2),VLOOKUP(J837,Index!B$3:S$228,10),IF((I837=Index!L$2),VLOOKUP(J837,Index!B$3:S$228,11),IF((I837=Index!M$2),VLOOKUP(J837,Index!B$3:S$228,12),IF((I837=Index!N$2),VLOOKUP(J837,Index!B$3:S$228,13),IF((I837=Index!O$2),VLOOKUP(J837,Index!B$3:S$228,14),IF((I837=Index!P$2),VLOOKUP(J837,Index!B$3:S$228,15),IF((I837=Index!Q$2),VLOOKUP(J837,Index!B$3:S$228,16),IF((I837=Index!R$2),VLOOKUP(J837,Index!B$3:S$228,17),IF((I837=Index!S$2),VLOOKUP(J837,Index!B$3:S$228,18),IF((I837=""),CONCATENATE("Custom (",K837,")"),IF((I837="No index"),"")))))))))))))))))))</f>
        <v>Custom ()</v>
      </c>
      <c r="M837" s="40" t="s">
        <v>9</v>
      </c>
      <c r="N837" s="40" t="s">
        <v>9</v>
      </c>
      <c r="O837" s="12" t="s">
        <v>99</v>
      </c>
      <c r="P837" s="170" t="str">
        <f t="shared" si="12"/>
        <v/>
      </c>
      <c r="Q837" s="12"/>
      <c r="S837" s="38"/>
      <c r="T837" s="38"/>
      <c r="W837" s="35"/>
      <c r="X837" s="108"/>
      <c r="AA837" s="66"/>
      <c r="AB837" s="35"/>
      <c r="AC837" s="35"/>
      <c r="AD837" s="35"/>
      <c r="AE837" s="35"/>
      <c r="AF837" s="35"/>
      <c r="AG837" s="35"/>
      <c r="AH837" s="35"/>
      <c r="AI837" s="35"/>
      <c r="AJ837" s="35"/>
      <c r="AK837" s="35"/>
      <c r="AL837" s="35"/>
      <c r="AM837" s="35"/>
      <c r="AN837" s="35"/>
      <c r="AO837" s="35"/>
      <c r="AP837" s="35"/>
      <c r="AQ837" s="35"/>
      <c r="AR837" s="35"/>
      <c r="AS837" s="35"/>
      <c r="AT837" s="35"/>
      <c r="AU837" s="35"/>
      <c r="AV837" s="35"/>
      <c r="AW837" s="35"/>
      <c r="AX837" s="35"/>
      <c r="AY837" s="35"/>
      <c r="AZ837" s="35"/>
      <c r="BA837" s="35"/>
    </row>
    <row r="838" spans="1:53" s="5" customFormat="1">
      <c r="A838" s="132" t="str">
        <f>IF(D838="","",CONCATENATE('Sample information'!B$16," #1"," ",Q838))</f>
        <v/>
      </c>
      <c r="B838" s="132" t="str">
        <f>IF(D838="","",CONCATENATE('Sample information'!B$16,"-",'Sample list'!D838))</f>
        <v/>
      </c>
      <c r="C838" s="136"/>
      <c r="D838" s="115"/>
      <c r="E838" s="115"/>
      <c r="F838" s="115" t="s">
        <v>259</v>
      </c>
      <c r="G838" s="115"/>
      <c r="H838" s="136"/>
      <c r="I838" s="115"/>
      <c r="J838" s="115"/>
      <c r="K838" s="115"/>
      <c r="L838" s="132" t="str">
        <f>IF((I838=Index!C$2),VLOOKUP(J838,Index!B$3:S$228,2),IF((I838=Index!D$2),VLOOKUP(J838,Index!B$3:S$228,3),IF((I838=Index!E$2),VLOOKUP(J838,Index!B$3:S$228,4),IF((I838=Index!F$2),VLOOKUP(J838,Index!B$3:S$228,5),IF((I838=Index!G$2),VLOOKUP(J838,Index!B$3:S$228,6),IF((I838=Index!H$2),VLOOKUP(J838,Index!B$3:S$228,7),IF((I838=Index!I$2),VLOOKUP(J838,Index!B$3:S$228,8),IF((I838=Index!J$2),VLOOKUP(J838,Index!B$3:S$228,9),IF((I838=Index!K$2),VLOOKUP(J838,Index!B$3:S$228,10),IF((I838=Index!L$2),VLOOKUP(J838,Index!B$3:S$228,11),IF((I838=Index!M$2),VLOOKUP(J838,Index!B$3:S$228,12),IF((I838=Index!N$2),VLOOKUP(J838,Index!B$3:S$228,13),IF((I838=Index!O$2),VLOOKUP(J838,Index!B$3:S$228,14),IF((I838=Index!P$2),VLOOKUP(J838,Index!B$3:S$228,15),IF((I838=Index!Q$2),VLOOKUP(J838,Index!B$3:S$228,16),IF((I838=Index!R$2),VLOOKUP(J838,Index!B$3:S$228,17),IF((I838=Index!S$2),VLOOKUP(J838,Index!B$3:S$228,18),IF((I838=""),CONCATENATE("Custom (",K838,")"),IF((I838="No index"),"")))))))))))))))))))</f>
        <v>Custom ()</v>
      </c>
      <c r="M838" s="40" t="s">
        <v>9</v>
      </c>
      <c r="N838" s="40" t="s">
        <v>9</v>
      </c>
      <c r="O838" s="12" t="s">
        <v>100</v>
      </c>
      <c r="P838" s="170" t="str">
        <f t="shared" si="12"/>
        <v/>
      </c>
      <c r="Q838" s="12"/>
      <c r="S838" s="38"/>
      <c r="T838" s="38"/>
      <c r="W838" s="35"/>
      <c r="X838" s="108"/>
      <c r="AA838" s="66"/>
      <c r="AB838" s="35"/>
      <c r="AC838" s="35"/>
      <c r="AD838" s="35"/>
      <c r="AE838" s="35"/>
      <c r="AF838" s="35"/>
      <c r="AG838" s="35"/>
      <c r="AH838" s="35"/>
      <c r="AI838" s="35"/>
      <c r="AJ838" s="35"/>
      <c r="AK838" s="35"/>
      <c r="AL838" s="35"/>
      <c r="AM838" s="35"/>
      <c r="AN838" s="35"/>
      <c r="AO838" s="35"/>
      <c r="AP838" s="35"/>
      <c r="AQ838" s="35"/>
      <c r="AR838" s="35"/>
      <c r="AS838" s="35"/>
      <c r="AT838" s="35"/>
      <c r="AU838" s="35"/>
      <c r="AV838" s="35"/>
      <c r="AW838" s="35"/>
      <c r="AX838" s="35"/>
      <c r="AY838" s="35"/>
      <c r="AZ838" s="35"/>
      <c r="BA838" s="35"/>
    </row>
    <row r="839" spans="1:53" s="5" customFormat="1">
      <c r="A839" s="132" t="str">
        <f>IF(D839="","",CONCATENATE('Sample information'!B$16," #1"," ",Q839))</f>
        <v/>
      </c>
      <c r="B839" s="132" t="str">
        <f>IF(D839="","",CONCATENATE('Sample information'!B$16,"-",'Sample list'!D839))</f>
        <v/>
      </c>
      <c r="C839" s="136"/>
      <c r="D839" s="115"/>
      <c r="E839" s="115"/>
      <c r="F839" s="115" t="s">
        <v>259</v>
      </c>
      <c r="G839" s="115"/>
      <c r="H839" s="136"/>
      <c r="I839" s="115"/>
      <c r="J839" s="115"/>
      <c r="K839" s="115"/>
      <c r="L839" s="132" t="str">
        <f>IF((I839=Index!C$2),VLOOKUP(J839,Index!B$3:S$228,2),IF((I839=Index!D$2),VLOOKUP(J839,Index!B$3:S$228,3),IF((I839=Index!E$2),VLOOKUP(J839,Index!B$3:S$228,4),IF((I839=Index!F$2),VLOOKUP(J839,Index!B$3:S$228,5),IF((I839=Index!G$2),VLOOKUP(J839,Index!B$3:S$228,6),IF((I839=Index!H$2),VLOOKUP(J839,Index!B$3:S$228,7),IF((I839=Index!I$2),VLOOKUP(J839,Index!B$3:S$228,8),IF((I839=Index!J$2),VLOOKUP(J839,Index!B$3:S$228,9),IF((I839=Index!K$2),VLOOKUP(J839,Index!B$3:S$228,10),IF((I839=Index!L$2),VLOOKUP(J839,Index!B$3:S$228,11),IF((I839=Index!M$2),VLOOKUP(J839,Index!B$3:S$228,12),IF((I839=Index!N$2),VLOOKUP(J839,Index!B$3:S$228,13),IF((I839=Index!O$2),VLOOKUP(J839,Index!B$3:S$228,14),IF((I839=Index!P$2),VLOOKUP(J839,Index!B$3:S$228,15),IF((I839=Index!Q$2),VLOOKUP(J839,Index!B$3:S$228,16),IF((I839=Index!R$2),VLOOKUP(J839,Index!B$3:S$228,17),IF((I839=Index!S$2),VLOOKUP(J839,Index!B$3:S$228,18),IF((I839=""),CONCATENATE("Custom (",K839,")"),IF((I839="No index"),"")))))))))))))))))))</f>
        <v>Custom ()</v>
      </c>
      <c r="M839" s="40" t="s">
        <v>9</v>
      </c>
      <c r="N839" s="40" t="s">
        <v>9</v>
      </c>
      <c r="O839" s="12" t="s">
        <v>101</v>
      </c>
      <c r="P839" s="170" t="str">
        <f t="shared" si="12"/>
        <v/>
      </c>
      <c r="Q839" s="12"/>
      <c r="S839" s="38"/>
      <c r="T839" s="38"/>
      <c r="W839" s="35"/>
      <c r="X839" s="108"/>
      <c r="AA839" s="66"/>
      <c r="AB839" s="35"/>
      <c r="AC839" s="35"/>
      <c r="AD839" s="35"/>
      <c r="AE839" s="35"/>
      <c r="AF839" s="35"/>
      <c r="AG839" s="35"/>
      <c r="AH839" s="35"/>
      <c r="AI839" s="35"/>
      <c r="AJ839" s="35"/>
      <c r="AK839" s="35"/>
      <c r="AL839" s="35"/>
      <c r="AM839" s="35"/>
      <c r="AN839" s="35"/>
      <c r="AO839" s="35"/>
      <c r="AP839" s="35"/>
      <c r="AQ839" s="35"/>
      <c r="AR839" s="35"/>
      <c r="AS839" s="35"/>
      <c r="AT839" s="35"/>
      <c r="AU839" s="35"/>
      <c r="AV839" s="35"/>
      <c r="AW839" s="35"/>
      <c r="AX839" s="35"/>
      <c r="AY839" s="35"/>
      <c r="AZ839" s="35"/>
      <c r="BA839" s="35"/>
    </row>
    <row r="840" spans="1:53" s="5" customFormat="1">
      <c r="A840" s="132" t="str">
        <f>IF(D840="","",CONCATENATE('Sample information'!B$16," #1"," ",Q840))</f>
        <v/>
      </c>
      <c r="B840" s="132" t="str">
        <f>IF(D840="","",CONCATENATE('Sample information'!B$16,"-",'Sample list'!D840))</f>
        <v/>
      </c>
      <c r="C840" s="136"/>
      <c r="D840" s="115"/>
      <c r="E840" s="115"/>
      <c r="F840" s="115" t="s">
        <v>259</v>
      </c>
      <c r="G840" s="115"/>
      <c r="H840" s="136"/>
      <c r="I840" s="115"/>
      <c r="J840" s="115"/>
      <c r="K840" s="115"/>
      <c r="L840" s="132" t="str">
        <f>IF((I840=Index!C$2),VLOOKUP(J840,Index!B$3:S$228,2),IF((I840=Index!D$2),VLOOKUP(J840,Index!B$3:S$228,3),IF((I840=Index!E$2),VLOOKUP(J840,Index!B$3:S$228,4),IF((I840=Index!F$2),VLOOKUP(J840,Index!B$3:S$228,5),IF((I840=Index!G$2),VLOOKUP(J840,Index!B$3:S$228,6),IF((I840=Index!H$2),VLOOKUP(J840,Index!B$3:S$228,7),IF((I840=Index!I$2),VLOOKUP(J840,Index!B$3:S$228,8),IF((I840=Index!J$2),VLOOKUP(J840,Index!B$3:S$228,9),IF((I840=Index!K$2),VLOOKUP(J840,Index!B$3:S$228,10),IF((I840=Index!L$2),VLOOKUP(J840,Index!B$3:S$228,11),IF((I840=Index!M$2),VLOOKUP(J840,Index!B$3:S$228,12),IF((I840=Index!N$2),VLOOKUP(J840,Index!B$3:S$228,13),IF((I840=Index!O$2),VLOOKUP(J840,Index!B$3:S$228,14),IF((I840=Index!P$2),VLOOKUP(J840,Index!B$3:S$228,15),IF((I840=Index!Q$2),VLOOKUP(J840,Index!B$3:S$228,16),IF((I840=Index!R$2),VLOOKUP(J840,Index!B$3:S$228,17),IF((I840=Index!S$2),VLOOKUP(J840,Index!B$3:S$228,18),IF((I840=""),CONCATENATE("Custom (",K840,")"),IF((I840="No index"),"")))))))))))))))))))</f>
        <v>Custom ()</v>
      </c>
      <c r="M840" s="40" t="s">
        <v>9</v>
      </c>
      <c r="N840" s="40" t="s">
        <v>9</v>
      </c>
      <c r="O840" s="12" t="s">
        <v>102</v>
      </c>
      <c r="P840" s="170" t="str">
        <f t="shared" si="12"/>
        <v/>
      </c>
      <c r="Q840" s="12"/>
      <c r="S840" s="38"/>
      <c r="T840" s="38"/>
      <c r="W840" s="35"/>
      <c r="X840" s="108"/>
      <c r="AA840" s="66"/>
      <c r="AB840" s="35"/>
      <c r="AC840" s="35"/>
      <c r="AD840" s="35"/>
      <c r="AE840" s="35"/>
      <c r="AF840" s="35"/>
      <c r="AG840" s="35"/>
      <c r="AH840" s="35"/>
      <c r="AI840" s="35"/>
      <c r="AJ840" s="35"/>
      <c r="AK840" s="35"/>
      <c r="AL840" s="35"/>
      <c r="AM840" s="35"/>
      <c r="AN840" s="35"/>
      <c r="AO840" s="35"/>
      <c r="AP840" s="35"/>
      <c r="AQ840" s="35"/>
      <c r="AR840" s="35"/>
      <c r="AS840" s="35"/>
      <c r="AT840" s="35"/>
      <c r="AU840" s="35"/>
      <c r="AV840" s="35"/>
      <c r="AW840" s="35"/>
      <c r="AX840" s="35"/>
      <c r="AY840" s="35"/>
      <c r="AZ840" s="35"/>
      <c r="BA840" s="35"/>
    </row>
    <row r="841" spans="1:53" s="5" customFormat="1">
      <c r="A841" s="132" t="str">
        <f>IF(D841="","",CONCATENATE('Sample information'!B$16," #1"," ",Q841))</f>
        <v/>
      </c>
      <c r="B841" s="132" t="str">
        <f>IF(D841="","",CONCATENATE('Sample information'!B$16,"-",'Sample list'!D841))</f>
        <v/>
      </c>
      <c r="C841" s="136"/>
      <c r="D841" s="115"/>
      <c r="E841" s="115"/>
      <c r="F841" s="115" t="s">
        <v>259</v>
      </c>
      <c r="G841" s="115"/>
      <c r="H841" s="136"/>
      <c r="I841" s="115"/>
      <c r="J841" s="115"/>
      <c r="K841" s="115"/>
      <c r="L841" s="132" t="str">
        <f>IF((I841=Index!C$2),VLOOKUP(J841,Index!B$3:S$228,2),IF((I841=Index!D$2),VLOOKUP(J841,Index!B$3:S$228,3),IF((I841=Index!E$2),VLOOKUP(J841,Index!B$3:S$228,4),IF((I841=Index!F$2),VLOOKUP(J841,Index!B$3:S$228,5),IF((I841=Index!G$2),VLOOKUP(J841,Index!B$3:S$228,6),IF((I841=Index!H$2),VLOOKUP(J841,Index!B$3:S$228,7),IF((I841=Index!I$2),VLOOKUP(J841,Index!B$3:S$228,8),IF((I841=Index!J$2),VLOOKUP(J841,Index!B$3:S$228,9),IF((I841=Index!K$2),VLOOKUP(J841,Index!B$3:S$228,10),IF((I841=Index!L$2),VLOOKUP(J841,Index!B$3:S$228,11),IF((I841=Index!M$2),VLOOKUP(J841,Index!B$3:S$228,12),IF((I841=Index!N$2),VLOOKUP(J841,Index!B$3:S$228,13),IF((I841=Index!O$2),VLOOKUP(J841,Index!B$3:S$228,14),IF((I841=Index!P$2),VLOOKUP(J841,Index!B$3:S$228,15),IF((I841=Index!Q$2),VLOOKUP(J841,Index!B$3:S$228,16),IF((I841=Index!R$2),VLOOKUP(J841,Index!B$3:S$228,17),IF((I841=Index!S$2),VLOOKUP(J841,Index!B$3:S$228,18),IF((I841=""),CONCATENATE("Custom (",K841,")"),IF((I841="No index"),"")))))))))))))))))))</f>
        <v>Custom ()</v>
      </c>
      <c r="M841" s="40" t="s">
        <v>9</v>
      </c>
      <c r="N841" s="40" t="s">
        <v>9</v>
      </c>
      <c r="O841" s="12" t="s">
        <v>103</v>
      </c>
      <c r="P841" s="170" t="str">
        <f t="shared" si="12"/>
        <v/>
      </c>
      <c r="Q841" s="12"/>
      <c r="S841" s="38"/>
      <c r="T841" s="38"/>
      <c r="W841" s="35"/>
      <c r="X841" s="108"/>
      <c r="AA841" s="66"/>
      <c r="AB841" s="35"/>
      <c r="AC841" s="35"/>
      <c r="AD841" s="35"/>
      <c r="AE841" s="35"/>
      <c r="AF841" s="35"/>
      <c r="AG841" s="35"/>
      <c r="AH841" s="35"/>
      <c r="AI841" s="35"/>
      <c r="AJ841" s="35"/>
      <c r="AK841" s="35"/>
      <c r="AL841" s="35"/>
      <c r="AM841" s="35"/>
      <c r="AN841" s="35"/>
      <c r="AO841" s="35"/>
      <c r="AP841" s="35"/>
      <c r="AQ841" s="35"/>
      <c r="AR841" s="35"/>
      <c r="AS841" s="35"/>
      <c r="AT841" s="35"/>
      <c r="AU841" s="35"/>
      <c r="AV841" s="35"/>
      <c r="AW841" s="35"/>
      <c r="AX841" s="35"/>
      <c r="AY841" s="35"/>
      <c r="AZ841" s="35"/>
      <c r="BA841" s="35"/>
    </row>
    <row r="842" spans="1:53" s="5" customFormat="1">
      <c r="A842" s="132" t="str">
        <f>IF(D842="","",CONCATENATE('Sample information'!B$16," #1"," ",Q842))</f>
        <v/>
      </c>
      <c r="B842" s="132" t="str">
        <f>IF(D842="","",CONCATENATE('Sample information'!B$16,"-",'Sample list'!D842))</f>
        <v/>
      </c>
      <c r="C842" s="136"/>
      <c r="D842" s="115"/>
      <c r="E842" s="115"/>
      <c r="F842" s="115" t="s">
        <v>259</v>
      </c>
      <c r="G842" s="115"/>
      <c r="H842" s="136"/>
      <c r="I842" s="115"/>
      <c r="J842" s="115"/>
      <c r="K842" s="115"/>
      <c r="L842" s="132" t="str">
        <f>IF((I842=Index!C$2),VLOOKUP(J842,Index!B$3:S$228,2),IF((I842=Index!D$2),VLOOKUP(J842,Index!B$3:S$228,3),IF((I842=Index!E$2),VLOOKUP(J842,Index!B$3:S$228,4),IF((I842=Index!F$2),VLOOKUP(J842,Index!B$3:S$228,5),IF((I842=Index!G$2),VLOOKUP(J842,Index!B$3:S$228,6),IF((I842=Index!H$2),VLOOKUP(J842,Index!B$3:S$228,7),IF((I842=Index!I$2),VLOOKUP(J842,Index!B$3:S$228,8),IF((I842=Index!J$2),VLOOKUP(J842,Index!B$3:S$228,9),IF((I842=Index!K$2),VLOOKUP(J842,Index!B$3:S$228,10),IF((I842=Index!L$2),VLOOKUP(J842,Index!B$3:S$228,11),IF((I842=Index!M$2),VLOOKUP(J842,Index!B$3:S$228,12),IF((I842=Index!N$2),VLOOKUP(J842,Index!B$3:S$228,13),IF((I842=Index!O$2),VLOOKUP(J842,Index!B$3:S$228,14),IF((I842=Index!P$2),VLOOKUP(J842,Index!B$3:S$228,15),IF((I842=Index!Q$2),VLOOKUP(J842,Index!B$3:S$228,16),IF((I842=Index!R$2),VLOOKUP(J842,Index!B$3:S$228,17),IF((I842=Index!S$2),VLOOKUP(J842,Index!B$3:S$228,18),IF((I842=""),CONCATENATE("Custom (",K842,")"),IF((I842="No index"),"")))))))))))))))))))</f>
        <v>Custom ()</v>
      </c>
      <c r="M842" s="40" t="s">
        <v>9</v>
      </c>
      <c r="N842" s="40" t="s">
        <v>9</v>
      </c>
      <c r="O842" s="12" t="s">
        <v>104</v>
      </c>
      <c r="P842" s="170" t="str">
        <f t="shared" si="12"/>
        <v/>
      </c>
      <c r="Q842" s="12"/>
      <c r="S842" s="38"/>
      <c r="T842" s="38"/>
      <c r="W842" s="35"/>
      <c r="X842" s="108"/>
      <c r="AA842" s="66"/>
      <c r="AB842" s="35"/>
      <c r="AC842" s="35"/>
      <c r="AD842" s="35"/>
      <c r="AE842" s="35"/>
      <c r="AF842" s="35"/>
      <c r="AG842" s="35"/>
      <c r="AH842" s="35"/>
      <c r="AI842" s="35"/>
      <c r="AJ842" s="35"/>
      <c r="AK842" s="35"/>
      <c r="AL842" s="35"/>
      <c r="AM842" s="35"/>
      <c r="AN842" s="35"/>
      <c r="AO842" s="35"/>
      <c r="AP842" s="35"/>
      <c r="AQ842" s="35"/>
      <c r="AR842" s="35"/>
      <c r="AS842" s="35"/>
      <c r="AT842" s="35"/>
      <c r="AU842" s="35"/>
      <c r="AV842" s="35"/>
      <c r="AW842" s="35"/>
      <c r="AX842" s="35"/>
      <c r="AY842" s="35"/>
      <c r="AZ842" s="35"/>
      <c r="BA842" s="35"/>
    </row>
    <row r="843" spans="1:53" s="5" customFormat="1">
      <c r="A843" s="132" t="str">
        <f>IF(D843="","",CONCATENATE('Sample information'!B$16," #1"," ",Q843))</f>
        <v/>
      </c>
      <c r="B843" s="132" t="str">
        <f>IF(D843="","",CONCATENATE('Sample information'!B$16,"-",'Sample list'!D843))</f>
        <v/>
      </c>
      <c r="C843" s="136"/>
      <c r="D843" s="115"/>
      <c r="E843" s="115"/>
      <c r="F843" s="115" t="s">
        <v>259</v>
      </c>
      <c r="G843" s="115"/>
      <c r="H843" s="136"/>
      <c r="I843" s="115"/>
      <c r="J843" s="115"/>
      <c r="K843" s="115"/>
      <c r="L843" s="132" t="str">
        <f>IF((I843=Index!C$2),VLOOKUP(J843,Index!B$3:S$228,2),IF((I843=Index!D$2),VLOOKUP(J843,Index!B$3:S$228,3),IF((I843=Index!E$2),VLOOKUP(J843,Index!B$3:S$228,4),IF((I843=Index!F$2),VLOOKUP(J843,Index!B$3:S$228,5),IF((I843=Index!G$2),VLOOKUP(J843,Index!B$3:S$228,6),IF((I843=Index!H$2),VLOOKUP(J843,Index!B$3:S$228,7),IF((I843=Index!I$2),VLOOKUP(J843,Index!B$3:S$228,8),IF((I843=Index!J$2),VLOOKUP(J843,Index!B$3:S$228,9),IF((I843=Index!K$2),VLOOKUP(J843,Index!B$3:S$228,10),IF((I843=Index!L$2),VLOOKUP(J843,Index!B$3:S$228,11),IF((I843=Index!M$2),VLOOKUP(J843,Index!B$3:S$228,12),IF((I843=Index!N$2),VLOOKUP(J843,Index!B$3:S$228,13),IF((I843=Index!O$2),VLOOKUP(J843,Index!B$3:S$228,14),IF((I843=Index!P$2),VLOOKUP(J843,Index!B$3:S$228,15),IF((I843=Index!Q$2),VLOOKUP(J843,Index!B$3:S$228,16),IF((I843=Index!R$2),VLOOKUP(J843,Index!B$3:S$228,17),IF((I843=Index!S$2),VLOOKUP(J843,Index!B$3:S$228,18),IF((I843=""),CONCATENATE("Custom (",K843,")"),IF((I843="No index"),"")))))))))))))))))))</f>
        <v>Custom ()</v>
      </c>
      <c r="M843" s="40" t="s">
        <v>9</v>
      </c>
      <c r="N843" s="40" t="s">
        <v>9</v>
      </c>
      <c r="O843" s="12" t="s">
        <v>105</v>
      </c>
      <c r="P843" s="170" t="str">
        <f t="shared" si="12"/>
        <v/>
      </c>
      <c r="Q843" s="12"/>
      <c r="S843" s="38"/>
      <c r="T843" s="38"/>
      <c r="W843" s="35"/>
      <c r="X843" s="108"/>
      <c r="AA843" s="66"/>
      <c r="AB843" s="35"/>
      <c r="AC843" s="35"/>
      <c r="AD843" s="35"/>
      <c r="AE843" s="35"/>
      <c r="AF843" s="35"/>
      <c r="AG843" s="35"/>
      <c r="AH843" s="35"/>
      <c r="AI843" s="35"/>
      <c r="AJ843" s="35"/>
      <c r="AK843" s="35"/>
      <c r="AL843" s="35"/>
      <c r="AM843" s="35"/>
      <c r="AN843" s="35"/>
      <c r="AO843" s="35"/>
      <c r="AP843" s="35"/>
      <c r="AQ843" s="35"/>
      <c r="AR843" s="35"/>
      <c r="AS843" s="35"/>
      <c r="AT843" s="35"/>
      <c r="AU843" s="35"/>
      <c r="AV843" s="35"/>
      <c r="AW843" s="35"/>
      <c r="AX843" s="35"/>
      <c r="AY843" s="35"/>
      <c r="AZ843" s="35"/>
      <c r="BA843" s="35"/>
    </row>
    <row r="844" spans="1:53" s="5" customFormat="1">
      <c r="A844" s="132" t="str">
        <f>IF(D844="","",CONCATENATE('Sample information'!B$16," #1"," ",Q844))</f>
        <v/>
      </c>
      <c r="B844" s="132" t="str">
        <f>IF(D844="","",CONCATENATE('Sample information'!B$16,"-",'Sample list'!D844))</f>
        <v/>
      </c>
      <c r="C844" s="136"/>
      <c r="D844" s="115"/>
      <c r="E844" s="115"/>
      <c r="F844" s="115" t="s">
        <v>259</v>
      </c>
      <c r="G844" s="115"/>
      <c r="H844" s="136"/>
      <c r="I844" s="115"/>
      <c r="J844" s="115"/>
      <c r="K844" s="115"/>
      <c r="L844" s="132" t="str">
        <f>IF((I844=Index!C$2),VLOOKUP(J844,Index!B$3:S$228,2),IF((I844=Index!D$2),VLOOKUP(J844,Index!B$3:S$228,3),IF((I844=Index!E$2),VLOOKUP(J844,Index!B$3:S$228,4),IF((I844=Index!F$2),VLOOKUP(J844,Index!B$3:S$228,5),IF((I844=Index!G$2),VLOOKUP(J844,Index!B$3:S$228,6),IF((I844=Index!H$2),VLOOKUP(J844,Index!B$3:S$228,7),IF((I844=Index!I$2),VLOOKUP(J844,Index!B$3:S$228,8),IF((I844=Index!J$2),VLOOKUP(J844,Index!B$3:S$228,9),IF((I844=Index!K$2),VLOOKUP(J844,Index!B$3:S$228,10),IF((I844=Index!L$2),VLOOKUP(J844,Index!B$3:S$228,11),IF((I844=Index!M$2),VLOOKUP(J844,Index!B$3:S$228,12),IF((I844=Index!N$2),VLOOKUP(J844,Index!B$3:S$228,13),IF((I844=Index!O$2),VLOOKUP(J844,Index!B$3:S$228,14),IF((I844=Index!P$2),VLOOKUP(J844,Index!B$3:S$228,15),IF((I844=Index!Q$2),VLOOKUP(J844,Index!B$3:S$228,16),IF((I844=Index!R$2),VLOOKUP(J844,Index!B$3:S$228,17),IF((I844=Index!S$2),VLOOKUP(J844,Index!B$3:S$228,18),IF((I844=""),CONCATENATE("Custom (",K844,")"),IF((I844="No index"),"")))))))))))))))))))</f>
        <v>Custom ()</v>
      </c>
      <c r="M844" s="40" t="s">
        <v>9</v>
      </c>
      <c r="N844" s="40" t="s">
        <v>9</v>
      </c>
      <c r="O844" s="12" t="s">
        <v>106</v>
      </c>
      <c r="P844" s="170" t="str">
        <f t="shared" ref="P844:P907" si="13">IF(H844="","",H844)</f>
        <v/>
      </c>
      <c r="Q844" s="12"/>
      <c r="S844" s="38"/>
      <c r="T844" s="38"/>
      <c r="W844" s="35"/>
      <c r="X844" s="108"/>
      <c r="AA844" s="66"/>
      <c r="AB844" s="35"/>
      <c r="AC844" s="35"/>
      <c r="AD844" s="35"/>
      <c r="AE844" s="35"/>
      <c r="AF844" s="35"/>
      <c r="AG844" s="35"/>
      <c r="AH844" s="35"/>
      <c r="AI844" s="35"/>
      <c r="AJ844" s="35"/>
      <c r="AK844" s="35"/>
      <c r="AL844" s="35"/>
      <c r="AM844" s="35"/>
      <c r="AN844" s="35"/>
      <c r="AO844" s="35"/>
      <c r="AP844" s="35"/>
      <c r="AQ844" s="35"/>
      <c r="AR844" s="35"/>
      <c r="AS844" s="35"/>
      <c r="AT844" s="35"/>
      <c r="AU844" s="35"/>
      <c r="AV844" s="35"/>
      <c r="AW844" s="35"/>
      <c r="AX844" s="35"/>
      <c r="AY844" s="35"/>
      <c r="AZ844" s="35"/>
      <c r="BA844" s="35"/>
    </row>
    <row r="845" spans="1:53" s="5" customFormat="1">
      <c r="A845" s="132" t="str">
        <f>IF(D845="","",CONCATENATE('Sample information'!B$16," #1"," ",Q845))</f>
        <v/>
      </c>
      <c r="B845" s="132" t="str">
        <f>IF(D845="","",CONCATENATE('Sample information'!B$16,"-",'Sample list'!D845))</f>
        <v/>
      </c>
      <c r="C845" s="136"/>
      <c r="D845" s="115"/>
      <c r="E845" s="115"/>
      <c r="F845" s="115" t="s">
        <v>259</v>
      </c>
      <c r="G845" s="115"/>
      <c r="H845" s="136"/>
      <c r="I845" s="115"/>
      <c r="J845" s="115"/>
      <c r="K845" s="115"/>
      <c r="L845" s="132" t="str">
        <f>IF((I845=Index!C$2),VLOOKUP(J845,Index!B$3:S$228,2),IF((I845=Index!D$2),VLOOKUP(J845,Index!B$3:S$228,3),IF((I845=Index!E$2),VLOOKUP(J845,Index!B$3:S$228,4),IF((I845=Index!F$2),VLOOKUP(J845,Index!B$3:S$228,5),IF((I845=Index!G$2),VLOOKUP(J845,Index!B$3:S$228,6),IF((I845=Index!H$2),VLOOKUP(J845,Index!B$3:S$228,7),IF((I845=Index!I$2),VLOOKUP(J845,Index!B$3:S$228,8),IF((I845=Index!J$2),VLOOKUP(J845,Index!B$3:S$228,9),IF((I845=Index!K$2),VLOOKUP(J845,Index!B$3:S$228,10),IF((I845=Index!L$2),VLOOKUP(J845,Index!B$3:S$228,11),IF((I845=Index!M$2),VLOOKUP(J845,Index!B$3:S$228,12),IF((I845=Index!N$2),VLOOKUP(J845,Index!B$3:S$228,13),IF((I845=Index!O$2),VLOOKUP(J845,Index!B$3:S$228,14),IF((I845=Index!P$2),VLOOKUP(J845,Index!B$3:S$228,15),IF((I845=Index!Q$2),VLOOKUP(J845,Index!B$3:S$228,16),IF((I845=Index!R$2),VLOOKUP(J845,Index!B$3:S$228,17),IF((I845=Index!S$2),VLOOKUP(J845,Index!B$3:S$228,18),IF((I845=""),CONCATENATE("Custom (",K845,")"),IF((I845="No index"),"")))))))))))))))))))</f>
        <v>Custom ()</v>
      </c>
      <c r="M845" s="40" t="s">
        <v>9</v>
      </c>
      <c r="N845" s="40" t="s">
        <v>9</v>
      </c>
      <c r="O845" s="12" t="s">
        <v>107</v>
      </c>
      <c r="P845" s="170" t="str">
        <f t="shared" si="13"/>
        <v/>
      </c>
      <c r="Q845" s="12"/>
      <c r="S845" s="38"/>
      <c r="T845" s="38"/>
      <c r="W845" s="35"/>
      <c r="X845" s="108"/>
      <c r="AA845" s="66"/>
      <c r="AB845" s="35"/>
      <c r="AC845" s="35"/>
      <c r="AD845" s="35"/>
      <c r="AE845" s="35"/>
      <c r="AF845" s="35"/>
      <c r="AG845" s="35"/>
      <c r="AH845" s="35"/>
      <c r="AI845" s="35"/>
      <c r="AJ845" s="35"/>
      <c r="AK845" s="35"/>
      <c r="AL845" s="35"/>
      <c r="AM845" s="35"/>
      <c r="AN845" s="35"/>
      <c r="AO845" s="35"/>
      <c r="AP845" s="35"/>
      <c r="AQ845" s="35"/>
      <c r="AR845" s="35"/>
      <c r="AS845" s="35"/>
      <c r="AT845" s="35"/>
      <c r="AU845" s="35"/>
      <c r="AV845" s="35"/>
      <c r="AW845" s="35"/>
      <c r="AX845" s="35"/>
      <c r="AY845" s="35"/>
      <c r="AZ845" s="35"/>
      <c r="BA845" s="35"/>
    </row>
    <row r="846" spans="1:53" s="5" customFormat="1">
      <c r="A846" s="132" t="str">
        <f>IF(D846="","",CONCATENATE('Sample information'!B$16," #1"," ",Q846))</f>
        <v/>
      </c>
      <c r="B846" s="132" t="str">
        <f>IF(D846="","",CONCATENATE('Sample information'!B$16,"-",'Sample list'!D846))</f>
        <v/>
      </c>
      <c r="C846" s="136"/>
      <c r="D846" s="115"/>
      <c r="E846" s="115"/>
      <c r="F846" s="115" t="s">
        <v>259</v>
      </c>
      <c r="G846" s="115"/>
      <c r="H846" s="136"/>
      <c r="I846" s="115"/>
      <c r="J846" s="115"/>
      <c r="K846" s="115"/>
      <c r="L846" s="132" t="str">
        <f>IF((I846=Index!C$2),VLOOKUP(J846,Index!B$3:S$228,2),IF((I846=Index!D$2),VLOOKUP(J846,Index!B$3:S$228,3),IF((I846=Index!E$2),VLOOKUP(J846,Index!B$3:S$228,4),IF((I846=Index!F$2),VLOOKUP(J846,Index!B$3:S$228,5),IF((I846=Index!G$2),VLOOKUP(J846,Index!B$3:S$228,6),IF((I846=Index!H$2),VLOOKUP(J846,Index!B$3:S$228,7),IF((I846=Index!I$2),VLOOKUP(J846,Index!B$3:S$228,8),IF((I846=Index!J$2),VLOOKUP(J846,Index!B$3:S$228,9),IF((I846=Index!K$2),VLOOKUP(J846,Index!B$3:S$228,10),IF((I846=Index!L$2),VLOOKUP(J846,Index!B$3:S$228,11),IF((I846=Index!M$2),VLOOKUP(J846,Index!B$3:S$228,12),IF((I846=Index!N$2),VLOOKUP(J846,Index!B$3:S$228,13),IF((I846=Index!O$2),VLOOKUP(J846,Index!B$3:S$228,14),IF((I846=Index!P$2),VLOOKUP(J846,Index!B$3:S$228,15),IF((I846=Index!Q$2),VLOOKUP(J846,Index!B$3:S$228,16),IF((I846=Index!R$2),VLOOKUP(J846,Index!B$3:S$228,17),IF((I846=Index!S$2),VLOOKUP(J846,Index!B$3:S$228,18),IF((I846=""),CONCATENATE("Custom (",K846,")"),IF((I846="No index"),"")))))))))))))))))))</f>
        <v>Custom ()</v>
      </c>
      <c r="M846" s="40" t="s">
        <v>9</v>
      </c>
      <c r="N846" s="40" t="s">
        <v>9</v>
      </c>
      <c r="O846" s="12" t="s">
        <v>108</v>
      </c>
      <c r="P846" s="170" t="str">
        <f t="shared" si="13"/>
        <v/>
      </c>
      <c r="Q846" s="12"/>
      <c r="S846" s="38"/>
      <c r="T846" s="38"/>
      <c r="W846" s="35"/>
      <c r="X846" s="108"/>
      <c r="AA846" s="66"/>
      <c r="AB846" s="35"/>
      <c r="AC846" s="35"/>
      <c r="AD846" s="35"/>
      <c r="AE846" s="35"/>
      <c r="AF846" s="35"/>
      <c r="AG846" s="35"/>
      <c r="AH846" s="35"/>
      <c r="AI846" s="35"/>
      <c r="AJ846" s="35"/>
      <c r="AK846" s="35"/>
      <c r="AL846" s="35"/>
      <c r="AM846" s="35"/>
      <c r="AN846" s="35"/>
      <c r="AO846" s="35"/>
      <c r="AP846" s="35"/>
      <c r="AQ846" s="35"/>
      <c r="AR846" s="35"/>
      <c r="AS846" s="35"/>
      <c r="AT846" s="35"/>
      <c r="AU846" s="35"/>
      <c r="AV846" s="35"/>
      <c r="AW846" s="35"/>
      <c r="AX846" s="35"/>
      <c r="AY846" s="35"/>
      <c r="AZ846" s="35"/>
      <c r="BA846" s="35"/>
    </row>
    <row r="847" spans="1:53" s="5" customFormat="1">
      <c r="A847" s="132" t="str">
        <f>IF(D847="","",CONCATENATE('Sample information'!B$16," #1"," ",Q847))</f>
        <v/>
      </c>
      <c r="B847" s="132" t="str">
        <f>IF(D847="","",CONCATENATE('Sample information'!B$16,"-",'Sample list'!D847))</f>
        <v/>
      </c>
      <c r="C847" s="136"/>
      <c r="D847" s="115"/>
      <c r="E847" s="115"/>
      <c r="F847" s="115" t="s">
        <v>259</v>
      </c>
      <c r="G847" s="115"/>
      <c r="H847" s="136"/>
      <c r="I847" s="115"/>
      <c r="J847" s="115"/>
      <c r="K847" s="115"/>
      <c r="L847" s="132" t="str">
        <f>IF((I847=Index!C$2),VLOOKUP(J847,Index!B$3:S$228,2),IF((I847=Index!D$2),VLOOKUP(J847,Index!B$3:S$228,3),IF((I847=Index!E$2),VLOOKUP(J847,Index!B$3:S$228,4),IF((I847=Index!F$2),VLOOKUP(J847,Index!B$3:S$228,5),IF((I847=Index!G$2),VLOOKUP(J847,Index!B$3:S$228,6),IF((I847=Index!H$2),VLOOKUP(J847,Index!B$3:S$228,7),IF((I847=Index!I$2),VLOOKUP(J847,Index!B$3:S$228,8),IF((I847=Index!J$2),VLOOKUP(J847,Index!B$3:S$228,9),IF((I847=Index!K$2),VLOOKUP(J847,Index!B$3:S$228,10),IF((I847=Index!L$2),VLOOKUP(J847,Index!B$3:S$228,11),IF((I847=Index!M$2),VLOOKUP(J847,Index!B$3:S$228,12),IF((I847=Index!N$2),VLOOKUP(J847,Index!B$3:S$228,13),IF((I847=Index!O$2),VLOOKUP(J847,Index!B$3:S$228,14),IF((I847=Index!P$2),VLOOKUP(J847,Index!B$3:S$228,15),IF((I847=Index!Q$2),VLOOKUP(J847,Index!B$3:S$228,16),IF((I847=Index!R$2),VLOOKUP(J847,Index!B$3:S$228,17),IF((I847=Index!S$2),VLOOKUP(J847,Index!B$3:S$228,18),IF((I847=""),CONCATENATE("Custom (",K847,")"),IF((I847="No index"),"")))))))))))))))))))</f>
        <v>Custom ()</v>
      </c>
      <c r="M847" s="40" t="s">
        <v>9</v>
      </c>
      <c r="N847" s="40" t="s">
        <v>9</v>
      </c>
      <c r="O847" s="12" t="s">
        <v>109</v>
      </c>
      <c r="P847" s="170" t="str">
        <f t="shared" si="13"/>
        <v/>
      </c>
      <c r="Q847" s="12"/>
      <c r="S847" s="38"/>
      <c r="T847" s="38"/>
      <c r="W847" s="35"/>
      <c r="X847" s="108"/>
      <c r="AA847" s="66"/>
      <c r="AB847" s="35"/>
      <c r="AC847" s="35"/>
      <c r="AD847" s="35"/>
      <c r="AE847" s="35"/>
      <c r="AF847" s="35"/>
      <c r="AG847" s="35"/>
      <c r="AH847" s="35"/>
      <c r="AI847" s="35"/>
      <c r="AJ847" s="35"/>
      <c r="AK847" s="35"/>
      <c r="AL847" s="35"/>
      <c r="AM847" s="35"/>
      <c r="AN847" s="35"/>
      <c r="AO847" s="35"/>
      <c r="AP847" s="35"/>
      <c r="AQ847" s="35"/>
      <c r="AR847" s="35"/>
      <c r="AS847" s="35"/>
      <c r="AT847" s="35"/>
      <c r="AU847" s="35"/>
      <c r="AV847" s="35"/>
      <c r="AW847" s="35"/>
      <c r="AX847" s="35"/>
      <c r="AY847" s="35"/>
      <c r="AZ847" s="35"/>
      <c r="BA847" s="35"/>
    </row>
    <row r="848" spans="1:53" s="5" customFormat="1">
      <c r="A848" s="132" t="str">
        <f>IF(D848="","",CONCATENATE('Sample information'!B$16," #1"," ",Q848))</f>
        <v/>
      </c>
      <c r="B848" s="132" t="str">
        <f>IF(D848="","",CONCATENATE('Sample information'!B$16,"-",'Sample list'!D848))</f>
        <v/>
      </c>
      <c r="C848" s="136"/>
      <c r="D848" s="115"/>
      <c r="E848" s="115"/>
      <c r="F848" s="115" t="s">
        <v>259</v>
      </c>
      <c r="G848" s="115"/>
      <c r="H848" s="136"/>
      <c r="I848" s="115"/>
      <c r="J848" s="115"/>
      <c r="K848" s="115"/>
      <c r="L848" s="132" t="str">
        <f>IF((I848=Index!C$2),VLOOKUP(J848,Index!B$3:S$228,2),IF((I848=Index!D$2),VLOOKUP(J848,Index!B$3:S$228,3),IF((I848=Index!E$2),VLOOKUP(J848,Index!B$3:S$228,4),IF((I848=Index!F$2),VLOOKUP(J848,Index!B$3:S$228,5),IF((I848=Index!G$2),VLOOKUP(J848,Index!B$3:S$228,6),IF((I848=Index!H$2),VLOOKUP(J848,Index!B$3:S$228,7),IF((I848=Index!I$2),VLOOKUP(J848,Index!B$3:S$228,8),IF((I848=Index!J$2),VLOOKUP(J848,Index!B$3:S$228,9),IF((I848=Index!K$2),VLOOKUP(J848,Index!B$3:S$228,10),IF((I848=Index!L$2),VLOOKUP(J848,Index!B$3:S$228,11),IF((I848=Index!M$2),VLOOKUP(J848,Index!B$3:S$228,12),IF((I848=Index!N$2),VLOOKUP(J848,Index!B$3:S$228,13),IF((I848=Index!O$2),VLOOKUP(J848,Index!B$3:S$228,14),IF((I848=Index!P$2),VLOOKUP(J848,Index!B$3:S$228,15),IF((I848=Index!Q$2),VLOOKUP(J848,Index!B$3:S$228,16),IF((I848=Index!R$2),VLOOKUP(J848,Index!B$3:S$228,17),IF((I848=Index!S$2),VLOOKUP(J848,Index!B$3:S$228,18),IF((I848=""),CONCATENATE("Custom (",K848,")"),IF((I848="No index"),"")))))))))))))))))))</f>
        <v>Custom ()</v>
      </c>
      <c r="M848" s="40" t="s">
        <v>9</v>
      </c>
      <c r="N848" s="40" t="s">
        <v>9</v>
      </c>
      <c r="O848" s="12" t="s">
        <v>110</v>
      </c>
      <c r="P848" s="170" t="str">
        <f t="shared" si="13"/>
        <v/>
      </c>
      <c r="Q848" s="12"/>
      <c r="S848" s="38"/>
      <c r="T848" s="38"/>
      <c r="W848" s="35"/>
      <c r="X848" s="108"/>
      <c r="AA848" s="66"/>
      <c r="AB848" s="35"/>
      <c r="AC848" s="35"/>
      <c r="AD848" s="35"/>
      <c r="AE848" s="35"/>
      <c r="AF848" s="35"/>
      <c r="AG848" s="35"/>
      <c r="AH848" s="35"/>
      <c r="AI848" s="35"/>
      <c r="AJ848" s="35"/>
      <c r="AK848" s="35"/>
      <c r="AL848" s="35"/>
      <c r="AM848" s="35"/>
      <c r="AN848" s="35"/>
      <c r="AO848" s="35"/>
      <c r="AP848" s="35"/>
      <c r="AQ848" s="35"/>
      <c r="AR848" s="35"/>
      <c r="AS848" s="35"/>
      <c r="AT848" s="35"/>
      <c r="AU848" s="35"/>
      <c r="AV848" s="35"/>
      <c r="AW848" s="35"/>
      <c r="AX848" s="35"/>
      <c r="AY848" s="35"/>
      <c r="AZ848" s="35"/>
      <c r="BA848" s="35"/>
    </row>
    <row r="849" spans="1:53" s="5" customFormat="1">
      <c r="A849" s="132" t="str">
        <f>IF(D849="","",CONCATENATE('Sample information'!B$16," #1"," ",Q849))</f>
        <v/>
      </c>
      <c r="B849" s="132" t="str">
        <f>IF(D849="","",CONCATENATE('Sample information'!B$16,"-",'Sample list'!D849))</f>
        <v/>
      </c>
      <c r="C849" s="136"/>
      <c r="D849" s="115"/>
      <c r="E849" s="115"/>
      <c r="F849" s="115" t="s">
        <v>259</v>
      </c>
      <c r="G849" s="115"/>
      <c r="H849" s="136"/>
      <c r="I849" s="115"/>
      <c r="J849" s="115"/>
      <c r="K849" s="115"/>
      <c r="L849" s="132" t="str">
        <f>IF((I849=Index!C$2),VLOOKUP(J849,Index!B$3:S$228,2),IF((I849=Index!D$2),VLOOKUP(J849,Index!B$3:S$228,3),IF((I849=Index!E$2),VLOOKUP(J849,Index!B$3:S$228,4),IF((I849=Index!F$2),VLOOKUP(J849,Index!B$3:S$228,5),IF((I849=Index!G$2),VLOOKUP(J849,Index!B$3:S$228,6),IF((I849=Index!H$2),VLOOKUP(J849,Index!B$3:S$228,7),IF((I849=Index!I$2),VLOOKUP(J849,Index!B$3:S$228,8),IF((I849=Index!J$2),VLOOKUP(J849,Index!B$3:S$228,9),IF((I849=Index!K$2),VLOOKUP(J849,Index!B$3:S$228,10),IF((I849=Index!L$2),VLOOKUP(J849,Index!B$3:S$228,11),IF((I849=Index!M$2),VLOOKUP(J849,Index!B$3:S$228,12),IF((I849=Index!N$2),VLOOKUP(J849,Index!B$3:S$228,13),IF((I849=Index!O$2),VLOOKUP(J849,Index!B$3:S$228,14),IF((I849=Index!P$2),VLOOKUP(J849,Index!B$3:S$228,15),IF((I849=Index!Q$2),VLOOKUP(J849,Index!B$3:S$228,16),IF((I849=Index!R$2),VLOOKUP(J849,Index!B$3:S$228,17),IF((I849=Index!S$2),VLOOKUP(J849,Index!B$3:S$228,18),IF((I849=""),CONCATENATE("Custom (",K849,")"),IF((I849="No index"),"")))))))))))))))))))</f>
        <v>Custom ()</v>
      </c>
      <c r="M849" s="40" t="s">
        <v>9</v>
      </c>
      <c r="N849" s="40" t="s">
        <v>9</v>
      </c>
      <c r="O849" s="12" t="s">
        <v>111</v>
      </c>
      <c r="P849" s="170" t="str">
        <f t="shared" si="13"/>
        <v/>
      </c>
      <c r="Q849" s="12"/>
      <c r="S849" s="38"/>
      <c r="T849" s="38"/>
      <c r="W849" s="35"/>
      <c r="X849" s="108"/>
      <c r="AA849" s="66"/>
      <c r="AB849" s="35"/>
      <c r="AC849" s="35"/>
      <c r="AD849" s="35"/>
      <c r="AE849" s="35"/>
      <c r="AF849" s="35"/>
      <c r="AG849" s="35"/>
      <c r="AH849" s="35"/>
      <c r="AI849" s="35"/>
      <c r="AJ849" s="35"/>
      <c r="AK849" s="35"/>
      <c r="AL849" s="35"/>
      <c r="AM849" s="35"/>
      <c r="AN849" s="35"/>
      <c r="AO849" s="35"/>
      <c r="AP849" s="35"/>
      <c r="AQ849" s="35"/>
      <c r="AR849" s="35"/>
      <c r="AS849" s="35"/>
      <c r="AT849" s="35"/>
      <c r="AU849" s="35"/>
      <c r="AV849" s="35"/>
      <c r="AW849" s="35"/>
      <c r="AX849" s="35"/>
      <c r="AY849" s="35"/>
      <c r="AZ849" s="35"/>
      <c r="BA849" s="35"/>
    </row>
    <row r="850" spans="1:53" s="5" customFormat="1">
      <c r="A850" s="132" t="str">
        <f>IF(D850="","",CONCATENATE('Sample information'!B$16," #1"," ",Q850))</f>
        <v/>
      </c>
      <c r="B850" s="132" t="str">
        <f>IF(D850="","",CONCATENATE('Sample information'!B$16,"-",'Sample list'!D850))</f>
        <v/>
      </c>
      <c r="C850" s="136"/>
      <c r="D850" s="115"/>
      <c r="E850" s="115"/>
      <c r="F850" s="115" t="s">
        <v>259</v>
      </c>
      <c r="G850" s="115"/>
      <c r="H850" s="136"/>
      <c r="I850" s="115"/>
      <c r="J850" s="115"/>
      <c r="K850" s="115"/>
      <c r="L850" s="132" t="str">
        <f>IF((I850=Index!C$2),VLOOKUP(J850,Index!B$3:S$228,2),IF((I850=Index!D$2),VLOOKUP(J850,Index!B$3:S$228,3),IF((I850=Index!E$2),VLOOKUP(J850,Index!B$3:S$228,4),IF((I850=Index!F$2),VLOOKUP(J850,Index!B$3:S$228,5),IF((I850=Index!G$2),VLOOKUP(J850,Index!B$3:S$228,6),IF((I850=Index!H$2),VLOOKUP(J850,Index!B$3:S$228,7),IF((I850=Index!I$2),VLOOKUP(J850,Index!B$3:S$228,8),IF((I850=Index!J$2),VLOOKUP(J850,Index!B$3:S$228,9),IF((I850=Index!K$2),VLOOKUP(J850,Index!B$3:S$228,10),IF((I850=Index!L$2),VLOOKUP(J850,Index!B$3:S$228,11),IF((I850=Index!M$2),VLOOKUP(J850,Index!B$3:S$228,12),IF((I850=Index!N$2),VLOOKUP(J850,Index!B$3:S$228,13),IF((I850=Index!O$2),VLOOKUP(J850,Index!B$3:S$228,14),IF((I850=Index!P$2),VLOOKUP(J850,Index!B$3:S$228,15),IF((I850=Index!Q$2),VLOOKUP(J850,Index!B$3:S$228,16),IF((I850=Index!R$2),VLOOKUP(J850,Index!B$3:S$228,17),IF((I850=Index!S$2),VLOOKUP(J850,Index!B$3:S$228,18),IF((I850=""),CONCATENATE("Custom (",K850,")"),IF((I850="No index"),"")))))))))))))))))))</f>
        <v>Custom ()</v>
      </c>
      <c r="M850" s="40" t="s">
        <v>9</v>
      </c>
      <c r="N850" s="40" t="s">
        <v>9</v>
      </c>
      <c r="O850" s="12" t="s">
        <v>112</v>
      </c>
      <c r="P850" s="170" t="str">
        <f t="shared" si="13"/>
        <v/>
      </c>
      <c r="Q850" s="12"/>
      <c r="S850" s="38"/>
      <c r="T850" s="38"/>
      <c r="W850" s="35"/>
      <c r="X850" s="108"/>
      <c r="AA850" s="66"/>
      <c r="AB850" s="35"/>
      <c r="AC850" s="35"/>
      <c r="AD850" s="35"/>
      <c r="AE850" s="35"/>
      <c r="AF850" s="35"/>
      <c r="AG850" s="35"/>
      <c r="AH850" s="35"/>
      <c r="AI850" s="35"/>
      <c r="AJ850" s="35"/>
      <c r="AK850" s="35"/>
      <c r="AL850" s="35"/>
      <c r="AM850" s="35"/>
      <c r="AN850" s="35"/>
      <c r="AO850" s="35"/>
      <c r="AP850" s="35"/>
      <c r="AQ850" s="35"/>
      <c r="AR850" s="35"/>
      <c r="AS850" s="35"/>
      <c r="AT850" s="35"/>
      <c r="AU850" s="35"/>
      <c r="AV850" s="35"/>
      <c r="AW850" s="35"/>
      <c r="AX850" s="35"/>
      <c r="AY850" s="35"/>
      <c r="AZ850" s="35"/>
      <c r="BA850" s="35"/>
    </row>
    <row r="851" spans="1:53" s="5" customFormat="1">
      <c r="A851" s="132" t="str">
        <f>IF(D851="","",CONCATENATE('Sample information'!B$16," #1"," ",Q851))</f>
        <v/>
      </c>
      <c r="B851" s="132" t="str">
        <f>IF(D851="","",CONCATENATE('Sample information'!B$16,"-",'Sample list'!D851))</f>
        <v/>
      </c>
      <c r="C851" s="136"/>
      <c r="D851" s="115"/>
      <c r="E851" s="115"/>
      <c r="F851" s="115" t="s">
        <v>259</v>
      </c>
      <c r="G851" s="115"/>
      <c r="H851" s="136"/>
      <c r="I851" s="115"/>
      <c r="J851" s="115"/>
      <c r="K851" s="115"/>
      <c r="L851" s="132" t="str">
        <f>IF((I851=Index!C$2),VLOOKUP(J851,Index!B$3:S$228,2),IF((I851=Index!D$2),VLOOKUP(J851,Index!B$3:S$228,3),IF((I851=Index!E$2),VLOOKUP(J851,Index!B$3:S$228,4),IF((I851=Index!F$2),VLOOKUP(J851,Index!B$3:S$228,5),IF((I851=Index!G$2),VLOOKUP(J851,Index!B$3:S$228,6),IF((I851=Index!H$2),VLOOKUP(J851,Index!B$3:S$228,7),IF((I851=Index!I$2),VLOOKUP(J851,Index!B$3:S$228,8),IF((I851=Index!J$2),VLOOKUP(J851,Index!B$3:S$228,9),IF((I851=Index!K$2),VLOOKUP(J851,Index!B$3:S$228,10),IF((I851=Index!L$2),VLOOKUP(J851,Index!B$3:S$228,11),IF((I851=Index!M$2),VLOOKUP(J851,Index!B$3:S$228,12),IF((I851=Index!N$2),VLOOKUP(J851,Index!B$3:S$228,13),IF((I851=Index!O$2),VLOOKUP(J851,Index!B$3:S$228,14),IF((I851=Index!P$2),VLOOKUP(J851,Index!B$3:S$228,15),IF((I851=Index!Q$2),VLOOKUP(J851,Index!B$3:S$228,16),IF((I851=Index!R$2),VLOOKUP(J851,Index!B$3:S$228,17),IF((I851=Index!S$2),VLOOKUP(J851,Index!B$3:S$228,18),IF((I851=""),CONCATENATE("Custom (",K851,")"),IF((I851="No index"),"")))))))))))))))))))</f>
        <v>Custom ()</v>
      </c>
      <c r="M851" s="40" t="s">
        <v>9</v>
      </c>
      <c r="N851" s="40" t="s">
        <v>9</v>
      </c>
      <c r="O851" s="12" t="s">
        <v>113</v>
      </c>
      <c r="P851" s="170" t="str">
        <f t="shared" si="13"/>
        <v/>
      </c>
      <c r="Q851" s="12"/>
      <c r="S851" s="38"/>
      <c r="T851" s="38"/>
      <c r="W851" s="35"/>
      <c r="X851" s="108"/>
      <c r="AA851" s="66"/>
      <c r="AB851" s="35"/>
      <c r="AC851" s="35"/>
      <c r="AD851" s="35"/>
      <c r="AE851" s="35"/>
      <c r="AF851" s="35"/>
      <c r="AG851" s="35"/>
      <c r="AH851" s="35"/>
      <c r="AI851" s="35"/>
      <c r="AJ851" s="35"/>
      <c r="AK851" s="35"/>
      <c r="AL851" s="35"/>
      <c r="AM851" s="35"/>
      <c r="AN851" s="35"/>
      <c r="AO851" s="35"/>
      <c r="AP851" s="35"/>
      <c r="AQ851" s="35"/>
      <c r="AR851" s="35"/>
      <c r="AS851" s="35"/>
      <c r="AT851" s="35"/>
      <c r="AU851" s="35"/>
      <c r="AV851" s="35"/>
      <c r="AW851" s="35"/>
      <c r="AX851" s="35"/>
      <c r="AY851" s="35"/>
      <c r="AZ851" s="35"/>
      <c r="BA851" s="35"/>
    </row>
    <row r="852" spans="1:53" s="5" customFormat="1">
      <c r="A852" s="132" t="str">
        <f>IF(D852="","",CONCATENATE('Sample information'!B$16," #1"," ",Q852))</f>
        <v/>
      </c>
      <c r="B852" s="132" t="str">
        <f>IF(D852="","",CONCATENATE('Sample information'!B$16,"-",'Sample list'!D852))</f>
        <v/>
      </c>
      <c r="C852" s="136"/>
      <c r="D852" s="115"/>
      <c r="E852" s="115"/>
      <c r="F852" s="115" t="s">
        <v>259</v>
      </c>
      <c r="G852" s="115"/>
      <c r="H852" s="136"/>
      <c r="I852" s="115"/>
      <c r="J852" s="115"/>
      <c r="K852" s="115"/>
      <c r="L852" s="132" t="str">
        <f>IF((I852=Index!C$2),VLOOKUP(J852,Index!B$3:S$228,2),IF((I852=Index!D$2),VLOOKUP(J852,Index!B$3:S$228,3),IF((I852=Index!E$2),VLOOKUP(J852,Index!B$3:S$228,4),IF((I852=Index!F$2),VLOOKUP(J852,Index!B$3:S$228,5),IF((I852=Index!G$2),VLOOKUP(J852,Index!B$3:S$228,6),IF((I852=Index!H$2),VLOOKUP(J852,Index!B$3:S$228,7),IF((I852=Index!I$2),VLOOKUP(J852,Index!B$3:S$228,8),IF((I852=Index!J$2),VLOOKUP(J852,Index!B$3:S$228,9),IF((I852=Index!K$2),VLOOKUP(J852,Index!B$3:S$228,10),IF((I852=Index!L$2),VLOOKUP(J852,Index!B$3:S$228,11),IF((I852=Index!M$2),VLOOKUP(J852,Index!B$3:S$228,12),IF((I852=Index!N$2),VLOOKUP(J852,Index!B$3:S$228,13),IF((I852=Index!O$2),VLOOKUP(J852,Index!B$3:S$228,14),IF((I852=Index!P$2),VLOOKUP(J852,Index!B$3:S$228,15),IF((I852=Index!Q$2),VLOOKUP(J852,Index!B$3:S$228,16),IF((I852=Index!R$2),VLOOKUP(J852,Index!B$3:S$228,17),IF((I852=Index!S$2),VLOOKUP(J852,Index!B$3:S$228,18),IF((I852=""),CONCATENATE("Custom (",K852,")"),IF((I852="No index"),"")))))))))))))))))))</f>
        <v>Custom ()</v>
      </c>
      <c r="M852" s="40" t="s">
        <v>9</v>
      </c>
      <c r="N852" s="40" t="s">
        <v>9</v>
      </c>
      <c r="O852" s="12" t="s">
        <v>114</v>
      </c>
      <c r="P852" s="170" t="str">
        <f t="shared" si="13"/>
        <v/>
      </c>
      <c r="Q852" s="12"/>
      <c r="S852" s="38"/>
      <c r="T852" s="38"/>
      <c r="W852" s="35"/>
      <c r="X852" s="108"/>
      <c r="AA852" s="66"/>
      <c r="AB852" s="35"/>
      <c r="AC852" s="35"/>
      <c r="AD852" s="35"/>
      <c r="AE852" s="35"/>
      <c r="AF852" s="35"/>
      <c r="AG852" s="35"/>
      <c r="AH852" s="35"/>
      <c r="AI852" s="35"/>
      <c r="AJ852" s="35"/>
      <c r="AK852" s="35"/>
      <c r="AL852" s="35"/>
      <c r="AM852" s="35"/>
      <c r="AN852" s="35"/>
      <c r="AO852" s="35"/>
      <c r="AP852" s="35"/>
      <c r="AQ852" s="35"/>
      <c r="AR852" s="35"/>
      <c r="AS852" s="35"/>
      <c r="AT852" s="35"/>
      <c r="AU852" s="35"/>
      <c r="AV852" s="35"/>
      <c r="AW852" s="35"/>
      <c r="AX852" s="35"/>
      <c r="AY852" s="35"/>
      <c r="AZ852" s="35"/>
      <c r="BA852" s="35"/>
    </row>
    <row r="853" spans="1:53" s="5" customFormat="1">
      <c r="A853" s="132" t="str">
        <f>IF(D853="","",CONCATENATE('Sample information'!B$16," #1"," ",Q853))</f>
        <v/>
      </c>
      <c r="B853" s="132" t="str">
        <f>IF(D853="","",CONCATENATE('Sample information'!B$16,"-",'Sample list'!D853))</f>
        <v/>
      </c>
      <c r="C853" s="136"/>
      <c r="D853" s="115"/>
      <c r="E853" s="115"/>
      <c r="F853" s="115" t="s">
        <v>259</v>
      </c>
      <c r="G853" s="115"/>
      <c r="H853" s="136"/>
      <c r="I853" s="115"/>
      <c r="J853" s="115"/>
      <c r="K853" s="115"/>
      <c r="L853" s="132" t="str">
        <f>IF((I853=Index!C$2),VLOOKUP(J853,Index!B$3:S$228,2),IF((I853=Index!D$2),VLOOKUP(J853,Index!B$3:S$228,3),IF((I853=Index!E$2),VLOOKUP(J853,Index!B$3:S$228,4),IF((I853=Index!F$2),VLOOKUP(J853,Index!B$3:S$228,5),IF((I853=Index!G$2),VLOOKUP(J853,Index!B$3:S$228,6),IF((I853=Index!H$2),VLOOKUP(J853,Index!B$3:S$228,7),IF((I853=Index!I$2),VLOOKUP(J853,Index!B$3:S$228,8),IF((I853=Index!J$2),VLOOKUP(J853,Index!B$3:S$228,9),IF((I853=Index!K$2),VLOOKUP(J853,Index!B$3:S$228,10),IF((I853=Index!L$2),VLOOKUP(J853,Index!B$3:S$228,11),IF((I853=Index!M$2),VLOOKUP(J853,Index!B$3:S$228,12),IF((I853=Index!N$2),VLOOKUP(J853,Index!B$3:S$228,13),IF((I853=Index!O$2),VLOOKUP(J853,Index!B$3:S$228,14),IF((I853=Index!P$2),VLOOKUP(J853,Index!B$3:S$228,15),IF((I853=Index!Q$2),VLOOKUP(J853,Index!B$3:S$228,16),IF((I853=Index!R$2),VLOOKUP(J853,Index!B$3:S$228,17),IF((I853=Index!S$2),VLOOKUP(J853,Index!B$3:S$228,18),IF((I853=""),CONCATENATE("Custom (",K853,")"),IF((I853="No index"),"")))))))))))))))))))</f>
        <v>Custom ()</v>
      </c>
      <c r="M853" s="40" t="s">
        <v>9</v>
      </c>
      <c r="N853" s="40" t="s">
        <v>9</v>
      </c>
      <c r="O853" s="12" t="s">
        <v>115</v>
      </c>
      <c r="P853" s="170" t="str">
        <f t="shared" si="13"/>
        <v/>
      </c>
      <c r="Q853" s="12"/>
      <c r="S853" s="38"/>
      <c r="T853" s="38"/>
      <c r="W853" s="35"/>
      <c r="X853" s="108"/>
      <c r="AA853" s="66"/>
      <c r="AB853" s="35"/>
      <c r="AC853" s="35"/>
      <c r="AD853" s="35"/>
      <c r="AE853" s="35"/>
      <c r="AF853" s="35"/>
      <c r="AG853" s="35"/>
      <c r="AH853" s="35"/>
      <c r="AI853" s="35"/>
      <c r="AJ853" s="35"/>
      <c r="AK853" s="35"/>
      <c r="AL853" s="35"/>
      <c r="AM853" s="35"/>
      <c r="AN853" s="35"/>
      <c r="AO853" s="35"/>
      <c r="AP853" s="35"/>
      <c r="AQ853" s="35"/>
      <c r="AR853" s="35"/>
      <c r="AS853" s="35"/>
      <c r="AT853" s="35"/>
      <c r="AU853" s="35"/>
      <c r="AV853" s="35"/>
      <c r="AW853" s="35"/>
      <c r="AX853" s="35"/>
      <c r="AY853" s="35"/>
      <c r="AZ853" s="35"/>
      <c r="BA853" s="35"/>
    </row>
    <row r="854" spans="1:53" s="5" customFormat="1">
      <c r="A854" s="132" t="str">
        <f>IF(D854="","",CONCATENATE('Sample information'!B$16," #1"," ",Q854))</f>
        <v/>
      </c>
      <c r="B854" s="132" t="str">
        <f>IF(D854="","",CONCATENATE('Sample information'!B$16,"-",'Sample list'!D854))</f>
        <v/>
      </c>
      <c r="C854" s="136"/>
      <c r="D854" s="115"/>
      <c r="E854" s="115"/>
      <c r="F854" s="115" t="s">
        <v>259</v>
      </c>
      <c r="G854" s="115"/>
      <c r="H854" s="136"/>
      <c r="I854" s="115"/>
      <c r="J854" s="115"/>
      <c r="K854" s="115"/>
      <c r="L854" s="132" t="str">
        <f>IF((I854=Index!C$2),VLOOKUP(J854,Index!B$3:S$228,2),IF((I854=Index!D$2),VLOOKUP(J854,Index!B$3:S$228,3),IF((I854=Index!E$2),VLOOKUP(J854,Index!B$3:S$228,4),IF((I854=Index!F$2),VLOOKUP(J854,Index!B$3:S$228,5),IF((I854=Index!G$2),VLOOKUP(J854,Index!B$3:S$228,6),IF((I854=Index!H$2),VLOOKUP(J854,Index!B$3:S$228,7),IF((I854=Index!I$2),VLOOKUP(J854,Index!B$3:S$228,8),IF((I854=Index!J$2),VLOOKUP(J854,Index!B$3:S$228,9),IF((I854=Index!K$2),VLOOKUP(J854,Index!B$3:S$228,10),IF((I854=Index!L$2),VLOOKUP(J854,Index!B$3:S$228,11),IF((I854=Index!M$2),VLOOKUP(J854,Index!B$3:S$228,12),IF((I854=Index!N$2),VLOOKUP(J854,Index!B$3:S$228,13),IF((I854=Index!O$2),VLOOKUP(J854,Index!B$3:S$228,14),IF((I854=Index!P$2),VLOOKUP(J854,Index!B$3:S$228,15),IF((I854=Index!Q$2),VLOOKUP(J854,Index!B$3:S$228,16),IF((I854=Index!R$2),VLOOKUP(J854,Index!B$3:S$228,17),IF((I854=Index!S$2),VLOOKUP(J854,Index!B$3:S$228,18),IF((I854=""),CONCATENATE("Custom (",K854,")"),IF((I854="No index"),"")))))))))))))))))))</f>
        <v>Custom ()</v>
      </c>
      <c r="M854" s="40" t="s">
        <v>9</v>
      </c>
      <c r="N854" s="40" t="s">
        <v>9</v>
      </c>
      <c r="O854" s="12" t="s">
        <v>116</v>
      </c>
      <c r="P854" s="170" t="str">
        <f t="shared" si="13"/>
        <v/>
      </c>
      <c r="Q854" s="12"/>
      <c r="S854" s="38"/>
      <c r="T854" s="38"/>
      <c r="W854" s="35"/>
      <c r="X854" s="108"/>
      <c r="AA854" s="66"/>
      <c r="AB854" s="35"/>
      <c r="AC854" s="35"/>
      <c r="AD854" s="35"/>
      <c r="AE854" s="35"/>
      <c r="AF854" s="35"/>
      <c r="AG854" s="35"/>
      <c r="AH854" s="35"/>
      <c r="AI854" s="35"/>
      <c r="AJ854" s="35"/>
      <c r="AK854" s="35"/>
      <c r="AL854" s="35"/>
      <c r="AM854" s="35"/>
      <c r="AN854" s="35"/>
      <c r="AO854" s="35"/>
      <c r="AP854" s="35"/>
      <c r="AQ854" s="35"/>
      <c r="AR854" s="35"/>
      <c r="AS854" s="35"/>
      <c r="AT854" s="35"/>
      <c r="AU854" s="35"/>
      <c r="AV854" s="35"/>
      <c r="AW854" s="35"/>
      <c r="AX854" s="35"/>
      <c r="AY854" s="35"/>
      <c r="AZ854" s="35"/>
      <c r="BA854" s="35"/>
    </row>
    <row r="855" spans="1:53" s="5" customFormat="1">
      <c r="A855" s="132" t="str">
        <f>IF(D855="","",CONCATENATE('Sample information'!B$16," #1"," ",Q855))</f>
        <v/>
      </c>
      <c r="B855" s="132" t="str">
        <f>IF(D855="","",CONCATENATE('Sample information'!B$16,"-",'Sample list'!D855))</f>
        <v/>
      </c>
      <c r="C855" s="136"/>
      <c r="D855" s="115"/>
      <c r="E855" s="115"/>
      <c r="F855" s="115" t="s">
        <v>259</v>
      </c>
      <c r="G855" s="115"/>
      <c r="H855" s="136"/>
      <c r="I855" s="115"/>
      <c r="J855" s="115"/>
      <c r="K855" s="115"/>
      <c r="L855" s="132" t="str">
        <f>IF((I855=Index!C$2),VLOOKUP(J855,Index!B$3:S$228,2),IF((I855=Index!D$2),VLOOKUP(J855,Index!B$3:S$228,3),IF((I855=Index!E$2),VLOOKUP(J855,Index!B$3:S$228,4),IF((I855=Index!F$2),VLOOKUP(J855,Index!B$3:S$228,5),IF((I855=Index!G$2),VLOOKUP(J855,Index!B$3:S$228,6),IF((I855=Index!H$2),VLOOKUP(J855,Index!B$3:S$228,7),IF((I855=Index!I$2),VLOOKUP(J855,Index!B$3:S$228,8),IF((I855=Index!J$2),VLOOKUP(J855,Index!B$3:S$228,9),IF((I855=Index!K$2),VLOOKUP(J855,Index!B$3:S$228,10),IF((I855=Index!L$2),VLOOKUP(J855,Index!B$3:S$228,11),IF((I855=Index!M$2),VLOOKUP(J855,Index!B$3:S$228,12),IF((I855=Index!N$2),VLOOKUP(J855,Index!B$3:S$228,13),IF((I855=Index!O$2),VLOOKUP(J855,Index!B$3:S$228,14),IF((I855=Index!P$2),VLOOKUP(J855,Index!B$3:S$228,15),IF((I855=Index!Q$2),VLOOKUP(J855,Index!B$3:S$228,16),IF((I855=Index!R$2),VLOOKUP(J855,Index!B$3:S$228,17),IF((I855=Index!S$2),VLOOKUP(J855,Index!B$3:S$228,18),IF((I855=""),CONCATENATE("Custom (",K855,")"),IF((I855="No index"),"")))))))))))))))))))</f>
        <v>Custom ()</v>
      </c>
      <c r="M855" s="40" t="s">
        <v>9</v>
      </c>
      <c r="N855" s="40" t="s">
        <v>9</v>
      </c>
      <c r="O855" s="12" t="s">
        <v>117</v>
      </c>
      <c r="P855" s="170" t="str">
        <f t="shared" si="13"/>
        <v/>
      </c>
      <c r="Q855" s="12"/>
      <c r="S855" s="38"/>
      <c r="T855" s="38"/>
      <c r="W855" s="35"/>
      <c r="X855" s="108"/>
      <c r="AA855" s="66"/>
      <c r="AB855" s="35"/>
      <c r="AC855" s="35"/>
      <c r="AD855" s="35"/>
      <c r="AE855" s="35"/>
      <c r="AF855" s="35"/>
      <c r="AG855" s="35"/>
      <c r="AH855" s="35"/>
      <c r="AI855" s="35"/>
      <c r="AJ855" s="35"/>
      <c r="AK855" s="35"/>
      <c r="AL855" s="35"/>
      <c r="AM855" s="35"/>
      <c r="AN855" s="35"/>
      <c r="AO855" s="35"/>
      <c r="AP855" s="35"/>
      <c r="AQ855" s="35"/>
      <c r="AR855" s="35"/>
      <c r="AS855" s="35"/>
      <c r="AT855" s="35"/>
      <c r="AU855" s="35"/>
      <c r="AV855" s="35"/>
      <c r="AW855" s="35"/>
      <c r="AX855" s="35"/>
      <c r="AY855" s="35"/>
      <c r="AZ855" s="35"/>
      <c r="BA855" s="35"/>
    </row>
    <row r="856" spans="1:53" s="5" customFormat="1">
      <c r="A856" s="132" t="str">
        <f>IF(D856="","",CONCATENATE('Sample information'!B$16," #1"," ",Q856))</f>
        <v/>
      </c>
      <c r="B856" s="132" t="str">
        <f>IF(D856="","",CONCATENATE('Sample information'!B$16,"-",'Sample list'!D856))</f>
        <v/>
      </c>
      <c r="C856" s="136"/>
      <c r="D856" s="115"/>
      <c r="E856" s="115"/>
      <c r="F856" s="115" t="s">
        <v>259</v>
      </c>
      <c r="G856" s="115"/>
      <c r="H856" s="136"/>
      <c r="I856" s="115"/>
      <c r="J856" s="115"/>
      <c r="K856" s="115"/>
      <c r="L856" s="132" t="str">
        <f>IF((I856=Index!C$2),VLOOKUP(J856,Index!B$3:S$228,2),IF((I856=Index!D$2),VLOOKUP(J856,Index!B$3:S$228,3),IF((I856=Index!E$2),VLOOKUP(J856,Index!B$3:S$228,4),IF((I856=Index!F$2),VLOOKUP(J856,Index!B$3:S$228,5),IF((I856=Index!G$2),VLOOKUP(J856,Index!B$3:S$228,6),IF((I856=Index!H$2),VLOOKUP(J856,Index!B$3:S$228,7),IF((I856=Index!I$2),VLOOKUP(J856,Index!B$3:S$228,8),IF((I856=Index!J$2),VLOOKUP(J856,Index!B$3:S$228,9),IF((I856=Index!K$2),VLOOKUP(J856,Index!B$3:S$228,10),IF((I856=Index!L$2),VLOOKUP(J856,Index!B$3:S$228,11),IF((I856=Index!M$2),VLOOKUP(J856,Index!B$3:S$228,12),IF((I856=Index!N$2),VLOOKUP(J856,Index!B$3:S$228,13),IF((I856=Index!O$2),VLOOKUP(J856,Index!B$3:S$228,14),IF((I856=Index!P$2),VLOOKUP(J856,Index!B$3:S$228,15),IF((I856=Index!Q$2),VLOOKUP(J856,Index!B$3:S$228,16),IF((I856=Index!R$2),VLOOKUP(J856,Index!B$3:S$228,17),IF((I856=Index!S$2),VLOOKUP(J856,Index!B$3:S$228,18),IF((I856=""),CONCATENATE("Custom (",K856,")"),IF((I856="No index"),"")))))))))))))))))))</f>
        <v>Custom ()</v>
      </c>
      <c r="M856" s="40" t="s">
        <v>9</v>
      </c>
      <c r="N856" s="40" t="s">
        <v>9</v>
      </c>
      <c r="O856" s="12" t="s">
        <v>118</v>
      </c>
      <c r="P856" s="170" t="str">
        <f t="shared" si="13"/>
        <v/>
      </c>
      <c r="Q856" s="12"/>
      <c r="S856" s="38"/>
      <c r="T856" s="38"/>
      <c r="W856" s="35"/>
      <c r="X856" s="108"/>
      <c r="AA856" s="66"/>
      <c r="AB856" s="35"/>
      <c r="AC856" s="35"/>
      <c r="AD856" s="35"/>
      <c r="AE856" s="35"/>
      <c r="AF856" s="35"/>
      <c r="AG856" s="35"/>
      <c r="AH856" s="35"/>
      <c r="AI856" s="35"/>
      <c r="AJ856" s="35"/>
      <c r="AK856" s="35"/>
      <c r="AL856" s="35"/>
      <c r="AM856" s="35"/>
      <c r="AN856" s="35"/>
      <c r="AO856" s="35"/>
      <c r="AP856" s="35"/>
      <c r="AQ856" s="35"/>
      <c r="AR856" s="35"/>
      <c r="AS856" s="35"/>
      <c r="AT856" s="35"/>
      <c r="AU856" s="35"/>
      <c r="AV856" s="35"/>
      <c r="AW856" s="35"/>
      <c r="AX856" s="35"/>
      <c r="AY856" s="35"/>
      <c r="AZ856" s="35"/>
      <c r="BA856" s="35"/>
    </row>
    <row r="857" spans="1:53" s="5" customFormat="1">
      <c r="A857" s="132" t="str">
        <f>IF(D857="","",CONCATENATE('Sample information'!B$16," #1"," ",Q857))</f>
        <v/>
      </c>
      <c r="B857" s="132" t="str">
        <f>IF(D857="","",CONCATENATE('Sample information'!B$16,"-",'Sample list'!D857))</f>
        <v/>
      </c>
      <c r="C857" s="136"/>
      <c r="D857" s="115"/>
      <c r="E857" s="115"/>
      <c r="F857" s="115" t="s">
        <v>259</v>
      </c>
      <c r="G857" s="115"/>
      <c r="H857" s="136"/>
      <c r="I857" s="115"/>
      <c r="J857" s="115"/>
      <c r="K857" s="115"/>
      <c r="L857" s="132" t="str">
        <f>IF((I857=Index!C$2),VLOOKUP(J857,Index!B$3:S$228,2),IF((I857=Index!D$2),VLOOKUP(J857,Index!B$3:S$228,3),IF((I857=Index!E$2),VLOOKUP(J857,Index!B$3:S$228,4),IF((I857=Index!F$2),VLOOKUP(J857,Index!B$3:S$228,5),IF((I857=Index!G$2),VLOOKUP(J857,Index!B$3:S$228,6),IF((I857=Index!H$2),VLOOKUP(J857,Index!B$3:S$228,7),IF((I857=Index!I$2),VLOOKUP(J857,Index!B$3:S$228,8),IF((I857=Index!J$2),VLOOKUP(J857,Index!B$3:S$228,9),IF((I857=Index!K$2),VLOOKUP(J857,Index!B$3:S$228,10),IF((I857=Index!L$2),VLOOKUP(J857,Index!B$3:S$228,11),IF((I857=Index!M$2),VLOOKUP(J857,Index!B$3:S$228,12),IF((I857=Index!N$2),VLOOKUP(J857,Index!B$3:S$228,13),IF((I857=Index!O$2),VLOOKUP(J857,Index!B$3:S$228,14),IF((I857=Index!P$2),VLOOKUP(J857,Index!B$3:S$228,15),IF((I857=Index!Q$2),VLOOKUP(J857,Index!B$3:S$228,16),IF((I857=Index!R$2),VLOOKUP(J857,Index!B$3:S$228,17),IF((I857=Index!S$2),VLOOKUP(J857,Index!B$3:S$228,18),IF((I857=""),CONCATENATE("Custom (",K857,")"),IF((I857="No index"),"")))))))))))))))))))</f>
        <v>Custom ()</v>
      </c>
      <c r="M857" s="40" t="s">
        <v>9</v>
      </c>
      <c r="N857" s="40" t="s">
        <v>9</v>
      </c>
      <c r="O857" s="12" t="s">
        <v>119</v>
      </c>
      <c r="P857" s="170" t="str">
        <f t="shared" si="13"/>
        <v/>
      </c>
      <c r="Q857" s="12"/>
      <c r="S857" s="38"/>
      <c r="T857" s="38"/>
      <c r="W857" s="35"/>
      <c r="X857" s="108"/>
      <c r="AA857" s="66"/>
      <c r="AB857" s="35"/>
      <c r="AC857" s="35"/>
      <c r="AD857" s="35"/>
      <c r="AE857" s="35"/>
      <c r="AF857" s="35"/>
      <c r="AG857" s="35"/>
      <c r="AH857" s="35"/>
      <c r="AI857" s="35"/>
      <c r="AJ857" s="35"/>
      <c r="AK857" s="35"/>
      <c r="AL857" s="35"/>
      <c r="AM857" s="35"/>
      <c r="AN857" s="35"/>
      <c r="AO857" s="35"/>
      <c r="AP857" s="35"/>
      <c r="AQ857" s="35"/>
      <c r="AR857" s="35"/>
      <c r="AS857" s="35"/>
      <c r="AT857" s="35"/>
      <c r="AU857" s="35"/>
      <c r="AV857" s="35"/>
      <c r="AW857" s="35"/>
      <c r="AX857" s="35"/>
      <c r="AY857" s="35"/>
      <c r="AZ857" s="35"/>
      <c r="BA857" s="35"/>
    </row>
    <row r="858" spans="1:53" s="5" customFormat="1">
      <c r="A858" s="132" t="str">
        <f>IF(D858="","",CONCATENATE('Sample information'!B$16," #1"," ",Q858))</f>
        <v/>
      </c>
      <c r="B858" s="132" t="str">
        <f>IF(D858="","",CONCATENATE('Sample information'!B$16,"-",'Sample list'!D858))</f>
        <v/>
      </c>
      <c r="C858" s="136"/>
      <c r="D858" s="115"/>
      <c r="E858" s="115"/>
      <c r="F858" s="115" t="s">
        <v>259</v>
      </c>
      <c r="G858" s="115"/>
      <c r="H858" s="136"/>
      <c r="I858" s="115"/>
      <c r="J858" s="115"/>
      <c r="K858" s="115"/>
      <c r="L858" s="132" t="str">
        <f>IF((I858=Index!C$2),VLOOKUP(J858,Index!B$3:S$228,2),IF((I858=Index!D$2),VLOOKUP(J858,Index!B$3:S$228,3),IF((I858=Index!E$2),VLOOKUP(J858,Index!B$3:S$228,4),IF((I858=Index!F$2),VLOOKUP(J858,Index!B$3:S$228,5),IF((I858=Index!G$2),VLOOKUP(J858,Index!B$3:S$228,6),IF((I858=Index!H$2),VLOOKUP(J858,Index!B$3:S$228,7),IF((I858=Index!I$2),VLOOKUP(J858,Index!B$3:S$228,8),IF((I858=Index!J$2),VLOOKUP(J858,Index!B$3:S$228,9),IF((I858=Index!K$2),VLOOKUP(J858,Index!B$3:S$228,10),IF((I858=Index!L$2),VLOOKUP(J858,Index!B$3:S$228,11),IF((I858=Index!M$2),VLOOKUP(J858,Index!B$3:S$228,12),IF((I858=Index!N$2),VLOOKUP(J858,Index!B$3:S$228,13),IF((I858=Index!O$2),VLOOKUP(J858,Index!B$3:S$228,14),IF((I858=Index!P$2),VLOOKUP(J858,Index!B$3:S$228,15),IF((I858=Index!Q$2),VLOOKUP(J858,Index!B$3:S$228,16),IF((I858=Index!R$2),VLOOKUP(J858,Index!B$3:S$228,17),IF((I858=Index!S$2),VLOOKUP(J858,Index!B$3:S$228,18),IF((I858=""),CONCATENATE("Custom (",K858,")"),IF((I858="No index"),"")))))))))))))))))))</f>
        <v>Custom ()</v>
      </c>
      <c r="M858" s="40" t="s">
        <v>9</v>
      </c>
      <c r="N858" s="40" t="s">
        <v>9</v>
      </c>
      <c r="O858" s="12" t="s">
        <v>120</v>
      </c>
      <c r="P858" s="170" t="str">
        <f t="shared" si="13"/>
        <v/>
      </c>
      <c r="Q858" s="12"/>
      <c r="S858" s="38"/>
      <c r="T858" s="38"/>
      <c r="W858" s="35"/>
      <c r="X858" s="108"/>
      <c r="AA858" s="66"/>
      <c r="AB858" s="35"/>
      <c r="AC858" s="35"/>
      <c r="AD858" s="35"/>
      <c r="AE858" s="35"/>
      <c r="AF858" s="35"/>
      <c r="AG858" s="35"/>
      <c r="AH858" s="35"/>
      <c r="AI858" s="35"/>
      <c r="AJ858" s="35"/>
      <c r="AK858" s="35"/>
      <c r="AL858" s="35"/>
      <c r="AM858" s="35"/>
      <c r="AN858" s="35"/>
      <c r="AO858" s="35"/>
      <c r="AP858" s="35"/>
      <c r="AQ858" s="35"/>
      <c r="AR858" s="35"/>
      <c r="AS858" s="35"/>
      <c r="AT858" s="35"/>
      <c r="AU858" s="35"/>
      <c r="AV858" s="35"/>
      <c r="AW858" s="35"/>
      <c r="AX858" s="35"/>
      <c r="AY858" s="35"/>
      <c r="AZ858" s="35"/>
      <c r="BA858" s="35"/>
    </row>
    <row r="859" spans="1:53" s="5" customFormat="1">
      <c r="A859" s="132" t="str">
        <f>IF(D859="","",CONCATENATE('Sample information'!B$16," #1"," ",Q859))</f>
        <v/>
      </c>
      <c r="B859" s="132" t="str">
        <f>IF(D859="","",CONCATENATE('Sample information'!B$16,"-",'Sample list'!D859))</f>
        <v/>
      </c>
      <c r="C859" s="136"/>
      <c r="D859" s="115"/>
      <c r="E859" s="115"/>
      <c r="F859" s="115" t="s">
        <v>259</v>
      </c>
      <c r="G859" s="115"/>
      <c r="H859" s="136"/>
      <c r="I859" s="115"/>
      <c r="J859" s="115"/>
      <c r="K859" s="115"/>
      <c r="L859" s="132" t="str">
        <f>IF((I859=Index!C$2),VLOOKUP(J859,Index!B$3:S$228,2),IF((I859=Index!D$2),VLOOKUP(J859,Index!B$3:S$228,3),IF((I859=Index!E$2),VLOOKUP(J859,Index!B$3:S$228,4),IF((I859=Index!F$2),VLOOKUP(J859,Index!B$3:S$228,5),IF((I859=Index!G$2),VLOOKUP(J859,Index!B$3:S$228,6),IF((I859=Index!H$2),VLOOKUP(J859,Index!B$3:S$228,7),IF((I859=Index!I$2),VLOOKUP(J859,Index!B$3:S$228,8),IF((I859=Index!J$2),VLOOKUP(J859,Index!B$3:S$228,9),IF((I859=Index!K$2),VLOOKUP(J859,Index!B$3:S$228,10),IF((I859=Index!L$2),VLOOKUP(J859,Index!B$3:S$228,11),IF((I859=Index!M$2),VLOOKUP(J859,Index!B$3:S$228,12),IF((I859=Index!N$2),VLOOKUP(J859,Index!B$3:S$228,13),IF((I859=Index!O$2),VLOOKUP(J859,Index!B$3:S$228,14),IF((I859=Index!P$2),VLOOKUP(J859,Index!B$3:S$228,15),IF((I859=Index!Q$2),VLOOKUP(J859,Index!B$3:S$228,16),IF((I859=Index!R$2),VLOOKUP(J859,Index!B$3:S$228,17),IF((I859=Index!S$2),VLOOKUP(J859,Index!B$3:S$228,18),IF((I859=""),CONCATENATE("Custom (",K859,")"),IF((I859="No index"),"")))))))))))))))))))</f>
        <v>Custom ()</v>
      </c>
      <c r="M859" s="40" t="s">
        <v>9</v>
      </c>
      <c r="N859" s="40" t="s">
        <v>9</v>
      </c>
      <c r="O859" s="12" t="s">
        <v>121</v>
      </c>
      <c r="P859" s="170" t="str">
        <f t="shared" si="13"/>
        <v/>
      </c>
      <c r="Q859" s="12"/>
      <c r="S859" s="38"/>
      <c r="T859" s="38"/>
      <c r="W859" s="35"/>
      <c r="X859" s="108"/>
      <c r="AA859" s="66"/>
      <c r="AB859" s="35"/>
      <c r="AC859" s="35"/>
      <c r="AD859" s="35"/>
      <c r="AE859" s="35"/>
      <c r="AF859" s="35"/>
      <c r="AG859" s="35"/>
      <c r="AH859" s="35"/>
      <c r="AI859" s="35"/>
      <c r="AJ859" s="35"/>
      <c r="AK859" s="35"/>
      <c r="AL859" s="35"/>
      <c r="AM859" s="35"/>
      <c r="AN859" s="35"/>
      <c r="AO859" s="35"/>
      <c r="AP859" s="35"/>
      <c r="AQ859" s="35"/>
      <c r="AR859" s="35"/>
      <c r="AS859" s="35"/>
      <c r="AT859" s="35"/>
      <c r="AU859" s="35"/>
      <c r="AV859" s="35"/>
      <c r="AW859" s="35"/>
      <c r="AX859" s="35"/>
      <c r="AY859" s="35"/>
      <c r="AZ859" s="35"/>
      <c r="BA859" s="35"/>
    </row>
    <row r="860" spans="1:53" s="5" customFormat="1">
      <c r="A860" s="132" t="str">
        <f>IF(D860="","",CONCATENATE('Sample information'!B$16," #1"," ",Q860))</f>
        <v/>
      </c>
      <c r="B860" s="132" t="str">
        <f>IF(D860="","",CONCATENATE('Sample information'!B$16,"-",'Sample list'!D860))</f>
        <v/>
      </c>
      <c r="C860" s="136"/>
      <c r="D860" s="115"/>
      <c r="E860" s="115"/>
      <c r="F860" s="115" t="s">
        <v>259</v>
      </c>
      <c r="G860" s="115"/>
      <c r="H860" s="136"/>
      <c r="I860" s="115"/>
      <c r="J860" s="115"/>
      <c r="K860" s="115"/>
      <c r="L860" s="132" t="str">
        <f>IF((I860=Index!C$2),VLOOKUP(J860,Index!B$3:S$228,2),IF((I860=Index!D$2),VLOOKUP(J860,Index!B$3:S$228,3),IF((I860=Index!E$2),VLOOKUP(J860,Index!B$3:S$228,4),IF((I860=Index!F$2),VLOOKUP(J860,Index!B$3:S$228,5),IF((I860=Index!G$2),VLOOKUP(J860,Index!B$3:S$228,6),IF((I860=Index!H$2),VLOOKUP(J860,Index!B$3:S$228,7),IF((I860=Index!I$2),VLOOKUP(J860,Index!B$3:S$228,8),IF((I860=Index!J$2),VLOOKUP(J860,Index!B$3:S$228,9),IF((I860=Index!K$2),VLOOKUP(J860,Index!B$3:S$228,10),IF((I860=Index!L$2),VLOOKUP(J860,Index!B$3:S$228,11),IF((I860=Index!M$2),VLOOKUP(J860,Index!B$3:S$228,12),IF((I860=Index!N$2),VLOOKUP(J860,Index!B$3:S$228,13),IF((I860=Index!O$2),VLOOKUP(J860,Index!B$3:S$228,14),IF((I860=Index!P$2),VLOOKUP(J860,Index!B$3:S$228,15),IF((I860=Index!Q$2),VLOOKUP(J860,Index!B$3:S$228,16),IF((I860=Index!R$2),VLOOKUP(J860,Index!B$3:S$228,17),IF((I860=Index!S$2),VLOOKUP(J860,Index!B$3:S$228,18),IF((I860=""),CONCATENATE("Custom (",K860,")"),IF((I860="No index"),"")))))))))))))))))))</f>
        <v>Custom ()</v>
      </c>
      <c r="M860" s="40" t="s">
        <v>9</v>
      </c>
      <c r="N860" s="40" t="s">
        <v>9</v>
      </c>
      <c r="O860" s="12" t="s">
        <v>122</v>
      </c>
      <c r="P860" s="170" t="str">
        <f t="shared" si="13"/>
        <v/>
      </c>
      <c r="Q860" s="12"/>
      <c r="S860" s="38"/>
      <c r="T860" s="38"/>
      <c r="W860" s="35"/>
      <c r="X860" s="107"/>
      <c r="AA860" s="66"/>
      <c r="AB860" s="35"/>
      <c r="AC860" s="35"/>
      <c r="AD860" s="35"/>
      <c r="AE860" s="35"/>
      <c r="AF860" s="35"/>
      <c r="AG860" s="35"/>
      <c r="AH860" s="35"/>
      <c r="AI860" s="35"/>
      <c r="AJ860" s="35"/>
      <c r="AK860" s="35"/>
      <c r="AL860" s="35"/>
      <c r="AM860" s="35"/>
      <c r="AN860" s="35"/>
      <c r="AO860" s="35"/>
      <c r="AP860" s="35"/>
      <c r="AQ860" s="35"/>
      <c r="AR860" s="35"/>
      <c r="AS860" s="35"/>
      <c r="AT860" s="35"/>
      <c r="AU860" s="35"/>
      <c r="AV860" s="35"/>
      <c r="AW860" s="35"/>
      <c r="AX860" s="35"/>
      <c r="AY860" s="35"/>
      <c r="AZ860" s="35"/>
      <c r="BA860" s="35"/>
    </row>
    <row r="861" spans="1:53" s="5" customFormat="1">
      <c r="A861" s="132" t="str">
        <f>IF(D861="","",CONCATENATE('Sample information'!B$16," #1"," ",Q861))</f>
        <v/>
      </c>
      <c r="B861" s="132" t="str">
        <f>IF(D861="","",CONCATENATE('Sample information'!B$16,"-",'Sample list'!D861))</f>
        <v/>
      </c>
      <c r="C861" s="136"/>
      <c r="D861" s="115"/>
      <c r="E861" s="115"/>
      <c r="F861" s="115" t="s">
        <v>259</v>
      </c>
      <c r="G861" s="115"/>
      <c r="H861" s="136"/>
      <c r="I861" s="115"/>
      <c r="J861" s="115"/>
      <c r="K861" s="115"/>
      <c r="L861" s="132" t="str">
        <f>IF((I861=Index!C$2),VLOOKUP(J861,Index!B$3:S$228,2),IF((I861=Index!D$2),VLOOKUP(J861,Index!B$3:S$228,3),IF((I861=Index!E$2),VLOOKUP(J861,Index!B$3:S$228,4),IF((I861=Index!F$2),VLOOKUP(J861,Index!B$3:S$228,5),IF((I861=Index!G$2),VLOOKUP(J861,Index!B$3:S$228,6),IF((I861=Index!H$2),VLOOKUP(J861,Index!B$3:S$228,7),IF((I861=Index!I$2),VLOOKUP(J861,Index!B$3:S$228,8),IF((I861=Index!J$2),VLOOKUP(J861,Index!B$3:S$228,9),IF((I861=Index!K$2),VLOOKUP(J861,Index!B$3:S$228,10),IF((I861=Index!L$2),VLOOKUP(J861,Index!B$3:S$228,11),IF((I861=Index!M$2),VLOOKUP(J861,Index!B$3:S$228,12),IF((I861=Index!N$2),VLOOKUP(J861,Index!B$3:S$228,13),IF((I861=Index!O$2),VLOOKUP(J861,Index!B$3:S$228,14),IF((I861=Index!P$2),VLOOKUP(J861,Index!B$3:S$228,15),IF((I861=Index!Q$2),VLOOKUP(J861,Index!B$3:S$228,16),IF((I861=Index!R$2),VLOOKUP(J861,Index!B$3:S$228,17),IF((I861=Index!S$2),VLOOKUP(J861,Index!B$3:S$228,18),IF((I861=""),CONCATENATE("Custom (",K861,")"),IF((I861="No index"),"")))))))))))))))))))</f>
        <v>Custom ()</v>
      </c>
      <c r="M861" s="40" t="s">
        <v>9</v>
      </c>
      <c r="N861" s="40" t="s">
        <v>9</v>
      </c>
      <c r="O861" s="12" t="s">
        <v>123</v>
      </c>
      <c r="P861" s="170" t="str">
        <f t="shared" si="13"/>
        <v/>
      </c>
      <c r="Q861" s="12"/>
      <c r="S861" s="38"/>
      <c r="T861" s="38"/>
      <c r="W861" s="35"/>
      <c r="X861" s="107"/>
      <c r="AA861" s="66"/>
      <c r="AB861" s="35"/>
      <c r="AC861" s="35"/>
      <c r="AD861" s="35"/>
      <c r="AE861" s="35"/>
      <c r="AF861" s="35"/>
      <c r="AG861" s="35"/>
      <c r="AH861" s="35"/>
      <c r="AI861" s="35"/>
      <c r="AJ861" s="35"/>
      <c r="AK861" s="35"/>
      <c r="AL861" s="35"/>
      <c r="AM861" s="35"/>
      <c r="AN861" s="35"/>
      <c r="AO861" s="35"/>
      <c r="AP861" s="35"/>
      <c r="AQ861" s="35"/>
      <c r="AR861" s="35"/>
      <c r="AS861" s="35"/>
      <c r="AT861" s="35"/>
      <c r="AU861" s="35"/>
      <c r="AV861" s="35"/>
      <c r="AW861" s="35"/>
      <c r="AX861" s="35"/>
      <c r="AY861" s="35"/>
      <c r="AZ861" s="35"/>
      <c r="BA861" s="35"/>
    </row>
    <row r="862" spans="1:53" s="5" customFormat="1">
      <c r="A862" s="132" t="str">
        <f>IF(D862="","",CONCATENATE('Sample information'!B$16," #1"," ",Q862))</f>
        <v/>
      </c>
      <c r="B862" s="132" t="str">
        <f>IF(D862="","",CONCATENATE('Sample information'!B$16,"-",'Sample list'!D862))</f>
        <v/>
      </c>
      <c r="C862" s="136"/>
      <c r="D862" s="115"/>
      <c r="E862" s="115"/>
      <c r="F862" s="115" t="s">
        <v>259</v>
      </c>
      <c r="G862" s="115"/>
      <c r="H862" s="136"/>
      <c r="I862" s="115"/>
      <c r="J862" s="115"/>
      <c r="K862" s="115"/>
      <c r="L862" s="132" t="str">
        <f>IF((I862=Index!C$2),VLOOKUP(J862,Index!B$3:S$228,2),IF((I862=Index!D$2),VLOOKUP(J862,Index!B$3:S$228,3),IF((I862=Index!E$2),VLOOKUP(J862,Index!B$3:S$228,4),IF((I862=Index!F$2),VLOOKUP(J862,Index!B$3:S$228,5),IF((I862=Index!G$2),VLOOKUP(J862,Index!B$3:S$228,6),IF((I862=Index!H$2),VLOOKUP(J862,Index!B$3:S$228,7),IF((I862=Index!I$2),VLOOKUP(J862,Index!B$3:S$228,8),IF((I862=Index!J$2),VLOOKUP(J862,Index!B$3:S$228,9),IF((I862=Index!K$2),VLOOKUP(J862,Index!B$3:S$228,10),IF((I862=Index!L$2),VLOOKUP(J862,Index!B$3:S$228,11),IF((I862=Index!M$2),VLOOKUP(J862,Index!B$3:S$228,12),IF((I862=Index!N$2),VLOOKUP(J862,Index!B$3:S$228,13),IF((I862=Index!O$2),VLOOKUP(J862,Index!B$3:S$228,14),IF((I862=Index!P$2),VLOOKUP(J862,Index!B$3:S$228,15),IF((I862=Index!Q$2),VLOOKUP(J862,Index!B$3:S$228,16),IF((I862=Index!R$2),VLOOKUP(J862,Index!B$3:S$228,17),IF((I862=Index!S$2),VLOOKUP(J862,Index!B$3:S$228,18),IF((I862=""),CONCATENATE("Custom (",K862,")"),IF((I862="No index"),"")))))))))))))))))))</f>
        <v>Custom ()</v>
      </c>
      <c r="M862" s="40" t="s">
        <v>9</v>
      </c>
      <c r="N862" s="40" t="s">
        <v>9</v>
      </c>
      <c r="O862" s="12" t="s">
        <v>124</v>
      </c>
      <c r="P862" s="170" t="str">
        <f t="shared" si="13"/>
        <v/>
      </c>
      <c r="Q862" s="12"/>
      <c r="S862" s="38"/>
      <c r="T862" s="38"/>
      <c r="W862" s="35"/>
      <c r="X862" s="107"/>
      <c r="AA862" s="66"/>
      <c r="AB862" s="35"/>
      <c r="AC862" s="35"/>
      <c r="AD862" s="35"/>
      <c r="AE862" s="35"/>
      <c r="AF862" s="35"/>
      <c r="AG862" s="35"/>
      <c r="AH862" s="35"/>
      <c r="AI862" s="35"/>
      <c r="AJ862" s="35"/>
      <c r="AK862" s="35"/>
      <c r="AL862" s="35"/>
      <c r="AM862" s="35"/>
      <c r="AN862" s="35"/>
      <c r="AO862" s="35"/>
      <c r="AP862" s="35"/>
      <c r="AQ862" s="35"/>
      <c r="AR862" s="35"/>
      <c r="AS862" s="35"/>
      <c r="AT862" s="35"/>
      <c r="AU862" s="35"/>
      <c r="AV862" s="35"/>
      <c r="AW862" s="35"/>
      <c r="AX862" s="35"/>
      <c r="AY862" s="35"/>
      <c r="AZ862" s="35"/>
      <c r="BA862" s="35"/>
    </row>
    <row r="863" spans="1:53" s="5" customFormat="1">
      <c r="A863" s="132" t="str">
        <f>IF(D863="","",CONCATENATE('Sample information'!B$16," #1"," ",Q863))</f>
        <v/>
      </c>
      <c r="B863" s="132" t="str">
        <f>IF(D863="","",CONCATENATE('Sample information'!B$16,"-",'Sample list'!D863))</f>
        <v/>
      </c>
      <c r="C863" s="136"/>
      <c r="D863" s="115"/>
      <c r="E863" s="115"/>
      <c r="F863" s="115" t="s">
        <v>259</v>
      </c>
      <c r="G863" s="115"/>
      <c r="H863" s="136"/>
      <c r="I863" s="115"/>
      <c r="J863" s="115"/>
      <c r="K863" s="115"/>
      <c r="L863" s="132" t="str">
        <f>IF((I863=Index!C$2),VLOOKUP(J863,Index!B$3:S$228,2),IF((I863=Index!D$2),VLOOKUP(J863,Index!B$3:S$228,3),IF((I863=Index!E$2),VLOOKUP(J863,Index!B$3:S$228,4),IF((I863=Index!F$2),VLOOKUP(J863,Index!B$3:S$228,5),IF((I863=Index!G$2),VLOOKUP(J863,Index!B$3:S$228,6),IF((I863=Index!H$2),VLOOKUP(J863,Index!B$3:S$228,7),IF((I863=Index!I$2),VLOOKUP(J863,Index!B$3:S$228,8),IF((I863=Index!J$2),VLOOKUP(J863,Index!B$3:S$228,9),IF((I863=Index!K$2),VLOOKUP(J863,Index!B$3:S$228,10),IF((I863=Index!L$2),VLOOKUP(J863,Index!B$3:S$228,11),IF((I863=Index!M$2),VLOOKUP(J863,Index!B$3:S$228,12),IF((I863=Index!N$2),VLOOKUP(J863,Index!B$3:S$228,13),IF((I863=Index!O$2),VLOOKUP(J863,Index!B$3:S$228,14),IF((I863=Index!P$2),VLOOKUP(J863,Index!B$3:S$228,15),IF((I863=Index!Q$2),VLOOKUP(J863,Index!B$3:S$228,16),IF((I863=Index!R$2),VLOOKUP(J863,Index!B$3:S$228,17),IF((I863=Index!S$2),VLOOKUP(J863,Index!B$3:S$228,18),IF((I863=""),CONCATENATE("Custom (",K863,")"),IF((I863="No index"),"")))))))))))))))))))</f>
        <v>Custom ()</v>
      </c>
      <c r="M863" s="40" t="s">
        <v>9</v>
      </c>
      <c r="N863" s="40" t="s">
        <v>9</v>
      </c>
      <c r="O863" s="12" t="s">
        <v>125</v>
      </c>
      <c r="P863" s="170" t="str">
        <f t="shared" si="13"/>
        <v/>
      </c>
      <c r="Q863" s="12"/>
      <c r="S863" s="38"/>
      <c r="T863" s="38"/>
      <c r="W863" s="35"/>
      <c r="X863" s="107"/>
      <c r="AA863" s="66"/>
      <c r="AB863" s="35"/>
      <c r="AC863" s="35"/>
      <c r="AD863" s="35"/>
      <c r="AE863" s="35"/>
      <c r="AF863" s="35"/>
      <c r="AG863" s="35"/>
      <c r="AH863" s="35"/>
      <c r="AI863" s="35"/>
      <c r="AJ863" s="35"/>
      <c r="AK863" s="35"/>
      <c r="AL863" s="35"/>
      <c r="AM863" s="35"/>
      <c r="AN863" s="35"/>
      <c r="AO863" s="35"/>
      <c r="AP863" s="35"/>
      <c r="AQ863" s="35"/>
      <c r="AR863" s="35"/>
      <c r="AS863" s="35"/>
      <c r="AT863" s="35"/>
      <c r="AU863" s="35"/>
      <c r="AV863" s="35"/>
      <c r="AW863" s="35"/>
      <c r="AX863" s="35"/>
      <c r="AY863" s="35"/>
      <c r="AZ863" s="35"/>
      <c r="BA863" s="35"/>
    </row>
    <row r="864" spans="1:53" s="5" customFormat="1">
      <c r="A864" s="132" t="str">
        <f>IF(D864="","",CONCATENATE('Sample information'!B$16," #1"," ",Q864))</f>
        <v/>
      </c>
      <c r="B864" s="132" t="str">
        <f>IF(D864="","",CONCATENATE('Sample information'!B$16,"-",'Sample list'!D864))</f>
        <v/>
      </c>
      <c r="C864" s="136"/>
      <c r="D864" s="115"/>
      <c r="E864" s="115"/>
      <c r="F864" s="115" t="s">
        <v>259</v>
      </c>
      <c r="G864" s="115"/>
      <c r="H864" s="136"/>
      <c r="I864" s="115"/>
      <c r="J864" s="115"/>
      <c r="K864" s="115"/>
      <c r="L864" s="132" t="str">
        <f>IF((I864=Index!C$2),VLOOKUP(J864,Index!B$3:S$228,2),IF((I864=Index!D$2),VLOOKUP(J864,Index!B$3:S$228,3),IF((I864=Index!E$2),VLOOKUP(J864,Index!B$3:S$228,4),IF((I864=Index!F$2),VLOOKUP(J864,Index!B$3:S$228,5),IF((I864=Index!G$2),VLOOKUP(J864,Index!B$3:S$228,6),IF((I864=Index!H$2),VLOOKUP(J864,Index!B$3:S$228,7),IF((I864=Index!I$2),VLOOKUP(J864,Index!B$3:S$228,8),IF((I864=Index!J$2),VLOOKUP(J864,Index!B$3:S$228,9),IF((I864=Index!K$2),VLOOKUP(J864,Index!B$3:S$228,10),IF((I864=Index!L$2),VLOOKUP(J864,Index!B$3:S$228,11),IF((I864=Index!M$2),VLOOKUP(J864,Index!B$3:S$228,12),IF((I864=Index!N$2),VLOOKUP(J864,Index!B$3:S$228,13),IF((I864=Index!O$2),VLOOKUP(J864,Index!B$3:S$228,14),IF((I864=Index!P$2),VLOOKUP(J864,Index!B$3:S$228,15),IF((I864=Index!Q$2),VLOOKUP(J864,Index!B$3:S$228,16),IF((I864=Index!R$2),VLOOKUP(J864,Index!B$3:S$228,17),IF((I864=Index!S$2),VLOOKUP(J864,Index!B$3:S$228,18),IF((I864=""),CONCATENATE("Custom (",K864,")"),IF((I864="No index"),"")))))))))))))))))))</f>
        <v>Custom ()</v>
      </c>
      <c r="M864" s="40" t="s">
        <v>9</v>
      </c>
      <c r="N864" s="40" t="s">
        <v>9</v>
      </c>
      <c r="O864" s="12" t="s">
        <v>126</v>
      </c>
      <c r="P864" s="170" t="str">
        <f t="shared" si="13"/>
        <v/>
      </c>
      <c r="Q864" s="12"/>
      <c r="S864" s="38"/>
      <c r="T864" s="38"/>
      <c r="W864" s="35"/>
      <c r="X864" s="107"/>
      <c r="AA864" s="66"/>
      <c r="AB864" s="35"/>
      <c r="AC864" s="35"/>
      <c r="AD864" s="35"/>
      <c r="AE864" s="35"/>
      <c r="AF864" s="35"/>
      <c r="AG864" s="35"/>
      <c r="AH864" s="35"/>
      <c r="AI864" s="35"/>
      <c r="AJ864" s="35"/>
      <c r="AK864" s="35"/>
      <c r="AL864" s="35"/>
      <c r="AM864" s="35"/>
      <c r="AN864" s="35"/>
      <c r="AO864" s="35"/>
      <c r="AP864" s="35"/>
      <c r="AQ864" s="35"/>
      <c r="AR864" s="35"/>
      <c r="AS864" s="35"/>
      <c r="AT864" s="35"/>
      <c r="AU864" s="35"/>
      <c r="AV864" s="35"/>
      <c r="AW864" s="35"/>
      <c r="AX864" s="35"/>
      <c r="AY864" s="35"/>
      <c r="AZ864" s="35"/>
      <c r="BA864" s="35"/>
    </row>
    <row r="865" spans="1:53" s="5" customFormat="1">
      <c r="A865" s="132" t="str">
        <f>IF(D865="","",CONCATENATE('Sample information'!B$16," #1"," ",Q865))</f>
        <v/>
      </c>
      <c r="B865" s="132" t="str">
        <f>IF(D865="","",CONCATENATE('Sample information'!B$16,"-",'Sample list'!D865))</f>
        <v/>
      </c>
      <c r="C865" s="136"/>
      <c r="D865" s="115"/>
      <c r="E865" s="115"/>
      <c r="F865" s="115" t="s">
        <v>259</v>
      </c>
      <c r="G865" s="115"/>
      <c r="H865" s="136"/>
      <c r="I865" s="115"/>
      <c r="J865" s="115"/>
      <c r="K865" s="115"/>
      <c r="L865" s="132" t="str">
        <f>IF((I865=Index!C$2),VLOOKUP(J865,Index!B$3:S$228,2),IF((I865=Index!D$2),VLOOKUP(J865,Index!B$3:S$228,3),IF((I865=Index!E$2),VLOOKUP(J865,Index!B$3:S$228,4),IF((I865=Index!F$2),VLOOKUP(J865,Index!B$3:S$228,5),IF((I865=Index!G$2),VLOOKUP(J865,Index!B$3:S$228,6),IF((I865=Index!H$2),VLOOKUP(J865,Index!B$3:S$228,7),IF((I865=Index!I$2),VLOOKUP(J865,Index!B$3:S$228,8),IF((I865=Index!J$2),VLOOKUP(J865,Index!B$3:S$228,9),IF((I865=Index!K$2),VLOOKUP(J865,Index!B$3:S$228,10),IF((I865=Index!L$2),VLOOKUP(J865,Index!B$3:S$228,11),IF((I865=Index!M$2),VLOOKUP(J865,Index!B$3:S$228,12),IF((I865=Index!N$2),VLOOKUP(J865,Index!B$3:S$228,13),IF((I865=Index!O$2),VLOOKUP(J865,Index!B$3:S$228,14),IF((I865=Index!P$2),VLOOKUP(J865,Index!B$3:S$228,15),IF((I865=Index!Q$2),VLOOKUP(J865,Index!B$3:S$228,16),IF((I865=Index!R$2),VLOOKUP(J865,Index!B$3:S$228,17),IF((I865=Index!S$2),VLOOKUP(J865,Index!B$3:S$228,18),IF((I865=""),CONCATENATE("Custom (",K865,")"),IF((I865="No index"),"")))))))))))))))))))</f>
        <v>Custom ()</v>
      </c>
      <c r="M865" s="40" t="s">
        <v>9</v>
      </c>
      <c r="N865" s="40" t="s">
        <v>9</v>
      </c>
      <c r="O865" s="12" t="s">
        <v>127</v>
      </c>
      <c r="P865" s="170" t="str">
        <f t="shared" si="13"/>
        <v/>
      </c>
      <c r="Q865" s="12"/>
      <c r="S865" s="38"/>
      <c r="T865" s="38"/>
      <c r="W865" s="35"/>
      <c r="X865" s="107"/>
      <c r="AA865" s="66"/>
      <c r="AB865" s="35"/>
      <c r="AC865" s="35"/>
      <c r="AD865" s="35"/>
      <c r="AE865" s="35"/>
      <c r="AF865" s="35"/>
      <c r="AG865" s="35"/>
      <c r="AH865" s="35"/>
      <c r="AI865" s="35"/>
      <c r="AJ865" s="35"/>
      <c r="AK865" s="35"/>
      <c r="AL865" s="35"/>
      <c r="AM865" s="35"/>
      <c r="AN865" s="35"/>
      <c r="AO865" s="35"/>
      <c r="AP865" s="35"/>
      <c r="AQ865" s="35"/>
      <c r="AR865" s="35"/>
      <c r="AS865" s="35"/>
      <c r="AT865" s="35"/>
      <c r="AU865" s="35"/>
      <c r="AV865" s="35"/>
      <c r="AW865" s="35"/>
      <c r="AX865" s="35"/>
      <c r="AY865" s="35"/>
      <c r="AZ865" s="35"/>
      <c r="BA865" s="35"/>
    </row>
    <row r="866" spans="1:53" s="5" customFormat="1">
      <c r="A866" s="132" t="str">
        <f>IF(D866="","",CONCATENATE('Sample information'!B$16," #1"," ",Q866))</f>
        <v/>
      </c>
      <c r="B866" s="132" t="str">
        <f>IF(D866="","",CONCATENATE('Sample information'!B$16,"-",'Sample list'!D866))</f>
        <v/>
      </c>
      <c r="C866" s="136"/>
      <c r="D866" s="115"/>
      <c r="E866" s="115"/>
      <c r="F866" s="115" t="s">
        <v>259</v>
      </c>
      <c r="G866" s="115"/>
      <c r="H866" s="136"/>
      <c r="I866" s="115"/>
      <c r="J866" s="115"/>
      <c r="K866" s="115"/>
      <c r="L866" s="132" t="str">
        <f>IF((I866=Index!C$2),VLOOKUP(J866,Index!B$3:S$228,2),IF((I866=Index!D$2),VLOOKUP(J866,Index!B$3:S$228,3),IF((I866=Index!E$2),VLOOKUP(J866,Index!B$3:S$228,4),IF((I866=Index!F$2),VLOOKUP(J866,Index!B$3:S$228,5),IF((I866=Index!G$2),VLOOKUP(J866,Index!B$3:S$228,6),IF((I866=Index!H$2),VLOOKUP(J866,Index!B$3:S$228,7),IF((I866=Index!I$2),VLOOKUP(J866,Index!B$3:S$228,8),IF((I866=Index!J$2),VLOOKUP(J866,Index!B$3:S$228,9),IF((I866=Index!K$2),VLOOKUP(J866,Index!B$3:S$228,10),IF((I866=Index!L$2),VLOOKUP(J866,Index!B$3:S$228,11),IF((I866=Index!M$2),VLOOKUP(J866,Index!B$3:S$228,12),IF((I866=Index!N$2),VLOOKUP(J866,Index!B$3:S$228,13),IF((I866=Index!O$2),VLOOKUP(J866,Index!B$3:S$228,14),IF((I866=Index!P$2),VLOOKUP(J866,Index!B$3:S$228,15),IF((I866=Index!Q$2),VLOOKUP(J866,Index!B$3:S$228,16),IF((I866=Index!R$2),VLOOKUP(J866,Index!B$3:S$228,17),IF((I866=Index!S$2),VLOOKUP(J866,Index!B$3:S$228,18),IF((I866=""),CONCATENATE("Custom (",K866,")"),IF((I866="No index"),"")))))))))))))))))))</f>
        <v>Custom ()</v>
      </c>
      <c r="M866" s="40" t="s">
        <v>9</v>
      </c>
      <c r="N866" s="40" t="s">
        <v>9</v>
      </c>
      <c r="O866" s="12" t="s">
        <v>128</v>
      </c>
      <c r="P866" s="170" t="str">
        <f t="shared" si="13"/>
        <v/>
      </c>
      <c r="Q866" s="12"/>
      <c r="S866" s="38"/>
      <c r="T866" s="38"/>
      <c r="W866" s="35"/>
      <c r="X866" s="107"/>
      <c r="AA866" s="66"/>
      <c r="AB866" s="35"/>
      <c r="AC866" s="35"/>
      <c r="AD866" s="35"/>
      <c r="AE866" s="35"/>
      <c r="AF866" s="35"/>
      <c r="AG866" s="35"/>
      <c r="AH866" s="35"/>
      <c r="AI866" s="35"/>
      <c r="AJ866" s="35"/>
      <c r="AK866" s="35"/>
      <c r="AL866" s="35"/>
      <c r="AM866" s="35"/>
      <c r="AN866" s="35"/>
      <c r="AO866" s="35"/>
      <c r="AP866" s="35"/>
      <c r="AQ866" s="35"/>
      <c r="AR866" s="35"/>
      <c r="AS866" s="35"/>
      <c r="AT866" s="35"/>
      <c r="AU866" s="35"/>
      <c r="AV866" s="35"/>
      <c r="AW866" s="35"/>
      <c r="AX866" s="35"/>
      <c r="AY866" s="35"/>
      <c r="AZ866" s="35"/>
      <c r="BA866" s="35"/>
    </row>
    <row r="867" spans="1:53" s="5" customFormat="1">
      <c r="A867" s="132" t="str">
        <f>IF(D867="","",CONCATENATE('Sample information'!B$16," #1"," ",Q867))</f>
        <v/>
      </c>
      <c r="B867" s="132" t="str">
        <f>IF(D867="","",CONCATENATE('Sample information'!B$16,"-",'Sample list'!D867))</f>
        <v/>
      </c>
      <c r="C867" s="136"/>
      <c r="D867" s="115"/>
      <c r="E867" s="115"/>
      <c r="F867" s="115" t="s">
        <v>259</v>
      </c>
      <c r="G867" s="115"/>
      <c r="H867" s="136"/>
      <c r="I867" s="115"/>
      <c r="J867" s="115"/>
      <c r="K867" s="115"/>
      <c r="L867" s="132" t="str">
        <f>IF((I867=Index!C$2),VLOOKUP(J867,Index!B$3:S$228,2),IF((I867=Index!D$2),VLOOKUP(J867,Index!B$3:S$228,3),IF((I867=Index!E$2),VLOOKUP(J867,Index!B$3:S$228,4),IF((I867=Index!F$2),VLOOKUP(J867,Index!B$3:S$228,5),IF((I867=Index!G$2),VLOOKUP(J867,Index!B$3:S$228,6),IF((I867=Index!H$2),VLOOKUP(J867,Index!B$3:S$228,7),IF((I867=Index!I$2),VLOOKUP(J867,Index!B$3:S$228,8),IF((I867=Index!J$2),VLOOKUP(J867,Index!B$3:S$228,9),IF((I867=Index!K$2),VLOOKUP(J867,Index!B$3:S$228,10),IF((I867=Index!L$2),VLOOKUP(J867,Index!B$3:S$228,11),IF((I867=Index!M$2),VLOOKUP(J867,Index!B$3:S$228,12),IF((I867=Index!N$2),VLOOKUP(J867,Index!B$3:S$228,13),IF((I867=Index!O$2),VLOOKUP(J867,Index!B$3:S$228,14),IF((I867=Index!P$2),VLOOKUP(J867,Index!B$3:S$228,15),IF((I867=Index!Q$2),VLOOKUP(J867,Index!B$3:S$228,16),IF((I867=Index!R$2),VLOOKUP(J867,Index!B$3:S$228,17),IF((I867=Index!S$2),VLOOKUP(J867,Index!B$3:S$228,18),IF((I867=""),CONCATENATE("Custom (",K867,")"),IF((I867="No index"),"")))))))))))))))))))</f>
        <v>Custom ()</v>
      </c>
      <c r="M867" s="40" t="s">
        <v>9</v>
      </c>
      <c r="N867" s="40" t="s">
        <v>9</v>
      </c>
      <c r="O867" s="12" t="s">
        <v>129</v>
      </c>
      <c r="P867" s="170" t="str">
        <f t="shared" si="13"/>
        <v/>
      </c>
      <c r="Q867" s="12"/>
      <c r="S867" s="38"/>
      <c r="T867" s="38"/>
      <c r="W867" s="35"/>
      <c r="X867" s="107"/>
      <c r="AA867" s="66"/>
      <c r="AB867" s="35"/>
      <c r="AC867" s="35"/>
      <c r="AD867" s="35"/>
      <c r="AE867" s="35"/>
      <c r="AF867" s="35"/>
      <c r="AG867" s="35"/>
      <c r="AH867" s="35"/>
      <c r="AI867" s="35"/>
      <c r="AJ867" s="35"/>
      <c r="AK867" s="35"/>
      <c r="AL867" s="35"/>
      <c r="AM867" s="35"/>
      <c r="AN867" s="35"/>
      <c r="AO867" s="35"/>
      <c r="AP867" s="35"/>
      <c r="AQ867" s="35"/>
      <c r="AR867" s="35"/>
      <c r="AS867" s="35"/>
      <c r="AT867" s="35"/>
      <c r="AU867" s="35"/>
      <c r="AV867" s="35"/>
      <c r="AW867" s="35"/>
      <c r="AX867" s="35"/>
      <c r="AY867" s="35"/>
      <c r="AZ867" s="35"/>
      <c r="BA867" s="35"/>
    </row>
    <row r="868" spans="1:53" s="5" customFormat="1">
      <c r="A868" s="132" t="str">
        <f>IF(D868="","",CONCATENATE('Sample information'!B$16," #1"," ",Q868))</f>
        <v/>
      </c>
      <c r="B868" s="132" t="str">
        <f>IF(D868="","",CONCATENATE('Sample information'!B$16,"-",'Sample list'!D868))</f>
        <v/>
      </c>
      <c r="C868" s="136"/>
      <c r="D868" s="115"/>
      <c r="E868" s="115"/>
      <c r="F868" s="115" t="s">
        <v>259</v>
      </c>
      <c r="G868" s="115"/>
      <c r="H868" s="136"/>
      <c r="I868" s="115"/>
      <c r="J868" s="115"/>
      <c r="K868" s="115"/>
      <c r="L868" s="132" t="str">
        <f>IF((I868=Index!C$2),VLOOKUP(J868,Index!B$3:S$228,2),IF((I868=Index!D$2),VLOOKUP(J868,Index!B$3:S$228,3),IF((I868=Index!E$2),VLOOKUP(J868,Index!B$3:S$228,4),IF((I868=Index!F$2),VLOOKUP(J868,Index!B$3:S$228,5),IF((I868=Index!G$2),VLOOKUP(J868,Index!B$3:S$228,6),IF((I868=Index!H$2),VLOOKUP(J868,Index!B$3:S$228,7),IF((I868=Index!I$2),VLOOKUP(J868,Index!B$3:S$228,8),IF((I868=Index!J$2),VLOOKUP(J868,Index!B$3:S$228,9),IF((I868=Index!K$2),VLOOKUP(J868,Index!B$3:S$228,10),IF((I868=Index!L$2),VLOOKUP(J868,Index!B$3:S$228,11),IF((I868=Index!M$2),VLOOKUP(J868,Index!B$3:S$228,12),IF((I868=Index!N$2),VLOOKUP(J868,Index!B$3:S$228,13),IF((I868=Index!O$2),VLOOKUP(J868,Index!B$3:S$228,14),IF((I868=Index!P$2),VLOOKUP(J868,Index!B$3:S$228,15),IF((I868=Index!Q$2),VLOOKUP(J868,Index!B$3:S$228,16),IF((I868=Index!R$2),VLOOKUP(J868,Index!B$3:S$228,17),IF((I868=Index!S$2),VLOOKUP(J868,Index!B$3:S$228,18),IF((I868=""),CONCATENATE("Custom (",K868,")"),IF((I868="No index"),"")))))))))))))))))))</f>
        <v>Custom ()</v>
      </c>
      <c r="M868" s="40" t="s">
        <v>9</v>
      </c>
      <c r="N868" s="40" t="s">
        <v>9</v>
      </c>
      <c r="O868" s="12" t="s">
        <v>130</v>
      </c>
      <c r="P868" s="170" t="str">
        <f t="shared" si="13"/>
        <v/>
      </c>
      <c r="Q868" s="12"/>
      <c r="S868" s="38"/>
      <c r="T868" s="38"/>
      <c r="W868" s="35"/>
      <c r="X868" s="107"/>
      <c r="AA868" s="66"/>
      <c r="AB868" s="35"/>
      <c r="AC868" s="35"/>
      <c r="AD868" s="35"/>
      <c r="AE868" s="35"/>
      <c r="AF868" s="35"/>
      <c r="AG868" s="35"/>
      <c r="AH868" s="35"/>
      <c r="AI868" s="35"/>
      <c r="AJ868" s="35"/>
      <c r="AK868" s="35"/>
      <c r="AL868" s="35"/>
      <c r="AM868" s="35"/>
      <c r="AN868" s="35"/>
      <c r="AO868" s="35"/>
      <c r="AP868" s="35"/>
      <c r="AQ868" s="35"/>
      <c r="AR868" s="35"/>
      <c r="AS868" s="35"/>
      <c r="AT868" s="35"/>
      <c r="AU868" s="35"/>
      <c r="AV868" s="35"/>
      <c r="AW868" s="35"/>
      <c r="AX868" s="35"/>
      <c r="AY868" s="35"/>
      <c r="AZ868" s="35"/>
      <c r="BA868" s="35"/>
    </row>
    <row r="869" spans="1:53" s="5" customFormat="1">
      <c r="A869" s="132" t="str">
        <f>IF(D869="","",CONCATENATE('Sample information'!B$16," #1"," ",Q869))</f>
        <v/>
      </c>
      <c r="B869" s="132" t="str">
        <f>IF(D869="","",CONCATENATE('Sample information'!B$16,"-",'Sample list'!D869))</f>
        <v/>
      </c>
      <c r="C869" s="136"/>
      <c r="D869" s="115"/>
      <c r="E869" s="115"/>
      <c r="F869" s="115" t="s">
        <v>259</v>
      </c>
      <c r="G869" s="115"/>
      <c r="H869" s="136"/>
      <c r="I869" s="115"/>
      <c r="J869" s="115"/>
      <c r="K869" s="115"/>
      <c r="L869" s="132" t="str">
        <f>IF((I869=Index!C$2),VLOOKUP(J869,Index!B$3:S$228,2),IF((I869=Index!D$2),VLOOKUP(J869,Index!B$3:S$228,3),IF((I869=Index!E$2),VLOOKUP(J869,Index!B$3:S$228,4),IF((I869=Index!F$2),VLOOKUP(J869,Index!B$3:S$228,5),IF((I869=Index!G$2),VLOOKUP(J869,Index!B$3:S$228,6),IF((I869=Index!H$2),VLOOKUP(J869,Index!B$3:S$228,7),IF((I869=Index!I$2),VLOOKUP(J869,Index!B$3:S$228,8),IF((I869=Index!J$2),VLOOKUP(J869,Index!B$3:S$228,9),IF((I869=Index!K$2),VLOOKUP(J869,Index!B$3:S$228,10),IF((I869=Index!L$2),VLOOKUP(J869,Index!B$3:S$228,11),IF((I869=Index!M$2),VLOOKUP(J869,Index!B$3:S$228,12),IF((I869=Index!N$2),VLOOKUP(J869,Index!B$3:S$228,13),IF((I869=Index!O$2),VLOOKUP(J869,Index!B$3:S$228,14),IF((I869=Index!P$2),VLOOKUP(J869,Index!B$3:S$228,15),IF((I869=Index!Q$2),VLOOKUP(J869,Index!B$3:S$228,16),IF((I869=Index!R$2),VLOOKUP(J869,Index!B$3:S$228,17),IF((I869=Index!S$2),VLOOKUP(J869,Index!B$3:S$228,18),IF((I869=""),CONCATENATE("Custom (",K869,")"),IF((I869="No index"),"")))))))))))))))))))</f>
        <v>Custom ()</v>
      </c>
      <c r="M869" s="40" t="s">
        <v>9</v>
      </c>
      <c r="N869" s="40" t="s">
        <v>9</v>
      </c>
      <c r="O869" s="12" t="s">
        <v>131</v>
      </c>
      <c r="P869" s="170" t="str">
        <f t="shared" si="13"/>
        <v/>
      </c>
      <c r="Q869" s="12"/>
      <c r="S869" s="38"/>
      <c r="T869" s="38"/>
      <c r="W869" s="35"/>
      <c r="X869" s="107"/>
      <c r="AA869" s="66"/>
      <c r="AB869" s="35"/>
      <c r="AC869" s="35"/>
      <c r="AD869" s="35"/>
      <c r="AE869" s="35"/>
      <c r="AF869" s="35"/>
      <c r="AG869" s="35"/>
      <c r="AH869" s="35"/>
      <c r="AI869" s="35"/>
      <c r="AJ869" s="35"/>
      <c r="AK869" s="35"/>
      <c r="AL869" s="35"/>
      <c r="AM869" s="35"/>
      <c r="AN869" s="35"/>
      <c r="AO869" s="35"/>
      <c r="AP869" s="35"/>
      <c r="AQ869" s="35"/>
      <c r="AR869" s="35"/>
      <c r="AS869" s="35"/>
      <c r="AT869" s="35"/>
      <c r="AU869" s="35"/>
      <c r="AV869" s="35"/>
      <c r="AW869" s="35"/>
      <c r="AX869" s="35"/>
      <c r="AY869" s="35"/>
      <c r="AZ869" s="35"/>
      <c r="BA869" s="35"/>
    </row>
    <row r="870" spans="1:53" s="5" customFormat="1">
      <c r="A870" s="132" t="str">
        <f>IF(D870="","",CONCATENATE('Sample information'!B$16," #1"," ",Q870))</f>
        <v/>
      </c>
      <c r="B870" s="132" t="str">
        <f>IF(D870="","",CONCATENATE('Sample information'!B$16,"-",'Sample list'!D870))</f>
        <v/>
      </c>
      <c r="C870" s="136"/>
      <c r="D870" s="115"/>
      <c r="E870" s="115"/>
      <c r="F870" s="115" t="s">
        <v>259</v>
      </c>
      <c r="G870" s="115"/>
      <c r="H870" s="136"/>
      <c r="I870" s="115"/>
      <c r="J870" s="115"/>
      <c r="K870" s="115"/>
      <c r="L870" s="132" t="str">
        <f>IF((I870=Index!C$2),VLOOKUP(J870,Index!B$3:S$228,2),IF((I870=Index!D$2),VLOOKUP(J870,Index!B$3:S$228,3),IF((I870=Index!E$2),VLOOKUP(J870,Index!B$3:S$228,4),IF((I870=Index!F$2),VLOOKUP(J870,Index!B$3:S$228,5),IF((I870=Index!G$2),VLOOKUP(J870,Index!B$3:S$228,6),IF((I870=Index!H$2),VLOOKUP(J870,Index!B$3:S$228,7),IF((I870=Index!I$2),VLOOKUP(J870,Index!B$3:S$228,8),IF((I870=Index!J$2),VLOOKUP(J870,Index!B$3:S$228,9),IF((I870=Index!K$2),VLOOKUP(J870,Index!B$3:S$228,10),IF((I870=Index!L$2),VLOOKUP(J870,Index!B$3:S$228,11),IF((I870=Index!M$2),VLOOKUP(J870,Index!B$3:S$228,12),IF((I870=Index!N$2),VLOOKUP(J870,Index!B$3:S$228,13),IF((I870=Index!O$2),VLOOKUP(J870,Index!B$3:S$228,14),IF((I870=Index!P$2),VLOOKUP(J870,Index!B$3:S$228,15),IF((I870=Index!Q$2),VLOOKUP(J870,Index!B$3:S$228,16),IF((I870=Index!R$2),VLOOKUP(J870,Index!B$3:S$228,17),IF((I870=Index!S$2),VLOOKUP(J870,Index!B$3:S$228,18),IF((I870=""),CONCATENATE("Custom (",K870,")"),IF((I870="No index"),"")))))))))))))))))))</f>
        <v>Custom ()</v>
      </c>
      <c r="M870" s="40" t="s">
        <v>9</v>
      </c>
      <c r="N870" s="40" t="s">
        <v>9</v>
      </c>
      <c r="O870" s="12" t="s">
        <v>132</v>
      </c>
      <c r="P870" s="170" t="str">
        <f t="shared" si="13"/>
        <v/>
      </c>
      <c r="Q870" s="12"/>
      <c r="S870" s="38"/>
      <c r="T870" s="38"/>
      <c r="W870" s="35"/>
      <c r="X870" s="107"/>
      <c r="AA870" s="66"/>
      <c r="AB870" s="35"/>
      <c r="AC870" s="35"/>
      <c r="AD870" s="35"/>
      <c r="AE870" s="35"/>
      <c r="AF870" s="35"/>
      <c r="AG870" s="35"/>
      <c r="AH870" s="35"/>
      <c r="AI870" s="35"/>
      <c r="AJ870" s="35"/>
      <c r="AK870" s="35"/>
      <c r="AL870" s="35"/>
      <c r="AM870" s="35"/>
      <c r="AN870" s="35"/>
      <c r="AO870" s="35"/>
      <c r="AP870" s="35"/>
      <c r="AQ870" s="35"/>
      <c r="AR870" s="35"/>
      <c r="AS870" s="35"/>
      <c r="AT870" s="35"/>
      <c r="AU870" s="35"/>
      <c r="AV870" s="35"/>
      <c r="AW870" s="35"/>
      <c r="AX870" s="35"/>
      <c r="AY870" s="35"/>
      <c r="AZ870" s="35"/>
      <c r="BA870" s="35"/>
    </row>
    <row r="871" spans="1:53" s="5" customFormat="1">
      <c r="A871" s="132" t="str">
        <f>IF(D871="","",CONCATENATE('Sample information'!B$16," #1"," ",Q871))</f>
        <v/>
      </c>
      <c r="B871" s="132" t="str">
        <f>IF(D871="","",CONCATENATE('Sample information'!B$16,"-",'Sample list'!D871))</f>
        <v/>
      </c>
      <c r="C871" s="136"/>
      <c r="D871" s="115"/>
      <c r="E871" s="115"/>
      <c r="F871" s="115" t="s">
        <v>259</v>
      </c>
      <c r="G871" s="115"/>
      <c r="H871" s="136"/>
      <c r="I871" s="115"/>
      <c r="J871" s="115"/>
      <c r="K871" s="115"/>
      <c r="L871" s="132" t="str">
        <f>IF((I871=Index!C$2),VLOOKUP(J871,Index!B$3:S$228,2),IF((I871=Index!D$2),VLOOKUP(J871,Index!B$3:S$228,3),IF((I871=Index!E$2),VLOOKUP(J871,Index!B$3:S$228,4),IF((I871=Index!F$2),VLOOKUP(J871,Index!B$3:S$228,5),IF((I871=Index!G$2),VLOOKUP(J871,Index!B$3:S$228,6),IF((I871=Index!H$2),VLOOKUP(J871,Index!B$3:S$228,7),IF((I871=Index!I$2),VLOOKUP(J871,Index!B$3:S$228,8),IF((I871=Index!J$2),VLOOKUP(J871,Index!B$3:S$228,9),IF((I871=Index!K$2),VLOOKUP(J871,Index!B$3:S$228,10),IF((I871=Index!L$2),VLOOKUP(J871,Index!B$3:S$228,11),IF((I871=Index!M$2),VLOOKUP(J871,Index!B$3:S$228,12),IF((I871=Index!N$2),VLOOKUP(J871,Index!B$3:S$228,13),IF((I871=Index!O$2),VLOOKUP(J871,Index!B$3:S$228,14),IF((I871=Index!P$2),VLOOKUP(J871,Index!B$3:S$228,15),IF((I871=Index!Q$2),VLOOKUP(J871,Index!B$3:S$228,16),IF((I871=Index!R$2),VLOOKUP(J871,Index!B$3:S$228,17),IF((I871=Index!S$2),VLOOKUP(J871,Index!B$3:S$228,18),IF((I871=""),CONCATENATE("Custom (",K871,")"),IF((I871="No index"),"")))))))))))))))))))</f>
        <v>Custom ()</v>
      </c>
      <c r="M871" s="40" t="s">
        <v>9</v>
      </c>
      <c r="N871" s="40" t="s">
        <v>9</v>
      </c>
      <c r="O871" s="12" t="s">
        <v>133</v>
      </c>
      <c r="P871" s="170" t="str">
        <f t="shared" si="13"/>
        <v/>
      </c>
      <c r="Q871" s="12"/>
      <c r="S871" s="38"/>
      <c r="T871" s="38"/>
      <c r="W871" s="35"/>
      <c r="X871" s="107"/>
      <c r="AA871" s="66"/>
      <c r="AB871" s="35"/>
      <c r="AC871" s="35"/>
      <c r="AD871" s="35"/>
      <c r="AE871" s="35"/>
      <c r="AF871" s="35"/>
      <c r="AG871" s="35"/>
      <c r="AH871" s="35"/>
      <c r="AI871" s="35"/>
      <c r="AJ871" s="35"/>
      <c r="AK871" s="35"/>
      <c r="AL871" s="35"/>
      <c r="AM871" s="35"/>
      <c r="AN871" s="35"/>
      <c r="AO871" s="35"/>
      <c r="AP871" s="35"/>
      <c r="AQ871" s="35"/>
      <c r="AR871" s="35"/>
      <c r="AS871" s="35"/>
      <c r="AT871" s="35"/>
      <c r="AU871" s="35"/>
      <c r="AV871" s="35"/>
      <c r="AW871" s="35"/>
      <c r="AX871" s="35"/>
      <c r="AY871" s="35"/>
      <c r="AZ871" s="35"/>
      <c r="BA871" s="35"/>
    </row>
    <row r="872" spans="1:53" s="5" customFormat="1">
      <c r="A872" s="132" t="str">
        <f>IF(D872="","",CONCATENATE('Sample information'!B$16," #1"," ",Q872))</f>
        <v/>
      </c>
      <c r="B872" s="132" t="str">
        <f>IF(D872="","",CONCATENATE('Sample information'!B$16,"-",'Sample list'!D872))</f>
        <v/>
      </c>
      <c r="C872" s="136"/>
      <c r="D872" s="115"/>
      <c r="E872" s="115"/>
      <c r="F872" s="115" t="s">
        <v>259</v>
      </c>
      <c r="G872" s="115"/>
      <c r="H872" s="136"/>
      <c r="I872" s="115"/>
      <c r="J872" s="115"/>
      <c r="K872" s="115"/>
      <c r="L872" s="132" t="str">
        <f>IF((I872=Index!C$2),VLOOKUP(J872,Index!B$3:S$228,2),IF((I872=Index!D$2),VLOOKUP(J872,Index!B$3:S$228,3),IF((I872=Index!E$2),VLOOKUP(J872,Index!B$3:S$228,4),IF((I872=Index!F$2),VLOOKUP(J872,Index!B$3:S$228,5),IF((I872=Index!G$2),VLOOKUP(J872,Index!B$3:S$228,6),IF((I872=Index!H$2),VLOOKUP(J872,Index!B$3:S$228,7),IF((I872=Index!I$2),VLOOKUP(J872,Index!B$3:S$228,8),IF((I872=Index!J$2),VLOOKUP(J872,Index!B$3:S$228,9),IF((I872=Index!K$2),VLOOKUP(J872,Index!B$3:S$228,10),IF((I872=Index!L$2),VLOOKUP(J872,Index!B$3:S$228,11),IF((I872=Index!M$2),VLOOKUP(J872,Index!B$3:S$228,12),IF((I872=Index!N$2),VLOOKUP(J872,Index!B$3:S$228,13),IF((I872=Index!O$2),VLOOKUP(J872,Index!B$3:S$228,14),IF((I872=Index!P$2),VLOOKUP(J872,Index!B$3:S$228,15),IF((I872=Index!Q$2),VLOOKUP(J872,Index!B$3:S$228,16),IF((I872=Index!R$2),VLOOKUP(J872,Index!B$3:S$228,17),IF((I872=Index!S$2),VLOOKUP(J872,Index!B$3:S$228,18),IF((I872=""),CONCATENATE("Custom (",K872,")"),IF((I872="No index"),"")))))))))))))))))))</f>
        <v>Custom ()</v>
      </c>
      <c r="M872" s="40" t="s">
        <v>9</v>
      </c>
      <c r="N872" s="40" t="s">
        <v>9</v>
      </c>
      <c r="O872" s="12" t="s">
        <v>134</v>
      </c>
      <c r="P872" s="170" t="str">
        <f t="shared" si="13"/>
        <v/>
      </c>
      <c r="Q872" s="12"/>
      <c r="S872" s="38"/>
      <c r="T872" s="38"/>
      <c r="W872" s="35"/>
      <c r="X872" s="107"/>
      <c r="AA872" s="66"/>
      <c r="AB872" s="35"/>
      <c r="AC872" s="35"/>
      <c r="AD872" s="35"/>
      <c r="AE872" s="35"/>
      <c r="AF872" s="35"/>
      <c r="AG872" s="35"/>
      <c r="AH872" s="35"/>
      <c r="AI872" s="35"/>
      <c r="AJ872" s="35"/>
      <c r="AK872" s="35"/>
      <c r="AL872" s="35"/>
      <c r="AM872" s="35"/>
      <c r="AN872" s="35"/>
      <c r="AO872" s="35"/>
      <c r="AP872" s="35"/>
      <c r="AQ872" s="35"/>
      <c r="AR872" s="35"/>
      <c r="AS872" s="35"/>
      <c r="AT872" s="35"/>
      <c r="AU872" s="35"/>
      <c r="AV872" s="35"/>
      <c r="AW872" s="35"/>
      <c r="AX872" s="35"/>
      <c r="AY872" s="35"/>
      <c r="AZ872" s="35"/>
      <c r="BA872" s="35"/>
    </row>
    <row r="873" spans="1:53" s="5" customFormat="1">
      <c r="A873" s="132" t="str">
        <f>IF(D873="","",CONCATENATE('Sample information'!B$16," #1"," ",Q873))</f>
        <v/>
      </c>
      <c r="B873" s="132" t="str">
        <f>IF(D873="","",CONCATENATE('Sample information'!B$16,"-",'Sample list'!D873))</f>
        <v/>
      </c>
      <c r="C873" s="136"/>
      <c r="D873" s="115"/>
      <c r="E873" s="115"/>
      <c r="F873" s="115" t="s">
        <v>259</v>
      </c>
      <c r="G873" s="115"/>
      <c r="H873" s="136"/>
      <c r="I873" s="115"/>
      <c r="J873" s="115"/>
      <c r="K873" s="115"/>
      <c r="L873" s="132" t="str">
        <f>IF((I873=Index!C$2),VLOOKUP(J873,Index!B$3:S$228,2),IF((I873=Index!D$2),VLOOKUP(J873,Index!B$3:S$228,3),IF((I873=Index!E$2),VLOOKUP(J873,Index!B$3:S$228,4),IF((I873=Index!F$2),VLOOKUP(J873,Index!B$3:S$228,5),IF((I873=Index!G$2),VLOOKUP(J873,Index!B$3:S$228,6),IF((I873=Index!H$2),VLOOKUP(J873,Index!B$3:S$228,7),IF((I873=Index!I$2),VLOOKUP(J873,Index!B$3:S$228,8),IF((I873=Index!J$2),VLOOKUP(J873,Index!B$3:S$228,9),IF((I873=Index!K$2),VLOOKUP(J873,Index!B$3:S$228,10),IF((I873=Index!L$2),VLOOKUP(J873,Index!B$3:S$228,11),IF((I873=Index!M$2),VLOOKUP(J873,Index!B$3:S$228,12),IF((I873=Index!N$2),VLOOKUP(J873,Index!B$3:S$228,13),IF((I873=Index!O$2),VLOOKUP(J873,Index!B$3:S$228,14),IF((I873=Index!P$2),VLOOKUP(J873,Index!B$3:S$228,15),IF((I873=Index!Q$2),VLOOKUP(J873,Index!B$3:S$228,16),IF((I873=Index!R$2),VLOOKUP(J873,Index!B$3:S$228,17),IF((I873=Index!S$2),VLOOKUP(J873,Index!B$3:S$228,18),IF((I873=""),CONCATENATE("Custom (",K873,")"),IF((I873="No index"),"")))))))))))))))))))</f>
        <v>Custom ()</v>
      </c>
      <c r="M873" s="40" t="s">
        <v>9</v>
      </c>
      <c r="N873" s="40" t="s">
        <v>9</v>
      </c>
      <c r="O873" s="12" t="s">
        <v>135</v>
      </c>
      <c r="P873" s="170" t="str">
        <f t="shared" si="13"/>
        <v/>
      </c>
      <c r="Q873" s="12"/>
      <c r="S873" s="38"/>
      <c r="T873" s="38"/>
      <c r="W873" s="35"/>
      <c r="X873" s="107"/>
      <c r="AA873" s="66"/>
      <c r="AB873" s="35"/>
      <c r="AC873" s="35"/>
      <c r="AD873" s="35"/>
      <c r="AE873" s="35"/>
      <c r="AF873" s="35"/>
      <c r="AG873" s="35"/>
      <c r="AH873" s="35"/>
      <c r="AI873" s="35"/>
      <c r="AJ873" s="35"/>
      <c r="AK873" s="35"/>
      <c r="AL873" s="35"/>
      <c r="AM873" s="35"/>
      <c r="AN873" s="35"/>
      <c r="AO873" s="35"/>
      <c r="AP873" s="35"/>
      <c r="AQ873" s="35"/>
      <c r="AR873" s="35"/>
      <c r="AS873" s="35"/>
      <c r="AT873" s="35"/>
      <c r="AU873" s="35"/>
      <c r="AV873" s="35"/>
      <c r="AW873" s="35"/>
      <c r="AX873" s="35"/>
      <c r="AY873" s="35"/>
      <c r="AZ873" s="35"/>
      <c r="BA873" s="35"/>
    </row>
    <row r="874" spans="1:53" s="5" customFormat="1">
      <c r="A874" s="132" t="str">
        <f>IF(D874="","",CONCATENATE('Sample information'!B$16," #1"," ",Q874))</f>
        <v/>
      </c>
      <c r="B874" s="132" t="str">
        <f>IF(D874="","",CONCATENATE('Sample information'!B$16,"-",'Sample list'!D874))</f>
        <v/>
      </c>
      <c r="C874" s="136"/>
      <c r="D874" s="115"/>
      <c r="E874" s="115"/>
      <c r="F874" s="115" t="s">
        <v>259</v>
      </c>
      <c r="G874" s="115"/>
      <c r="H874" s="136"/>
      <c r="I874" s="115"/>
      <c r="J874" s="115"/>
      <c r="K874" s="115"/>
      <c r="L874" s="132" t="str">
        <f>IF((I874=Index!C$2),VLOOKUP(J874,Index!B$3:S$228,2),IF((I874=Index!D$2),VLOOKUP(J874,Index!B$3:S$228,3),IF((I874=Index!E$2),VLOOKUP(J874,Index!B$3:S$228,4),IF((I874=Index!F$2),VLOOKUP(J874,Index!B$3:S$228,5),IF((I874=Index!G$2),VLOOKUP(J874,Index!B$3:S$228,6),IF((I874=Index!H$2),VLOOKUP(J874,Index!B$3:S$228,7),IF((I874=Index!I$2),VLOOKUP(J874,Index!B$3:S$228,8),IF((I874=Index!J$2),VLOOKUP(J874,Index!B$3:S$228,9),IF((I874=Index!K$2),VLOOKUP(J874,Index!B$3:S$228,10),IF((I874=Index!L$2),VLOOKUP(J874,Index!B$3:S$228,11),IF((I874=Index!M$2),VLOOKUP(J874,Index!B$3:S$228,12),IF((I874=Index!N$2),VLOOKUP(J874,Index!B$3:S$228,13),IF((I874=Index!O$2),VLOOKUP(J874,Index!B$3:S$228,14),IF((I874=Index!P$2),VLOOKUP(J874,Index!B$3:S$228,15),IF((I874=Index!Q$2),VLOOKUP(J874,Index!B$3:S$228,16),IF((I874=Index!R$2),VLOOKUP(J874,Index!B$3:S$228,17),IF((I874=Index!S$2),VLOOKUP(J874,Index!B$3:S$228,18),IF((I874=""),CONCATENATE("Custom (",K874,")"),IF((I874="No index"),"")))))))))))))))))))</f>
        <v>Custom ()</v>
      </c>
      <c r="M874" s="40" t="s">
        <v>9</v>
      </c>
      <c r="N874" s="40" t="s">
        <v>9</v>
      </c>
      <c r="O874" s="12" t="s">
        <v>136</v>
      </c>
      <c r="P874" s="170" t="str">
        <f t="shared" si="13"/>
        <v/>
      </c>
      <c r="Q874" s="12"/>
      <c r="S874" s="38"/>
      <c r="T874" s="38"/>
      <c r="W874" s="35"/>
      <c r="X874" s="107"/>
      <c r="AA874" s="66"/>
      <c r="AB874" s="35"/>
      <c r="AC874" s="35"/>
      <c r="AD874" s="35"/>
      <c r="AE874" s="35"/>
      <c r="AF874" s="35"/>
      <c r="AG874" s="35"/>
      <c r="AH874" s="35"/>
      <c r="AI874" s="35"/>
      <c r="AJ874" s="35"/>
      <c r="AK874" s="35"/>
      <c r="AL874" s="35"/>
      <c r="AM874" s="35"/>
      <c r="AN874" s="35"/>
      <c r="AO874" s="35"/>
      <c r="AP874" s="35"/>
      <c r="AQ874" s="35"/>
      <c r="AR874" s="35"/>
      <c r="AS874" s="35"/>
      <c r="AT874" s="35"/>
      <c r="AU874" s="35"/>
      <c r="AV874" s="35"/>
      <c r="AW874" s="35"/>
      <c r="AX874" s="35"/>
      <c r="AY874" s="35"/>
      <c r="AZ874" s="35"/>
      <c r="BA874" s="35"/>
    </row>
    <row r="875" spans="1:53" s="5" customFormat="1">
      <c r="A875" s="132" t="str">
        <f>IF(D875="","",CONCATENATE('Sample information'!B$16," #1"," ",Q875))</f>
        <v/>
      </c>
      <c r="B875" s="132" t="str">
        <f>IF(D875="","",CONCATENATE('Sample information'!B$16,"-",'Sample list'!D875))</f>
        <v/>
      </c>
      <c r="C875" s="136"/>
      <c r="D875" s="115"/>
      <c r="E875" s="115"/>
      <c r="F875" s="115" t="s">
        <v>259</v>
      </c>
      <c r="G875" s="115"/>
      <c r="H875" s="136"/>
      <c r="I875" s="115"/>
      <c r="J875" s="115"/>
      <c r="K875" s="115"/>
      <c r="L875" s="132" t="str">
        <f>IF((I875=Index!C$2),VLOOKUP(J875,Index!B$3:S$228,2),IF((I875=Index!D$2),VLOOKUP(J875,Index!B$3:S$228,3),IF((I875=Index!E$2),VLOOKUP(J875,Index!B$3:S$228,4),IF((I875=Index!F$2),VLOOKUP(J875,Index!B$3:S$228,5),IF((I875=Index!G$2),VLOOKUP(J875,Index!B$3:S$228,6),IF((I875=Index!H$2),VLOOKUP(J875,Index!B$3:S$228,7),IF((I875=Index!I$2),VLOOKUP(J875,Index!B$3:S$228,8),IF((I875=Index!J$2),VLOOKUP(J875,Index!B$3:S$228,9),IF((I875=Index!K$2),VLOOKUP(J875,Index!B$3:S$228,10),IF((I875=Index!L$2),VLOOKUP(J875,Index!B$3:S$228,11),IF((I875=Index!M$2),VLOOKUP(J875,Index!B$3:S$228,12),IF((I875=Index!N$2),VLOOKUP(J875,Index!B$3:S$228,13),IF((I875=Index!O$2),VLOOKUP(J875,Index!B$3:S$228,14),IF((I875=Index!P$2),VLOOKUP(J875,Index!B$3:S$228,15),IF((I875=Index!Q$2),VLOOKUP(J875,Index!B$3:S$228,16),IF((I875=Index!R$2),VLOOKUP(J875,Index!B$3:S$228,17),IF((I875=Index!S$2),VLOOKUP(J875,Index!B$3:S$228,18),IF((I875=""),CONCATENATE("Custom (",K875,")"),IF((I875="No index"),"")))))))))))))))))))</f>
        <v>Custom ()</v>
      </c>
      <c r="M875" s="40" t="s">
        <v>9</v>
      </c>
      <c r="N875" s="40" t="s">
        <v>9</v>
      </c>
      <c r="O875" s="12" t="s">
        <v>41</v>
      </c>
      <c r="P875" s="170" t="str">
        <f t="shared" si="13"/>
        <v/>
      </c>
      <c r="Q875" s="12"/>
      <c r="S875" s="38"/>
      <c r="T875" s="38"/>
      <c r="W875" s="35"/>
      <c r="X875" s="107"/>
      <c r="AA875" s="66"/>
      <c r="AB875" s="35"/>
      <c r="AC875" s="35"/>
      <c r="AD875" s="35"/>
      <c r="AE875" s="35"/>
      <c r="AF875" s="35"/>
      <c r="AG875" s="35"/>
      <c r="AH875" s="35"/>
      <c r="AI875" s="35"/>
      <c r="AJ875" s="35"/>
      <c r="AK875" s="35"/>
      <c r="AL875" s="35"/>
      <c r="AM875" s="35"/>
      <c r="AN875" s="35"/>
      <c r="AO875" s="35"/>
      <c r="AP875" s="35"/>
      <c r="AQ875" s="35"/>
      <c r="AR875" s="35"/>
      <c r="AS875" s="35"/>
      <c r="AT875" s="35"/>
      <c r="AU875" s="35"/>
      <c r="AV875" s="35"/>
      <c r="AW875" s="35"/>
      <c r="AX875" s="35"/>
      <c r="AY875" s="35"/>
      <c r="AZ875" s="35"/>
      <c r="BA875" s="35"/>
    </row>
    <row r="876" spans="1:53" s="5" customFormat="1">
      <c r="A876" s="132" t="str">
        <f>IF(D876="","",CONCATENATE('Sample information'!B$16," #1"," ",Q876))</f>
        <v/>
      </c>
      <c r="B876" s="132" t="str">
        <f>IF(D876="","",CONCATENATE('Sample information'!B$16,"-",'Sample list'!D876))</f>
        <v/>
      </c>
      <c r="C876" s="136"/>
      <c r="D876" s="115"/>
      <c r="E876" s="115"/>
      <c r="F876" s="115" t="s">
        <v>259</v>
      </c>
      <c r="G876" s="115"/>
      <c r="H876" s="136"/>
      <c r="I876" s="115"/>
      <c r="J876" s="115"/>
      <c r="K876" s="115"/>
      <c r="L876" s="132" t="str">
        <f>IF((I876=Index!C$2),VLOOKUP(J876,Index!B$3:S$228,2),IF((I876=Index!D$2),VLOOKUP(J876,Index!B$3:S$228,3),IF((I876=Index!E$2),VLOOKUP(J876,Index!B$3:S$228,4),IF((I876=Index!F$2),VLOOKUP(J876,Index!B$3:S$228,5),IF((I876=Index!G$2),VLOOKUP(J876,Index!B$3:S$228,6),IF((I876=Index!H$2),VLOOKUP(J876,Index!B$3:S$228,7),IF((I876=Index!I$2),VLOOKUP(J876,Index!B$3:S$228,8),IF((I876=Index!J$2),VLOOKUP(J876,Index!B$3:S$228,9),IF((I876=Index!K$2),VLOOKUP(J876,Index!B$3:S$228,10),IF((I876=Index!L$2),VLOOKUP(J876,Index!B$3:S$228,11),IF((I876=Index!M$2),VLOOKUP(J876,Index!B$3:S$228,12),IF((I876=Index!N$2),VLOOKUP(J876,Index!B$3:S$228,13),IF((I876=Index!O$2),VLOOKUP(J876,Index!B$3:S$228,14),IF((I876=Index!P$2),VLOOKUP(J876,Index!B$3:S$228,15),IF((I876=Index!Q$2),VLOOKUP(J876,Index!B$3:S$228,16),IF((I876=Index!R$2),VLOOKUP(J876,Index!B$3:S$228,17),IF((I876=Index!S$2),VLOOKUP(J876,Index!B$3:S$228,18),IF((I876=""),CONCATENATE("Custom (",K876,")"),IF((I876="No index"),"")))))))))))))))))))</f>
        <v>Custom ()</v>
      </c>
      <c r="M876" s="40" t="s">
        <v>9</v>
      </c>
      <c r="N876" s="40" t="s">
        <v>9</v>
      </c>
      <c r="O876" s="12" t="s">
        <v>42</v>
      </c>
      <c r="P876" s="170" t="str">
        <f t="shared" si="13"/>
        <v/>
      </c>
      <c r="Q876" s="12"/>
      <c r="S876" s="38"/>
      <c r="T876" s="38"/>
      <c r="W876" s="35"/>
      <c r="X876" s="107"/>
      <c r="AA876" s="66"/>
      <c r="AB876" s="35"/>
      <c r="AC876" s="35"/>
      <c r="AD876" s="35"/>
      <c r="AE876" s="35"/>
      <c r="AF876" s="35"/>
      <c r="AG876" s="35"/>
      <c r="AH876" s="35"/>
      <c r="AI876" s="35"/>
      <c r="AJ876" s="35"/>
      <c r="AK876" s="35"/>
      <c r="AL876" s="35"/>
      <c r="AM876" s="35"/>
      <c r="AN876" s="35"/>
      <c r="AO876" s="35"/>
      <c r="AP876" s="35"/>
      <c r="AQ876" s="35"/>
      <c r="AR876" s="35"/>
      <c r="AS876" s="35"/>
      <c r="AT876" s="35"/>
      <c r="AU876" s="35"/>
      <c r="AV876" s="35"/>
      <c r="AW876" s="35"/>
      <c r="AX876" s="35"/>
      <c r="AY876" s="35"/>
      <c r="AZ876" s="35"/>
      <c r="BA876" s="35"/>
    </row>
    <row r="877" spans="1:53" s="5" customFormat="1">
      <c r="A877" s="132" t="str">
        <f>IF(D877="","",CONCATENATE('Sample information'!B$16," #1"," ",Q877))</f>
        <v/>
      </c>
      <c r="B877" s="132" t="str">
        <f>IF(D877="","",CONCATENATE('Sample information'!B$16,"-",'Sample list'!D877))</f>
        <v/>
      </c>
      <c r="C877" s="136"/>
      <c r="D877" s="115"/>
      <c r="E877" s="115"/>
      <c r="F877" s="115" t="s">
        <v>259</v>
      </c>
      <c r="G877" s="115"/>
      <c r="H877" s="136"/>
      <c r="I877" s="115"/>
      <c r="J877" s="115"/>
      <c r="K877" s="115"/>
      <c r="L877" s="132" t="str">
        <f>IF((I877=Index!C$2),VLOOKUP(J877,Index!B$3:S$228,2),IF((I877=Index!D$2),VLOOKUP(J877,Index!B$3:S$228,3),IF((I877=Index!E$2),VLOOKUP(J877,Index!B$3:S$228,4),IF((I877=Index!F$2),VLOOKUP(J877,Index!B$3:S$228,5),IF((I877=Index!G$2),VLOOKUP(J877,Index!B$3:S$228,6),IF((I877=Index!H$2),VLOOKUP(J877,Index!B$3:S$228,7),IF((I877=Index!I$2),VLOOKUP(J877,Index!B$3:S$228,8),IF((I877=Index!J$2),VLOOKUP(J877,Index!B$3:S$228,9),IF((I877=Index!K$2),VLOOKUP(J877,Index!B$3:S$228,10),IF((I877=Index!L$2),VLOOKUP(J877,Index!B$3:S$228,11),IF((I877=Index!M$2),VLOOKUP(J877,Index!B$3:S$228,12),IF((I877=Index!N$2),VLOOKUP(J877,Index!B$3:S$228,13),IF((I877=Index!O$2),VLOOKUP(J877,Index!B$3:S$228,14),IF((I877=Index!P$2),VLOOKUP(J877,Index!B$3:S$228,15),IF((I877=Index!Q$2),VLOOKUP(J877,Index!B$3:S$228,16),IF((I877=Index!R$2),VLOOKUP(J877,Index!B$3:S$228,17),IF((I877=Index!S$2),VLOOKUP(J877,Index!B$3:S$228,18),IF((I877=""),CONCATENATE("Custom (",K877,")"),IF((I877="No index"),"")))))))))))))))))))</f>
        <v>Custom ()</v>
      </c>
      <c r="M877" s="40" t="s">
        <v>9</v>
      </c>
      <c r="N877" s="40" t="s">
        <v>9</v>
      </c>
      <c r="O877" s="12" t="s">
        <v>43</v>
      </c>
      <c r="P877" s="170" t="str">
        <f t="shared" si="13"/>
        <v/>
      </c>
      <c r="Q877" s="12"/>
      <c r="S877" s="38"/>
      <c r="T877" s="38"/>
      <c r="W877" s="35"/>
      <c r="X877" s="107"/>
      <c r="AA877" s="66"/>
      <c r="AB877" s="35"/>
      <c r="AC877" s="35"/>
      <c r="AD877" s="35"/>
      <c r="AE877" s="35"/>
      <c r="AF877" s="35"/>
      <c r="AG877" s="35"/>
      <c r="AH877" s="35"/>
      <c r="AI877" s="35"/>
      <c r="AJ877" s="35"/>
      <c r="AK877" s="35"/>
      <c r="AL877" s="35"/>
      <c r="AM877" s="35"/>
      <c r="AN877" s="35"/>
      <c r="AO877" s="35"/>
      <c r="AP877" s="35"/>
      <c r="AQ877" s="35"/>
      <c r="AR877" s="35"/>
      <c r="AS877" s="35"/>
      <c r="AT877" s="35"/>
      <c r="AU877" s="35"/>
      <c r="AV877" s="35"/>
      <c r="AW877" s="35"/>
      <c r="AX877" s="35"/>
      <c r="AY877" s="35"/>
      <c r="AZ877" s="35"/>
      <c r="BA877" s="35"/>
    </row>
    <row r="878" spans="1:53" s="5" customFormat="1">
      <c r="A878" s="132" t="str">
        <f>IF(D878="","",CONCATENATE('Sample information'!B$16," #1"," ",Q878))</f>
        <v/>
      </c>
      <c r="B878" s="132" t="str">
        <f>IF(D878="","",CONCATENATE('Sample information'!B$16,"-",'Sample list'!D878))</f>
        <v/>
      </c>
      <c r="C878" s="136"/>
      <c r="D878" s="115"/>
      <c r="E878" s="115"/>
      <c r="F878" s="115" t="s">
        <v>259</v>
      </c>
      <c r="G878" s="115"/>
      <c r="H878" s="136"/>
      <c r="I878" s="115"/>
      <c r="J878" s="115"/>
      <c r="K878" s="115"/>
      <c r="L878" s="132" t="str">
        <f>IF((I878=Index!C$2),VLOOKUP(J878,Index!B$3:S$228,2),IF((I878=Index!D$2),VLOOKUP(J878,Index!B$3:S$228,3),IF((I878=Index!E$2),VLOOKUP(J878,Index!B$3:S$228,4),IF((I878=Index!F$2),VLOOKUP(J878,Index!B$3:S$228,5),IF((I878=Index!G$2),VLOOKUP(J878,Index!B$3:S$228,6),IF((I878=Index!H$2),VLOOKUP(J878,Index!B$3:S$228,7),IF((I878=Index!I$2),VLOOKUP(J878,Index!B$3:S$228,8),IF((I878=Index!J$2),VLOOKUP(J878,Index!B$3:S$228,9),IF((I878=Index!K$2),VLOOKUP(J878,Index!B$3:S$228,10),IF((I878=Index!L$2),VLOOKUP(J878,Index!B$3:S$228,11),IF((I878=Index!M$2),VLOOKUP(J878,Index!B$3:S$228,12),IF((I878=Index!N$2),VLOOKUP(J878,Index!B$3:S$228,13),IF((I878=Index!O$2),VLOOKUP(J878,Index!B$3:S$228,14),IF((I878=Index!P$2),VLOOKUP(J878,Index!B$3:S$228,15),IF((I878=Index!Q$2),VLOOKUP(J878,Index!B$3:S$228,16),IF((I878=Index!R$2),VLOOKUP(J878,Index!B$3:S$228,17),IF((I878=Index!S$2),VLOOKUP(J878,Index!B$3:S$228,18),IF((I878=""),CONCATENATE("Custom (",K878,")"),IF((I878="No index"),"")))))))))))))))))))</f>
        <v>Custom ()</v>
      </c>
      <c r="M878" s="40" t="s">
        <v>9</v>
      </c>
      <c r="N878" s="40" t="s">
        <v>9</v>
      </c>
      <c r="O878" s="12" t="s">
        <v>44</v>
      </c>
      <c r="P878" s="170" t="str">
        <f t="shared" si="13"/>
        <v/>
      </c>
      <c r="Q878" s="12"/>
      <c r="S878" s="38"/>
      <c r="T878" s="38"/>
      <c r="W878" s="35"/>
      <c r="X878" s="107"/>
      <c r="AA878" s="66"/>
      <c r="AB878" s="35"/>
      <c r="AC878" s="35"/>
      <c r="AD878" s="35"/>
      <c r="AE878" s="35"/>
      <c r="AF878" s="35"/>
      <c r="AG878" s="35"/>
      <c r="AH878" s="35"/>
      <c r="AI878" s="35"/>
      <c r="AJ878" s="35"/>
      <c r="AK878" s="35"/>
      <c r="AL878" s="35"/>
      <c r="AM878" s="35"/>
      <c r="AN878" s="35"/>
      <c r="AO878" s="35"/>
      <c r="AP878" s="35"/>
      <c r="AQ878" s="35"/>
      <c r="AR878" s="35"/>
      <c r="AS878" s="35"/>
      <c r="AT878" s="35"/>
      <c r="AU878" s="35"/>
      <c r="AV878" s="35"/>
      <c r="AW878" s="35"/>
      <c r="AX878" s="35"/>
      <c r="AY878" s="35"/>
      <c r="AZ878" s="35"/>
      <c r="BA878" s="35"/>
    </row>
    <row r="879" spans="1:53" s="5" customFormat="1">
      <c r="A879" s="132" t="str">
        <f>IF(D879="","",CONCATENATE('Sample information'!B$16," #1"," ",Q879))</f>
        <v/>
      </c>
      <c r="B879" s="132" t="str">
        <f>IF(D879="","",CONCATENATE('Sample information'!B$16,"-",'Sample list'!D879))</f>
        <v/>
      </c>
      <c r="C879" s="136"/>
      <c r="D879" s="115"/>
      <c r="E879" s="115"/>
      <c r="F879" s="115" t="s">
        <v>259</v>
      </c>
      <c r="G879" s="115"/>
      <c r="H879" s="136"/>
      <c r="I879" s="115"/>
      <c r="J879" s="115"/>
      <c r="K879" s="115"/>
      <c r="L879" s="132" t="str">
        <f>IF((I879=Index!C$2),VLOOKUP(J879,Index!B$3:S$228,2),IF((I879=Index!D$2),VLOOKUP(J879,Index!B$3:S$228,3),IF((I879=Index!E$2),VLOOKUP(J879,Index!B$3:S$228,4),IF((I879=Index!F$2),VLOOKUP(J879,Index!B$3:S$228,5),IF((I879=Index!G$2),VLOOKUP(J879,Index!B$3:S$228,6),IF((I879=Index!H$2),VLOOKUP(J879,Index!B$3:S$228,7),IF((I879=Index!I$2),VLOOKUP(J879,Index!B$3:S$228,8),IF((I879=Index!J$2),VLOOKUP(J879,Index!B$3:S$228,9),IF((I879=Index!K$2),VLOOKUP(J879,Index!B$3:S$228,10),IF((I879=Index!L$2),VLOOKUP(J879,Index!B$3:S$228,11),IF((I879=Index!M$2),VLOOKUP(J879,Index!B$3:S$228,12),IF((I879=Index!N$2),VLOOKUP(J879,Index!B$3:S$228,13),IF((I879=Index!O$2),VLOOKUP(J879,Index!B$3:S$228,14),IF((I879=Index!P$2),VLOOKUP(J879,Index!B$3:S$228,15),IF((I879=Index!Q$2),VLOOKUP(J879,Index!B$3:S$228,16),IF((I879=Index!R$2),VLOOKUP(J879,Index!B$3:S$228,17),IF((I879=Index!S$2),VLOOKUP(J879,Index!B$3:S$228,18),IF((I879=""),CONCATENATE("Custom (",K879,")"),IF((I879="No index"),"")))))))))))))))))))</f>
        <v>Custom ()</v>
      </c>
      <c r="M879" s="40" t="s">
        <v>9</v>
      </c>
      <c r="N879" s="40" t="s">
        <v>9</v>
      </c>
      <c r="O879" s="12" t="s">
        <v>45</v>
      </c>
      <c r="P879" s="170" t="str">
        <f t="shared" si="13"/>
        <v/>
      </c>
      <c r="Q879" s="12"/>
      <c r="S879" s="38"/>
      <c r="T879" s="38"/>
      <c r="W879" s="35"/>
      <c r="X879" s="107"/>
      <c r="AA879" s="66"/>
      <c r="AB879" s="35"/>
      <c r="AC879" s="35"/>
      <c r="AD879" s="35"/>
      <c r="AE879" s="35"/>
      <c r="AF879" s="35"/>
      <c r="AG879" s="35"/>
      <c r="AH879" s="35"/>
      <c r="AI879" s="35"/>
      <c r="AJ879" s="35"/>
      <c r="AK879" s="35"/>
      <c r="AL879" s="35"/>
      <c r="AM879" s="35"/>
      <c r="AN879" s="35"/>
      <c r="AO879" s="35"/>
      <c r="AP879" s="35"/>
      <c r="AQ879" s="35"/>
      <c r="AR879" s="35"/>
      <c r="AS879" s="35"/>
      <c r="AT879" s="35"/>
      <c r="AU879" s="35"/>
      <c r="AV879" s="35"/>
      <c r="AW879" s="35"/>
      <c r="AX879" s="35"/>
      <c r="AY879" s="35"/>
      <c r="AZ879" s="35"/>
      <c r="BA879" s="35"/>
    </row>
    <row r="880" spans="1:53" s="5" customFormat="1">
      <c r="A880" s="132" t="str">
        <f>IF(D880="","",CONCATENATE('Sample information'!B$16," #1"," ",Q880))</f>
        <v/>
      </c>
      <c r="B880" s="132" t="str">
        <f>IF(D880="","",CONCATENATE('Sample information'!B$16,"-",'Sample list'!D880))</f>
        <v/>
      </c>
      <c r="C880" s="136"/>
      <c r="D880" s="115"/>
      <c r="E880" s="115"/>
      <c r="F880" s="115" t="s">
        <v>259</v>
      </c>
      <c r="G880" s="115"/>
      <c r="H880" s="136"/>
      <c r="I880" s="115"/>
      <c r="J880" s="115"/>
      <c r="K880" s="115"/>
      <c r="L880" s="132" t="str">
        <f>IF((I880=Index!C$2),VLOOKUP(J880,Index!B$3:S$228,2),IF((I880=Index!D$2),VLOOKUP(J880,Index!B$3:S$228,3),IF((I880=Index!E$2),VLOOKUP(J880,Index!B$3:S$228,4),IF((I880=Index!F$2),VLOOKUP(J880,Index!B$3:S$228,5),IF((I880=Index!G$2),VLOOKUP(J880,Index!B$3:S$228,6),IF((I880=Index!H$2),VLOOKUP(J880,Index!B$3:S$228,7),IF((I880=Index!I$2),VLOOKUP(J880,Index!B$3:S$228,8),IF((I880=Index!J$2),VLOOKUP(J880,Index!B$3:S$228,9),IF((I880=Index!K$2),VLOOKUP(J880,Index!B$3:S$228,10),IF((I880=Index!L$2),VLOOKUP(J880,Index!B$3:S$228,11),IF((I880=Index!M$2),VLOOKUP(J880,Index!B$3:S$228,12),IF((I880=Index!N$2),VLOOKUP(J880,Index!B$3:S$228,13),IF((I880=Index!O$2),VLOOKUP(J880,Index!B$3:S$228,14),IF((I880=Index!P$2),VLOOKUP(J880,Index!B$3:S$228,15),IF((I880=Index!Q$2),VLOOKUP(J880,Index!B$3:S$228,16),IF((I880=Index!R$2),VLOOKUP(J880,Index!B$3:S$228,17),IF((I880=Index!S$2),VLOOKUP(J880,Index!B$3:S$228,18),IF((I880=""),CONCATENATE("Custom (",K880,")"),IF((I880="No index"),"")))))))))))))))))))</f>
        <v>Custom ()</v>
      </c>
      <c r="M880" s="40" t="s">
        <v>9</v>
      </c>
      <c r="N880" s="40" t="s">
        <v>9</v>
      </c>
      <c r="O880" s="12" t="s">
        <v>46</v>
      </c>
      <c r="P880" s="170" t="str">
        <f t="shared" si="13"/>
        <v/>
      </c>
      <c r="Q880" s="12"/>
      <c r="S880" s="38"/>
      <c r="T880" s="38"/>
      <c r="W880" s="35"/>
      <c r="X880" s="107"/>
      <c r="AA880" s="66"/>
      <c r="AB880" s="35"/>
      <c r="AC880" s="35"/>
      <c r="AD880" s="35"/>
      <c r="AE880" s="35"/>
      <c r="AF880" s="35"/>
      <c r="AG880" s="35"/>
      <c r="AH880" s="35"/>
      <c r="AI880" s="35"/>
      <c r="AJ880" s="35"/>
      <c r="AK880" s="35"/>
      <c r="AL880" s="35"/>
      <c r="AM880" s="35"/>
      <c r="AN880" s="35"/>
      <c r="AO880" s="35"/>
      <c r="AP880" s="35"/>
      <c r="AQ880" s="35"/>
      <c r="AR880" s="35"/>
      <c r="AS880" s="35"/>
      <c r="AT880" s="35"/>
      <c r="AU880" s="35"/>
      <c r="AV880" s="35"/>
      <c r="AW880" s="35"/>
      <c r="AX880" s="35"/>
      <c r="AY880" s="35"/>
      <c r="AZ880" s="35"/>
      <c r="BA880" s="35"/>
    </row>
    <row r="881" spans="1:53" s="5" customFormat="1">
      <c r="A881" s="132" t="str">
        <f>IF(D881="","",CONCATENATE('Sample information'!B$16," #1"," ",Q881))</f>
        <v/>
      </c>
      <c r="B881" s="132" t="str">
        <f>IF(D881="","",CONCATENATE('Sample information'!B$16,"-",'Sample list'!D881))</f>
        <v/>
      </c>
      <c r="C881" s="136"/>
      <c r="D881" s="115"/>
      <c r="E881" s="115"/>
      <c r="F881" s="115" t="s">
        <v>259</v>
      </c>
      <c r="G881" s="115"/>
      <c r="H881" s="136"/>
      <c r="I881" s="115"/>
      <c r="J881" s="115"/>
      <c r="K881" s="115"/>
      <c r="L881" s="132" t="str">
        <f>IF((I881=Index!C$2),VLOOKUP(J881,Index!B$3:S$228,2),IF((I881=Index!D$2),VLOOKUP(J881,Index!B$3:S$228,3),IF((I881=Index!E$2),VLOOKUP(J881,Index!B$3:S$228,4),IF((I881=Index!F$2),VLOOKUP(J881,Index!B$3:S$228,5),IF((I881=Index!G$2),VLOOKUP(J881,Index!B$3:S$228,6),IF((I881=Index!H$2),VLOOKUP(J881,Index!B$3:S$228,7),IF((I881=Index!I$2),VLOOKUP(J881,Index!B$3:S$228,8),IF((I881=Index!J$2),VLOOKUP(J881,Index!B$3:S$228,9),IF((I881=Index!K$2),VLOOKUP(J881,Index!B$3:S$228,10),IF((I881=Index!L$2),VLOOKUP(J881,Index!B$3:S$228,11),IF((I881=Index!M$2),VLOOKUP(J881,Index!B$3:S$228,12),IF((I881=Index!N$2),VLOOKUP(J881,Index!B$3:S$228,13),IF((I881=Index!O$2),VLOOKUP(J881,Index!B$3:S$228,14),IF((I881=Index!P$2),VLOOKUP(J881,Index!B$3:S$228,15),IF((I881=Index!Q$2),VLOOKUP(J881,Index!B$3:S$228,16),IF((I881=Index!R$2),VLOOKUP(J881,Index!B$3:S$228,17),IF((I881=Index!S$2),VLOOKUP(J881,Index!B$3:S$228,18),IF((I881=""),CONCATENATE("Custom (",K881,")"),IF((I881="No index"),"")))))))))))))))))))</f>
        <v>Custom ()</v>
      </c>
      <c r="M881" s="40" t="s">
        <v>9</v>
      </c>
      <c r="N881" s="40" t="s">
        <v>9</v>
      </c>
      <c r="O881" s="12" t="s">
        <v>47</v>
      </c>
      <c r="P881" s="170" t="str">
        <f t="shared" si="13"/>
        <v/>
      </c>
      <c r="Q881" s="12"/>
      <c r="S881" s="38"/>
      <c r="T881" s="38"/>
      <c r="W881" s="35"/>
      <c r="X881" s="107"/>
      <c r="AA881" s="66"/>
      <c r="AB881" s="35"/>
      <c r="AC881" s="35"/>
      <c r="AD881" s="35"/>
      <c r="AE881" s="35"/>
      <c r="AF881" s="35"/>
      <c r="AG881" s="35"/>
      <c r="AH881" s="35"/>
      <c r="AI881" s="35"/>
      <c r="AJ881" s="35"/>
      <c r="AK881" s="35"/>
      <c r="AL881" s="35"/>
      <c r="AM881" s="35"/>
      <c r="AN881" s="35"/>
      <c r="AO881" s="35"/>
      <c r="AP881" s="35"/>
      <c r="AQ881" s="35"/>
      <c r="AR881" s="35"/>
      <c r="AS881" s="35"/>
      <c r="AT881" s="35"/>
      <c r="AU881" s="35"/>
      <c r="AV881" s="35"/>
      <c r="AW881" s="35"/>
      <c r="AX881" s="35"/>
      <c r="AY881" s="35"/>
      <c r="AZ881" s="35"/>
      <c r="BA881" s="35"/>
    </row>
    <row r="882" spans="1:53" s="5" customFormat="1">
      <c r="A882" s="132" t="str">
        <f>IF(D882="","",CONCATENATE('Sample information'!B$16," #1"," ",Q882))</f>
        <v/>
      </c>
      <c r="B882" s="132" t="str">
        <f>IF(D882="","",CONCATENATE('Sample information'!B$16,"-",'Sample list'!D882))</f>
        <v/>
      </c>
      <c r="C882" s="136"/>
      <c r="D882" s="115"/>
      <c r="E882" s="115"/>
      <c r="F882" s="115" t="s">
        <v>259</v>
      </c>
      <c r="G882" s="115"/>
      <c r="H882" s="136"/>
      <c r="I882" s="115"/>
      <c r="J882" s="115"/>
      <c r="K882" s="115"/>
      <c r="L882" s="132" t="str">
        <f>IF((I882=Index!C$2),VLOOKUP(J882,Index!B$3:S$228,2),IF((I882=Index!D$2),VLOOKUP(J882,Index!B$3:S$228,3),IF((I882=Index!E$2),VLOOKUP(J882,Index!B$3:S$228,4),IF((I882=Index!F$2),VLOOKUP(J882,Index!B$3:S$228,5),IF((I882=Index!G$2),VLOOKUP(J882,Index!B$3:S$228,6),IF((I882=Index!H$2),VLOOKUP(J882,Index!B$3:S$228,7),IF((I882=Index!I$2),VLOOKUP(J882,Index!B$3:S$228,8),IF((I882=Index!J$2),VLOOKUP(J882,Index!B$3:S$228,9),IF((I882=Index!K$2),VLOOKUP(J882,Index!B$3:S$228,10),IF((I882=Index!L$2),VLOOKUP(J882,Index!B$3:S$228,11),IF((I882=Index!M$2),VLOOKUP(J882,Index!B$3:S$228,12),IF((I882=Index!N$2),VLOOKUP(J882,Index!B$3:S$228,13),IF((I882=Index!O$2),VLOOKUP(J882,Index!B$3:S$228,14),IF((I882=Index!P$2),VLOOKUP(J882,Index!B$3:S$228,15),IF((I882=Index!Q$2),VLOOKUP(J882,Index!B$3:S$228,16),IF((I882=Index!R$2),VLOOKUP(J882,Index!B$3:S$228,17),IF((I882=Index!S$2),VLOOKUP(J882,Index!B$3:S$228,18),IF((I882=""),CONCATENATE("Custom (",K882,")"),IF((I882="No index"),"")))))))))))))))))))</f>
        <v>Custom ()</v>
      </c>
      <c r="M882" s="40" t="s">
        <v>9</v>
      </c>
      <c r="N882" s="40" t="s">
        <v>9</v>
      </c>
      <c r="O882" s="12" t="s">
        <v>48</v>
      </c>
      <c r="P882" s="170" t="str">
        <f t="shared" si="13"/>
        <v/>
      </c>
      <c r="Q882" s="12"/>
      <c r="S882" s="38"/>
      <c r="T882" s="38"/>
      <c r="W882" s="35"/>
      <c r="X882" s="107"/>
      <c r="AA882" s="66"/>
      <c r="AB882" s="35"/>
      <c r="AC882" s="35"/>
      <c r="AD882" s="35"/>
      <c r="AE882" s="35"/>
      <c r="AF882" s="35"/>
      <c r="AG882" s="35"/>
      <c r="AH882" s="35"/>
      <c r="AI882" s="35"/>
      <c r="AJ882" s="35"/>
      <c r="AK882" s="35"/>
      <c r="AL882" s="35"/>
      <c r="AM882" s="35"/>
      <c r="AN882" s="35"/>
      <c r="AO882" s="35"/>
      <c r="AP882" s="35"/>
      <c r="AQ882" s="35"/>
      <c r="AR882" s="35"/>
      <c r="AS882" s="35"/>
      <c r="AT882" s="35"/>
      <c r="AU882" s="35"/>
      <c r="AV882" s="35"/>
      <c r="AW882" s="35"/>
      <c r="AX882" s="35"/>
      <c r="AY882" s="35"/>
      <c r="AZ882" s="35"/>
      <c r="BA882" s="35"/>
    </row>
    <row r="883" spans="1:53" s="5" customFormat="1">
      <c r="A883" s="132" t="str">
        <f>IF(D883="","",CONCATENATE('Sample information'!B$16," #1"," ",Q883))</f>
        <v/>
      </c>
      <c r="B883" s="132" t="str">
        <f>IF(D883="","",CONCATENATE('Sample information'!B$16,"-",'Sample list'!D883))</f>
        <v/>
      </c>
      <c r="C883" s="136"/>
      <c r="D883" s="115"/>
      <c r="E883" s="115"/>
      <c r="F883" s="115" t="s">
        <v>259</v>
      </c>
      <c r="G883" s="115"/>
      <c r="H883" s="136"/>
      <c r="I883" s="115"/>
      <c r="J883" s="115"/>
      <c r="K883" s="115"/>
      <c r="L883" s="132" t="str">
        <f>IF((I883=Index!C$2),VLOOKUP(J883,Index!B$3:S$228,2),IF((I883=Index!D$2),VLOOKUP(J883,Index!B$3:S$228,3),IF((I883=Index!E$2),VLOOKUP(J883,Index!B$3:S$228,4),IF((I883=Index!F$2),VLOOKUP(J883,Index!B$3:S$228,5),IF((I883=Index!G$2),VLOOKUP(J883,Index!B$3:S$228,6),IF((I883=Index!H$2),VLOOKUP(J883,Index!B$3:S$228,7),IF((I883=Index!I$2),VLOOKUP(J883,Index!B$3:S$228,8),IF((I883=Index!J$2),VLOOKUP(J883,Index!B$3:S$228,9),IF((I883=Index!K$2),VLOOKUP(J883,Index!B$3:S$228,10),IF((I883=Index!L$2),VLOOKUP(J883,Index!B$3:S$228,11),IF((I883=Index!M$2),VLOOKUP(J883,Index!B$3:S$228,12),IF((I883=Index!N$2),VLOOKUP(J883,Index!B$3:S$228,13),IF((I883=Index!O$2),VLOOKUP(J883,Index!B$3:S$228,14),IF((I883=Index!P$2),VLOOKUP(J883,Index!B$3:S$228,15),IF((I883=Index!Q$2),VLOOKUP(J883,Index!B$3:S$228,16),IF((I883=Index!R$2),VLOOKUP(J883,Index!B$3:S$228,17),IF((I883=Index!S$2),VLOOKUP(J883,Index!B$3:S$228,18),IF((I883=""),CONCATENATE("Custom (",K883,")"),IF((I883="No index"),"")))))))))))))))))))</f>
        <v>Custom ()</v>
      </c>
      <c r="M883" s="40" t="s">
        <v>9</v>
      </c>
      <c r="N883" s="40" t="s">
        <v>9</v>
      </c>
      <c r="O883" s="12" t="s">
        <v>49</v>
      </c>
      <c r="P883" s="170" t="str">
        <f t="shared" si="13"/>
        <v/>
      </c>
      <c r="Q883" s="12"/>
      <c r="S883" s="38"/>
      <c r="T883" s="38"/>
      <c r="W883" s="35"/>
      <c r="X883" s="107"/>
      <c r="AA883" s="66"/>
      <c r="AB883" s="35"/>
      <c r="AC883" s="35"/>
      <c r="AD883" s="35"/>
      <c r="AE883" s="35"/>
      <c r="AF883" s="35"/>
      <c r="AG883" s="35"/>
      <c r="AH883" s="35"/>
      <c r="AI883" s="35"/>
      <c r="AJ883" s="35"/>
      <c r="AK883" s="35"/>
      <c r="AL883" s="35"/>
      <c r="AM883" s="35"/>
      <c r="AN883" s="35"/>
      <c r="AO883" s="35"/>
      <c r="AP883" s="35"/>
      <c r="AQ883" s="35"/>
      <c r="AR883" s="35"/>
      <c r="AS883" s="35"/>
      <c r="AT883" s="35"/>
      <c r="AU883" s="35"/>
      <c r="AV883" s="35"/>
      <c r="AW883" s="35"/>
      <c r="AX883" s="35"/>
      <c r="AY883" s="35"/>
      <c r="AZ883" s="35"/>
      <c r="BA883" s="35"/>
    </row>
    <row r="884" spans="1:53" s="5" customFormat="1">
      <c r="A884" s="132" t="str">
        <f>IF(D884="","",CONCATENATE('Sample information'!B$16," #1"," ",Q884))</f>
        <v/>
      </c>
      <c r="B884" s="132" t="str">
        <f>IF(D884="","",CONCATENATE('Sample information'!B$16,"-",'Sample list'!D884))</f>
        <v/>
      </c>
      <c r="C884" s="136"/>
      <c r="D884" s="115"/>
      <c r="E884" s="115"/>
      <c r="F884" s="115" t="s">
        <v>259</v>
      </c>
      <c r="G884" s="115"/>
      <c r="H884" s="136"/>
      <c r="I884" s="115"/>
      <c r="J884" s="115"/>
      <c r="K884" s="115"/>
      <c r="L884" s="132" t="str">
        <f>IF((I884=Index!C$2),VLOOKUP(J884,Index!B$3:S$228,2),IF((I884=Index!D$2),VLOOKUP(J884,Index!B$3:S$228,3),IF((I884=Index!E$2),VLOOKUP(J884,Index!B$3:S$228,4),IF((I884=Index!F$2),VLOOKUP(J884,Index!B$3:S$228,5),IF((I884=Index!G$2),VLOOKUP(J884,Index!B$3:S$228,6),IF((I884=Index!H$2),VLOOKUP(J884,Index!B$3:S$228,7),IF((I884=Index!I$2),VLOOKUP(J884,Index!B$3:S$228,8),IF((I884=Index!J$2),VLOOKUP(J884,Index!B$3:S$228,9),IF((I884=Index!K$2),VLOOKUP(J884,Index!B$3:S$228,10),IF((I884=Index!L$2),VLOOKUP(J884,Index!B$3:S$228,11),IF((I884=Index!M$2),VLOOKUP(J884,Index!B$3:S$228,12),IF((I884=Index!N$2),VLOOKUP(J884,Index!B$3:S$228,13),IF((I884=Index!O$2),VLOOKUP(J884,Index!B$3:S$228,14),IF((I884=Index!P$2),VLOOKUP(J884,Index!B$3:S$228,15),IF((I884=Index!Q$2),VLOOKUP(J884,Index!B$3:S$228,16),IF((I884=Index!R$2),VLOOKUP(J884,Index!B$3:S$228,17),IF((I884=Index!S$2),VLOOKUP(J884,Index!B$3:S$228,18),IF((I884=""),CONCATENATE("Custom (",K884,")"),IF((I884="No index"),"")))))))))))))))))))</f>
        <v>Custom ()</v>
      </c>
      <c r="M884" s="40" t="s">
        <v>9</v>
      </c>
      <c r="N884" s="40" t="s">
        <v>9</v>
      </c>
      <c r="O884" s="12" t="s">
        <v>50</v>
      </c>
      <c r="P884" s="170" t="str">
        <f t="shared" si="13"/>
        <v/>
      </c>
      <c r="Q884" s="12"/>
      <c r="S884" s="38"/>
      <c r="T884" s="38"/>
      <c r="W884" s="35"/>
      <c r="X884" s="107"/>
      <c r="AA884" s="66"/>
      <c r="AB884" s="35"/>
      <c r="AC884" s="35"/>
      <c r="AD884" s="35"/>
      <c r="AE884" s="35"/>
      <c r="AF884" s="35"/>
      <c r="AG884" s="35"/>
      <c r="AH884" s="35"/>
      <c r="AI884" s="35"/>
      <c r="AJ884" s="35"/>
      <c r="AK884" s="35"/>
      <c r="AL884" s="35"/>
      <c r="AM884" s="35"/>
      <c r="AN884" s="35"/>
      <c r="AO884" s="35"/>
      <c r="AP884" s="35"/>
      <c r="AQ884" s="35"/>
      <c r="AR884" s="35"/>
      <c r="AS884" s="35"/>
      <c r="AT884" s="35"/>
      <c r="AU884" s="35"/>
      <c r="AV884" s="35"/>
      <c r="AW884" s="35"/>
      <c r="AX884" s="35"/>
      <c r="AY884" s="35"/>
      <c r="AZ884" s="35"/>
      <c r="BA884" s="35"/>
    </row>
    <row r="885" spans="1:53" s="5" customFormat="1">
      <c r="A885" s="132" t="str">
        <f>IF(D885="","",CONCATENATE('Sample information'!B$16," #1"," ",Q885))</f>
        <v/>
      </c>
      <c r="B885" s="132" t="str">
        <f>IF(D885="","",CONCATENATE('Sample information'!B$16,"-",'Sample list'!D885))</f>
        <v/>
      </c>
      <c r="C885" s="136"/>
      <c r="D885" s="115"/>
      <c r="E885" s="115"/>
      <c r="F885" s="115" t="s">
        <v>259</v>
      </c>
      <c r="G885" s="115"/>
      <c r="H885" s="136"/>
      <c r="I885" s="115"/>
      <c r="J885" s="115"/>
      <c r="K885" s="115"/>
      <c r="L885" s="132" t="str">
        <f>IF((I885=Index!C$2),VLOOKUP(J885,Index!B$3:S$228,2),IF((I885=Index!D$2),VLOOKUP(J885,Index!B$3:S$228,3),IF((I885=Index!E$2),VLOOKUP(J885,Index!B$3:S$228,4),IF((I885=Index!F$2),VLOOKUP(J885,Index!B$3:S$228,5),IF((I885=Index!G$2),VLOOKUP(J885,Index!B$3:S$228,6),IF((I885=Index!H$2),VLOOKUP(J885,Index!B$3:S$228,7),IF((I885=Index!I$2),VLOOKUP(J885,Index!B$3:S$228,8),IF((I885=Index!J$2),VLOOKUP(J885,Index!B$3:S$228,9),IF((I885=Index!K$2),VLOOKUP(J885,Index!B$3:S$228,10),IF((I885=Index!L$2),VLOOKUP(J885,Index!B$3:S$228,11),IF((I885=Index!M$2),VLOOKUP(J885,Index!B$3:S$228,12),IF((I885=Index!N$2),VLOOKUP(J885,Index!B$3:S$228,13),IF((I885=Index!O$2),VLOOKUP(J885,Index!B$3:S$228,14),IF((I885=Index!P$2),VLOOKUP(J885,Index!B$3:S$228,15),IF((I885=Index!Q$2),VLOOKUP(J885,Index!B$3:S$228,16),IF((I885=Index!R$2),VLOOKUP(J885,Index!B$3:S$228,17),IF((I885=Index!S$2),VLOOKUP(J885,Index!B$3:S$228,18),IF((I885=""),CONCATENATE("Custom (",K885,")"),IF((I885="No index"),"")))))))))))))))))))</f>
        <v>Custom ()</v>
      </c>
      <c r="M885" s="40" t="s">
        <v>9</v>
      </c>
      <c r="N885" s="40" t="s">
        <v>9</v>
      </c>
      <c r="O885" s="12" t="s">
        <v>51</v>
      </c>
      <c r="P885" s="170" t="str">
        <f t="shared" si="13"/>
        <v/>
      </c>
      <c r="Q885" s="12"/>
      <c r="S885" s="38"/>
      <c r="T885" s="38"/>
      <c r="W885" s="35"/>
      <c r="X885" s="107"/>
      <c r="AA885" s="66"/>
      <c r="AB885" s="35"/>
      <c r="AC885" s="35"/>
      <c r="AD885" s="35"/>
      <c r="AE885" s="35"/>
      <c r="AF885" s="35"/>
      <c r="AG885" s="35"/>
      <c r="AH885" s="35"/>
      <c r="AI885" s="35"/>
      <c r="AJ885" s="35"/>
      <c r="AK885" s="35"/>
      <c r="AL885" s="35"/>
      <c r="AM885" s="35"/>
      <c r="AN885" s="35"/>
      <c r="AO885" s="35"/>
      <c r="AP885" s="35"/>
      <c r="AQ885" s="35"/>
      <c r="AR885" s="35"/>
      <c r="AS885" s="35"/>
      <c r="AT885" s="35"/>
      <c r="AU885" s="35"/>
      <c r="AV885" s="35"/>
      <c r="AW885" s="35"/>
      <c r="AX885" s="35"/>
      <c r="AY885" s="35"/>
      <c r="AZ885" s="35"/>
      <c r="BA885" s="35"/>
    </row>
    <row r="886" spans="1:53" s="5" customFormat="1">
      <c r="A886" s="132" t="str">
        <f>IF(D886="","",CONCATENATE('Sample information'!B$16," #1"," ",Q886))</f>
        <v/>
      </c>
      <c r="B886" s="132" t="str">
        <f>IF(D886="","",CONCATENATE('Sample information'!B$16,"-",'Sample list'!D886))</f>
        <v/>
      </c>
      <c r="C886" s="136"/>
      <c r="D886" s="115"/>
      <c r="E886" s="115"/>
      <c r="F886" s="115" t="s">
        <v>259</v>
      </c>
      <c r="G886" s="115"/>
      <c r="H886" s="136"/>
      <c r="I886" s="115"/>
      <c r="J886" s="115"/>
      <c r="K886" s="115"/>
      <c r="L886" s="132" t="str">
        <f>IF((I886=Index!C$2),VLOOKUP(J886,Index!B$3:S$228,2),IF((I886=Index!D$2),VLOOKUP(J886,Index!B$3:S$228,3),IF((I886=Index!E$2),VLOOKUP(J886,Index!B$3:S$228,4),IF((I886=Index!F$2),VLOOKUP(J886,Index!B$3:S$228,5),IF((I886=Index!G$2),VLOOKUP(J886,Index!B$3:S$228,6),IF((I886=Index!H$2),VLOOKUP(J886,Index!B$3:S$228,7),IF((I886=Index!I$2),VLOOKUP(J886,Index!B$3:S$228,8),IF((I886=Index!J$2),VLOOKUP(J886,Index!B$3:S$228,9),IF((I886=Index!K$2),VLOOKUP(J886,Index!B$3:S$228,10),IF((I886=Index!L$2),VLOOKUP(J886,Index!B$3:S$228,11),IF((I886=Index!M$2),VLOOKUP(J886,Index!B$3:S$228,12),IF((I886=Index!N$2),VLOOKUP(J886,Index!B$3:S$228,13),IF((I886=Index!O$2),VLOOKUP(J886,Index!B$3:S$228,14),IF((I886=Index!P$2),VLOOKUP(J886,Index!B$3:S$228,15),IF((I886=Index!Q$2),VLOOKUP(J886,Index!B$3:S$228,16),IF((I886=Index!R$2),VLOOKUP(J886,Index!B$3:S$228,17),IF((I886=Index!S$2),VLOOKUP(J886,Index!B$3:S$228,18),IF((I886=""),CONCATENATE("Custom (",K886,")"),IF((I886="No index"),"")))))))))))))))))))</f>
        <v>Custom ()</v>
      </c>
      <c r="M886" s="40" t="s">
        <v>9</v>
      </c>
      <c r="N886" s="40" t="s">
        <v>9</v>
      </c>
      <c r="O886" s="12" t="s">
        <v>52</v>
      </c>
      <c r="P886" s="170" t="str">
        <f t="shared" si="13"/>
        <v/>
      </c>
      <c r="Q886" s="12"/>
      <c r="S886" s="38"/>
      <c r="T886" s="38"/>
      <c r="W886" s="35"/>
      <c r="X886" s="107"/>
      <c r="AA886" s="66"/>
      <c r="AB886" s="35"/>
      <c r="AC886" s="35"/>
      <c r="AD886" s="35"/>
      <c r="AE886" s="35"/>
      <c r="AF886" s="35"/>
      <c r="AG886" s="35"/>
      <c r="AH886" s="35"/>
      <c r="AI886" s="35"/>
      <c r="AJ886" s="35"/>
      <c r="AK886" s="35"/>
      <c r="AL886" s="35"/>
      <c r="AM886" s="35"/>
      <c r="AN886" s="35"/>
      <c r="AO886" s="35"/>
      <c r="AP886" s="35"/>
      <c r="AQ886" s="35"/>
      <c r="AR886" s="35"/>
      <c r="AS886" s="35"/>
      <c r="AT886" s="35"/>
      <c r="AU886" s="35"/>
      <c r="AV886" s="35"/>
      <c r="AW886" s="35"/>
      <c r="AX886" s="35"/>
      <c r="AY886" s="35"/>
      <c r="AZ886" s="35"/>
      <c r="BA886" s="35"/>
    </row>
    <row r="887" spans="1:53" s="5" customFormat="1">
      <c r="A887" s="132" t="str">
        <f>IF(D887="","",CONCATENATE('Sample information'!B$16," #1"," ",Q887))</f>
        <v/>
      </c>
      <c r="B887" s="132" t="str">
        <f>IF(D887="","",CONCATENATE('Sample information'!B$16,"-",'Sample list'!D887))</f>
        <v/>
      </c>
      <c r="C887" s="136"/>
      <c r="D887" s="115"/>
      <c r="E887" s="115"/>
      <c r="F887" s="115" t="s">
        <v>259</v>
      </c>
      <c r="G887" s="115"/>
      <c r="H887" s="136"/>
      <c r="I887" s="115"/>
      <c r="J887" s="115"/>
      <c r="K887" s="115"/>
      <c r="L887" s="132" t="str">
        <f>IF((I887=Index!C$2),VLOOKUP(J887,Index!B$3:S$228,2),IF((I887=Index!D$2),VLOOKUP(J887,Index!B$3:S$228,3),IF((I887=Index!E$2),VLOOKUP(J887,Index!B$3:S$228,4),IF((I887=Index!F$2),VLOOKUP(J887,Index!B$3:S$228,5),IF((I887=Index!G$2),VLOOKUP(J887,Index!B$3:S$228,6),IF((I887=Index!H$2),VLOOKUP(J887,Index!B$3:S$228,7),IF((I887=Index!I$2),VLOOKUP(J887,Index!B$3:S$228,8),IF((I887=Index!J$2),VLOOKUP(J887,Index!B$3:S$228,9),IF((I887=Index!K$2),VLOOKUP(J887,Index!B$3:S$228,10),IF((I887=Index!L$2),VLOOKUP(J887,Index!B$3:S$228,11),IF((I887=Index!M$2),VLOOKUP(J887,Index!B$3:S$228,12),IF((I887=Index!N$2),VLOOKUP(J887,Index!B$3:S$228,13),IF((I887=Index!O$2),VLOOKUP(J887,Index!B$3:S$228,14),IF((I887=Index!P$2),VLOOKUP(J887,Index!B$3:S$228,15),IF((I887=Index!Q$2),VLOOKUP(J887,Index!B$3:S$228,16),IF((I887=Index!R$2),VLOOKUP(J887,Index!B$3:S$228,17),IF((I887=Index!S$2),VLOOKUP(J887,Index!B$3:S$228,18),IF((I887=""),CONCATENATE("Custom (",K887,")"),IF((I887="No index"),"")))))))))))))))))))</f>
        <v>Custom ()</v>
      </c>
      <c r="M887" s="40" t="s">
        <v>9</v>
      </c>
      <c r="N887" s="40" t="s">
        <v>9</v>
      </c>
      <c r="O887" s="12" t="s">
        <v>53</v>
      </c>
      <c r="P887" s="170" t="str">
        <f t="shared" si="13"/>
        <v/>
      </c>
      <c r="Q887" s="12"/>
      <c r="S887" s="38"/>
      <c r="T887" s="38"/>
      <c r="W887" s="35"/>
      <c r="X887" s="107"/>
      <c r="AA887" s="66"/>
      <c r="AB887" s="35"/>
      <c r="AC887" s="35"/>
      <c r="AD887" s="35"/>
      <c r="AE887" s="35"/>
      <c r="AF887" s="35"/>
      <c r="AG887" s="35"/>
      <c r="AH887" s="35"/>
      <c r="AI887" s="35"/>
      <c r="AJ887" s="35"/>
      <c r="AK887" s="35"/>
      <c r="AL887" s="35"/>
      <c r="AM887" s="35"/>
      <c r="AN887" s="35"/>
      <c r="AO887" s="35"/>
      <c r="AP887" s="35"/>
      <c r="AQ887" s="35"/>
      <c r="AR887" s="35"/>
      <c r="AS887" s="35"/>
      <c r="AT887" s="35"/>
      <c r="AU887" s="35"/>
      <c r="AV887" s="35"/>
      <c r="AW887" s="35"/>
      <c r="AX887" s="35"/>
      <c r="AY887" s="35"/>
      <c r="AZ887" s="35"/>
      <c r="BA887" s="35"/>
    </row>
    <row r="888" spans="1:53" s="5" customFormat="1">
      <c r="A888" s="132" t="str">
        <f>IF(D888="","",CONCATENATE('Sample information'!B$16," #1"," ",Q888))</f>
        <v/>
      </c>
      <c r="B888" s="132" t="str">
        <f>IF(D888="","",CONCATENATE('Sample information'!B$16,"-",'Sample list'!D888))</f>
        <v/>
      </c>
      <c r="C888" s="136"/>
      <c r="D888" s="115"/>
      <c r="E888" s="115"/>
      <c r="F888" s="115" t="s">
        <v>259</v>
      </c>
      <c r="G888" s="115"/>
      <c r="H888" s="136"/>
      <c r="I888" s="115"/>
      <c r="J888" s="115"/>
      <c r="K888" s="115"/>
      <c r="L888" s="132" t="str">
        <f>IF((I888=Index!C$2),VLOOKUP(J888,Index!B$3:S$228,2),IF((I888=Index!D$2),VLOOKUP(J888,Index!B$3:S$228,3),IF((I888=Index!E$2),VLOOKUP(J888,Index!B$3:S$228,4),IF((I888=Index!F$2),VLOOKUP(J888,Index!B$3:S$228,5),IF((I888=Index!G$2),VLOOKUP(J888,Index!B$3:S$228,6),IF((I888=Index!H$2),VLOOKUP(J888,Index!B$3:S$228,7),IF((I888=Index!I$2),VLOOKUP(J888,Index!B$3:S$228,8),IF((I888=Index!J$2),VLOOKUP(J888,Index!B$3:S$228,9),IF((I888=Index!K$2),VLOOKUP(J888,Index!B$3:S$228,10),IF((I888=Index!L$2),VLOOKUP(J888,Index!B$3:S$228,11),IF((I888=Index!M$2),VLOOKUP(J888,Index!B$3:S$228,12),IF((I888=Index!N$2),VLOOKUP(J888,Index!B$3:S$228,13),IF((I888=Index!O$2),VLOOKUP(J888,Index!B$3:S$228,14),IF((I888=Index!P$2),VLOOKUP(J888,Index!B$3:S$228,15),IF((I888=Index!Q$2),VLOOKUP(J888,Index!B$3:S$228,16),IF((I888=Index!R$2),VLOOKUP(J888,Index!B$3:S$228,17),IF((I888=Index!S$2),VLOOKUP(J888,Index!B$3:S$228,18),IF((I888=""),CONCATENATE("Custom (",K888,")"),IF((I888="No index"),"")))))))))))))))))))</f>
        <v>Custom ()</v>
      </c>
      <c r="M888" s="40" t="s">
        <v>9</v>
      </c>
      <c r="N888" s="40" t="s">
        <v>9</v>
      </c>
      <c r="O888" s="12" t="s">
        <v>54</v>
      </c>
      <c r="P888" s="170" t="str">
        <f t="shared" si="13"/>
        <v/>
      </c>
      <c r="Q888" s="12"/>
      <c r="S888" s="38"/>
      <c r="T888" s="38"/>
      <c r="W888" s="35"/>
      <c r="X888" s="107"/>
      <c r="AA888" s="66"/>
      <c r="AB888" s="35"/>
      <c r="AC888" s="35"/>
      <c r="AD888" s="35"/>
      <c r="AE888" s="35"/>
      <c r="AF888" s="35"/>
      <c r="AG888" s="35"/>
      <c r="AH888" s="35"/>
      <c r="AI888" s="35"/>
      <c r="AJ888" s="35"/>
      <c r="AK888" s="35"/>
      <c r="AL888" s="35"/>
      <c r="AM888" s="35"/>
      <c r="AN888" s="35"/>
      <c r="AO888" s="35"/>
      <c r="AP888" s="35"/>
      <c r="AQ888" s="35"/>
      <c r="AR888" s="35"/>
      <c r="AS888" s="35"/>
      <c r="AT888" s="35"/>
      <c r="AU888" s="35"/>
      <c r="AV888" s="35"/>
      <c r="AW888" s="35"/>
      <c r="AX888" s="35"/>
      <c r="AY888" s="35"/>
      <c r="AZ888" s="35"/>
      <c r="BA888" s="35"/>
    </row>
    <row r="889" spans="1:53" s="5" customFormat="1">
      <c r="A889" s="132" t="str">
        <f>IF(D889="","",CONCATENATE('Sample information'!B$16," #1"," ",Q889))</f>
        <v/>
      </c>
      <c r="B889" s="132" t="str">
        <f>IF(D889="","",CONCATENATE('Sample information'!B$16,"-",'Sample list'!D889))</f>
        <v/>
      </c>
      <c r="C889" s="136"/>
      <c r="D889" s="115"/>
      <c r="E889" s="115"/>
      <c r="F889" s="115" t="s">
        <v>259</v>
      </c>
      <c r="G889" s="115"/>
      <c r="H889" s="136"/>
      <c r="I889" s="115"/>
      <c r="J889" s="115"/>
      <c r="K889" s="115"/>
      <c r="L889" s="132" t="str">
        <f>IF((I889=Index!C$2),VLOOKUP(J889,Index!B$3:S$228,2),IF((I889=Index!D$2),VLOOKUP(J889,Index!B$3:S$228,3),IF((I889=Index!E$2),VLOOKUP(J889,Index!B$3:S$228,4),IF((I889=Index!F$2),VLOOKUP(J889,Index!B$3:S$228,5),IF((I889=Index!G$2),VLOOKUP(J889,Index!B$3:S$228,6),IF((I889=Index!H$2),VLOOKUP(J889,Index!B$3:S$228,7),IF((I889=Index!I$2),VLOOKUP(J889,Index!B$3:S$228,8),IF((I889=Index!J$2),VLOOKUP(J889,Index!B$3:S$228,9),IF((I889=Index!K$2),VLOOKUP(J889,Index!B$3:S$228,10),IF((I889=Index!L$2),VLOOKUP(J889,Index!B$3:S$228,11),IF((I889=Index!M$2),VLOOKUP(J889,Index!B$3:S$228,12),IF((I889=Index!N$2),VLOOKUP(J889,Index!B$3:S$228,13),IF((I889=Index!O$2),VLOOKUP(J889,Index!B$3:S$228,14),IF((I889=Index!P$2),VLOOKUP(J889,Index!B$3:S$228,15),IF((I889=Index!Q$2),VLOOKUP(J889,Index!B$3:S$228,16),IF((I889=Index!R$2),VLOOKUP(J889,Index!B$3:S$228,17),IF((I889=Index!S$2),VLOOKUP(J889,Index!B$3:S$228,18),IF((I889=""),CONCATENATE("Custom (",K889,")"),IF((I889="No index"),"")))))))))))))))))))</f>
        <v>Custom ()</v>
      </c>
      <c r="M889" s="40" t="s">
        <v>9</v>
      </c>
      <c r="N889" s="40" t="s">
        <v>9</v>
      </c>
      <c r="O889" s="12" t="s">
        <v>55</v>
      </c>
      <c r="P889" s="170" t="str">
        <f t="shared" si="13"/>
        <v/>
      </c>
      <c r="Q889" s="12"/>
      <c r="S889" s="38"/>
      <c r="T889" s="38"/>
      <c r="W889" s="35"/>
      <c r="X889" s="107"/>
      <c r="AA889" s="66"/>
      <c r="AB889" s="35"/>
      <c r="AC889" s="35"/>
      <c r="AD889" s="35"/>
      <c r="AE889" s="35"/>
      <c r="AF889" s="35"/>
      <c r="AG889" s="35"/>
      <c r="AH889" s="35"/>
      <c r="AI889" s="35"/>
      <c r="AJ889" s="35"/>
      <c r="AK889" s="35"/>
      <c r="AL889" s="35"/>
      <c r="AM889" s="35"/>
      <c r="AN889" s="35"/>
      <c r="AO889" s="35"/>
      <c r="AP889" s="35"/>
      <c r="AQ889" s="35"/>
      <c r="AR889" s="35"/>
      <c r="AS889" s="35"/>
      <c r="AT889" s="35"/>
      <c r="AU889" s="35"/>
      <c r="AV889" s="35"/>
      <c r="AW889" s="35"/>
      <c r="AX889" s="35"/>
      <c r="AY889" s="35"/>
      <c r="AZ889" s="35"/>
      <c r="BA889" s="35"/>
    </row>
    <row r="890" spans="1:53" s="5" customFormat="1">
      <c r="A890" s="132" t="str">
        <f>IF(D890="","",CONCATENATE('Sample information'!B$16," #1"," ",Q890))</f>
        <v/>
      </c>
      <c r="B890" s="132" t="str">
        <f>IF(D890="","",CONCATENATE('Sample information'!B$16,"-",'Sample list'!D890))</f>
        <v/>
      </c>
      <c r="C890" s="136"/>
      <c r="D890" s="115"/>
      <c r="E890" s="115"/>
      <c r="F890" s="115" t="s">
        <v>259</v>
      </c>
      <c r="G890" s="115"/>
      <c r="H890" s="136"/>
      <c r="I890" s="115"/>
      <c r="J890" s="115"/>
      <c r="K890" s="115"/>
      <c r="L890" s="132" t="str">
        <f>IF((I890=Index!C$2),VLOOKUP(J890,Index!B$3:S$228,2),IF((I890=Index!D$2),VLOOKUP(J890,Index!B$3:S$228,3),IF((I890=Index!E$2),VLOOKUP(J890,Index!B$3:S$228,4),IF((I890=Index!F$2),VLOOKUP(J890,Index!B$3:S$228,5),IF((I890=Index!G$2),VLOOKUP(J890,Index!B$3:S$228,6),IF((I890=Index!H$2),VLOOKUP(J890,Index!B$3:S$228,7),IF((I890=Index!I$2),VLOOKUP(J890,Index!B$3:S$228,8),IF((I890=Index!J$2),VLOOKUP(J890,Index!B$3:S$228,9),IF((I890=Index!K$2),VLOOKUP(J890,Index!B$3:S$228,10),IF((I890=Index!L$2),VLOOKUP(J890,Index!B$3:S$228,11),IF((I890=Index!M$2),VLOOKUP(J890,Index!B$3:S$228,12),IF((I890=Index!N$2),VLOOKUP(J890,Index!B$3:S$228,13),IF((I890=Index!O$2),VLOOKUP(J890,Index!B$3:S$228,14),IF((I890=Index!P$2),VLOOKUP(J890,Index!B$3:S$228,15),IF((I890=Index!Q$2),VLOOKUP(J890,Index!B$3:S$228,16),IF((I890=Index!R$2),VLOOKUP(J890,Index!B$3:S$228,17),IF((I890=Index!S$2),VLOOKUP(J890,Index!B$3:S$228,18),IF((I890=""),CONCATENATE("Custom (",K890,")"),IF((I890="No index"),"")))))))))))))))))))</f>
        <v>Custom ()</v>
      </c>
      <c r="M890" s="40" t="s">
        <v>9</v>
      </c>
      <c r="N890" s="40" t="s">
        <v>9</v>
      </c>
      <c r="O890" s="12" t="s">
        <v>56</v>
      </c>
      <c r="P890" s="170" t="str">
        <f t="shared" si="13"/>
        <v/>
      </c>
      <c r="Q890" s="12"/>
      <c r="S890" s="38"/>
      <c r="T890" s="38"/>
      <c r="W890" s="35"/>
      <c r="X890" s="107"/>
      <c r="AA890" s="66"/>
      <c r="AB890" s="35"/>
      <c r="AC890" s="35"/>
      <c r="AD890" s="35"/>
      <c r="AE890" s="35"/>
      <c r="AF890" s="35"/>
      <c r="AG890" s="35"/>
      <c r="AH890" s="35"/>
      <c r="AI890" s="35"/>
      <c r="AJ890" s="35"/>
      <c r="AK890" s="35"/>
      <c r="AL890" s="35"/>
      <c r="AM890" s="35"/>
      <c r="AN890" s="35"/>
      <c r="AO890" s="35"/>
      <c r="AP890" s="35"/>
      <c r="AQ890" s="35"/>
      <c r="AR890" s="35"/>
      <c r="AS890" s="35"/>
      <c r="AT890" s="35"/>
      <c r="AU890" s="35"/>
      <c r="AV890" s="35"/>
      <c r="AW890" s="35"/>
      <c r="AX890" s="35"/>
      <c r="AY890" s="35"/>
      <c r="AZ890" s="35"/>
      <c r="BA890" s="35"/>
    </row>
    <row r="891" spans="1:53" s="5" customFormat="1">
      <c r="A891" s="132" t="str">
        <f>IF(D891="","",CONCATENATE('Sample information'!B$16," #1"," ",Q891))</f>
        <v/>
      </c>
      <c r="B891" s="132" t="str">
        <f>IF(D891="","",CONCATENATE('Sample information'!B$16,"-",'Sample list'!D891))</f>
        <v/>
      </c>
      <c r="C891" s="136"/>
      <c r="D891" s="115"/>
      <c r="E891" s="115"/>
      <c r="F891" s="115" t="s">
        <v>259</v>
      </c>
      <c r="G891" s="115"/>
      <c r="H891" s="136"/>
      <c r="I891" s="115"/>
      <c r="J891" s="115"/>
      <c r="K891" s="115"/>
      <c r="L891" s="132" t="str">
        <f>IF((I891=Index!C$2),VLOOKUP(J891,Index!B$3:S$228,2),IF((I891=Index!D$2),VLOOKUP(J891,Index!B$3:S$228,3),IF((I891=Index!E$2),VLOOKUP(J891,Index!B$3:S$228,4),IF((I891=Index!F$2),VLOOKUP(J891,Index!B$3:S$228,5),IF((I891=Index!G$2),VLOOKUP(J891,Index!B$3:S$228,6),IF((I891=Index!H$2),VLOOKUP(J891,Index!B$3:S$228,7),IF((I891=Index!I$2),VLOOKUP(J891,Index!B$3:S$228,8),IF((I891=Index!J$2),VLOOKUP(J891,Index!B$3:S$228,9),IF((I891=Index!K$2),VLOOKUP(J891,Index!B$3:S$228,10),IF((I891=Index!L$2),VLOOKUP(J891,Index!B$3:S$228,11),IF((I891=Index!M$2),VLOOKUP(J891,Index!B$3:S$228,12),IF((I891=Index!N$2),VLOOKUP(J891,Index!B$3:S$228,13),IF((I891=Index!O$2),VLOOKUP(J891,Index!B$3:S$228,14),IF((I891=Index!P$2),VLOOKUP(J891,Index!B$3:S$228,15),IF((I891=Index!Q$2),VLOOKUP(J891,Index!B$3:S$228,16),IF((I891=Index!R$2),VLOOKUP(J891,Index!B$3:S$228,17),IF((I891=Index!S$2),VLOOKUP(J891,Index!B$3:S$228,18),IF((I891=""),CONCATENATE("Custom (",K891,")"),IF((I891="No index"),"")))))))))))))))))))</f>
        <v>Custom ()</v>
      </c>
      <c r="M891" s="40" t="s">
        <v>9</v>
      </c>
      <c r="N891" s="40" t="s">
        <v>9</v>
      </c>
      <c r="O891" s="12" t="s">
        <v>57</v>
      </c>
      <c r="P891" s="170" t="str">
        <f t="shared" si="13"/>
        <v/>
      </c>
      <c r="Q891" s="12"/>
      <c r="S891" s="38"/>
      <c r="T891" s="38"/>
      <c r="W891" s="35"/>
      <c r="X891" s="107"/>
      <c r="AA891" s="66"/>
      <c r="AB891" s="35"/>
      <c r="AC891" s="35"/>
      <c r="AD891" s="35"/>
      <c r="AE891" s="35"/>
      <c r="AF891" s="35"/>
      <c r="AG891" s="35"/>
      <c r="AH891" s="35"/>
      <c r="AI891" s="35"/>
      <c r="AJ891" s="35"/>
      <c r="AK891" s="35"/>
      <c r="AL891" s="35"/>
      <c r="AM891" s="35"/>
      <c r="AN891" s="35"/>
      <c r="AO891" s="35"/>
      <c r="AP891" s="35"/>
      <c r="AQ891" s="35"/>
      <c r="AR891" s="35"/>
      <c r="AS891" s="35"/>
      <c r="AT891" s="35"/>
      <c r="AU891" s="35"/>
      <c r="AV891" s="35"/>
      <c r="AW891" s="35"/>
      <c r="AX891" s="35"/>
      <c r="AY891" s="35"/>
      <c r="AZ891" s="35"/>
      <c r="BA891" s="35"/>
    </row>
    <row r="892" spans="1:53" s="5" customFormat="1">
      <c r="A892" s="132" t="str">
        <f>IF(D892="","",CONCATENATE('Sample information'!B$16," #1"," ",Q892))</f>
        <v/>
      </c>
      <c r="B892" s="132" t="str">
        <f>IF(D892="","",CONCATENATE('Sample information'!B$16,"-",'Sample list'!D892))</f>
        <v/>
      </c>
      <c r="C892" s="136"/>
      <c r="D892" s="115"/>
      <c r="E892" s="115"/>
      <c r="F892" s="115" t="s">
        <v>259</v>
      </c>
      <c r="G892" s="115"/>
      <c r="H892" s="136"/>
      <c r="I892" s="115"/>
      <c r="J892" s="115"/>
      <c r="K892" s="115"/>
      <c r="L892" s="132" t="str">
        <f>IF((I892=Index!C$2),VLOOKUP(J892,Index!B$3:S$228,2),IF((I892=Index!D$2),VLOOKUP(J892,Index!B$3:S$228,3),IF((I892=Index!E$2),VLOOKUP(J892,Index!B$3:S$228,4),IF((I892=Index!F$2),VLOOKUP(J892,Index!B$3:S$228,5),IF((I892=Index!G$2),VLOOKUP(J892,Index!B$3:S$228,6),IF((I892=Index!H$2),VLOOKUP(J892,Index!B$3:S$228,7),IF((I892=Index!I$2),VLOOKUP(J892,Index!B$3:S$228,8),IF((I892=Index!J$2),VLOOKUP(J892,Index!B$3:S$228,9),IF((I892=Index!K$2),VLOOKUP(J892,Index!B$3:S$228,10),IF((I892=Index!L$2),VLOOKUP(J892,Index!B$3:S$228,11),IF((I892=Index!M$2),VLOOKUP(J892,Index!B$3:S$228,12),IF((I892=Index!N$2),VLOOKUP(J892,Index!B$3:S$228,13),IF((I892=Index!O$2),VLOOKUP(J892,Index!B$3:S$228,14),IF((I892=Index!P$2),VLOOKUP(J892,Index!B$3:S$228,15),IF((I892=Index!Q$2),VLOOKUP(J892,Index!B$3:S$228,16),IF((I892=Index!R$2),VLOOKUP(J892,Index!B$3:S$228,17),IF((I892=Index!S$2),VLOOKUP(J892,Index!B$3:S$228,18),IF((I892=""),CONCATENATE("Custom (",K892,")"),IF((I892="No index"),"")))))))))))))))))))</f>
        <v>Custom ()</v>
      </c>
      <c r="M892" s="40" t="s">
        <v>9</v>
      </c>
      <c r="N892" s="40" t="s">
        <v>9</v>
      </c>
      <c r="O892" s="12" t="s">
        <v>58</v>
      </c>
      <c r="P892" s="170" t="str">
        <f t="shared" si="13"/>
        <v/>
      </c>
      <c r="Q892" s="12"/>
      <c r="S892" s="38"/>
      <c r="T892" s="38"/>
      <c r="W892" s="35"/>
      <c r="X892" s="107"/>
      <c r="AA892" s="66"/>
      <c r="AB892" s="35"/>
      <c r="AC892" s="35"/>
      <c r="AD892" s="35"/>
      <c r="AE892" s="35"/>
      <c r="AF892" s="35"/>
      <c r="AG892" s="35"/>
      <c r="AH892" s="35"/>
      <c r="AI892" s="35"/>
      <c r="AJ892" s="35"/>
      <c r="AK892" s="35"/>
      <c r="AL892" s="35"/>
      <c r="AM892" s="35"/>
      <c r="AN892" s="35"/>
      <c r="AO892" s="35"/>
      <c r="AP892" s="35"/>
      <c r="AQ892" s="35"/>
      <c r="AR892" s="35"/>
      <c r="AS892" s="35"/>
      <c r="AT892" s="35"/>
      <c r="AU892" s="35"/>
      <c r="AV892" s="35"/>
      <c r="AW892" s="35"/>
      <c r="AX892" s="35"/>
      <c r="AY892" s="35"/>
      <c r="AZ892" s="35"/>
      <c r="BA892" s="35"/>
    </row>
    <row r="893" spans="1:53" s="5" customFormat="1">
      <c r="A893" s="132" t="str">
        <f>IF(D893="","",CONCATENATE('Sample information'!B$16," #1"," ",Q893))</f>
        <v/>
      </c>
      <c r="B893" s="132" t="str">
        <f>IF(D893="","",CONCATENATE('Sample information'!B$16,"-",'Sample list'!D893))</f>
        <v/>
      </c>
      <c r="C893" s="136"/>
      <c r="D893" s="115"/>
      <c r="E893" s="115"/>
      <c r="F893" s="115" t="s">
        <v>259</v>
      </c>
      <c r="G893" s="115"/>
      <c r="H893" s="136"/>
      <c r="I893" s="115"/>
      <c r="J893" s="115"/>
      <c r="K893" s="115"/>
      <c r="L893" s="132" t="str">
        <f>IF((I893=Index!C$2),VLOOKUP(J893,Index!B$3:S$228,2),IF((I893=Index!D$2),VLOOKUP(J893,Index!B$3:S$228,3),IF((I893=Index!E$2),VLOOKUP(J893,Index!B$3:S$228,4),IF((I893=Index!F$2),VLOOKUP(J893,Index!B$3:S$228,5),IF((I893=Index!G$2),VLOOKUP(J893,Index!B$3:S$228,6),IF((I893=Index!H$2),VLOOKUP(J893,Index!B$3:S$228,7),IF((I893=Index!I$2),VLOOKUP(J893,Index!B$3:S$228,8),IF((I893=Index!J$2),VLOOKUP(J893,Index!B$3:S$228,9),IF((I893=Index!K$2),VLOOKUP(J893,Index!B$3:S$228,10),IF((I893=Index!L$2),VLOOKUP(J893,Index!B$3:S$228,11),IF((I893=Index!M$2),VLOOKUP(J893,Index!B$3:S$228,12),IF((I893=Index!N$2),VLOOKUP(J893,Index!B$3:S$228,13),IF((I893=Index!O$2),VLOOKUP(J893,Index!B$3:S$228,14),IF((I893=Index!P$2),VLOOKUP(J893,Index!B$3:S$228,15),IF((I893=Index!Q$2),VLOOKUP(J893,Index!B$3:S$228,16),IF((I893=Index!R$2),VLOOKUP(J893,Index!B$3:S$228,17),IF((I893=Index!S$2),VLOOKUP(J893,Index!B$3:S$228,18),IF((I893=""),CONCATENATE("Custom (",K893,")"),IF((I893="No index"),"")))))))))))))))))))</f>
        <v>Custom ()</v>
      </c>
      <c r="M893" s="40" t="s">
        <v>9</v>
      </c>
      <c r="N893" s="40" t="s">
        <v>9</v>
      </c>
      <c r="O893" s="12" t="s">
        <v>59</v>
      </c>
      <c r="P893" s="170" t="str">
        <f t="shared" si="13"/>
        <v/>
      </c>
      <c r="Q893" s="12"/>
      <c r="S893" s="38"/>
      <c r="T893" s="38"/>
      <c r="W893" s="35"/>
      <c r="X893" s="107"/>
      <c r="AA893" s="66"/>
      <c r="AB893" s="35"/>
      <c r="AC893" s="35"/>
      <c r="AD893" s="35"/>
      <c r="AE893" s="35"/>
      <c r="AF893" s="35"/>
      <c r="AG893" s="35"/>
      <c r="AH893" s="35"/>
      <c r="AI893" s="35"/>
      <c r="AJ893" s="35"/>
      <c r="AK893" s="35"/>
      <c r="AL893" s="35"/>
      <c r="AM893" s="35"/>
      <c r="AN893" s="35"/>
      <c r="AO893" s="35"/>
      <c r="AP893" s="35"/>
      <c r="AQ893" s="35"/>
      <c r="AR893" s="35"/>
      <c r="AS893" s="35"/>
      <c r="AT893" s="35"/>
      <c r="AU893" s="35"/>
      <c r="AV893" s="35"/>
      <c r="AW893" s="35"/>
      <c r="AX893" s="35"/>
      <c r="AY893" s="35"/>
      <c r="AZ893" s="35"/>
      <c r="BA893" s="35"/>
    </row>
    <row r="894" spans="1:53" s="5" customFormat="1">
      <c r="A894" s="132" t="str">
        <f>IF(D894="","",CONCATENATE('Sample information'!B$16," #1"," ",Q894))</f>
        <v/>
      </c>
      <c r="B894" s="132" t="str">
        <f>IF(D894="","",CONCATENATE('Sample information'!B$16,"-",'Sample list'!D894))</f>
        <v/>
      </c>
      <c r="C894" s="136"/>
      <c r="D894" s="115"/>
      <c r="E894" s="115"/>
      <c r="F894" s="115" t="s">
        <v>259</v>
      </c>
      <c r="G894" s="115"/>
      <c r="H894" s="136"/>
      <c r="I894" s="115"/>
      <c r="J894" s="115"/>
      <c r="K894" s="115"/>
      <c r="L894" s="132" t="str">
        <f>IF((I894=Index!C$2),VLOOKUP(J894,Index!B$3:S$228,2),IF((I894=Index!D$2),VLOOKUP(J894,Index!B$3:S$228,3),IF((I894=Index!E$2),VLOOKUP(J894,Index!B$3:S$228,4),IF((I894=Index!F$2),VLOOKUP(J894,Index!B$3:S$228,5),IF((I894=Index!G$2),VLOOKUP(J894,Index!B$3:S$228,6),IF((I894=Index!H$2),VLOOKUP(J894,Index!B$3:S$228,7),IF((I894=Index!I$2),VLOOKUP(J894,Index!B$3:S$228,8),IF((I894=Index!J$2),VLOOKUP(J894,Index!B$3:S$228,9),IF((I894=Index!K$2),VLOOKUP(J894,Index!B$3:S$228,10),IF((I894=Index!L$2),VLOOKUP(J894,Index!B$3:S$228,11),IF((I894=Index!M$2),VLOOKUP(J894,Index!B$3:S$228,12),IF((I894=Index!N$2),VLOOKUP(J894,Index!B$3:S$228,13),IF((I894=Index!O$2),VLOOKUP(J894,Index!B$3:S$228,14),IF((I894=Index!P$2),VLOOKUP(J894,Index!B$3:S$228,15),IF((I894=Index!Q$2),VLOOKUP(J894,Index!B$3:S$228,16),IF((I894=Index!R$2),VLOOKUP(J894,Index!B$3:S$228,17),IF((I894=Index!S$2),VLOOKUP(J894,Index!B$3:S$228,18),IF((I894=""),CONCATENATE("Custom (",K894,")"),IF((I894="No index"),"")))))))))))))))))))</f>
        <v>Custom ()</v>
      </c>
      <c r="M894" s="40" t="s">
        <v>9</v>
      </c>
      <c r="N894" s="40" t="s">
        <v>9</v>
      </c>
      <c r="O894" s="12" t="s">
        <v>60</v>
      </c>
      <c r="P894" s="170" t="str">
        <f t="shared" si="13"/>
        <v/>
      </c>
      <c r="Q894" s="12"/>
      <c r="S894" s="38"/>
      <c r="T894" s="38"/>
      <c r="W894" s="35"/>
      <c r="X894" s="107"/>
      <c r="AA894" s="66"/>
      <c r="AB894" s="35"/>
      <c r="AC894" s="35"/>
      <c r="AD894" s="35"/>
      <c r="AE894" s="35"/>
      <c r="AF894" s="35"/>
      <c r="AG894" s="35"/>
      <c r="AH894" s="35"/>
      <c r="AI894" s="35"/>
      <c r="AJ894" s="35"/>
      <c r="AK894" s="35"/>
      <c r="AL894" s="35"/>
      <c r="AM894" s="35"/>
      <c r="AN894" s="35"/>
      <c r="AO894" s="35"/>
      <c r="AP894" s="35"/>
      <c r="AQ894" s="35"/>
      <c r="AR894" s="35"/>
      <c r="AS894" s="35"/>
      <c r="AT894" s="35"/>
      <c r="AU894" s="35"/>
      <c r="AV894" s="35"/>
      <c r="AW894" s="35"/>
      <c r="AX894" s="35"/>
      <c r="AY894" s="35"/>
      <c r="AZ894" s="35"/>
      <c r="BA894" s="35"/>
    </row>
    <row r="895" spans="1:53" s="5" customFormat="1">
      <c r="A895" s="132" t="str">
        <f>IF(D895="","",CONCATENATE('Sample information'!B$16," #1"," ",Q895))</f>
        <v/>
      </c>
      <c r="B895" s="132" t="str">
        <f>IF(D895="","",CONCATENATE('Sample information'!B$16,"-",'Sample list'!D895))</f>
        <v/>
      </c>
      <c r="C895" s="136"/>
      <c r="D895" s="115"/>
      <c r="E895" s="115"/>
      <c r="F895" s="115" t="s">
        <v>259</v>
      </c>
      <c r="G895" s="115"/>
      <c r="H895" s="136"/>
      <c r="I895" s="115"/>
      <c r="J895" s="115"/>
      <c r="K895" s="115"/>
      <c r="L895" s="132" t="str">
        <f>IF((I895=Index!C$2),VLOOKUP(J895,Index!B$3:S$228,2),IF((I895=Index!D$2),VLOOKUP(J895,Index!B$3:S$228,3),IF((I895=Index!E$2),VLOOKUP(J895,Index!B$3:S$228,4),IF((I895=Index!F$2),VLOOKUP(J895,Index!B$3:S$228,5),IF((I895=Index!G$2),VLOOKUP(J895,Index!B$3:S$228,6),IF((I895=Index!H$2),VLOOKUP(J895,Index!B$3:S$228,7),IF((I895=Index!I$2),VLOOKUP(J895,Index!B$3:S$228,8),IF((I895=Index!J$2),VLOOKUP(J895,Index!B$3:S$228,9),IF((I895=Index!K$2),VLOOKUP(J895,Index!B$3:S$228,10),IF((I895=Index!L$2),VLOOKUP(J895,Index!B$3:S$228,11),IF((I895=Index!M$2),VLOOKUP(J895,Index!B$3:S$228,12),IF((I895=Index!N$2),VLOOKUP(J895,Index!B$3:S$228,13),IF((I895=Index!O$2),VLOOKUP(J895,Index!B$3:S$228,14),IF((I895=Index!P$2),VLOOKUP(J895,Index!B$3:S$228,15),IF((I895=Index!Q$2),VLOOKUP(J895,Index!B$3:S$228,16),IF((I895=Index!R$2),VLOOKUP(J895,Index!B$3:S$228,17),IF((I895=Index!S$2),VLOOKUP(J895,Index!B$3:S$228,18),IF((I895=""),CONCATENATE("Custom (",K895,")"),IF((I895="No index"),"")))))))))))))))))))</f>
        <v>Custom ()</v>
      </c>
      <c r="M895" s="40" t="s">
        <v>9</v>
      </c>
      <c r="N895" s="40" t="s">
        <v>9</v>
      </c>
      <c r="O895" s="12" t="s">
        <v>61</v>
      </c>
      <c r="P895" s="170" t="str">
        <f t="shared" si="13"/>
        <v/>
      </c>
      <c r="Q895" s="12"/>
      <c r="S895" s="38"/>
      <c r="T895" s="38"/>
      <c r="W895" s="35"/>
      <c r="X895" s="107"/>
      <c r="AA895" s="66"/>
      <c r="AB895" s="35"/>
      <c r="AC895" s="35"/>
      <c r="AD895" s="35"/>
      <c r="AE895" s="35"/>
      <c r="AF895" s="35"/>
      <c r="AG895" s="35"/>
      <c r="AH895" s="35"/>
      <c r="AI895" s="35"/>
      <c r="AJ895" s="35"/>
      <c r="AK895" s="35"/>
      <c r="AL895" s="35"/>
      <c r="AM895" s="35"/>
      <c r="AN895" s="35"/>
      <c r="AO895" s="35"/>
      <c r="AP895" s="35"/>
      <c r="AQ895" s="35"/>
      <c r="AR895" s="35"/>
      <c r="AS895" s="35"/>
      <c r="AT895" s="35"/>
      <c r="AU895" s="35"/>
      <c r="AV895" s="35"/>
      <c r="AW895" s="35"/>
      <c r="AX895" s="35"/>
      <c r="AY895" s="35"/>
      <c r="AZ895" s="35"/>
      <c r="BA895" s="35"/>
    </row>
    <row r="896" spans="1:53" s="5" customFormat="1">
      <c r="A896" s="132" t="str">
        <f>IF(D896="","",CONCATENATE('Sample information'!B$16," #1"," ",Q896))</f>
        <v/>
      </c>
      <c r="B896" s="132" t="str">
        <f>IF(D896="","",CONCATENATE('Sample information'!B$16,"-",'Sample list'!D896))</f>
        <v/>
      </c>
      <c r="C896" s="136"/>
      <c r="D896" s="115"/>
      <c r="E896" s="115"/>
      <c r="F896" s="115" t="s">
        <v>259</v>
      </c>
      <c r="G896" s="115"/>
      <c r="H896" s="136"/>
      <c r="I896" s="115"/>
      <c r="J896" s="115"/>
      <c r="K896" s="115"/>
      <c r="L896" s="132" t="str">
        <f>IF((I896=Index!C$2),VLOOKUP(J896,Index!B$3:S$228,2),IF((I896=Index!D$2),VLOOKUP(J896,Index!B$3:S$228,3),IF((I896=Index!E$2),VLOOKUP(J896,Index!B$3:S$228,4),IF((I896=Index!F$2),VLOOKUP(J896,Index!B$3:S$228,5),IF((I896=Index!G$2),VLOOKUP(J896,Index!B$3:S$228,6),IF((I896=Index!H$2),VLOOKUP(J896,Index!B$3:S$228,7),IF((I896=Index!I$2),VLOOKUP(J896,Index!B$3:S$228,8),IF((I896=Index!J$2),VLOOKUP(J896,Index!B$3:S$228,9),IF((I896=Index!K$2),VLOOKUP(J896,Index!B$3:S$228,10),IF((I896=Index!L$2),VLOOKUP(J896,Index!B$3:S$228,11),IF((I896=Index!M$2),VLOOKUP(J896,Index!B$3:S$228,12),IF((I896=Index!N$2),VLOOKUP(J896,Index!B$3:S$228,13),IF((I896=Index!O$2),VLOOKUP(J896,Index!B$3:S$228,14),IF((I896=Index!P$2),VLOOKUP(J896,Index!B$3:S$228,15),IF((I896=Index!Q$2),VLOOKUP(J896,Index!B$3:S$228,16),IF((I896=Index!R$2),VLOOKUP(J896,Index!B$3:S$228,17),IF((I896=Index!S$2),VLOOKUP(J896,Index!B$3:S$228,18),IF((I896=""),CONCATENATE("Custom (",K896,")"),IF((I896="No index"),"")))))))))))))))))))</f>
        <v>Custom ()</v>
      </c>
      <c r="M896" s="40" t="s">
        <v>9</v>
      </c>
      <c r="N896" s="40" t="s">
        <v>9</v>
      </c>
      <c r="O896" s="12" t="s">
        <v>62</v>
      </c>
      <c r="P896" s="170" t="str">
        <f t="shared" si="13"/>
        <v/>
      </c>
      <c r="Q896" s="12"/>
      <c r="S896" s="38"/>
      <c r="T896" s="38"/>
      <c r="W896" s="35"/>
      <c r="X896" s="107"/>
      <c r="AA896" s="66"/>
      <c r="AB896" s="35"/>
      <c r="AC896" s="35"/>
      <c r="AD896" s="35"/>
      <c r="AE896" s="35"/>
      <c r="AF896" s="35"/>
      <c r="AG896" s="35"/>
      <c r="AH896" s="35"/>
      <c r="AI896" s="35"/>
      <c r="AJ896" s="35"/>
      <c r="AK896" s="35"/>
      <c r="AL896" s="35"/>
      <c r="AM896" s="35"/>
      <c r="AN896" s="35"/>
      <c r="AO896" s="35"/>
      <c r="AP896" s="35"/>
      <c r="AQ896" s="35"/>
      <c r="AR896" s="35"/>
      <c r="AS896" s="35"/>
      <c r="AT896" s="35"/>
      <c r="AU896" s="35"/>
      <c r="AV896" s="35"/>
      <c r="AW896" s="35"/>
      <c r="AX896" s="35"/>
      <c r="AY896" s="35"/>
      <c r="AZ896" s="35"/>
      <c r="BA896" s="35"/>
    </row>
    <row r="897" spans="1:53" s="5" customFormat="1">
      <c r="A897" s="132" t="str">
        <f>IF(D897="","",CONCATENATE('Sample information'!B$16," #1"," ",Q897))</f>
        <v/>
      </c>
      <c r="B897" s="132" t="str">
        <f>IF(D897="","",CONCATENATE('Sample information'!B$16,"-",'Sample list'!D897))</f>
        <v/>
      </c>
      <c r="C897" s="136"/>
      <c r="D897" s="115"/>
      <c r="E897" s="115"/>
      <c r="F897" s="115" t="s">
        <v>259</v>
      </c>
      <c r="G897" s="115"/>
      <c r="H897" s="136"/>
      <c r="I897" s="115"/>
      <c r="J897" s="115"/>
      <c r="K897" s="115"/>
      <c r="L897" s="132" t="str">
        <f>IF((I897=Index!C$2),VLOOKUP(J897,Index!B$3:S$228,2),IF((I897=Index!D$2),VLOOKUP(J897,Index!B$3:S$228,3),IF((I897=Index!E$2),VLOOKUP(J897,Index!B$3:S$228,4),IF((I897=Index!F$2),VLOOKUP(J897,Index!B$3:S$228,5),IF((I897=Index!G$2),VLOOKUP(J897,Index!B$3:S$228,6),IF((I897=Index!H$2),VLOOKUP(J897,Index!B$3:S$228,7),IF((I897=Index!I$2),VLOOKUP(J897,Index!B$3:S$228,8),IF((I897=Index!J$2),VLOOKUP(J897,Index!B$3:S$228,9),IF((I897=Index!K$2),VLOOKUP(J897,Index!B$3:S$228,10),IF((I897=Index!L$2),VLOOKUP(J897,Index!B$3:S$228,11),IF((I897=Index!M$2),VLOOKUP(J897,Index!B$3:S$228,12),IF((I897=Index!N$2),VLOOKUP(J897,Index!B$3:S$228,13),IF((I897=Index!O$2),VLOOKUP(J897,Index!B$3:S$228,14),IF((I897=Index!P$2),VLOOKUP(J897,Index!B$3:S$228,15),IF((I897=Index!Q$2),VLOOKUP(J897,Index!B$3:S$228,16),IF((I897=Index!R$2),VLOOKUP(J897,Index!B$3:S$228,17),IF((I897=Index!S$2),VLOOKUP(J897,Index!B$3:S$228,18),IF((I897=""),CONCATENATE("Custom (",K897,")"),IF((I897="No index"),"")))))))))))))))))))</f>
        <v>Custom ()</v>
      </c>
      <c r="M897" s="40" t="s">
        <v>9</v>
      </c>
      <c r="N897" s="40" t="s">
        <v>9</v>
      </c>
      <c r="O897" s="12" t="s">
        <v>63</v>
      </c>
      <c r="P897" s="170" t="str">
        <f t="shared" si="13"/>
        <v/>
      </c>
      <c r="Q897" s="12"/>
      <c r="S897" s="38"/>
      <c r="T897" s="38"/>
      <c r="W897" s="35"/>
      <c r="X897" s="107"/>
      <c r="AA897" s="66"/>
      <c r="AB897" s="35"/>
      <c r="AC897" s="35"/>
      <c r="AD897" s="35"/>
      <c r="AE897" s="35"/>
      <c r="AF897" s="35"/>
      <c r="AG897" s="35"/>
      <c r="AH897" s="35"/>
      <c r="AI897" s="35"/>
      <c r="AJ897" s="35"/>
      <c r="AK897" s="35"/>
      <c r="AL897" s="35"/>
      <c r="AM897" s="35"/>
      <c r="AN897" s="35"/>
      <c r="AO897" s="35"/>
      <c r="AP897" s="35"/>
      <c r="AQ897" s="35"/>
      <c r="AR897" s="35"/>
      <c r="AS897" s="35"/>
      <c r="AT897" s="35"/>
      <c r="AU897" s="35"/>
      <c r="AV897" s="35"/>
      <c r="AW897" s="35"/>
      <c r="AX897" s="35"/>
      <c r="AY897" s="35"/>
      <c r="AZ897" s="35"/>
      <c r="BA897" s="35"/>
    </row>
    <row r="898" spans="1:53" s="5" customFormat="1">
      <c r="A898" s="132" t="str">
        <f>IF(D898="","",CONCATENATE('Sample information'!B$16," #1"," ",Q898))</f>
        <v/>
      </c>
      <c r="B898" s="132" t="str">
        <f>IF(D898="","",CONCATENATE('Sample information'!B$16,"-",'Sample list'!D898))</f>
        <v/>
      </c>
      <c r="C898" s="136"/>
      <c r="D898" s="115"/>
      <c r="E898" s="115"/>
      <c r="F898" s="115" t="s">
        <v>259</v>
      </c>
      <c r="G898" s="115"/>
      <c r="H898" s="136"/>
      <c r="I898" s="115"/>
      <c r="J898" s="115"/>
      <c r="K898" s="115"/>
      <c r="L898" s="132" t="str">
        <f>IF((I898=Index!C$2),VLOOKUP(J898,Index!B$3:S$228,2),IF((I898=Index!D$2),VLOOKUP(J898,Index!B$3:S$228,3),IF((I898=Index!E$2),VLOOKUP(J898,Index!B$3:S$228,4),IF((I898=Index!F$2),VLOOKUP(J898,Index!B$3:S$228,5),IF((I898=Index!G$2),VLOOKUP(J898,Index!B$3:S$228,6),IF((I898=Index!H$2),VLOOKUP(J898,Index!B$3:S$228,7),IF((I898=Index!I$2),VLOOKUP(J898,Index!B$3:S$228,8),IF((I898=Index!J$2),VLOOKUP(J898,Index!B$3:S$228,9),IF((I898=Index!K$2),VLOOKUP(J898,Index!B$3:S$228,10),IF((I898=Index!L$2),VLOOKUP(J898,Index!B$3:S$228,11),IF((I898=Index!M$2),VLOOKUP(J898,Index!B$3:S$228,12),IF((I898=Index!N$2),VLOOKUP(J898,Index!B$3:S$228,13),IF((I898=Index!O$2),VLOOKUP(J898,Index!B$3:S$228,14),IF((I898=Index!P$2),VLOOKUP(J898,Index!B$3:S$228,15),IF((I898=Index!Q$2),VLOOKUP(J898,Index!B$3:S$228,16),IF((I898=Index!R$2),VLOOKUP(J898,Index!B$3:S$228,17),IF((I898=Index!S$2),VLOOKUP(J898,Index!B$3:S$228,18),IF((I898=""),CONCATENATE("Custom (",K898,")"),IF((I898="No index"),"")))))))))))))))))))</f>
        <v>Custom ()</v>
      </c>
      <c r="M898" s="40" t="s">
        <v>9</v>
      </c>
      <c r="N898" s="40" t="s">
        <v>9</v>
      </c>
      <c r="O898" s="12" t="s">
        <v>64</v>
      </c>
      <c r="P898" s="170" t="str">
        <f t="shared" si="13"/>
        <v/>
      </c>
      <c r="Q898" s="12"/>
      <c r="S898" s="38"/>
      <c r="T898" s="38"/>
      <c r="W898" s="35"/>
      <c r="X898" s="107"/>
      <c r="AA898" s="66"/>
      <c r="AB898" s="35"/>
      <c r="AC898" s="35"/>
      <c r="AD898" s="35"/>
      <c r="AE898" s="35"/>
      <c r="AF898" s="35"/>
      <c r="AG898" s="35"/>
      <c r="AH898" s="35"/>
      <c r="AI898" s="35"/>
      <c r="AJ898" s="35"/>
      <c r="AK898" s="35"/>
      <c r="AL898" s="35"/>
      <c r="AM898" s="35"/>
      <c r="AN898" s="35"/>
      <c r="AO898" s="35"/>
      <c r="AP898" s="35"/>
      <c r="AQ898" s="35"/>
      <c r="AR898" s="35"/>
      <c r="AS898" s="35"/>
      <c r="AT898" s="35"/>
      <c r="AU898" s="35"/>
      <c r="AV898" s="35"/>
      <c r="AW898" s="35"/>
      <c r="AX898" s="35"/>
      <c r="AY898" s="35"/>
      <c r="AZ898" s="35"/>
      <c r="BA898" s="35"/>
    </row>
    <row r="899" spans="1:53" s="5" customFormat="1">
      <c r="A899" s="132" t="str">
        <f>IF(D899="","",CONCATENATE('Sample information'!B$16," #1"," ",Q899))</f>
        <v/>
      </c>
      <c r="B899" s="132" t="str">
        <f>IF(D899="","",CONCATENATE('Sample information'!B$16,"-",'Sample list'!D899))</f>
        <v/>
      </c>
      <c r="C899" s="136"/>
      <c r="D899" s="115"/>
      <c r="E899" s="115"/>
      <c r="F899" s="115" t="s">
        <v>259</v>
      </c>
      <c r="G899" s="115"/>
      <c r="H899" s="136"/>
      <c r="I899" s="115"/>
      <c r="J899" s="115"/>
      <c r="K899" s="115"/>
      <c r="L899" s="132" t="str">
        <f>IF((I899=Index!C$2),VLOOKUP(J899,Index!B$3:S$228,2),IF((I899=Index!D$2),VLOOKUP(J899,Index!B$3:S$228,3),IF((I899=Index!E$2),VLOOKUP(J899,Index!B$3:S$228,4),IF((I899=Index!F$2),VLOOKUP(J899,Index!B$3:S$228,5),IF((I899=Index!G$2),VLOOKUP(J899,Index!B$3:S$228,6),IF((I899=Index!H$2),VLOOKUP(J899,Index!B$3:S$228,7),IF((I899=Index!I$2),VLOOKUP(J899,Index!B$3:S$228,8),IF((I899=Index!J$2),VLOOKUP(J899,Index!B$3:S$228,9),IF((I899=Index!K$2),VLOOKUP(J899,Index!B$3:S$228,10),IF((I899=Index!L$2),VLOOKUP(J899,Index!B$3:S$228,11),IF((I899=Index!M$2),VLOOKUP(J899,Index!B$3:S$228,12),IF((I899=Index!N$2),VLOOKUP(J899,Index!B$3:S$228,13),IF((I899=Index!O$2),VLOOKUP(J899,Index!B$3:S$228,14),IF((I899=Index!P$2),VLOOKUP(J899,Index!B$3:S$228,15),IF((I899=Index!Q$2),VLOOKUP(J899,Index!B$3:S$228,16),IF((I899=Index!R$2),VLOOKUP(J899,Index!B$3:S$228,17),IF((I899=Index!S$2),VLOOKUP(J899,Index!B$3:S$228,18),IF((I899=""),CONCATENATE("Custom (",K899,")"),IF((I899="No index"),"")))))))))))))))))))</f>
        <v>Custom ()</v>
      </c>
      <c r="M899" s="40" t="s">
        <v>9</v>
      </c>
      <c r="N899" s="40" t="s">
        <v>9</v>
      </c>
      <c r="O899" s="12" t="s">
        <v>65</v>
      </c>
      <c r="P899" s="170" t="str">
        <f t="shared" si="13"/>
        <v/>
      </c>
      <c r="Q899" s="12"/>
      <c r="S899" s="38"/>
      <c r="T899" s="38"/>
      <c r="W899" s="35"/>
      <c r="X899" s="107"/>
      <c r="AA899" s="66"/>
      <c r="AB899" s="35"/>
      <c r="AC899" s="35"/>
      <c r="AD899" s="35"/>
      <c r="AE899" s="35"/>
      <c r="AF899" s="35"/>
      <c r="AG899" s="35"/>
      <c r="AH899" s="35"/>
      <c r="AI899" s="35"/>
      <c r="AJ899" s="35"/>
      <c r="AK899" s="35"/>
      <c r="AL899" s="35"/>
      <c r="AM899" s="35"/>
      <c r="AN899" s="35"/>
      <c r="AO899" s="35"/>
      <c r="AP899" s="35"/>
      <c r="AQ899" s="35"/>
      <c r="AR899" s="35"/>
      <c r="AS899" s="35"/>
      <c r="AT899" s="35"/>
      <c r="AU899" s="35"/>
      <c r="AV899" s="35"/>
      <c r="AW899" s="35"/>
      <c r="AX899" s="35"/>
      <c r="AY899" s="35"/>
      <c r="AZ899" s="35"/>
      <c r="BA899" s="35"/>
    </row>
    <row r="900" spans="1:53" s="5" customFormat="1">
      <c r="A900" s="132" t="str">
        <f>IF(D900="","",CONCATENATE('Sample information'!B$16," #1"," ",Q900))</f>
        <v/>
      </c>
      <c r="B900" s="132" t="str">
        <f>IF(D900="","",CONCATENATE('Sample information'!B$16,"-",'Sample list'!D900))</f>
        <v/>
      </c>
      <c r="C900" s="136"/>
      <c r="D900" s="115"/>
      <c r="E900" s="115"/>
      <c r="F900" s="115" t="s">
        <v>259</v>
      </c>
      <c r="G900" s="115"/>
      <c r="H900" s="136"/>
      <c r="I900" s="115"/>
      <c r="J900" s="115"/>
      <c r="K900" s="115"/>
      <c r="L900" s="132" t="str">
        <f>IF((I900=Index!C$2),VLOOKUP(J900,Index!B$3:S$228,2),IF((I900=Index!D$2),VLOOKUP(J900,Index!B$3:S$228,3),IF((I900=Index!E$2),VLOOKUP(J900,Index!B$3:S$228,4),IF((I900=Index!F$2),VLOOKUP(J900,Index!B$3:S$228,5),IF((I900=Index!G$2),VLOOKUP(J900,Index!B$3:S$228,6),IF((I900=Index!H$2),VLOOKUP(J900,Index!B$3:S$228,7),IF((I900=Index!I$2),VLOOKUP(J900,Index!B$3:S$228,8),IF((I900=Index!J$2),VLOOKUP(J900,Index!B$3:S$228,9),IF((I900=Index!K$2),VLOOKUP(J900,Index!B$3:S$228,10),IF((I900=Index!L$2),VLOOKUP(J900,Index!B$3:S$228,11),IF((I900=Index!M$2),VLOOKUP(J900,Index!B$3:S$228,12),IF((I900=Index!N$2),VLOOKUP(J900,Index!B$3:S$228,13),IF((I900=Index!O$2),VLOOKUP(J900,Index!B$3:S$228,14),IF((I900=Index!P$2),VLOOKUP(J900,Index!B$3:S$228,15),IF((I900=Index!Q$2),VLOOKUP(J900,Index!B$3:S$228,16),IF((I900=Index!R$2),VLOOKUP(J900,Index!B$3:S$228,17),IF((I900=Index!S$2),VLOOKUP(J900,Index!B$3:S$228,18),IF((I900=""),CONCATENATE("Custom (",K900,")"),IF((I900="No index"),"")))))))))))))))))))</f>
        <v>Custom ()</v>
      </c>
      <c r="M900" s="40" t="s">
        <v>9</v>
      </c>
      <c r="N900" s="40" t="s">
        <v>9</v>
      </c>
      <c r="O900" s="12" t="s">
        <v>66</v>
      </c>
      <c r="P900" s="170" t="str">
        <f t="shared" si="13"/>
        <v/>
      </c>
      <c r="Q900" s="12"/>
      <c r="S900" s="38"/>
      <c r="T900" s="38"/>
      <c r="W900" s="35"/>
      <c r="X900" s="107"/>
      <c r="AA900" s="66"/>
      <c r="AB900" s="35"/>
      <c r="AC900" s="35"/>
      <c r="AD900" s="35"/>
      <c r="AE900" s="35"/>
      <c r="AF900" s="35"/>
      <c r="AG900" s="35"/>
      <c r="AH900" s="35"/>
      <c r="AI900" s="35"/>
      <c r="AJ900" s="35"/>
      <c r="AK900" s="35"/>
      <c r="AL900" s="35"/>
      <c r="AM900" s="35"/>
      <c r="AN900" s="35"/>
      <c r="AO900" s="35"/>
      <c r="AP900" s="35"/>
      <c r="AQ900" s="35"/>
      <c r="AR900" s="35"/>
      <c r="AS900" s="35"/>
      <c r="AT900" s="35"/>
      <c r="AU900" s="35"/>
      <c r="AV900" s="35"/>
      <c r="AW900" s="35"/>
      <c r="AX900" s="35"/>
      <c r="AY900" s="35"/>
      <c r="AZ900" s="35"/>
      <c r="BA900" s="35"/>
    </row>
    <row r="901" spans="1:53" s="5" customFormat="1">
      <c r="A901" s="132" t="str">
        <f>IF(D901="","",CONCATENATE('Sample information'!B$16," #1"," ",Q901))</f>
        <v/>
      </c>
      <c r="B901" s="132" t="str">
        <f>IF(D901="","",CONCATENATE('Sample information'!B$16,"-",'Sample list'!D901))</f>
        <v/>
      </c>
      <c r="C901" s="136"/>
      <c r="D901" s="115"/>
      <c r="E901" s="115"/>
      <c r="F901" s="115" t="s">
        <v>259</v>
      </c>
      <c r="G901" s="115"/>
      <c r="H901" s="136"/>
      <c r="I901" s="115"/>
      <c r="J901" s="115"/>
      <c r="K901" s="115"/>
      <c r="L901" s="132" t="str">
        <f>IF((I901=Index!C$2),VLOOKUP(J901,Index!B$3:S$228,2),IF((I901=Index!D$2),VLOOKUP(J901,Index!B$3:S$228,3),IF((I901=Index!E$2),VLOOKUP(J901,Index!B$3:S$228,4),IF((I901=Index!F$2),VLOOKUP(J901,Index!B$3:S$228,5),IF((I901=Index!G$2),VLOOKUP(J901,Index!B$3:S$228,6),IF((I901=Index!H$2),VLOOKUP(J901,Index!B$3:S$228,7),IF((I901=Index!I$2),VLOOKUP(J901,Index!B$3:S$228,8),IF((I901=Index!J$2),VLOOKUP(J901,Index!B$3:S$228,9),IF((I901=Index!K$2),VLOOKUP(J901,Index!B$3:S$228,10),IF((I901=Index!L$2),VLOOKUP(J901,Index!B$3:S$228,11),IF((I901=Index!M$2),VLOOKUP(J901,Index!B$3:S$228,12),IF((I901=Index!N$2),VLOOKUP(J901,Index!B$3:S$228,13),IF((I901=Index!O$2),VLOOKUP(J901,Index!B$3:S$228,14),IF((I901=Index!P$2),VLOOKUP(J901,Index!B$3:S$228,15),IF((I901=Index!Q$2),VLOOKUP(J901,Index!B$3:S$228,16),IF((I901=Index!R$2),VLOOKUP(J901,Index!B$3:S$228,17),IF((I901=Index!S$2),VLOOKUP(J901,Index!B$3:S$228,18),IF((I901=""),CONCATENATE("Custom (",K901,")"),IF((I901="No index"),"")))))))))))))))))))</f>
        <v>Custom ()</v>
      </c>
      <c r="M901" s="40" t="s">
        <v>9</v>
      </c>
      <c r="N901" s="40" t="s">
        <v>9</v>
      </c>
      <c r="O901" s="12" t="s">
        <v>67</v>
      </c>
      <c r="P901" s="170" t="str">
        <f t="shared" si="13"/>
        <v/>
      </c>
      <c r="Q901" s="12"/>
      <c r="S901" s="38"/>
      <c r="T901" s="38"/>
      <c r="W901" s="35"/>
      <c r="X901" s="107"/>
      <c r="AA901" s="66"/>
      <c r="AB901" s="35"/>
      <c r="AC901" s="35"/>
      <c r="AD901" s="35"/>
      <c r="AE901" s="35"/>
      <c r="AF901" s="35"/>
      <c r="AG901" s="35"/>
      <c r="AH901" s="35"/>
      <c r="AI901" s="35"/>
      <c r="AJ901" s="35"/>
      <c r="AK901" s="35"/>
      <c r="AL901" s="35"/>
      <c r="AM901" s="35"/>
      <c r="AN901" s="35"/>
      <c r="AO901" s="35"/>
      <c r="AP901" s="35"/>
      <c r="AQ901" s="35"/>
      <c r="AR901" s="35"/>
      <c r="AS901" s="35"/>
      <c r="AT901" s="35"/>
      <c r="AU901" s="35"/>
      <c r="AV901" s="35"/>
      <c r="AW901" s="35"/>
      <c r="AX901" s="35"/>
      <c r="AY901" s="35"/>
      <c r="AZ901" s="35"/>
      <c r="BA901" s="35"/>
    </row>
    <row r="902" spans="1:53" s="5" customFormat="1">
      <c r="A902" s="132" t="str">
        <f>IF(D902="","",CONCATENATE('Sample information'!B$16," #1"," ",Q902))</f>
        <v/>
      </c>
      <c r="B902" s="132" t="str">
        <f>IF(D902="","",CONCATENATE('Sample information'!B$16,"-",'Sample list'!D902))</f>
        <v/>
      </c>
      <c r="C902" s="136"/>
      <c r="D902" s="115"/>
      <c r="E902" s="115"/>
      <c r="F902" s="115" t="s">
        <v>259</v>
      </c>
      <c r="G902" s="115"/>
      <c r="H902" s="136"/>
      <c r="I902" s="115"/>
      <c r="J902" s="115"/>
      <c r="K902" s="115"/>
      <c r="L902" s="132" t="str">
        <f>IF((I902=Index!C$2),VLOOKUP(J902,Index!B$3:S$228,2),IF((I902=Index!D$2),VLOOKUP(J902,Index!B$3:S$228,3),IF((I902=Index!E$2),VLOOKUP(J902,Index!B$3:S$228,4),IF((I902=Index!F$2),VLOOKUP(J902,Index!B$3:S$228,5),IF((I902=Index!G$2),VLOOKUP(J902,Index!B$3:S$228,6),IF((I902=Index!H$2),VLOOKUP(J902,Index!B$3:S$228,7),IF((I902=Index!I$2),VLOOKUP(J902,Index!B$3:S$228,8),IF((I902=Index!J$2),VLOOKUP(J902,Index!B$3:S$228,9),IF((I902=Index!K$2),VLOOKUP(J902,Index!B$3:S$228,10),IF((I902=Index!L$2),VLOOKUP(J902,Index!B$3:S$228,11),IF((I902=Index!M$2),VLOOKUP(J902,Index!B$3:S$228,12),IF((I902=Index!N$2),VLOOKUP(J902,Index!B$3:S$228,13),IF((I902=Index!O$2),VLOOKUP(J902,Index!B$3:S$228,14),IF((I902=Index!P$2),VLOOKUP(J902,Index!B$3:S$228,15),IF((I902=Index!Q$2),VLOOKUP(J902,Index!B$3:S$228,16),IF((I902=Index!R$2),VLOOKUP(J902,Index!B$3:S$228,17),IF((I902=Index!S$2),VLOOKUP(J902,Index!B$3:S$228,18),IF((I902=""),CONCATENATE("Custom (",K902,")"),IF((I902="No index"),"")))))))))))))))))))</f>
        <v>Custom ()</v>
      </c>
      <c r="M902" s="40" t="s">
        <v>9</v>
      </c>
      <c r="N902" s="40" t="s">
        <v>9</v>
      </c>
      <c r="O902" s="12" t="s">
        <v>68</v>
      </c>
      <c r="P902" s="170" t="str">
        <f t="shared" si="13"/>
        <v/>
      </c>
      <c r="Q902" s="12"/>
      <c r="S902" s="38"/>
      <c r="T902" s="38"/>
      <c r="W902" s="35"/>
      <c r="X902" s="107"/>
      <c r="AA902" s="66"/>
      <c r="AB902" s="35"/>
      <c r="AC902" s="35"/>
      <c r="AD902" s="35"/>
      <c r="AE902" s="35"/>
      <c r="AF902" s="35"/>
      <c r="AG902" s="35"/>
      <c r="AH902" s="35"/>
      <c r="AI902" s="35"/>
      <c r="AJ902" s="35"/>
      <c r="AK902" s="35"/>
      <c r="AL902" s="35"/>
      <c r="AM902" s="35"/>
      <c r="AN902" s="35"/>
      <c r="AO902" s="35"/>
      <c r="AP902" s="35"/>
      <c r="AQ902" s="35"/>
      <c r="AR902" s="35"/>
      <c r="AS902" s="35"/>
      <c r="AT902" s="35"/>
      <c r="AU902" s="35"/>
      <c r="AV902" s="35"/>
      <c r="AW902" s="35"/>
      <c r="AX902" s="35"/>
      <c r="AY902" s="35"/>
      <c r="AZ902" s="35"/>
      <c r="BA902" s="35"/>
    </row>
    <row r="903" spans="1:53" s="5" customFormat="1">
      <c r="A903" s="132" t="str">
        <f>IF(D903="","",CONCATENATE('Sample information'!B$16," #1"," ",Q903))</f>
        <v/>
      </c>
      <c r="B903" s="132" t="str">
        <f>IF(D903="","",CONCATENATE('Sample information'!B$16,"-",'Sample list'!D903))</f>
        <v/>
      </c>
      <c r="C903" s="136"/>
      <c r="D903" s="115"/>
      <c r="E903" s="115"/>
      <c r="F903" s="115" t="s">
        <v>259</v>
      </c>
      <c r="G903" s="115"/>
      <c r="H903" s="136"/>
      <c r="I903" s="115"/>
      <c r="J903" s="115"/>
      <c r="K903" s="115"/>
      <c r="L903" s="132" t="str">
        <f>IF((I903=Index!C$2),VLOOKUP(J903,Index!B$3:S$228,2),IF((I903=Index!D$2),VLOOKUP(J903,Index!B$3:S$228,3),IF((I903=Index!E$2),VLOOKUP(J903,Index!B$3:S$228,4),IF((I903=Index!F$2),VLOOKUP(J903,Index!B$3:S$228,5),IF((I903=Index!G$2),VLOOKUP(J903,Index!B$3:S$228,6),IF((I903=Index!H$2),VLOOKUP(J903,Index!B$3:S$228,7),IF((I903=Index!I$2),VLOOKUP(J903,Index!B$3:S$228,8),IF((I903=Index!J$2),VLOOKUP(J903,Index!B$3:S$228,9),IF((I903=Index!K$2),VLOOKUP(J903,Index!B$3:S$228,10),IF((I903=Index!L$2),VLOOKUP(J903,Index!B$3:S$228,11),IF((I903=Index!M$2),VLOOKUP(J903,Index!B$3:S$228,12),IF((I903=Index!N$2),VLOOKUP(J903,Index!B$3:S$228,13),IF((I903=Index!O$2),VLOOKUP(J903,Index!B$3:S$228,14),IF((I903=Index!P$2),VLOOKUP(J903,Index!B$3:S$228,15),IF((I903=Index!Q$2),VLOOKUP(J903,Index!B$3:S$228,16),IF((I903=Index!R$2),VLOOKUP(J903,Index!B$3:S$228,17),IF((I903=Index!S$2),VLOOKUP(J903,Index!B$3:S$228,18),IF((I903=""),CONCATENATE("Custom (",K903,")"),IF((I903="No index"),"")))))))))))))))))))</f>
        <v>Custom ()</v>
      </c>
      <c r="M903" s="40" t="s">
        <v>9</v>
      </c>
      <c r="N903" s="40" t="s">
        <v>9</v>
      </c>
      <c r="O903" s="12" t="s">
        <v>69</v>
      </c>
      <c r="P903" s="170" t="str">
        <f t="shared" si="13"/>
        <v/>
      </c>
      <c r="Q903" s="12"/>
      <c r="S903" s="38"/>
      <c r="T903" s="38"/>
      <c r="W903" s="35"/>
      <c r="X903" s="107"/>
      <c r="AA903" s="66"/>
      <c r="AB903" s="35"/>
      <c r="AC903" s="35"/>
      <c r="AD903" s="35"/>
      <c r="AE903" s="35"/>
      <c r="AF903" s="35"/>
      <c r="AG903" s="35"/>
      <c r="AH903" s="35"/>
      <c r="AI903" s="35"/>
      <c r="AJ903" s="35"/>
      <c r="AK903" s="35"/>
      <c r="AL903" s="35"/>
      <c r="AM903" s="35"/>
      <c r="AN903" s="35"/>
      <c r="AO903" s="35"/>
      <c r="AP903" s="35"/>
      <c r="AQ903" s="35"/>
      <c r="AR903" s="35"/>
      <c r="AS903" s="35"/>
      <c r="AT903" s="35"/>
      <c r="AU903" s="35"/>
      <c r="AV903" s="35"/>
      <c r="AW903" s="35"/>
      <c r="AX903" s="35"/>
      <c r="AY903" s="35"/>
      <c r="AZ903" s="35"/>
      <c r="BA903" s="35"/>
    </row>
    <row r="904" spans="1:53" s="5" customFormat="1">
      <c r="A904" s="132" t="str">
        <f>IF(D904="","",CONCATENATE('Sample information'!B$16," #1"," ",Q904))</f>
        <v/>
      </c>
      <c r="B904" s="132" t="str">
        <f>IF(D904="","",CONCATENATE('Sample information'!B$16,"-",'Sample list'!D904))</f>
        <v/>
      </c>
      <c r="C904" s="136"/>
      <c r="D904" s="115"/>
      <c r="E904" s="115"/>
      <c r="F904" s="115" t="s">
        <v>259</v>
      </c>
      <c r="G904" s="115"/>
      <c r="H904" s="136"/>
      <c r="I904" s="115"/>
      <c r="J904" s="115"/>
      <c r="K904" s="115"/>
      <c r="L904" s="132" t="str">
        <f>IF((I904=Index!C$2),VLOOKUP(J904,Index!B$3:S$228,2),IF((I904=Index!D$2),VLOOKUP(J904,Index!B$3:S$228,3),IF((I904=Index!E$2),VLOOKUP(J904,Index!B$3:S$228,4),IF((I904=Index!F$2),VLOOKUP(J904,Index!B$3:S$228,5),IF((I904=Index!G$2),VLOOKUP(J904,Index!B$3:S$228,6),IF((I904=Index!H$2),VLOOKUP(J904,Index!B$3:S$228,7),IF((I904=Index!I$2),VLOOKUP(J904,Index!B$3:S$228,8),IF((I904=Index!J$2),VLOOKUP(J904,Index!B$3:S$228,9),IF((I904=Index!K$2),VLOOKUP(J904,Index!B$3:S$228,10),IF((I904=Index!L$2),VLOOKUP(J904,Index!B$3:S$228,11),IF((I904=Index!M$2),VLOOKUP(J904,Index!B$3:S$228,12),IF((I904=Index!N$2),VLOOKUP(J904,Index!B$3:S$228,13),IF((I904=Index!O$2),VLOOKUP(J904,Index!B$3:S$228,14),IF((I904=Index!P$2),VLOOKUP(J904,Index!B$3:S$228,15),IF((I904=Index!Q$2),VLOOKUP(J904,Index!B$3:S$228,16),IF((I904=Index!R$2),VLOOKUP(J904,Index!B$3:S$228,17),IF((I904=Index!S$2),VLOOKUP(J904,Index!B$3:S$228,18),IF((I904=""),CONCATENATE("Custom (",K904,")"),IF((I904="No index"),"")))))))))))))))))))</f>
        <v>Custom ()</v>
      </c>
      <c r="M904" s="40" t="s">
        <v>9</v>
      </c>
      <c r="N904" s="40" t="s">
        <v>9</v>
      </c>
      <c r="O904" s="12" t="s">
        <v>70</v>
      </c>
      <c r="P904" s="170" t="str">
        <f t="shared" si="13"/>
        <v/>
      </c>
      <c r="Q904" s="12"/>
      <c r="S904" s="38"/>
      <c r="T904" s="38"/>
      <c r="W904" s="35"/>
      <c r="X904" s="107"/>
      <c r="AA904" s="66"/>
      <c r="AB904" s="35"/>
      <c r="AC904" s="35"/>
      <c r="AD904" s="35"/>
      <c r="AE904" s="35"/>
      <c r="AF904" s="35"/>
      <c r="AG904" s="35"/>
      <c r="AH904" s="35"/>
      <c r="AI904" s="35"/>
      <c r="AJ904" s="35"/>
      <c r="AK904" s="35"/>
      <c r="AL904" s="35"/>
      <c r="AM904" s="35"/>
      <c r="AN904" s="35"/>
      <c r="AO904" s="35"/>
      <c r="AP904" s="35"/>
      <c r="AQ904" s="35"/>
      <c r="AR904" s="35"/>
      <c r="AS904" s="35"/>
      <c r="AT904" s="35"/>
      <c r="AU904" s="35"/>
      <c r="AV904" s="35"/>
      <c r="AW904" s="35"/>
      <c r="AX904" s="35"/>
      <c r="AY904" s="35"/>
      <c r="AZ904" s="35"/>
      <c r="BA904" s="35"/>
    </row>
    <row r="905" spans="1:53" s="5" customFormat="1">
      <c r="A905" s="132" t="str">
        <f>IF(D905="","",CONCATENATE('Sample information'!B$16," #1"," ",Q905))</f>
        <v/>
      </c>
      <c r="B905" s="132" t="str">
        <f>IF(D905="","",CONCATENATE('Sample information'!B$16,"-",'Sample list'!D905))</f>
        <v/>
      </c>
      <c r="C905" s="136"/>
      <c r="D905" s="115"/>
      <c r="E905" s="115"/>
      <c r="F905" s="115" t="s">
        <v>259</v>
      </c>
      <c r="G905" s="115"/>
      <c r="H905" s="136"/>
      <c r="I905" s="115"/>
      <c r="J905" s="115"/>
      <c r="K905" s="115"/>
      <c r="L905" s="132" t="str">
        <f>IF((I905=Index!C$2),VLOOKUP(J905,Index!B$3:S$228,2),IF((I905=Index!D$2),VLOOKUP(J905,Index!B$3:S$228,3),IF((I905=Index!E$2),VLOOKUP(J905,Index!B$3:S$228,4),IF((I905=Index!F$2),VLOOKUP(J905,Index!B$3:S$228,5),IF((I905=Index!G$2),VLOOKUP(J905,Index!B$3:S$228,6),IF((I905=Index!H$2),VLOOKUP(J905,Index!B$3:S$228,7),IF((I905=Index!I$2),VLOOKUP(J905,Index!B$3:S$228,8),IF((I905=Index!J$2),VLOOKUP(J905,Index!B$3:S$228,9),IF((I905=Index!K$2),VLOOKUP(J905,Index!B$3:S$228,10),IF((I905=Index!L$2),VLOOKUP(J905,Index!B$3:S$228,11),IF((I905=Index!M$2),VLOOKUP(J905,Index!B$3:S$228,12),IF((I905=Index!N$2),VLOOKUP(J905,Index!B$3:S$228,13),IF((I905=Index!O$2),VLOOKUP(J905,Index!B$3:S$228,14),IF((I905=Index!P$2),VLOOKUP(J905,Index!B$3:S$228,15),IF((I905=Index!Q$2),VLOOKUP(J905,Index!B$3:S$228,16),IF((I905=Index!R$2),VLOOKUP(J905,Index!B$3:S$228,17),IF((I905=Index!S$2),VLOOKUP(J905,Index!B$3:S$228,18),IF((I905=""),CONCATENATE("Custom (",K905,")"),IF((I905="No index"),"")))))))))))))))))))</f>
        <v>Custom ()</v>
      </c>
      <c r="M905" s="40" t="s">
        <v>9</v>
      </c>
      <c r="N905" s="40" t="s">
        <v>9</v>
      </c>
      <c r="O905" s="12" t="s">
        <v>71</v>
      </c>
      <c r="P905" s="170" t="str">
        <f t="shared" si="13"/>
        <v/>
      </c>
      <c r="Q905" s="12"/>
      <c r="S905" s="38"/>
      <c r="T905" s="38"/>
      <c r="W905" s="35"/>
      <c r="X905" s="107"/>
      <c r="AA905" s="66"/>
      <c r="AB905" s="35"/>
      <c r="AC905" s="35"/>
      <c r="AD905" s="35"/>
      <c r="AE905" s="35"/>
      <c r="AF905" s="35"/>
      <c r="AG905" s="35"/>
      <c r="AH905" s="35"/>
      <c r="AI905" s="35"/>
      <c r="AJ905" s="35"/>
      <c r="AK905" s="35"/>
      <c r="AL905" s="35"/>
      <c r="AM905" s="35"/>
      <c r="AN905" s="35"/>
      <c r="AO905" s="35"/>
      <c r="AP905" s="35"/>
      <c r="AQ905" s="35"/>
      <c r="AR905" s="35"/>
      <c r="AS905" s="35"/>
      <c r="AT905" s="35"/>
      <c r="AU905" s="35"/>
      <c r="AV905" s="35"/>
      <c r="AW905" s="35"/>
      <c r="AX905" s="35"/>
      <c r="AY905" s="35"/>
      <c r="AZ905" s="35"/>
      <c r="BA905" s="35"/>
    </row>
    <row r="906" spans="1:53" s="5" customFormat="1">
      <c r="A906" s="132" t="str">
        <f>IF(D906="","",CONCATENATE('Sample information'!B$16," #1"," ",Q906))</f>
        <v/>
      </c>
      <c r="B906" s="132" t="str">
        <f>IF(D906="","",CONCATENATE('Sample information'!B$16,"-",'Sample list'!D906))</f>
        <v/>
      </c>
      <c r="C906" s="136"/>
      <c r="D906" s="115"/>
      <c r="E906" s="115"/>
      <c r="F906" s="115" t="s">
        <v>259</v>
      </c>
      <c r="G906" s="115"/>
      <c r="H906" s="136"/>
      <c r="I906" s="115"/>
      <c r="J906" s="115"/>
      <c r="K906" s="115"/>
      <c r="L906" s="132" t="str">
        <f>IF((I906=Index!C$2),VLOOKUP(J906,Index!B$3:S$228,2),IF((I906=Index!D$2),VLOOKUP(J906,Index!B$3:S$228,3),IF((I906=Index!E$2),VLOOKUP(J906,Index!B$3:S$228,4),IF((I906=Index!F$2),VLOOKUP(J906,Index!B$3:S$228,5),IF((I906=Index!G$2),VLOOKUP(J906,Index!B$3:S$228,6),IF((I906=Index!H$2),VLOOKUP(J906,Index!B$3:S$228,7),IF((I906=Index!I$2),VLOOKUP(J906,Index!B$3:S$228,8),IF((I906=Index!J$2),VLOOKUP(J906,Index!B$3:S$228,9),IF((I906=Index!K$2),VLOOKUP(J906,Index!B$3:S$228,10),IF((I906=Index!L$2),VLOOKUP(J906,Index!B$3:S$228,11),IF((I906=Index!M$2),VLOOKUP(J906,Index!B$3:S$228,12),IF((I906=Index!N$2),VLOOKUP(J906,Index!B$3:S$228,13),IF((I906=Index!O$2),VLOOKUP(J906,Index!B$3:S$228,14),IF((I906=Index!P$2),VLOOKUP(J906,Index!B$3:S$228,15),IF((I906=Index!Q$2),VLOOKUP(J906,Index!B$3:S$228,16),IF((I906=Index!R$2),VLOOKUP(J906,Index!B$3:S$228,17),IF((I906=Index!S$2),VLOOKUP(J906,Index!B$3:S$228,18),IF((I906=""),CONCATENATE("Custom (",K906,")"),IF((I906="No index"),"")))))))))))))))))))</f>
        <v>Custom ()</v>
      </c>
      <c r="M906" s="40" t="s">
        <v>9</v>
      </c>
      <c r="N906" s="40" t="s">
        <v>9</v>
      </c>
      <c r="O906" s="12" t="s">
        <v>72</v>
      </c>
      <c r="P906" s="170" t="str">
        <f t="shared" si="13"/>
        <v/>
      </c>
      <c r="Q906" s="12"/>
      <c r="S906" s="38"/>
      <c r="T906" s="38"/>
      <c r="W906" s="35"/>
      <c r="X906" s="107"/>
      <c r="AA906" s="66"/>
      <c r="AB906" s="35"/>
      <c r="AC906" s="35"/>
      <c r="AD906" s="35"/>
      <c r="AE906" s="35"/>
      <c r="AF906" s="35"/>
      <c r="AG906" s="35"/>
      <c r="AH906" s="35"/>
      <c r="AI906" s="35"/>
      <c r="AJ906" s="35"/>
      <c r="AK906" s="35"/>
      <c r="AL906" s="35"/>
      <c r="AM906" s="35"/>
      <c r="AN906" s="35"/>
      <c r="AO906" s="35"/>
      <c r="AP906" s="35"/>
      <c r="AQ906" s="35"/>
      <c r="AR906" s="35"/>
      <c r="AS906" s="35"/>
      <c r="AT906" s="35"/>
      <c r="AU906" s="35"/>
      <c r="AV906" s="35"/>
      <c r="AW906" s="35"/>
      <c r="AX906" s="35"/>
      <c r="AY906" s="35"/>
      <c r="AZ906" s="35"/>
      <c r="BA906" s="35"/>
    </row>
    <row r="907" spans="1:53" s="5" customFormat="1">
      <c r="A907" s="132" t="str">
        <f>IF(D907="","",CONCATENATE('Sample information'!B$16," #1"," ",Q907))</f>
        <v/>
      </c>
      <c r="B907" s="132" t="str">
        <f>IF(D907="","",CONCATENATE('Sample information'!B$16,"-",'Sample list'!D907))</f>
        <v/>
      </c>
      <c r="C907" s="136"/>
      <c r="D907" s="115"/>
      <c r="E907" s="115"/>
      <c r="F907" s="115" t="s">
        <v>259</v>
      </c>
      <c r="G907" s="115"/>
      <c r="H907" s="136"/>
      <c r="I907" s="115"/>
      <c r="J907" s="115"/>
      <c r="K907" s="115"/>
      <c r="L907" s="132" t="str">
        <f>IF((I907=Index!C$2),VLOOKUP(J907,Index!B$3:S$228,2),IF((I907=Index!D$2),VLOOKUP(J907,Index!B$3:S$228,3),IF((I907=Index!E$2),VLOOKUP(J907,Index!B$3:S$228,4),IF((I907=Index!F$2),VLOOKUP(J907,Index!B$3:S$228,5),IF((I907=Index!G$2),VLOOKUP(J907,Index!B$3:S$228,6),IF((I907=Index!H$2),VLOOKUP(J907,Index!B$3:S$228,7),IF((I907=Index!I$2),VLOOKUP(J907,Index!B$3:S$228,8),IF((I907=Index!J$2),VLOOKUP(J907,Index!B$3:S$228,9),IF((I907=Index!K$2),VLOOKUP(J907,Index!B$3:S$228,10),IF((I907=Index!L$2),VLOOKUP(J907,Index!B$3:S$228,11),IF((I907=Index!M$2),VLOOKUP(J907,Index!B$3:S$228,12),IF((I907=Index!N$2),VLOOKUP(J907,Index!B$3:S$228,13),IF((I907=Index!O$2),VLOOKUP(J907,Index!B$3:S$228,14),IF((I907=Index!P$2),VLOOKUP(J907,Index!B$3:S$228,15),IF((I907=Index!Q$2),VLOOKUP(J907,Index!B$3:S$228,16),IF((I907=Index!R$2),VLOOKUP(J907,Index!B$3:S$228,17),IF((I907=Index!S$2),VLOOKUP(J907,Index!B$3:S$228,18),IF((I907=""),CONCATENATE("Custom (",K907,")"),IF((I907="No index"),"")))))))))))))))))))</f>
        <v>Custom ()</v>
      </c>
      <c r="M907" s="40" t="s">
        <v>9</v>
      </c>
      <c r="N907" s="40" t="s">
        <v>9</v>
      </c>
      <c r="O907" s="12" t="s">
        <v>73</v>
      </c>
      <c r="P907" s="170" t="str">
        <f t="shared" si="13"/>
        <v/>
      </c>
      <c r="Q907" s="12"/>
      <c r="S907" s="38"/>
      <c r="T907" s="38"/>
      <c r="W907" s="35"/>
      <c r="X907" s="107"/>
      <c r="AA907" s="66"/>
      <c r="AB907" s="35"/>
      <c r="AC907" s="35"/>
      <c r="AD907" s="35"/>
      <c r="AE907" s="35"/>
      <c r="AF907" s="35"/>
      <c r="AG907" s="35"/>
      <c r="AH907" s="35"/>
      <c r="AI907" s="35"/>
      <c r="AJ907" s="35"/>
      <c r="AK907" s="35"/>
      <c r="AL907" s="35"/>
      <c r="AM907" s="35"/>
      <c r="AN907" s="35"/>
      <c r="AO907" s="35"/>
      <c r="AP907" s="35"/>
      <c r="AQ907" s="35"/>
      <c r="AR907" s="35"/>
      <c r="AS907" s="35"/>
      <c r="AT907" s="35"/>
      <c r="AU907" s="35"/>
      <c r="AV907" s="35"/>
      <c r="AW907" s="35"/>
      <c r="AX907" s="35"/>
      <c r="AY907" s="35"/>
      <c r="AZ907" s="35"/>
      <c r="BA907" s="35"/>
    </row>
    <row r="908" spans="1:53" s="5" customFormat="1">
      <c r="A908" s="132" t="str">
        <f>IF(D908="","",CONCATENATE('Sample information'!B$16," #1"," ",Q908))</f>
        <v/>
      </c>
      <c r="B908" s="132" t="str">
        <f>IF(D908="","",CONCATENATE('Sample information'!B$16,"-",'Sample list'!D908))</f>
        <v/>
      </c>
      <c r="C908" s="136"/>
      <c r="D908" s="115"/>
      <c r="E908" s="115"/>
      <c r="F908" s="115" t="s">
        <v>259</v>
      </c>
      <c r="G908" s="115"/>
      <c r="H908" s="136"/>
      <c r="I908" s="115"/>
      <c r="J908" s="115"/>
      <c r="K908" s="115"/>
      <c r="L908" s="132" t="str">
        <f>IF((I908=Index!C$2),VLOOKUP(J908,Index!B$3:S$228,2),IF((I908=Index!D$2),VLOOKUP(J908,Index!B$3:S$228,3),IF((I908=Index!E$2),VLOOKUP(J908,Index!B$3:S$228,4),IF((I908=Index!F$2),VLOOKUP(J908,Index!B$3:S$228,5),IF((I908=Index!G$2),VLOOKUP(J908,Index!B$3:S$228,6),IF((I908=Index!H$2),VLOOKUP(J908,Index!B$3:S$228,7),IF((I908=Index!I$2),VLOOKUP(J908,Index!B$3:S$228,8),IF((I908=Index!J$2),VLOOKUP(J908,Index!B$3:S$228,9),IF((I908=Index!K$2),VLOOKUP(J908,Index!B$3:S$228,10),IF((I908=Index!L$2),VLOOKUP(J908,Index!B$3:S$228,11),IF((I908=Index!M$2),VLOOKUP(J908,Index!B$3:S$228,12),IF((I908=Index!N$2),VLOOKUP(J908,Index!B$3:S$228,13),IF((I908=Index!O$2),VLOOKUP(J908,Index!B$3:S$228,14),IF((I908=Index!P$2),VLOOKUP(J908,Index!B$3:S$228,15),IF((I908=Index!Q$2),VLOOKUP(J908,Index!B$3:S$228,16),IF((I908=Index!R$2),VLOOKUP(J908,Index!B$3:S$228,17),IF((I908=Index!S$2),VLOOKUP(J908,Index!B$3:S$228,18),IF((I908=""),CONCATENATE("Custom (",K908,")"),IF((I908="No index"),"")))))))))))))))))))</f>
        <v>Custom ()</v>
      </c>
      <c r="M908" s="40" t="s">
        <v>9</v>
      </c>
      <c r="N908" s="40" t="s">
        <v>9</v>
      </c>
      <c r="O908" s="12" t="s">
        <v>74</v>
      </c>
      <c r="P908" s="170" t="str">
        <f t="shared" ref="P908:P970" si="14">IF(H908="","",H908)</f>
        <v/>
      </c>
      <c r="Q908" s="12"/>
      <c r="S908" s="38"/>
      <c r="T908" s="38"/>
      <c r="W908" s="35"/>
      <c r="X908" s="107"/>
      <c r="AA908" s="66"/>
      <c r="AB908" s="35"/>
      <c r="AC908" s="35"/>
      <c r="AD908" s="35"/>
      <c r="AE908" s="35"/>
      <c r="AF908" s="35"/>
      <c r="AG908" s="35"/>
      <c r="AH908" s="35"/>
      <c r="AI908" s="35"/>
      <c r="AJ908" s="35"/>
      <c r="AK908" s="35"/>
      <c r="AL908" s="35"/>
      <c r="AM908" s="35"/>
      <c r="AN908" s="35"/>
      <c r="AO908" s="35"/>
      <c r="AP908" s="35"/>
      <c r="AQ908" s="35"/>
      <c r="AR908" s="35"/>
      <c r="AS908" s="35"/>
      <c r="AT908" s="35"/>
      <c r="AU908" s="35"/>
      <c r="AV908" s="35"/>
      <c r="AW908" s="35"/>
      <c r="AX908" s="35"/>
      <c r="AY908" s="35"/>
      <c r="AZ908" s="35"/>
      <c r="BA908" s="35"/>
    </row>
    <row r="909" spans="1:53" s="5" customFormat="1">
      <c r="A909" s="132" t="str">
        <f>IF(D909="","",CONCATENATE('Sample information'!B$16," #1"," ",Q909))</f>
        <v/>
      </c>
      <c r="B909" s="132" t="str">
        <f>IF(D909="","",CONCATENATE('Sample information'!B$16,"-",'Sample list'!D909))</f>
        <v/>
      </c>
      <c r="C909" s="136"/>
      <c r="D909" s="115"/>
      <c r="E909" s="115"/>
      <c r="F909" s="115" t="s">
        <v>259</v>
      </c>
      <c r="G909" s="115"/>
      <c r="H909" s="136"/>
      <c r="I909" s="115"/>
      <c r="J909" s="115"/>
      <c r="K909" s="115"/>
      <c r="L909" s="132" t="str">
        <f>IF((I909=Index!C$2),VLOOKUP(J909,Index!B$3:S$228,2),IF((I909=Index!D$2),VLOOKUP(J909,Index!B$3:S$228,3),IF((I909=Index!E$2),VLOOKUP(J909,Index!B$3:S$228,4),IF((I909=Index!F$2),VLOOKUP(J909,Index!B$3:S$228,5),IF((I909=Index!G$2),VLOOKUP(J909,Index!B$3:S$228,6),IF((I909=Index!H$2),VLOOKUP(J909,Index!B$3:S$228,7),IF((I909=Index!I$2),VLOOKUP(J909,Index!B$3:S$228,8),IF((I909=Index!J$2),VLOOKUP(J909,Index!B$3:S$228,9),IF((I909=Index!K$2),VLOOKUP(J909,Index!B$3:S$228,10),IF((I909=Index!L$2),VLOOKUP(J909,Index!B$3:S$228,11),IF((I909=Index!M$2),VLOOKUP(J909,Index!B$3:S$228,12),IF((I909=Index!N$2),VLOOKUP(J909,Index!B$3:S$228,13),IF((I909=Index!O$2),VLOOKUP(J909,Index!B$3:S$228,14),IF((I909=Index!P$2),VLOOKUP(J909,Index!B$3:S$228,15),IF((I909=Index!Q$2),VLOOKUP(J909,Index!B$3:S$228,16),IF((I909=Index!R$2),VLOOKUP(J909,Index!B$3:S$228,17),IF((I909=Index!S$2),VLOOKUP(J909,Index!B$3:S$228,18),IF((I909=""),CONCATENATE("Custom (",K909,")"),IF((I909="No index"),"")))))))))))))))))))</f>
        <v>Custom ()</v>
      </c>
      <c r="M909" s="40" t="s">
        <v>9</v>
      </c>
      <c r="N909" s="40" t="s">
        <v>9</v>
      </c>
      <c r="O909" s="12" t="s">
        <v>75</v>
      </c>
      <c r="P909" s="170" t="str">
        <f t="shared" si="14"/>
        <v/>
      </c>
      <c r="Q909" s="12"/>
      <c r="S909" s="38"/>
      <c r="T909" s="38"/>
      <c r="W909" s="35"/>
      <c r="X909" s="107"/>
      <c r="AA909" s="66"/>
      <c r="AB909" s="35"/>
      <c r="AC909" s="35"/>
      <c r="AD909" s="35"/>
      <c r="AE909" s="35"/>
      <c r="AF909" s="35"/>
      <c r="AG909" s="35"/>
      <c r="AH909" s="35"/>
      <c r="AI909" s="35"/>
      <c r="AJ909" s="35"/>
      <c r="AK909" s="35"/>
      <c r="AL909" s="35"/>
      <c r="AM909" s="35"/>
      <c r="AN909" s="35"/>
      <c r="AO909" s="35"/>
      <c r="AP909" s="35"/>
      <c r="AQ909" s="35"/>
      <c r="AR909" s="35"/>
      <c r="AS909" s="35"/>
      <c r="AT909" s="35"/>
      <c r="AU909" s="35"/>
      <c r="AV909" s="35"/>
      <c r="AW909" s="35"/>
      <c r="AX909" s="35"/>
      <c r="AY909" s="35"/>
      <c r="AZ909" s="35"/>
      <c r="BA909" s="35"/>
    </row>
    <row r="910" spans="1:53" s="5" customFormat="1">
      <c r="A910" s="132" t="str">
        <f>IF(D910="","",CONCATENATE('Sample information'!B$16," #1"," ",Q910))</f>
        <v/>
      </c>
      <c r="B910" s="132" t="str">
        <f>IF(D910="","",CONCATENATE('Sample information'!B$16,"-",'Sample list'!D910))</f>
        <v/>
      </c>
      <c r="C910" s="136"/>
      <c r="D910" s="115"/>
      <c r="E910" s="115"/>
      <c r="F910" s="115" t="s">
        <v>259</v>
      </c>
      <c r="G910" s="115"/>
      <c r="H910" s="136"/>
      <c r="I910" s="115"/>
      <c r="J910" s="115"/>
      <c r="K910" s="115"/>
      <c r="L910" s="132" t="str">
        <f>IF((I910=Index!C$2),VLOOKUP(J910,Index!B$3:S$228,2),IF((I910=Index!D$2),VLOOKUP(J910,Index!B$3:S$228,3),IF((I910=Index!E$2),VLOOKUP(J910,Index!B$3:S$228,4),IF((I910=Index!F$2),VLOOKUP(J910,Index!B$3:S$228,5),IF((I910=Index!G$2),VLOOKUP(J910,Index!B$3:S$228,6),IF((I910=Index!H$2),VLOOKUP(J910,Index!B$3:S$228,7),IF((I910=Index!I$2),VLOOKUP(J910,Index!B$3:S$228,8),IF((I910=Index!J$2),VLOOKUP(J910,Index!B$3:S$228,9),IF((I910=Index!K$2),VLOOKUP(J910,Index!B$3:S$228,10),IF((I910=Index!L$2),VLOOKUP(J910,Index!B$3:S$228,11),IF((I910=Index!M$2),VLOOKUP(J910,Index!B$3:S$228,12),IF((I910=Index!N$2),VLOOKUP(J910,Index!B$3:S$228,13),IF((I910=Index!O$2),VLOOKUP(J910,Index!B$3:S$228,14),IF((I910=Index!P$2),VLOOKUP(J910,Index!B$3:S$228,15),IF((I910=Index!Q$2),VLOOKUP(J910,Index!B$3:S$228,16),IF((I910=Index!R$2),VLOOKUP(J910,Index!B$3:S$228,17),IF((I910=Index!S$2),VLOOKUP(J910,Index!B$3:S$228,18),IF((I910=""),CONCATENATE("Custom (",K910,")"),IF((I910="No index"),"")))))))))))))))))))</f>
        <v>Custom ()</v>
      </c>
      <c r="M910" s="40" t="s">
        <v>9</v>
      </c>
      <c r="N910" s="40" t="s">
        <v>9</v>
      </c>
      <c r="O910" s="12" t="s">
        <v>76</v>
      </c>
      <c r="P910" s="170" t="str">
        <f t="shared" si="14"/>
        <v/>
      </c>
      <c r="Q910" s="12"/>
      <c r="S910" s="38"/>
      <c r="T910" s="38"/>
      <c r="W910" s="35"/>
      <c r="X910" s="107"/>
      <c r="AA910" s="66"/>
      <c r="AB910" s="35"/>
      <c r="AC910" s="35"/>
      <c r="AD910" s="35"/>
      <c r="AE910" s="35"/>
      <c r="AF910" s="35"/>
      <c r="AG910" s="35"/>
      <c r="AH910" s="35"/>
      <c r="AI910" s="35"/>
      <c r="AJ910" s="35"/>
      <c r="AK910" s="35"/>
      <c r="AL910" s="35"/>
      <c r="AM910" s="35"/>
      <c r="AN910" s="35"/>
      <c r="AO910" s="35"/>
      <c r="AP910" s="35"/>
      <c r="AQ910" s="35"/>
      <c r="AR910" s="35"/>
      <c r="AS910" s="35"/>
      <c r="AT910" s="35"/>
      <c r="AU910" s="35"/>
      <c r="AV910" s="35"/>
      <c r="AW910" s="35"/>
      <c r="AX910" s="35"/>
      <c r="AY910" s="35"/>
      <c r="AZ910" s="35"/>
      <c r="BA910" s="35"/>
    </row>
    <row r="911" spans="1:53" s="5" customFormat="1">
      <c r="A911" s="132" t="str">
        <f>IF(D911="","",CONCATENATE('Sample information'!B$16," #1"," ",Q911))</f>
        <v/>
      </c>
      <c r="B911" s="132" t="str">
        <f>IF(D911="","",CONCATENATE('Sample information'!B$16,"-",'Sample list'!D911))</f>
        <v/>
      </c>
      <c r="C911" s="136"/>
      <c r="D911" s="115"/>
      <c r="E911" s="115"/>
      <c r="F911" s="115" t="s">
        <v>259</v>
      </c>
      <c r="G911" s="115"/>
      <c r="H911" s="136"/>
      <c r="I911" s="115"/>
      <c r="J911" s="115"/>
      <c r="K911" s="115"/>
      <c r="L911" s="132" t="str">
        <f>IF((I911=Index!C$2),VLOOKUP(J911,Index!B$3:S$228,2),IF((I911=Index!D$2),VLOOKUP(J911,Index!B$3:S$228,3),IF((I911=Index!E$2),VLOOKUP(J911,Index!B$3:S$228,4),IF((I911=Index!F$2),VLOOKUP(J911,Index!B$3:S$228,5),IF((I911=Index!G$2),VLOOKUP(J911,Index!B$3:S$228,6),IF((I911=Index!H$2),VLOOKUP(J911,Index!B$3:S$228,7),IF((I911=Index!I$2),VLOOKUP(J911,Index!B$3:S$228,8),IF((I911=Index!J$2),VLOOKUP(J911,Index!B$3:S$228,9),IF((I911=Index!K$2),VLOOKUP(J911,Index!B$3:S$228,10),IF((I911=Index!L$2),VLOOKUP(J911,Index!B$3:S$228,11),IF((I911=Index!M$2),VLOOKUP(J911,Index!B$3:S$228,12),IF((I911=Index!N$2),VLOOKUP(J911,Index!B$3:S$228,13),IF((I911=Index!O$2),VLOOKUP(J911,Index!B$3:S$228,14),IF((I911=Index!P$2),VLOOKUP(J911,Index!B$3:S$228,15),IF((I911=Index!Q$2),VLOOKUP(J911,Index!B$3:S$228,16),IF((I911=Index!R$2),VLOOKUP(J911,Index!B$3:S$228,17),IF((I911=Index!S$2),VLOOKUP(J911,Index!B$3:S$228,18),IF((I911=""),CONCATENATE("Custom (",K911,")"),IF((I911="No index"),"")))))))))))))))))))</f>
        <v>Custom ()</v>
      </c>
      <c r="M911" s="40" t="s">
        <v>9</v>
      </c>
      <c r="N911" s="40" t="s">
        <v>9</v>
      </c>
      <c r="O911" s="12" t="s">
        <v>77</v>
      </c>
      <c r="P911" s="170" t="str">
        <f t="shared" si="14"/>
        <v/>
      </c>
      <c r="Q911" s="12"/>
      <c r="S911" s="38"/>
      <c r="T911" s="38"/>
      <c r="W911" s="35"/>
      <c r="X911" s="107"/>
      <c r="AA911" s="66"/>
      <c r="AB911" s="35"/>
      <c r="AC911" s="35"/>
      <c r="AD911" s="35"/>
      <c r="AE911" s="35"/>
      <c r="AF911" s="35"/>
      <c r="AG911" s="35"/>
      <c r="AH911" s="35"/>
      <c r="AI911" s="35"/>
      <c r="AJ911" s="35"/>
      <c r="AK911" s="35"/>
      <c r="AL911" s="35"/>
      <c r="AM911" s="35"/>
      <c r="AN911" s="35"/>
      <c r="AO911" s="35"/>
      <c r="AP911" s="35"/>
      <c r="AQ911" s="35"/>
      <c r="AR911" s="35"/>
      <c r="AS911" s="35"/>
      <c r="AT911" s="35"/>
      <c r="AU911" s="35"/>
      <c r="AV911" s="35"/>
      <c r="AW911" s="35"/>
      <c r="AX911" s="35"/>
      <c r="AY911" s="35"/>
      <c r="AZ911" s="35"/>
      <c r="BA911" s="35"/>
    </row>
    <row r="912" spans="1:53" s="5" customFormat="1">
      <c r="A912" s="132" t="str">
        <f>IF(D912="","",CONCATENATE('Sample information'!B$16," #1"," ",Q912))</f>
        <v/>
      </c>
      <c r="B912" s="132" t="str">
        <f>IF(D912="","",CONCATENATE('Sample information'!B$16,"-",'Sample list'!D912))</f>
        <v/>
      </c>
      <c r="C912" s="136"/>
      <c r="D912" s="115"/>
      <c r="E912" s="115"/>
      <c r="F912" s="115" t="s">
        <v>259</v>
      </c>
      <c r="G912" s="115"/>
      <c r="H912" s="136"/>
      <c r="I912" s="115"/>
      <c r="J912" s="115"/>
      <c r="K912" s="115"/>
      <c r="L912" s="132" t="str">
        <f>IF((I912=Index!C$2),VLOOKUP(J912,Index!B$3:S$228,2),IF((I912=Index!D$2),VLOOKUP(J912,Index!B$3:S$228,3),IF((I912=Index!E$2),VLOOKUP(J912,Index!B$3:S$228,4),IF((I912=Index!F$2),VLOOKUP(J912,Index!B$3:S$228,5),IF((I912=Index!G$2),VLOOKUP(J912,Index!B$3:S$228,6),IF((I912=Index!H$2),VLOOKUP(J912,Index!B$3:S$228,7),IF((I912=Index!I$2),VLOOKUP(J912,Index!B$3:S$228,8),IF((I912=Index!J$2),VLOOKUP(J912,Index!B$3:S$228,9),IF((I912=Index!K$2),VLOOKUP(J912,Index!B$3:S$228,10),IF((I912=Index!L$2),VLOOKUP(J912,Index!B$3:S$228,11),IF((I912=Index!M$2),VLOOKUP(J912,Index!B$3:S$228,12),IF((I912=Index!N$2),VLOOKUP(J912,Index!B$3:S$228,13),IF((I912=Index!O$2),VLOOKUP(J912,Index!B$3:S$228,14),IF((I912=Index!P$2),VLOOKUP(J912,Index!B$3:S$228,15),IF((I912=Index!Q$2),VLOOKUP(J912,Index!B$3:S$228,16),IF((I912=Index!R$2),VLOOKUP(J912,Index!B$3:S$228,17),IF((I912=Index!S$2),VLOOKUP(J912,Index!B$3:S$228,18),IF((I912=""),CONCATENATE("Custom (",K912,")"),IF((I912="No index"),"")))))))))))))))))))</f>
        <v>Custom ()</v>
      </c>
      <c r="M912" s="40" t="s">
        <v>9</v>
      </c>
      <c r="N912" s="40" t="s">
        <v>9</v>
      </c>
      <c r="O912" s="12" t="s">
        <v>78</v>
      </c>
      <c r="P912" s="170" t="str">
        <f t="shared" si="14"/>
        <v/>
      </c>
      <c r="Q912" s="12"/>
      <c r="S912" s="38"/>
      <c r="T912" s="38"/>
      <c r="W912" s="35"/>
      <c r="X912" s="107"/>
      <c r="AA912" s="66"/>
      <c r="AB912" s="35"/>
      <c r="AC912" s="35"/>
      <c r="AD912" s="35"/>
      <c r="AE912" s="35"/>
      <c r="AF912" s="35"/>
      <c r="AG912" s="35"/>
      <c r="AH912" s="35"/>
      <c r="AI912" s="35"/>
      <c r="AJ912" s="35"/>
      <c r="AK912" s="35"/>
      <c r="AL912" s="35"/>
      <c r="AM912" s="35"/>
      <c r="AN912" s="35"/>
      <c r="AO912" s="35"/>
      <c r="AP912" s="35"/>
      <c r="AQ912" s="35"/>
      <c r="AR912" s="35"/>
      <c r="AS912" s="35"/>
      <c r="AT912" s="35"/>
      <c r="AU912" s="35"/>
      <c r="AV912" s="35"/>
      <c r="AW912" s="35"/>
      <c r="AX912" s="35"/>
      <c r="AY912" s="35"/>
      <c r="AZ912" s="35"/>
      <c r="BA912" s="35"/>
    </row>
    <row r="913" spans="1:53" s="5" customFormat="1">
      <c r="A913" s="132" t="str">
        <f>IF(D913="","",CONCATENATE('Sample information'!B$16," #1"," ",Q913))</f>
        <v/>
      </c>
      <c r="B913" s="132" t="str">
        <f>IF(D913="","",CONCATENATE('Sample information'!B$16,"-",'Sample list'!D913))</f>
        <v/>
      </c>
      <c r="C913" s="136"/>
      <c r="D913" s="115"/>
      <c r="E913" s="115"/>
      <c r="F913" s="115" t="s">
        <v>259</v>
      </c>
      <c r="G913" s="115"/>
      <c r="H913" s="136"/>
      <c r="I913" s="115"/>
      <c r="J913" s="115"/>
      <c r="K913" s="115"/>
      <c r="L913" s="132" t="str">
        <f>IF((I913=Index!C$2),VLOOKUP(J913,Index!B$3:S$228,2),IF((I913=Index!D$2),VLOOKUP(J913,Index!B$3:S$228,3),IF((I913=Index!E$2),VLOOKUP(J913,Index!B$3:S$228,4),IF((I913=Index!F$2),VLOOKUP(J913,Index!B$3:S$228,5),IF((I913=Index!G$2),VLOOKUP(J913,Index!B$3:S$228,6),IF((I913=Index!H$2),VLOOKUP(J913,Index!B$3:S$228,7),IF((I913=Index!I$2),VLOOKUP(J913,Index!B$3:S$228,8),IF((I913=Index!J$2),VLOOKUP(J913,Index!B$3:S$228,9),IF((I913=Index!K$2),VLOOKUP(J913,Index!B$3:S$228,10),IF((I913=Index!L$2),VLOOKUP(J913,Index!B$3:S$228,11),IF((I913=Index!M$2),VLOOKUP(J913,Index!B$3:S$228,12),IF((I913=Index!N$2),VLOOKUP(J913,Index!B$3:S$228,13),IF((I913=Index!O$2),VLOOKUP(J913,Index!B$3:S$228,14),IF((I913=Index!P$2),VLOOKUP(J913,Index!B$3:S$228,15),IF((I913=Index!Q$2),VLOOKUP(J913,Index!B$3:S$228,16),IF((I913=Index!R$2),VLOOKUP(J913,Index!B$3:S$228,17),IF((I913=Index!S$2),VLOOKUP(J913,Index!B$3:S$228,18),IF((I913=""),CONCATENATE("Custom (",K913,")"),IF((I913="No index"),"")))))))))))))))))))</f>
        <v>Custom ()</v>
      </c>
      <c r="M913" s="40" t="s">
        <v>9</v>
      </c>
      <c r="N913" s="40" t="s">
        <v>9</v>
      </c>
      <c r="O913" s="12" t="s">
        <v>79</v>
      </c>
      <c r="P913" s="170" t="str">
        <f t="shared" si="14"/>
        <v/>
      </c>
      <c r="Q913" s="12"/>
      <c r="S913" s="38"/>
      <c r="T913" s="38"/>
      <c r="W913" s="35"/>
      <c r="X913" s="107"/>
      <c r="AA913" s="66"/>
      <c r="AB913" s="35"/>
      <c r="AC913" s="35"/>
      <c r="AD913" s="35"/>
      <c r="AE913" s="35"/>
      <c r="AF913" s="35"/>
      <c r="AG913" s="35"/>
      <c r="AH913" s="35"/>
      <c r="AI913" s="35"/>
      <c r="AJ913" s="35"/>
      <c r="AK913" s="35"/>
      <c r="AL913" s="35"/>
      <c r="AM913" s="35"/>
      <c r="AN913" s="35"/>
      <c r="AO913" s="35"/>
      <c r="AP913" s="35"/>
      <c r="AQ913" s="35"/>
      <c r="AR913" s="35"/>
      <c r="AS913" s="35"/>
      <c r="AT913" s="35"/>
      <c r="AU913" s="35"/>
      <c r="AV913" s="35"/>
      <c r="AW913" s="35"/>
      <c r="AX913" s="35"/>
      <c r="AY913" s="35"/>
      <c r="AZ913" s="35"/>
      <c r="BA913" s="35"/>
    </row>
    <row r="914" spans="1:53" s="5" customFormat="1">
      <c r="A914" s="132" t="str">
        <f>IF(D914="","",CONCATENATE('Sample information'!B$16," #1"," ",Q914))</f>
        <v/>
      </c>
      <c r="B914" s="132" t="str">
        <f>IF(D914="","",CONCATENATE('Sample information'!B$16,"-",'Sample list'!D914))</f>
        <v/>
      </c>
      <c r="C914" s="136"/>
      <c r="D914" s="115"/>
      <c r="E914" s="115"/>
      <c r="F914" s="115" t="s">
        <v>259</v>
      </c>
      <c r="G914" s="115"/>
      <c r="H914" s="136"/>
      <c r="I914" s="115"/>
      <c r="J914" s="115"/>
      <c r="K914" s="115"/>
      <c r="L914" s="132" t="str">
        <f>IF((I914=Index!C$2),VLOOKUP(J914,Index!B$3:S$228,2),IF((I914=Index!D$2),VLOOKUP(J914,Index!B$3:S$228,3),IF((I914=Index!E$2),VLOOKUP(J914,Index!B$3:S$228,4),IF((I914=Index!F$2),VLOOKUP(J914,Index!B$3:S$228,5),IF((I914=Index!G$2),VLOOKUP(J914,Index!B$3:S$228,6),IF((I914=Index!H$2),VLOOKUP(J914,Index!B$3:S$228,7),IF((I914=Index!I$2),VLOOKUP(J914,Index!B$3:S$228,8),IF((I914=Index!J$2),VLOOKUP(J914,Index!B$3:S$228,9),IF((I914=Index!K$2),VLOOKUP(J914,Index!B$3:S$228,10),IF((I914=Index!L$2),VLOOKUP(J914,Index!B$3:S$228,11),IF((I914=Index!M$2),VLOOKUP(J914,Index!B$3:S$228,12),IF((I914=Index!N$2),VLOOKUP(J914,Index!B$3:S$228,13),IF((I914=Index!O$2),VLOOKUP(J914,Index!B$3:S$228,14),IF((I914=Index!P$2),VLOOKUP(J914,Index!B$3:S$228,15),IF((I914=Index!Q$2),VLOOKUP(J914,Index!B$3:S$228,16),IF((I914=Index!R$2),VLOOKUP(J914,Index!B$3:S$228,17),IF((I914=Index!S$2),VLOOKUP(J914,Index!B$3:S$228,18),IF((I914=""),CONCATENATE("Custom (",K914,")"),IF((I914="No index"),"")))))))))))))))))))</f>
        <v>Custom ()</v>
      </c>
      <c r="M914" s="40" t="s">
        <v>9</v>
      </c>
      <c r="N914" s="40" t="s">
        <v>9</v>
      </c>
      <c r="O914" s="12" t="s">
        <v>80</v>
      </c>
      <c r="P914" s="170" t="str">
        <f t="shared" si="14"/>
        <v/>
      </c>
      <c r="Q914" s="12"/>
      <c r="S914" s="38"/>
      <c r="T914" s="38"/>
      <c r="W914" s="35"/>
      <c r="X914" s="107"/>
      <c r="AA914" s="66"/>
      <c r="AB914" s="35"/>
      <c r="AC914" s="35"/>
      <c r="AD914" s="35"/>
      <c r="AE914" s="35"/>
      <c r="AF914" s="35"/>
      <c r="AG914" s="35"/>
      <c r="AH914" s="35"/>
      <c r="AI914" s="35"/>
      <c r="AJ914" s="35"/>
      <c r="AK914" s="35"/>
      <c r="AL914" s="35"/>
      <c r="AM914" s="35"/>
      <c r="AN914" s="35"/>
      <c r="AO914" s="35"/>
      <c r="AP914" s="35"/>
      <c r="AQ914" s="35"/>
      <c r="AR914" s="35"/>
      <c r="AS914" s="35"/>
      <c r="AT914" s="35"/>
      <c r="AU914" s="35"/>
      <c r="AV914" s="35"/>
      <c r="AW914" s="35"/>
      <c r="AX914" s="35"/>
      <c r="AY914" s="35"/>
      <c r="AZ914" s="35"/>
      <c r="BA914" s="35"/>
    </row>
    <row r="915" spans="1:53" s="5" customFormat="1">
      <c r="A915" s="132" t="str">
        <f>IF(D915="","",CONCATENATE('Sample information'!B$16," #1"," ",Q915))</f>
        <v/>
      </c>
      <c r="B915" s="132" t="str">
        <f>IF(D915="","",CONCATENATE('Sample information'!B$16,"-",'Sample list'!D915))</f>
        <v/>
      </c>
      <c r="C915" s="136"/>
      <c r="D915" s="115"/>
      <c r="E915" s="115"/>
      <c r="F915" s="115" t="s">
        <v>259</v>
      </c>
      <c r="G915" s="115"/>
      <c r="H915" s="136"/>
      <c r="I915" s="115"/>
      <c r="J915" s="115"/>
      <c r="K915" s="115"/>
      <c r="L915" s="132" t="str">
        <f>IF((I915=Index!C$2),VLOOKUP(J915,Index!B$3:S$228,2),IF((I915=Index!D$2),VLOOKUP(J915,Index!B$3:S$228,3),IF((I915=Index!E$2),VLOOKUP(J915,Index!B$3:S$228,4),IF((I915=Index!F$2),VLOOKUP(J915,Index!B$3:S$228,5),IF((I915=Index!G$2),VLOOKUP(J915,Index!B$3:S$228,6),IF((I915=Index!H$2),VLOOKUP(J915,Index!B$3:S$228,7),IF((I915=Index!I$2),VLOOKUP(J915,Index!B$3:S$228,8),IF((I915=Index!J$2),VLOOKUP(J915,Index!B$3:S$228,9),IF((I915=Index!K$2),VLOOKUP(J915,Index!B$3:S$228,10),IF((I915=Index!L$2),VLOOKUP(J915,Index!B$3:S$228,11),IF((I915=Index!M$2),VLOOKUP(J915,Index!B$3:S$228,12),IF((I915=Index!N$2),VLOOKUP(J915,Index!B$3:S$228,13),IF((I915=Index!O$2),VLOOKUP(J915,Index!B$3:S$228,14),IF((I915=Index!P$2),VLOOKUP(J915,Index!B$3:S$228,15),IF((I915=Index!Q$2),VLOOKUP(J915,Index!B$3:S$228,16),IF((I915=Index!R$2),VLOOKUP(J915,Index!B$3:S$228,17),IF((I915=Index!S$2),VLOOKUP(J915,Index!B$3:S$228,18),IF((I915=""),CONCATENATE("Custom (",K915,")"),IF((I915="No index"),"")))))))))))))))))))</f>
        <v>Custom ()</v>
      </c>
      <c r="M915" s="40" t="s">
        <v>9</v>
      </c>
      <c r="N915" s="40" t="s">
        <v>9</v>
      </c>
      <c r="O915" s="12" t="s">
        <v>81</v>
      </c>
      <c r="P915" s="170" t="str">
        <f t="shared" si="14"/>
        <v/>
      </c>
      <c r="Q915" s="12"/>
      <c r="S915" s="38"/>
      <c r="T915" s="38"/>
      <c r="W915" s="35"/>
      <c r="X915" s="107"/>
      <c r="AA915" s="66"/>
      <c r="AB915" s="35"/>
      <c r="AC915" s="35"/>
      <c r="AD915" s="35"/>
      <c r="AE915" s="35"/>
      <c r="AF915" s="35"/>
      <c r="AG915" s="35"/>
      <c r="AH915" s="35"/>
      <c r="AI915" s="35"/>
      <c r="AJ915" s="35"/>
      <c r="AK915" s="35"/>
      <c r="AL915" s="35"/>
      <c r="AM915" s="35"/>
      <c r="AN915" s="35"/>
      <c r="AO915" s="35"/>
      <c r="AP915" s="35"/>
      <c r="AQ915" s="35"/>
      <c r="AR915" s="35"/>
      <c r="AS915" s="35"/>
      <c r="AT915" s="35"/>
      <c r="AU915" s="35"/>
      <c r="AV915" s="35"/>
      <c r="AW915" s="35"/>
      <c r="AX915" s="35"/>
      <c r="AY915" s="35"/>
      <c r="AZ915" s="35"/>
      <c r="BA915" s="35"/>
    </row>
    <row r="916" spans="1:53" s="5" customFormat="1">
      <c r="A916" s="132" t="str">
        <f>IF(D916="","",CONCATENATE('Sample information'!B$16," #1"," ",Q916))</f>
        <v/>
      </c>
      <c r="B916" s="132" t="str">
        <f>IF(D916="","",CONCATENATE('Sample information'!B$16,"-",'Sample list'!D916))</f>
        <v/>
      </c>
      <c r="C916" s="136"/>
      <c r="D916" s="115"/>
      <c r="E916" s="115"/>
      <c r="F916" s="115" t="s">
        <v>259</v>
      </c>
      <c r="G916" s="115"/>
      <c r="H916" s="136"/>
      <c r="I916" s="115"/>
      <c r="J916" s="115"/>
      <c r="K916" s="115"/>
      <c r="L916" s="132" t="str">
        <f>IF((I916=Index!C$2),VLOOKUP(J916,Index!B$3:S$228,2),IF((I916=Index!D$2),VLOOKUP(J916,Index!B$3:S$228,3),IF((I916=Index!E$2),VLOOKUP(J916,Index!B$3:S$228,4),IF((I916=Index!F$2),VLOOKUP(J916,Index!B$3:S$228,5),IF((I916=Index!G$2),VLOOKUP(J916,Index!B$3:S$228,6),IF((I916=Index!H$2),VLOOKUP(J916,Index!B$3:S$228,7),IF((I916=Index!I$2),VLOOKUP(J916,Index!B$3:S$228,8),IF((I916=Index!J$2),VLOOKUP(J916,Index!B$3:S$228,9),IF((I916=Index!K$2),VLOOKUP(J916,Index!B$3:S$228,10),IF((I916=Index!L$2),VLOOKUP(J916,Index!B$3:S$228,11),IF((I916=Index!M$2),VLOOKUP(J916,Index!B$3:S$228,12),IF((I916=Index!N$2),VLOOKUP(J916,Index!B$3:S$228,13),IF((I916=Index!O$2),VLOOKUP(J916,Index!B$3:S$228,14),IF((I916=Index!P$2),VLOOKUP(J916,Index!B$3:S$228,15),IF((I916=Index!Q$2),VLOOKUP(J916,Index!B$3:S$228,16),IF((I916=Index!R$2),VLOOKUP(J916,Index!B$3:S$228,17),IF((I916=Index!S$2),VLOOKUP(J916,Index!B$3:S$228,18),IF((I916=""),CONCATENATE("Custom (",K916,")"),IF((I916="No index"),"")))))))))))))))))))</f>
        <v>Custom ()</v>
      </c>
      <c r="M916" s="40" t="s">
        <v>9</v>
      </c>
      <c r="N916" s="40" t="s">
        <v>9</v>
      </c>
      <c r="O916" s="12" t="s">
        <v>82</v>
      </c>
      <c r="P916" s="170" t="str">
        <f t="shared" si="14"/>
        <v/>
      </c>
      <c r="Q916" s="12"/>
      <c r="S916" s="38"/>
      <c r="T916" s="38"/>
      <c r="W916" s="35"/>
      <c r="X916" s="107"/>
      <c r="AA916" s="66"/>
      <c r="AB916" s="35"/>
      <c r="AC916" s="35"/>
      <c r="AD916" s="35"/>
      <c r="AE916" s="35"/>
      <c r="AF916" s="35"/>
      <c r="AG916" s="35"/>
      <c r="AH916" s="35"/>
      <c r="AI916" s="35"/>
      <c r="AJ916" s="35"/>
      <c r="AK916" s="35"/>
      <c r="AL916" s="35"/>
      <c r="AM916" s="35"/>
      <c r="AN916" s="35"/>
      <c r="AO916" s="35"/>
      <c r="AP916" s="35"/>
      <c r="AQ916" s="35"/>
      <c r="AR916" s="35"/>
      <c r="AS916" s="35"/>
      <c r="AT916" s="35"/>
      <c r="AU916" s="35"/>
      <c r="AV916" s="35"/>
      <c r="AW916" s="35"/>
      <c r="AX916" s="35"/>
      <c r="AY916" s="35"/>
      <c r="AZ916" s="35"/>
      <c r="BA916" s="35"/>
    </row>
    <row r="917" spans="1:53" s="5" customFormat="1">
      <c r="A917" s="132" t="str">
        <f>IF(D917="","",CONCATENATE('Sample information'!B$16," #1"," ",Q917))</f>
        <v/>
      </c>
      <c r="B917" s="132" t="str">
        <f>IF(D917="","",CONCATENATE('Sample information'!B$16,"-",'Sample list'!D917))</f>
        <v/>
      </c>
      <c r="C917" s="136"/>
      <c r="D917" s="115"/>
      <c r="E917" s="115"/>
      <c r="F917" s="115" t="s">
        <v>259</v>
      </c>
      <c r="G917" s="115"/>
      <c r="H917" s="136"/>
      <c r="I917" s="115"/>
      <c r="J917" s="115"/>
      <c r="K917" s="115"/>
      <c r="L917" s="132" t="str">
        <f>IF((I917=Index!C$2),VLOOKUP(J917,Index!B$3:S$228,2),IF((I917=Index!D$2),VLOOKUP(J917,Index!B$3:S$228,3),IF((I917=Index!E$2),VLOOKUP(J917,Index!B$3:S$228,4),IF((I917=Index!F$2),VLOOKUP(J917,Index!B$3:S$228,5),IF((I917=Index!G$2),VLOOKUP(J917,Index!B$3:S$228,6),IF((I917=Index!H$2),VLOOKUP(J917,Index!B$3:S$228,7),IF((I917=Index!I$2),VLOOKUP(J917,Index!B$3:S$228,8),IF((I917=Index!J$2),VLOOKUP(J917,Index!B$3:S$228,9),IF((I917=Index!K$2),VLOOKUP(J917,Index!B$3:S$228,10),IF((I917=Index!L$2),VLOOKUP(J917,Index!B$3:S$228,11),IF((I917=Index!M$2),VLOOKUP(J917,Index!B$3:S$228,12),IF((I917=Index!N$2),VLOOKUP(J917,Index!B$3:S$228,13),IF((I917=Index!O$2),VLOOKUP(J917,Index!B$3:S$228,14),IF((I917=Index!P$2),VLOOKUP(J917,Index!B$3:S$228,15),IF((I917=Index!Q$2),VLOOKUP(J917,Index!B$3:S$228,16),IF((I917=Index!R$2),VLOOKUP(J917,Index!B$3:S$228,17),IF((I917=Index!S$2),VLOOKUP(J917,Index!B$3:S$228,18),IF((I917=""),CONCATENATE("Custom (",K917,")"),IF((I917="No index"),"")))))))))))))))))))</f>
        <v>Custom ()</v>
      </c>
      <c r="M917" s="40" t="s">
        <v>9</v>
      </c>
      <c r="N917" s="40" t="s">
        <v>9</v>
      </c>
      <c r="O917" s="12" t="s">
        <v>83</v>
      </c>
      <c r="P917" s="170" t="str">
        <f t="shared" si="14"/>
        <v/>
      </c>
      <c r="Q917" s="12"/>
      <c r="S917" s="38"/>
      <c r="T917" s="38"/>
      <c r="W917" s="35"/>
      <c r="X917" s="107"/>
      <c r="AA917" s="66"/>
      <c r="AB917" s="35"/>
      <c r="AC917" s="35"/>
      <c r="AD917" s="35"/>
      <c r="AE917" s="35"/>
      <c r="AF917" s="35"/>
      <c r="AG917" s="35"/>
      <c r="AH917" s="35"/>
      <c r="AI917" s="35"/>
      <c r="AJ917" s="35"/>
      <c r="AK917" s="35"/>
      <c r="AL917" s="35"/>
      <c r="AM917" s="35"/>
      <c r="AN917" s="35"/>
      <c r="AO917" s="35"/>
      <c r="AP917" s="35"/>
      <c r="AQ917" s="35"/>
      <c r="AR917" s="35"/>
      <c r="AS917" s="35"/>
      <c r="AT917" s="35"/>
      <c r="AU917" s="35"/>
      <c r="AV917" s="35"/>
      <c r="AW917" s="35"/>
      <c r="AX917" s="35"/>
      <c r="AY917" s="35"/>
      <c r="AZ917" s="35"/>
      <c r="BA917" s="35"/>
    </row>
    <row r="918" spans="1:53" s="5" customFormat="1">
      <c r="A918" s="132" t="str">
        <f>IF(D918="","",CONCATENATE('Sample information'!B$16," #1"," ",Q918))</f>
        <v/>
      </c>
      <c r="B918" s="132" t="str">
        <f>IF(D918="","",CONCATENATE('Sample information'!B$16,"-",'Sample list'!D918))</f>
        <v/>
      </c>
      <c r="C918" s="136"/>
      <c r="D918" s="115"/>
      <c r="E918" s="115"/>
      <c r="F918" s="115" t="s">
        <v>259</v>
      </c>
      <c r="G918" s="115"/>
      <c r="H918" s="136"/>
      <c r="I918" s="115"/>
      <c r="J918" s="115"/>
      <c r="K918" s="115"/>
      <c r="L918" s="132" t="str">
        <f>IF((I918=Index!C$2),VLOOKUP(J918,Index!B$3:S$228,2),IF((I918=Index!D$2),VLOOKUP(J918,Index!B$3:S$228,3),IF((I918=Index!E$2),VLOOKUP(J918,Index!B$3:S$228,4),IF((I918=Index!F$2),VLOOKUP(J918,Index!B$3:S$228,5),IF((I918=Index!G$2),VLOOKUP(J918,Index!B$3:S$228,6),IF((I918=Index!H$2),VLOOKUP(J918,Index!B$3:S$228,7),IF((I918=Index!I$2),VLOOKUP(J918,Index!B$3:S$228,8),IF((I918=Index!J$2),VLOOKUP(J918,Index!B$3:S$228,9),IF((I918=Index!K$2),VLOOKUP(J918,Index!B$3:S$228,10),IF((I918=Index!L$2),VLOOKUP(J918,Index!B$3:S$228,11),IF((I918=Index!M$2),VLOOKUP(J918,Index!B$3:S$228,12),IF((I918=Index!N$2),VLOOKUP(J918,Index!B$3:S$228,13),IF((I918=Index!O$2),VLOOKUP(J918,Index!B$3:S$228,14),IF((I918=Index!P$2),VLOOKUP(J918,Index!B$3:S$228,15),IF((I918=Index!Q$2),VLOOKUP(J918,Index!B$3:S$228,16),IF((I918=Index!R$2),VLOOKUP(J918,Index!B$3:S$228,17),IF((I918=Index!S$2),VLOOKUP(J918,Index!B$3:S$228,18),IF((I918=""),CONCATENATE("Custom (",K918,")"),IF((I918="No index"),"")))))))))))))))))))</f>
        <v>Custom ()</v>
      </c>
      <c r="M918" s="40" t="s">
        <v>9</v>
      </c>
      <c r="N918" s="40" t="s">
        <v>9</v>
      </c>
      <c r="O918" s="12" t="s">
        <v>84</v>
      </c>
      <c r="P918" s="170" t="str">
        <f t="shared" si="14"/>
        <v/>
      </c>
      <c r="Q918" s="12"/>
      <c r="S918" s="38"/>
      <c r="T918" s="38"/>
      <c r="W918" s="35"/>
      <c r="X918" s="107"/>
      <c r="AA918" s="66"/>
      <c r="AB918" s="35"/>
      <c r="AC918" s="35"/>
      <c r="AD918" s="35"/>
      <c r="AE918" s="35"/>
      <c r="AF918" s="35"/>
      <c r="AG918" s="35"/>
      <c r="AH918" s="35"/>
      <c r="AI918" s="35"/>
      <c r="AJ918" s="35"/>
      <c r="AK918" s="35"/>
      <c r="AL918" s="35"/>
      <c r="AM918" s="35"/>
      <c r="AN918" s="35"/>
      <c r="AO918" s="35"/>
      <c r="AP918" s="35"/>
      <c r="AQ918" s="35"/>
      <c r="AR918" s="35"/>
      <c r="AS918" s="35"/>
      <c r="AT918" s="35"/>
      <c r="AU918" s="35"/>
      <c r="AV918" s="35"/>
      <c r="AW918" s="35"/>
      <c r="AX918" s="35"/>
      <c r="AY918" s="35"/>
      <c r="AZ918" s="35"/>
      <c r="BA918" s="35"/>
    </row>
    <row r="919" spans="1:53" s="5" customFormat="1">
      <c r="A919" s="132" t="str">
        <f>IF(D919="","",CONCATENATE('Sample information'!B$16," #1"," ",Q919))</f>
        <v/>
      </c>
      <c r="B919" s="132" t="str">
        <f>IF(D919="","",CONCATENATE('Sample information'!B$16,"-",'Sample list'!D919))</f>
        <v/>
      </c>
      <c r="C919" s="136"/>
      <c r="D919" s="115"/>
      <c r="E919" s="115"/>
      <c r="F919" s="115" t="s">
        <v>259</v>
      </c>
      <c r="G919" s="115"/>
      <c r="H919" s="136"/>
      <c r="I919" s="115"/>
      <c r="J919" s="115"/>
      <c r="K919" s="115"/>
      <c r="L919" s="132" t="str">
        <f>IF((I919=Index!C$2),VLOOKUP(J919,Index!B$3:S$228,2),IF((I919=Index!D$2),VLOOKUP(J919,Index!B$3:S$228,3),IF((I919=Index!E$2),VLOOKUP(J919,Index!B$3:S$228,4),IF((I919=Index!F$2),VLOOKUP(J919,Index!B$3:S$228,5),IF((I919=Index!G$2),VLOOKUP(J919,Index!B$3:S$228,6),IF((I919=Index!H$2),VLOOKUP(J919,Index!B$3:S$228,7),IF((I919=Index!I$2),VLOOKUP(J919,Index!B$3:S$228,8),IF((I919=Index!J$2),VLOOKUP(J919,Index!B$3:S$228,9),IF((I919=Index!K$2),VLOOKUP(J919,Index!B$3:S$228,10),IF((I919=Index!L$2),VLOOKUP(J919,Index!B$3:S$228,11),IF((I919=Index!M$2),VLOOKUP(J919,Index!B$3:S$228,12),IF((I919=Index!N$2),VLOOKUP(J919,Index!B$3:S$228,13),IF((I919=Index!O$2),VLOOKUP(J919,Index!B$3:S$228,14),IF((I919=Index!P$2),VLOOKUP(J919,Index!B$3:S$228,15),IF((I919=Index!Q$2),VLOOKUP(J919,Index!B$3:S$228,16),IF((I919=Index!R$2),VLOOKUP(J919,Index!B$3:S$228,17),IF((I919=Index!S$2),VLOOKUP(J919,Index!B$3:S$228,18),IF((I919=""),CONCATENATE("Custom (",K919,")"),IF((I919="No index"),"")))))))))))))))))))</f>
        <v>Custom ()</v>
      </c>
      <c r="M919" s="40" t="s">
        <v>9</v>
      </c>
      <c r="N919" s="40" t="s">
        <v>9</v>
      </c>
      <c r="O919" s="12" t="s">
        <v>85</v>
      </c>
      <c r="P919" s="170" t="str">
        <f t="shared" si="14"/>
        <v/>
      </c>
      <c r="Q919" s="12"/>
      <c r="S919" s="38"/>
      <c r="T919" s="38"/>
      <c r="W919" s="35"/>
      <c r="X919" s="107"/>
      <c r="AA919" s="66"/>
      <c r="AB919" s="35"/>
      <c r="AC919" s="35"/>
      <c r="AD919" s="35"/>
      <c r="AE919" s="35"/>
      <c r="AF919" s="35"/>
      <c r="AG919" s="35"/>
      <c r="AH919" s="35"/>
      <c r="AI919" s="35"/>
      <c r="AJ919" s="35"/>
      <c r="AK919" s="35"/>
      <c r="AL919" s="35"/>
      <c r="AM919" s="35"/>
      <c r="AN919" s="35"/>
      <c r="AO919" s="35"/>
      <c r="AP919" s="35"/>
      <c r="AQ919" s="35"/>
      <c r="AR919" s="35"/>
      <c r="AS919" s="35"/>
      <c r="AT919" s="35"/>
      <c r="AU919" s="35"/>
      <c r="AV919" s="35"/>
      <c r="AW919" s="35"/>
      <c r="AX919" s="35"/>
      <c r="AY919" s="35"/>
      <c r="AZ919" s="35"/>
      <c r="BA919" s="35"/>
    </row>
    <row r="920" spans="1:53" s="5" customFormat="1">
      <c r="A920" s="132" t="str">
        <f>IF(D920="","",CONCATENATE('Sample information'!B$16," #1"," ",Q920))</f>
        <v/>
      </c>
      <c r="B920" s="132" t="str">
        <f>IF(D920="","",CONCATENATE('Sample information'!B$16,"-",'Sample list'!D920))</f>
        <v/>
      </c>
      <c r="C920" s="136"/>
      <c r="D920" s="115"/>
      <c r="E920" s="115"/>
      <c r="F920" s="115" t="s">
        <v>259</v>
      </c>
      <c r="G920" s="115"/>
      <c r="H920" s="136"/>
      <c r="I920" s="115"/>
      <c r="J920" s="115"/>
      <c r="K920" s="115"/>
      <c r="L920" s="132" t="str">
        <f>IF((I920=Index!C$2),VLOOKUP(J920,Index!B$3:S$228,2),IF((I920=Index!D$2),VLOOKUP(J920,Index!B$3:S$228,3),IF((I920=Index!E$2),VLOOKUP(J920,Index!B$3:S$228,4),IF((I920=Index!F$2),VLOOKUP(J920,Index!B$3:S$228,5),IF((I920=Index!G$2),VLOOKUP(J920,Index!B$3:S$228,6),IF((I920=Index!H$2),VLOOKUP(J920,Index!B$3:S$228,7),IF((I920=Index!I$2),VLOOKUP(J920,Index!B$3:S$228,8),IF((I920=Index!J$2),VLOOKUP(J920,Index!B$3:S$228,9),IF((I920=Index!K$2),VLOOKUP(J920,Index!B$3:S$228,10),IF((I920=Index!L$2),VLOOKUP(J920,Index!B$3:S$228,11),IF((I920=Index!M$2),VLOOKUP(J920,Index!B$3:S$228,12),IF((I920=Index!N$2),VLOOKUP(J920,Index!B$3:S$228,13),IF((I920=Index!O$2),VLOOKUP(J920,Index!B$3:S$228,14),IF((I920=Index!P$2),VLOOKUP(J920,Index!B$3:S$228,15),IF((I920=Index!Q$2),VLOOKUP(J920,Index!B$3:S$228,16),IF((I920=Index!R$2),VLOOKUP(J920,Index!B$3:S$228,17),IF((I920=Index!S$2),VLOOKUP(J920,Index!B$3:S$228,18),IF((I920=""),CONCATENATE("Custom (",K920,")"),IF((I920="No index"),"")))))))))))))))))))</f>
        <v>Custom ()</v>
      </c>
      <c r="M920" s="40" t="s">
        <v>9</v>
      </c>
      <c r="N920" s="40" t="s">
        <v>9</v>
      </c>
      <c r="O920" s="12" t="s">
        <v>86</v>
      </c>
      <c r="P920" s="170" t="str">
        <f t="shared" si="14"/>
        <v/>
      </c>
      <c r="Q920" s="12"/>
      <c r="S920" s="38"/>
      <c r="T920" s="38"/>
      <c r="W920" s="35"/>
      <c r="X920" s="107"/>
      <c r="AA920" s="66"/>
      <c r="AB920" s="35"/>
      <c r="AC920" s="35"/>
      <c r="AD920" s="35"/>
      <c r="AE920" s="35"/>
      <c r="AF920" s="35"/>
      <c r="AG920" s="35"/>
      <c r="AH920" s="35"/>
      <c r="AI920" s="35"/>
      <c r="AJ920" s="35"/>
      <c r="AK920" s="35"/>
      <c r="AL920" s="35"/>
      <c r="AM920" s="35"/>
      <c r="AN920" s="35"/>
      <c r="AO920" s="35"/>
      <c r="AP920" s="35"/>
      <c r="AQ920" s="35"/>
      <c r="AR920" s="35"/>
      <c r="AS920" s="35"/>
      <c r="AT920" s="35"/>
      <c r="AU920" s="35"/>
      <c r="AV920" s="35"/>
      <c r="AW920" s="35"/>
      <c r="AX920" s="35"/>
      <c r="AY920" s="35"/>
      <c r="AZ920" s="35"/>
      <c r="BA920" s="35"/>
    </row>
    <row r="921" spans="1:53" s="5" customFormat="1">
      <c r="A921" s="132" t="str">
        <f>IF(D921="","",CONCATENATE('Sample information'!B$16," #1"," ",Q921))</f>
        <v/>
      </c>
      <c r="B921" s="132" t="str">
        <f>IF(D921="","",CONCATENATE('Sample information'!B$16,"-",'Sample list'!D921))</f>
        <v/>
      </c>
      <c r="C921" s="136"/>
      <c r="D921" s="115"/>
      <c r="E921" s="115"/>
      <c r="F921" s="115" t="s">
        <v>259</v>
      </c>
      <c r="G921" s="115"/>
      <c r="H921" s="136"/>
      <c r="I921" s="115"/>
      <c r="J921" s="115"/>
      <c r="K921" s="115"/>
      <c r="L921" s="132" t="str">
        <f>IF((I921=Index!C$2),VLOOKUP(J921,Index!B$3:S$228,2),IF((I921=Index!D$2),VLOOKUP(J921,Index!B$3:S$228,3),IF((I921=Index!E$2),VLOOKUP(J921,Index!B$3:S$228,4),IF((I921=Index!F$2),VLOOKUP(J921,Index!B$3:S$228,5),IF((I921=Index!G$2),VLOOKUP(J921,Index!B$3:S$228,6),IF((I921=Index!H$2),VLOOKUP(J921,Index!B$3:S$228,7),IF((I921=Index!I$2),VLOOKUP(J921,Index!B$3:S$228,8),IF((I921=Index!J$2),VLOOKUP(J921,Index!B$3:S$228,9),IF((I921=Index!K$2),VLOOKUP(J921,Index!B$3:S$228,10),IF((I921=Index!L$2),VLOOKUP(J921,Index!B$3:S$228,11),IF((I921=Index!M$2),VLOOKUP(J921,Index!B$3:S$228,12),IF((I921=Index!N$2),VLOOKUP(J921,Index!B$3:S$228,13),IF((I921=Index!O$2),VLOOKUP(J921,Index!B$3:S$228,14),IF((I921=Index!P$2),VLOOKUP(J921,Index!B$3:S$228,15),IF((I921=Index!Q$2),VLOOKUP(J921,Index!B$3:S$228,16),IF((I921=Index!R$2),VLOOKUP(J921,Index!B$3:S$228,17),IF((I921=Index!S$2),VLOOKUP(J921,Index!B$3:S$228,18),IF((I921=""),CONCATENATE("Custom (",K921,")"),IF((I921="No index"),"")))))))))))))))))))</f>
        <v>Custom ()</v>
      </c>
      <c r="M921" s="40" t="s">
        <v>9</v>
      </c>
      <c r="N921" s="40" t="s">
        <v>9</v>
      </c>
      <c r="O921" s="12" t="s">
        <v>87</v>
      </c>
      <c r="P921" s="170" t="str">
        <f t="shared" si="14"/>
        <v/>
      </c>
      <c r="Q921" s="12"/>
      <c r="S921" s="38"/>
      <c r="T921" s="38"/>
      <c r="W921" s="35"/>
      <c r="X921" s="107"/>
      <c r="AA921" s="66"/>
      <c r="AB921" s="35"/>
      <c r="AC921" s="35"/>
      <c r="AD921" s="35"/>
      <c r="AE921" s="35"/>
      <c r="AF921" s="35"/>
      <c r="AG921" s="35"/>
      <c r="AH921" s="35"/>
      <c r="AI921" s="35"/>
      <c r="AJ921" s="35"/>
      <c r="AK921" s="35"/>
      <c r="AL921" s="35"/>
      <c r="AM921" s="35"/>
      <c r="AN921" s="35"/>
      <c r="AO921" s="35"/>
      <c r="AP921" s="35"/>
      <c r="AQ921" s="35"/>
      <c r="AR921" s="35"/>
      <c r="AS921" s="35"/>
      <c r="AT921" s="35"/>
      <c r="AU921" s="35"/>
      <c r="AV921" s="35"/>
      <c r="AW921" s="35"/>
      <c r="AX921" s="35"/>
      <c r="AY921" s="35"/>
      <c r="AZ921" s="35"/>
      <c r="BA921" s="35"/>
    </row>
    <row r="922" spans="1:53" s="5" customFormat="1">
      <c r="A922" s="132" t="str">
        <f>IF(D922="","",CONCATENATE('Sample information'!B$16," #1"," ",Q922))</f>
        <v/>
      </c>
      <c r="B922" s="132" t="str">
        <f>IF(D922="","",CONCATENATE('Sample information'!B$16,"-",'Sample list'!D922))</f>
        <v/>
      </c>
      <c r="C922" s="136"/>
      <c r="D922" s="115"/>
      <c r="E922" s="115"/>
      <c r="F922" s="115" t="s">
        <v>259</v>
      </c>
      <c r="G922" s="115"/>
      <c r="H922" s="136"/>
      <c r="I922" s="115"/>
      <c r="J922" s="115"/>
      <c r="K922" s="115"/>
      <c r="L922" s="132" t="str">
        <f>IF((I922=Index!C$2),VLOOKUP(J922,Index!B$3:S$228,2),IF((I922=Index!D$2),VLOOKUP(J922,Index!B$3:S$228,3),IF((I922=Index!E$2),VLOOKUP(J922,Index!B$3:S$228,4),IF((I922=Index!F$2),VLOOKUP(J922,Index!B$3:S$228,5),IF((I922=Index!G$2),VLOOKUP(J922,Index!B$3:S$228,6),IF((I922=Index!H$2),VLOOKUP(J922,Index!B$3:S$228,7),IF((I922=Index!I$2),VLOOKUP(J922,Index!B$3:S$228,8),IF((I922=Index!J$2),VLOOKUP(J922,Index!B$3:S$228,9),IF((I922=Index!K$2),VLOOKUP(J922,Index!B$3:S$228,10),IF((I922=Index!L$2),VLOOKUP(J922,Index!B$3:S$228,11),IF((I922=Index!M$2),VLOOKUP(J922,Index!B$3:S$228,12),IF((I922=Index!N$2),VLOOKUP(J922,Index!B$3:S$228,13),IF((I922=Index!O$2),VLOOKUP(J922,Index!B$3:S$228,14),IF((I922=Index!P$2),VLOOKUP(J922,Index!B$3:S$228,15),IF((I922=Index!Q$2),VLOOKUP(J922,Index!B$3:S$228,16),IF((I922=Index!R$2),VLOOKUP(J922,Index!B$3:S$228,17),IF((I922=Index!S$2),VLOOKUP(J922,Index!B$3:S$228,18),IF((I922=""),CONCATENATE("Custom (",K922,")"),IF((I922="No index"),"")))))))))))))))))))</f>
        <v>Custom ()</v>
      </c>
      <c r="M922" s="40" t="s">
        <v>9</v>
      </c>
      <c r="N922" s="40" t="s">
        <v>9</v>
      </c>
      <c r="O922" s="12" t="s">
        <v>88</v>
      </c>
      <c r="P922" s="170" t="str">
        <f t="shared" si="14"/>
        <v/>
      </c>
      <c r="Q922" s="12"/>
      <c r="S922" s="38"/>
      <c r="T922" s="38"/>
      <c r="W922" s="35"/>
      <c r="X922" s="107"/>
      <c r="AA922" s="66"/>
      <c r="AB922" s="35"/>
      <c r="AC922" s="35"/>
      <c r="AD922" s="35"/>
      <c r="AE922" s="35"/>
      <c r="AF922" s="35"/>
      <c r="AG922" s="35"/>
      <c r="AH922" s="35"/>
      <c r="AI922" s="35"/>
      <c r="AJ922" s="35"/>
      <c r="AK922" s="35"/>
      <c r="AL922" s="35"/>
      <c r="AM922" s="35"/>
      <c r="AN922" s="35"/>
      <c r="AO922" s="35"/>
      <c r="AP922" s="35"/>
      <c r="AQ922" s="35"/>
      <c r="AR922" s="35"/>
      <c r="AS922" s="35"/>
      <c r="AT922" s="35"/>
      <c r="AU922" s="35"/>
      <c r="AV922" s="35"/>
      <c r="AW922" s="35"/>
      <c r="AX922" s="35"/>
      <c r="AY922" s="35"/>
      <c r="AZ922" s="35"/>
      <c r="BA922" s="35"/>
    </row>
    <row r="923" spans="1:53" s="5" customFormat="1">
      <c r="A923" s="132" t="str">
        <f>IF(D923="","",CONCATENATE('Sample information'!B$16," #1"," ",Q923))</f>
        <v/>
      </c>
      <c r="B923" s="132" t="str">
        <f>IF(D923="","",CONCATENATE('Sample information'!B$16,"-",'Sample list'!D923))</f>
        <v/>
      </c>
      <c r="C923" s="136"/>
      <c r="D923" s="115"/>
      <c r="E923" s="115"/>
      <c r="F923" s="115" t="s">
        <v>259</v>
      </c>
      <c r="G923" s="115"/>
      <c r="H923" s="136"/>
      <c r="I923" s="115"/>
      <c r="J923" s="115"/>
      <c r="K923" s="115"/>
      <c r="L923" s="132" t="str">
        <f>IF((I923=Index!C$2),VLOOKUP(J923,Index!B$3:S$228,2),IF((I923=Index!D$2),VLOOKUP(J923,Index!B$3:S$228,3),IF((I923=Index!E$2),VLOOKUP(J923,Index!B$3:S$228,4),IF((I923=Index!F$2),VLOOKUP(J923,Index!B$3:S$228,5),IF((I923=Index!G$2),VLOOKUP(J923,Index!B$3:S$228,6),IF((I923=Index!H$2),VLOOKUP(J923,Index!B$3:S$228,7),IF((I923=Index!I$2),VLOOKUP(J923,Index!B$3:S$228,8),IF((I923=Index!J$2),VLOOKUP(J923,Index!B$3:S$228,9),IF((I923=Index!K$2),VLOOKUP(J923,Index!B$3:S$228,10),IF((I923=Index!L$2),VLOOKUP(J923,Index!B$3:S$228,11),IF((I923=Index!M$2),VLOOKUP(J923,Index!B$3:S$228,12),IF((I923=Index!N$2),VLOOKUP(J923,Index!B$3:S$228,13),IF((I923=Index!O$2),VLOOKUP(J923,Index!B$3:S$228,14),IF((I923=Index!P$2),VLOOKUP(J923,Index!B$3:S$228,15),IF((I923=Index!Q$2),VLOOKUP(J923,Index!B$3:S$228,16),IF((I923=Index!R$2),VLOOKUP(J923,Index!B$3:S$228,17),IF((I923=Index!S$2),VLOOKUP(J923,Index!B$3:S$228,18),IF((I923=""),CONCATENATE("Custom (",K923,")"),IF((I923="No index"),"")))))))))))))))))))</f>
        <v>Custom ()</v>
      </c>
      <c r="M923" s="40" t="s">
        <v>9</v>
      </c>
      <c r="N923" s="40" t="s">
        <v>9</v>
      </c>
      <c r="O923" s="12" t="s">
        <v>89</v>
      </c>
      <c r="P923" s="170" t="str">
        <f t="shared" si="14"/>
        <v/>
      </c>
      <c r="Q923" s="12"/>
      <c r="S923" s="38"/>
      <c r="T923" s="38"/>
      <c r="W923" s="35"/>
      <c r="X923" s="107"/>
      <c r="AA923" s="66"/>
      <c r="AB923" s="35"/>
      <c r="AC923" s="35"/>
      <c r="AD923" s="35"/>
      <c r="AE923" s="35"/>
      <c r="AF923" s="35"/>
      <c r="AG923" s="35"/>
      <c r="AH923" s="35"/>
      <c r="AI923" s="35"/>
      <c r="AJ923" s="35"/>
      <c r="AK923" s="35"/>
      <c r="AL923" s="35"/>
      <c r="AM923" s="35"/>
      <c r="AN923" s="35"/>
      <c r="AO923" s="35"/>
      <c r="AP923" s="35"/>
      <c r="AQ923" s="35"/>
      <c r="AR923" s="35"/>
      <c r="AS923" s="35"/>
      <c r="AT923" s="35"/>
      <c r="AU923" s="35"/>
      <c r="AV923" s="35"/>
      <c r="AW923" s="35"/>
      <c r="AX923" s="35"/>
      <c r="AY923" s="35"/>
      <c r="AZ923" s="35"/>
      <c r="BA923" s="35"/>
    </row>
    <row r="924" spans="1:53" s="5" customFormat="1">
      <c r="A924" s="132" t="str">
        <f>IF(D924="","",CONCATENATE('Sample information'!B$16," #1"," ",Q924))</f>
        <v/>
      </c>
      <c r="B924" s="132" t="str">
        <f>IF(D924="","",CONCATENATE('Sample information'!B$16,"-",'Sample list'!D924))</f>
        <v/>
      </c>
      <c r="C924" s="136"/>
      <c r="D924" s="115"/>
      <c r="E924" s="115"/>
      <c r="F924" s="115" t="s">
        <v>259</v>
      </c>
      <c r="G924" s="115"/>
      <c r="H924" s="136"/>
      <c r="I924" s="115"/>
      <c r="J924" s="115"/>
      <c r="K924" s="115"/>
      <c r="L924" s="132" t="str">
        <f>IF((I924=Index!C$2),VLOOKUP(J924,Index!B$3:S$228,2),IF((I924=Index!D$2),VLOOKUP(J924,Index!B$3:S$228,3),IF((I924=Index!E$2),VLOOKUP(J924,Index!B$3:S$228,4),IF((I924=Index!F$2),VLOOKUP(J924,Index!B$3:S$228,5),IF((I924=Index!G$2),VLOOKUP(J924,Index!B$3:S$228,6),IF((I924=Index!H$2),VLOOKUP(J924,Index!B$3:S$228,7),IF((I924=Index!I$2),VLOOKUP(J924,Index!B$3:S$228,8),IF((I924=Index!J$2),VLOOKUP(J924,Index!B$3:S$228,9),IF((I924=Index!K$2),VLOOKUP(J924,Index!B$3:S$228,10),IF((I924=Index!L$2),VLOOKUP(J924,Index!B$3:S$228,11),IF((I924=Index!M$2),VLOOKUP(J924,Index!B$3:S$228,12),IF((I924=Index!N$2),VLOOKUP(J924,Index!B$3:S$228,13),IF((I924=Index!O$2),VLOOKUP(J924,Index!B$3:S$228,14),IF((I924=Index!P$2),VLOOKUP(J924,Index!B$3:S$228,15),IF((I924=Index!Q$2),VLOOKUP(J924,Index!B$3:S$228,16),IF((I924=Index!R$2),VLOOKUP(J924,Index!B$3:S$228,17),IF((I924=Index!S$2),VLOOKUP(J924,Index!B$3:S$228,18),IF((I924=""),CONCATENATE("Custom (",K924,")"),IF((I924="No index"),"")))))))))))))))))))</f>
        <v>Custom ()</v>
      </c>
      <c r="M924" s="40" t="s">
        <v>9</v>
      </c>
      <c r="N924" s="40" t="s">
        <v>9</v>
      </c>
      <c r="O924" s="12" t="s">
        <v>90</v>
      </c>
      <c r="P924" s="170" t="str">
        <f t="shared" si="14"/>
        <v/>
      </c>
      <c r="Q924" s="12"/>
      <c r="S924" s="38"/>
      <c r="T924" s="38"/>
      <c r="W924" s="35"/>
      <c r="X924" s="107"/>
      <c r="AA924" s="66"/>
      <c r="AB924" s="35"/>
      <c r="AC924" s="35"/>
      <c r="AD924" s="35"/>
      <c r="AE924" s="35"/>
      <c r="AF924" s="35"/>
      <c r="AG924" s="35"/>
      <c r="AH924" s="35"/>
      <c r="AI924" s="35"/>
      <c r="AJ924" s="35"/>
      <c r="AK924" s="35"/>
      <c r="AL924" s="35"/>
      <c r="AM924" s="35"/>
      <c r="AN924" s="35"/>
      <c r="AO924" s="35"/>
      <c r="AP924" s="35"/>
      <c r="AQ924" s="35"/>
      <c r="AR924" s="35"/>
      <c r="AS924" s="35"/>
      <c r="AT924" s="35"/>
      <c r="AU924" s="35"/>
      <c r="AV924" s="35"/>
      <c r="AW924" s="35"/>
      <c r="AX924" s="35"/>
      <c r="AY924" s="35"/>
      <c r="AZ924" s="35"/>
      <c r="BA924" s="35"/>
    </row>
    <row r="925" spans="1:53" s="5" customFormat="1">
      <c r="A925" s="132" t="str">
        <f>IF(D925="","",CONCATENATE('Sample information'!B$16," #1"," ",Q925))</f>
        <v/>
      </c>
      <c r="B925" s="132" t="str">
        <f>IF(D925="","",CONCATENATE('Sample information'!B$16,"-",'Sample list'!D925))</f>
        <v/>
      </c>
      <c r="C925" s="136"/>
      <c r="D925" s="115"/>
      <c r="E925" s="115"/>
      <c r="F925" s="115" t="s">
        <v>259</v>
      </c>
      <c r="G925" s="115"/>
      <c r="H925" s="136"/>
      <c r="I925" s="115"/>
      <c r="J925" s="115"/>
      <c r="K925" s="115"/>
      <c r="L925" s="132" t="str">
        <f>IF((I925=Index!C$2),VLOOKUP(J925,Index!B$3:S$228,2),IF((I925=Index!D$2),VLOOKUP(J925,Index!B$3:S$228,3),IF((I925=Index!E$2),VLOOKUP(J925,Index!B$3:S$228,4),IF((I925=Index!F$2),VLOOKUP(J925,Index!B$3:S$228,5),IF((I925=Index!G$2),VLOOKUP(J925,Index!B$3:S$228,6),IF((I925=Index!H$2),VLOOKUP(J925,Index!B$3:S$228,7),IF((I925=Index!I$2),VLOOKUP(J925,Index!B$3:S$228,8),IF((I925=Index!J$2),VLOOKUP(J925,Index!B$3:S$228,9),IF((I925=Index!K$2),VLOOKUP(J925,Index!B$3:S$228,10),IF((I925=Index!L$2),VLOOKUP(J925,Index!B$3:S$228,11),IF((I925=Index!M$2),VLOOKUP(J925,Index!B$3:S$228,12),IF((I925=Index!N$2),VLOOKUP(J925,Index!B$3:S$228,13),IF((I925=Index!O$2),VLOOKUP(J925,Index!B$3:S$228,14),IF((I925=Index!P$2),VLOOKUP(J925,Index!B$3:S$228,15),IF((I925=Index!Q$2),VLOOKUP(J925,Index!B$3:S$228,16),IF((I925=Index!R$2),VLOOKUP(J925,Index!B$3:S$228,17),IF((I925=Index!S$2),VLOOKUP(J925,Index!B$3:S$228,18),IF((I925=""),CONCATENATE("Custom (",K925,")"),IF((I925="No index"),"")))))))))))))))))))</f>
        <v>Custom ()</v>
      </c>
      <c r="M925" s="40" t="s">
        <v>9</v>
      </c>
      <c r="N925" s="40" t="s">
        <v>9</v>
      </c>
      <c r="O925" s="12" t="s">
        <v>91</v>
      </c>
      <c r="P925" s="170" t="str">
        <f t="shared" si="14"/>
        <v/>
      </c>
      <c r="Q925" s="12"/>
      <c r="S925" s="38"/>
      <c r="T925" s="38"/>
      <c r="W925" s="35"/>
      <c r="X925" s="107"/>
      <c r="AA925" s="66"/>
      <c r="AB925" s="35"/>
      <c r="AC925" s="35"/>
      <c r="AD925" s="35"/>
      <c r="AE925" s="35"/>
      <c r="AF925" s="35"/>
      <c r="AG925" s="35"/>
      <c r="AH925" s="35"/>
      <c r="AI925" s="35"/>
      <c r="AJ925" s="35"/>
      <c r="AK925" s="35"/>
      <c r="AL925" s="35"/>
      <c r="AM925" s="35"/>
      <c r="AN925" s="35"/>
      <c r="AO925" s="35"/>
      <c r="AP925" s="35"/>
      <c r="AQ925" s="35"/>
      <c r="AR925" s="35"/>
      <c r="AS925" s="35"/>
      <c r="AT925" s="35"/>
      <c r="AU925" s="35"/>
      <c r="AV925" s="35"/>
      <c r="AW925" s="35"/>
      <c r="AX925" s="35"/>
      <c r="AY925" s="35"/>
      <c r="AZ925" s="35"/>
      <c r="BA925" s="35"/>
    </row>
    <row r="926" spans="1:53" s="5" customFormat="1">
      <c r="A926" s="132" t="str">
        <f>IF(D926="","",CONCATENATE('Sample information'!B$16," #1"," ",Q926))</f>
        <v/>
      </c>
      <c r="B926" s="132" t="str">
        <f>IF(D926="","",CONCATENATE('Sample information'!B$16,"-",'Sample list'!D926))</f>
        <v/>
      </c>
      <c r="C926" s="136"/>
      <c r="D926" s="115"/>
      <c r="E926" s="115"/>
      <c r="F926" s="115" t="s">
        <v>259</v>
      </c>
      <c r="G926" s="115"/>
      <c r="H926" s="136"/>
      <c r="I926" s="115"/>
      <c r="J926" s="115"/>
      <c r="K926" s="115"/>
      <c r="L926" s="132" t="str">
        <f>IF((I926=Index!C$2),VLOOKUP(J926,Index!B$3:S$228,2),IF((I926=Index!D$2),VLOOKUP(J926,Index!B$3:S$228,3),IF((I926=Index!E$2),VLOOKUP(J926,Index!B$3:S$228,4),IF((I926=Index!F$2),VLOOKUP(J926,Index!B$3:S$228,5),IF((I926=Index!G$2),VLOOKUP(J926,Index!B$3:S$228,6),IF((I926=Index!H$2),VLOOKUP(J926,Index!B$3:S$228,7),IF((I926=Index!I$2),VLOOKUP(J926,Index!B$3:S$228,8),IF((I926=Index!J$2),VLOOKUP(J926,Index!B$3:S$228,9),IF((I926=Index!K$2),VLOOKUP(J926,Index!B$3:S$228,10),IF((I926=Index!L$2),VLOOKUP(J926,Index!B$3:S$228,11),IF((I926=Index!M$2),VLOOKUP(J926,Index!B$3:S$228,12),IF((I926=Index!N$2),VLOOKUP(J926,Index!B$3:S$228,13),IF((I926=Index!O$2),VLOOKUP(J926,Index!B$3:S$228,14),IF((I926=Index!P$2),VLOOKUP(J926,Index!B$3:S$228,15),IF((I926=Index!Q$2),VLOOKUP(J926,Index!B$3:S$228,16),IF((I926=Index!R$2),VLOOKUP(J926,Index!B$3:S$228,17),IF((I926=Index!S$2),VLOOKUP(J926,Index!B$3:S$228,18),IF((I926=""),CONCATENATE("Custom (",K926,")"),IF((I926="No index"),"")))))))))))))))))))</f>
        <v>Custom ()</v>
      </c>
      <c r="M926" s="40" t="s">
        <v>9</v>
      </c>
      <c r="N926" s="40" t="s">
        <v>9</v>
      </c>
      <c r="O926" s="12" t="s">
        <v>92</v>
      </c>
      <c r="P926" s="170" t="str">
        <f t="shared" si="14"/>
        <v/>
      </c>
      <c r="Q926" s="12"/>
      <c r="S926" s="38"/>
      <c r="T926" s="38"/>
      <c r="W926" s="35"/>
      <c r="X926" s="107"/>
      <c r="AA926" s="66"/>
      <c r="AB926" s="35"/>
      <c r="AC926" s="35"/>
      <c r="AD926" s="35"/>
      <c r="AE926" s="35"/>
      <c r="AF926" s="35"/>
      <c r="AG926" s="35"/>
      <c r="AH926" s="35"/>
      <c r="AI926" s="35"/>
      <c r="AJ926" s="35"/>
      <c r="AK926" s="35"/>
      <c r="AL926" s="35"/>
      <c r="AM926" s="35"/>
      <c r="AN926" s="35"/>
      <c r="AO926" s="35"/>
      <c r="AP926" s="35"/>
      <c r="AQ926" s="35"/>
      <c r="AR926" s="35"/>
      <c r="AS926" s="35"/>
      <c r="AT926" s="35"/>
      <c r="AU926" s="35"/>
      <c r="AV926" s="35"/>
      <c r="AW926" s="35"/>
      <c r="AX926" s="35"/>
      <c r="AY926" s="35"/>
      <c r="AZ926" s="35"/>
      <c r="BA926" s="35"/>
    </row>
    <row r="927" spans="1:53" s="5" customFormat="1">
      <c r="A927" s="132" t="str">
        <f>IF(D927="","",CONCATENATE('Sample information'!B$16," #1"," ",Q927))</f>
        <v/>
      </c>
      <c r="B927" s="132" t="str">
        <f>IF(D927="","",CONCATENATE('Sample information'!B$16,"-",'Sample list'!D927))</f>
        <v/>
      </c>
      <c r="C927" s="136"/>
      <c r="D927" s="115"/>
      <c r="E927" s="115"/>
      <c r="F927" s="115" t="s">
        <v>259</v>
      </c>
      <c r="G927" s="115"/>
      <c r="H927" s="136"/>
      <c r="I927" s="115"/>
      <c r="J927" s="115"/>
      <c r="K927" s="115"/>
      <c r="L927" s="132" t="str">
        <f>IF((I927=Index!C$2),VLOOKUP(J927,Index!B$3:S$228,2),IF((I927=Index!D$2),VLOOKUP(J927,Index!B$3:S$228,3),IF((I927=Index!E$2),VLOOKUP(J927,Index!B$3:S$228,4),IF((I927=Index!F$2),VLOOKUP(J927,Index!B$3:S$228,5),IF((I927=Index!G$2),VLOOKUP(J927,Index!B$3:S$228,6),IF((I927=Index!H$2),VLOOKUP(J927,Index!B$3:S$228,7),IF((I927=Index!I$2),VLOOKUP(J927,Index!B$3:S$228,8),IF((I927=Index!J$2),VLOOKUP(J927,Index!B$3:S$228,9),IF((I927=Index!K$2),VLOOKUP(J927,Index!B$3:S$228,10),IF((I927=Index!L$2),VLOOKUP(J927,Index!B$3:S$228,11),IF((I927=Index!M$2),VLOOKUP(J927,Index!B$3:S$228,12),IF((I927=Index!N$2),VLOOKUP(J927,Index!B$3:S$228,13),IF((I927=Index!O$2),VLOOKUP(J927,Index!B$3:S$228,14),IF((I927=Index!P$2),VLOOKUP(J927,Index!B$3:S$228,15),IF((I927=Index!Q$2),VLOOKUP(J927,Index!B$3:S$228,16),IF((I927=Index!R$2),VLOOKUP(J927,Index!B$3:S$228,17),IF((I927=Index!S$2),VLOOKUP(J927,Index!B$3:S$228,18),IF((I927=""),CONCATENATE("Custom (",K927,")"),IF((I927="No index"),"")))))))))))))))))))</f>
        <v>Custom ()</v>
      </c>
      <c r="M927" s="40" t="s">
        <v>9</v>
      </c>
      <c r="N927" s="40" t="s">
        <v>9</v>
      </c>
      <c r="O927" s="12" t="s">
        <v>93</v>
      </c>
      <c r="P927" s="170" t="str">
        <f t="shared" si="14"/>
        <v/>
      </c>
      <c r="Q927" s="12"/>
      <c r="S927" s="38"/>
      <c r="T927" s="38"/>
      <c r="W927" s="35"/>
      <c r="X927" s="107"/>
      <c r="AA927" s="66"/>
      <c r="AB927" s="35"/>
      <c r="AC927" s="35"/>
      <c r="AD927" s="35"/>
      <c r="AE927" s="35"/>
      <c r="AF927" s="35"/>
      <c r="AG927" s="35"/>
      <c r="AH927" s="35"/>
      <c r="AI927" s="35"/>
      <c r="AJ927" s="35"/>
      <c r="AK927" s="35"/>
      <c r="AL927" s="35"/>
      <c r="AM927" s="35"/>
      <c r="AN927" s="35"/>
      <c r="AO927" s="35"/>
      <c r="AP927" s="35"/>
      <c r="AQ927" s="35"/>
      <c r="AR927" s="35"/>
      <c r="AS927" s="35"/>
      <c r="AT927" s="35"/>
      <c r="AU927" s="35"/>
      <c r="AV927" s="35"/>
      <c r="AW927" s="35"/>
      <c r="AX927" s="35"/>
      <c r="AY927" s="35"/>
      <c r="AZ927" s="35"/>
      <c r="BA927" s="35"/>
    </row>
    <row r="928" spans="1:53" s="5" customFormat="1">
      <c r="A928" s="132" t="str">
        <f>IF(D928="","",CONCATENATE('Sample information'!B$16," #1"," ",Q928))</f>
        <v/>
      </c>
      <c r="B928" s="132" t="str">
        <f>IF(D928="","",CONCATENATE('Sample information'!B$16,"-",'Sample list'!D928))</f>
        <v/>
      </c>
      <c r="C928" s="136"/>
      <c r="D928" s="115"/>
      <c r="E928" s="115"/>
      <c r="F928" s="115" t="s">
        <v>259</v>
      </c>
      <c r="G928" s="115"/>
      <c r="H928" s="136"/>
      <c r="I928" s="115"/>
      <c r="J928" s="115"/>
      <c r="K928" s="115"/>
      <c r="L928" s="132" t="str">
        <f>IF((I928=Index!C$2),VLOOKUP(J928,Index!B$3:S$228,2),IF((I928=Index!D$2),VLOOKUP(J928,Index!B$3:S$228,3),IF((I928=Index!E$2),VLOOKUP(J928,Index!B$3:S$228,4),IF((I928=Index!F$2),VLOOKUP(J928,Index!B$3:S$228,5),IF((I928=Index!G$2),VLOOKUP(J928,Index!B$3:S$228,6),IF((I928=Index!H$2),VLOOKUP(J928,Index!B$3:S$228,7),IF((I928=Index!I$2),VLOOKUP(J928,Index!B$3:S$228,8),IF((I928=Index!J$2),VLOOKUP(J928,Index!B$3:S$228,9),IF((I928=Index!K$2),VLOOKUP(J928,Index!B$3:S$228,10),IF((I928=Index!L$2),VLOOKUP(J928,Index!B$3:S$228,11),IF((I928=Index!M$2),VLOOKUP(J928,Index!B$3:S$228,12),IF((I928=Index!N$2),VLOOKUP(J928,Index!B$3:S$228,13),IF((I928=Index!O$2),VLOOKUP(J928,Index!B$3:S$228,14),IF((I928=Index!P$2),VLOOKUP(J928,Index!B$3:S$228,15),IF((I928=Index!Q$2),VLOOKUP(J928,Index!B$3:S$228,16),IF((I928=Index!R$2),VLOOKUP(J928,Index!B$3:S$228,17),IF((I928=Index!S$2),VLOOKUP(J928,Index!B$3:S$228,18),IF((I928=""),CONCATENATE("Custom (",K928,")"),IF((I928="No index"),"")))))))))))))))))))</f>
        <v>Custom ()</v>
      </c>
      <c r="M928" s="40" t="s">
        <v>9</v>
      </c>
      <c r="N928" s="40" t="s">
        <v>9</v>
      </c>
      <c r="O928" s="12" t="s">
        <v>94</v>
      </c>
      <c r="P928" s="170" t="str">
        <f t="shared" si="14"/>
        <v/>
      </c>
      <c r="Q928" s="12"/>
      <c r="S928" s="38"/>
      <c r="T928" s="38"/>
      <c r="W928" s="35"/>
      <c r="X928" s="107"/>
      <c r="AA928" s="66"/>
      <c r="AB928" s="35"/>
      <c r="AC928" s="35"/>
      <c r="AD928" s="35"/>
      <c r="AE928" s="35"/>
      <c r="AF928" s="35"/>
      <c r="AG928" s="35"/>
      <c r="AH928" s="35"/>
      <c r="AI928" s="35"/>
      <c r="AJ928" s="35"/>
      <c r="AK928" s="35"/>
      <c r="AL928" s="35"/>
      <c r="AM928" s="35"/>
      <c r="AN928" s="35"/>
      <c r="AO928" s="35"/>
      <c r="AP928" s="35"/>
      <c r="AQ928" s="35"/>
      <c r="AR928" s="35"/>
      <c r="AS928" s="35"/>
      <c r="AT928" s="35"/>
      <c r="AU928" s="35"/>
      <c r="AV928" s="35"/>
      <c r="AW928" s="35"/>
      <c r="AX928" s="35"/>
      <c r="AY928" s="35"/>
      <c r="AZ928" s="35"/>
      <c r="BA928" s="35"/>
    </row>
    <row r="929" spans="1:53" s="5" customFormat="1">
      <c r="A929" s="132" t="str">
        <f>IF(D929="","",CONCATENATE('Sample information'!B$16," #1"," ",Q929))</f>
        <v/>
      </c>
      <c r="B929" s="132" t="str">
        <f>IF(D929="","",CONCATENATE('Sample information'!B$16,"-",'Sample list'!D929))</f>
        <v/>
      </c>
      <c r="C929" s="136"/>
      <c r="D929" s="115"/>
      <c r="E929" s="115"/>
      <c r="F929" s="115" t="s">
        <v>259</v>
      </c>
      <c r="G929" s="115"/>
      <c r="H929" s="136"/>
      <c r="I929" s="115"/>
      <c r="J929" s="115"/>
      <c r="K929" s="115"/>
      <c r="L929" s="132" t="str">
        <f>IF((I929=Index!C$2),VLOOKUP(J929,Index!B$3:S$228,2),IF((I929=Index!D$2),VLOOKUP(J929,Index!B$3:S$228,3),IF((I929=Index!E$2),VLOOKUP(J929,Index!B$3:S$228,4),IF((I929=Index!F$2),VLOOKUP(J929,Index!B$3:S$228,5),IF((I929=Index!G$2),VLOOKUP(J929,Index!B$3:S$228,6),IF((I929=Index!H$2),VLOOKUP(J929,Index!B$3:S$228,7),IF((I929=Index!I$2),VLOOKUP(J929,Index!B$3:S$228,8),IF((I929=Index!J$2),VLOOKUP(J929,Index!B$3:S$228,9),IF((I929=Index!K$2),VLOOKUP(J929,Index!B$3:S$228,10),IF((I929=Index!L$2),VLOOKUP(J929,Index!B$3:S$228,11),IF((I929=Index!M$2),VLOOKUP(J929,Index!B$3:S$228,12),IF((I929=Index!N$2),VLOOKUP(J929,Index!B$3:S$228,13),IF((I929=Index!O$2),VLOOKUP(J929,Index!B$3:S$228,14),IF((I929=Index!P$2),VLOOKUP(J929,Index!B$3:S$228,15),IF((I929=Index!Q$2),VLOOKUP(J929,Index!B$3:S$228,16),IF((I929=Index!R$2),VLOOKUP(J929,Index!B$3:S$228,17),IF((I929=Index!S$2),VLOOKUP(J929,Index!B$3:S$228,18),IF((I929=""),CONCATENATE("Custom (",K929,")"),IF((I929="No index"),"")))))))))))))))))))</f>
        <v>Custom ()</v>
      </c>
      <c r="M929" s="40" t="s">
        <v>9</v>
      </c>
      <c r="N929" s="40" t="s">
        <v>9</v>
      </c>
      <c r="O929" s="12" t="s">
        <v>95</v>
      </c>
      <c r="P929" s="170" t="str">
        <f t="shared" si="14"/>
        <v/>
      </c>
      <c r="Q929" s="12"/>
      <c r="S929" s="38"/>
      <c r="T929" s="38"/>
      <c r="W929" s="35"/>
      <c r="X929" s="107"/>
      <c r="AA929" s="66"/>
      <c r="AB929" s="35"/>
      <c r="AC929" s="35"/>
      <c r="AD929" s="35"/>
      <c r="AE929" s="35"/>
      <c r="AF929" s="35"/>
      <c r="AG929" s="35"/>
      <c r="AH929" s="35"/>
      <c r="AI929" s="35"/>
      <c r="AJ929" s="35"/>
      <c r="AK929" s="35"/>
      <c r="AL929" s="35"/>
      <c r="AM929" s="35"/>
      <c r="AN929" s="35"/>
      <c r="AO929" s="35"/>
      <c r="AP929" s="35"/>
      <c r="AQ929" s="35"/>
      <c r="AR929" s="35"/>
      <c r="AS929" s="35"/>
      <c r="AT929" s="35"/>
      <c r="AU929" s="35"/>
      <c r="AV929" s="35"/>
      <c r="AW929" s="35"/>
      <c r="AX929" s="35"/>
      <c r="AY929" s="35"/>
      <c r="AZ929" s="35"/>
      <c r="BA929" s="35"/>
    </row>
    <row r="930" spans="1:53" s="5" customFormat="1">
      <c r="A930" s="132" t="str">
        <f>IF(D930="","",CONCATENATE('Sample information'!B$16," #1"," ",Q930))</f>
        <v/>
      </c>
      <c r="B930" s="132" t="str">
        <f>IF(D930="","",CONCATENATE('Sample information'!B$16,"-",'Sample list'!D930))</f>
        <v/>
      </c>
      <c r="C930" s="136"/>
      <c r="D930" s="115"/>
      <c r="E930" s="115"/>
      <c r="F930" s="115" t="s">
        <v>259</v>
      </c>
      <c r="G930" s="115"/>
      <c r="H930" s="136"/>
      <c r="I930" s="115"/>
      <c r="J930" s="115"/>
      <c r="K930" s="115"/>
      <c r="L930" s="132" t="str">
        <f>IF((I930=Index!C$2),VLOOKUP(J930,Index!B$3:S$228,2),IF((I930=Index!D$2),VLOOKUP(J930,Index!B$3:S$228,3),IF((I930=Index!E$2),VLOOKUP(J930,Index!B$3:S$228,4),IF((I930=Index!F$2),VLOOKUP(J930,Index!B$3:S$228,5),IF((I930=Index!G$2),VLOOKUP(J930,Index!B$3:S$228,6),IF((I930=Index!H$2),VLOOKUP(J930,Index!B$3:S$228,7),IF((I930=Index!I$2),VLOOKUP(J930,Index!B$3:S$228,8),IF((I930=Index!J$2),VLOOKUP(J930,Index!B$3:S$228,9),IF((I930=Index!K$2),VLOOKUP(J930,Index!B$3:S$228,10),IF((I930=Index!L$2),VLOOKUP(J930,Index!B$3:S$228,11),IF((I930=Index!M$2),VLOOKUP(J930,Index!B$3:S$228,12),IF((I930=Index!N$2),VLOOKUP(J930,Index!B$3:S$228,13),IF((I930=Index!O$2),VLOOKUP(J930,Index!B$3:S$228,14),IF((I930=Index!P$2),VLOOKUP(J930,Index!B$3:S$228,15),IF((I930=Index!Q$2),VLOOKUP(J930,Index!B$3:S$228,16),IF((I930=Index!R$2),VLOOKUP(J930,Index!B$3:S$228,17),IF((I930=Index!S$2),VLOOKUP(J930,Index!B$3:S$228,18),IF((I930=""),CONCATENATE("Custom (",K930,")"),IF((I930="No index"),"")))))))))))))))))))</f>
        <v>Custom ()</v>
      </c>
      <c r="M930" s="40" t="s">
        <v>9</v>
      </c>
      <c r="N930" s="40" t="s">
        <v>9</v>
      </c>
      <c r="O930" s="12" t="s">
        <v>96</v>
      </c>
      <c r="P930" s="170" t="str">
        <f t="shared" si="14"/>
        <v/>
      </c>
      <c r="Q930" s="12"/>
      <c r="S930" s="38"/>
      <c r="T930" s="38"/>
      <c r="W930" s="35"/>
      <c r="X930" s="107"/>
      <c r="AA930" s="66"/>
      <c r="AB930" s="35"/>
      <c r="AC930" s="35"/>
      <c r="AD930" s="35"/>
      <c r="AE930" s="35"/>
      <c r="AF930" s="35"/>
      <c r="AG930" s="35"/>
      <c r="AH930" s="35"/>
      <c r="AI930" s="35"/>
      <c r="AJ930" s="35"/>
      <c r="AK930" s="35"/>
      <c r="AL930" s="35"/>
      <c r="AM930" s="35"/>
      <c r="AN930" s="35"/>
      <c r="AO930" s="35"/>
      <c r="AP930" s="35"/>
      <c r="AQ930" s="35"/>
      <c r="AR930" s="35"/>
      <c r="AS930" s="35"/>
      <c r="AT930" s="35"/>
      <c r="AU930" s="35"/>
      <c r="AV930" s="35"/>
      <c r="AW930" s="35"/>
      <c r="AX930" s="35"/>
      <c r="AY930" s="35"/>
      <c r="AZ930" s="35"/>
      <c r="BA930" s="35"/>
    </row>
    <row r="931" spans="1:53" s="5" customFormat="1">
      <c r="A931" s="132" t="str">
        <f>IF(D931="","",CONCATENATE('Sample information'!B$16," #1"," ",Q931))</f>
        <v/>
      </c>
      <c r="B931" s="132" t="str">
        <f>IF(D931="","",CONCATENATE('Sample information'!B$16,"-",'Sample list'!D931))</f>
        <v/>
      </c>
      <c r="C931" s="136"/>
      <c r="D931" s="115"/>
      <c r="E931" s="115"/>
      <c r="F931" s="115" t="s">
        <v>259</v>
      </c>
      <c r="G931" s="115"/>
      <c r="H931" s="136"/>
      <c r="I931" s="115"/>
      <c r="J931" s="115"/>
      <c r="K931" s="115"/>
      <c r="L931" s="132" t="str">
        <f>IF((I931=Index!C$2),VLOOKUP(J931,Index!B$3:S$228,2),IF((I931=Index!D$2),VLOOKUP(J931,Index!B$3:S$228,3),IF((I931=Index!E$2),VLOOKUP(J931,Index!B$3:S$228,4),IF((I931=Index!F$2),VLOOKUP(J931,Index!B$3:S$228,5),IF((I931=Index!G$2),VLOOKUP(J931,Index!B$3:S$228,6),IF((I931=Index!H$2),VLOOKUP(J931,Index!B$3:S$228,7),IF((I931=Index!I$2),VLOOKUP(J931,Index!B$3:S$228,8),IF((I931=Index!J$2),VLOOKUP(J931,Index!B$3:S$228,9),IF((I931=Index!K$2),VLOOKUP(J931,Index!B$3:S$228,10),IF((I931=Index!L$2),VLOOKUP(J931,Index!B$3:S$228,11),IF((I931=Index!M$2),VLOOKUP(J931,Index!B$3:S$228,12),IF((I931=Index!N$2),VLOOKUP(J931,Index!B$3:S$228,13),IF((I931=Index!O$2),VLOOKUP(J931,Index!B$3:S$228,14),IF((I931=Index!P$2),VLOOKUP(J931,Index!B$3:S$228,15),IF((I931=Index!Q$2),VLOOKUP(J931,Index!B$3:S$228,16),IF((I931=Index!R$2),VLOOKUP(J931,Index!B$3:S$228,17),IF((I931=Index!S$2),VLOOKUP(J931,Index!B$3:S$228,18),IF((I931=""),CONCATENATE("Custom (",K931,")"),IF((I931="No index"),"")))))))))))))))))))</f>
        <v>Custom ()</v>
      </c>
      <c r="M931" s="40" t="s">
        <v>9</v>
      </c>
      <c r="N931" s="40" t="s">
        <v>9</v>
      </c>
      <c r="O931" s="12" t="s">
        <v>97</v>
      </c>
      <c r="P931" s="170" t="str">
        <f t="shared" si="14"/>
        <v/>
      </c>
      <c r="Q931" s="12"/>
      <c r="S931" s="38"/>
      <c r="T931" s="38"/>
      <c r="W931" s="35"/>
      <c r="X931" s="107"/>
      <c r="AA931" s="66"/>
      <c r="AB931" s="35"/>
      <c r="AC931" s="35"/>
      <c r="AD931" s="35"/>
      <c r="AE931" s="35"/>
      <c r="AF931" s="35"/>
      <c r="AG931" s="35"/>
      <c r="AH931" s="35"/>
      <c r="AI931" s="35"/>
      <c r="AJ931" s="35"/>
      <c r="AK931" s="35"/>
      <c r="AL931" s="35"/>
      <c r="AM931" s="35"/>
      <c r="AN931" s="35"/>
      <c r="AO931" s="35"/>
      <c r="AP931" s="35"/>
      <c r="AQ931" s="35"/>
      <c r="AR931" s="35"/>
      <c r="AS931" s="35"/>
      <c r="AT931" s="35"/>
      <c r="AU931" s="35"/>
      <c r="AV931" s="35"/>
      <c r="AW931" s="35"/>
      <c r="AX931" s="35"/>
      <c r="AY931" s="35"/>
      <c r="AZ931" s="35"/>
      <c r="BA931" s="35"/>
    </row>
    <row r="932" spans="1:53" s="5" customFormat="1">
      <c r="A932" s="132" t="str">
        <f>IF(D932="","",CONCATENATE('Sample information'!B$16," #1"," ",Q932))</f>
        <v/>
      </c>
      <c r="B932" s="132" t="str">
        <f>IF(D932="","",CONCATENATE('Sample information'!B$16,"-",'Sample list'!D932))</f>
        <v/>
      </c>
      <c r="C932" s="136"/>
      <c r="D932" s="115"/>
      <c r="E932" s="115"/>
      <c r="F932" s="115" t="s">
        <v>259</v>
      </c>
      <c r="G932" s="115"/>
      <c r="H932" s="136"/>
      <c r="I932" s="115"/>
      <c r="J932" s="115"/>
      <c r="K932" s="115"/>
      <c r="L932" s="132" t="str">
        <f>IF((I932=Index!C$2),VLOOKUP(J932,Index!B$3:S$228,2),IF((I932=Index!D$2),VLOOKUP(J932,Index!B$3:S$228,3),IF((I932=Index!E$2),VLOOKUP(J932,Index!B$3:S$228,4),IF((I932=Index!F$2),VLOOKUP(J932,Index!B$3:S$228,5),IF((I932=Index!G$2),VLOOKUP(J932,Index!B$3:S$228,6),IF((I932=Index!H$2),VLOOKUP(J932,Index!B$3:S$228,7),IF((I932=Index!I$2),VLOOKUP(J932,Index!B$3:S$228,8),IF((I932=Index!J$2),VLOOKUP(J932,Index!B$3:S$228,9),IF((I932=Index!K$2),VLOOKUP(J932,Index!B$3:S$228,10),IF((I932=Index!L$2),VLOOKUP(J932,Index!B$3:S$228,11),IF((I932=Index!M$2),VLOOKUP(J932,Index!B$3:S$228,12),IF((I932=Index!N$2),VLOOKUP(J932,Index!B$3:S$228,13),IF((I932=Index!O$2),VLOOKUP(J932,Index!B$3:S$228,14),IF((I932=Index!P$2),VLOOKUP(J932,Index!B$3:S$228,15),IF((I932=Index!Q$2),VLOOKUP(J932,Index!B$3:S$228,16),IF((I932=Index!R$2),VLOOKUP(J932,Index!B$3:S$228,17),IF((I932=Index!S$2),VLOOKUP(J932,Index!B$3:S$228,18),IF((I932=""),CONCATENATE("Custom (",K932,")"),IF((I932="No index"),"")))))))))))))))))))</f>
        <v>Custom ()</v>
      </c>
      <c r="M932" s="40" t="s">
        <v>9</v>
      </c>
      <c r="N932" s="40" t="s">
        <v>9</v>
      </c>
      <c r="O932" s="12" t="s">
        <v>98</v>
      </c>
      <c r="P932" s="170" t="str">
        <f t="shared" si="14"/>
        <v/>
      </c>
      <c r="Q932" s="12"/>
      <c r="S932" s="38"/>
      <c r="T932" s="38"/>
      <c r="W932" s="35"/>
      <c r="X932" s="107"/>
      <c r="AA932" s="66"/>
      <c r="AB932" s="35"/>
      <c r="AC932" s="35"/>
      <c r="AD932" s="35"/>
      <c r="AE932" s="35"/>
      <c r="AF932" s="35"/>
      <c r="AG932" s="35"/>
      <c r="AH932" s="35"/>
      <c r="AI932" s="35"/>
      <c r="AJ932" s="35"/>
      <c r="AK932" s="35"/>
      <c r="AL932" s="35"/>
      <c r="AM932" s="35"/>
      <c r="AN932" s="35"/>
      <c r="AO932" s="35"/>
      <c r="AP932" s="35"/>
      <c r="AQ932" s="35"/>
      <c r="AR932" s="35"/>
      <c r="AS932" s="35"/>
      <c r="AT932" s="35"/>
      <c r="AU932" s="35"/>
      <c r="AV932" s="35"/>
      <c r="AW932" s="35"/>
      <c r="AX932" s="35"/>
      <c r="AY932" s="35"/>
      <c r="AZ932" s="35"/>
      <c r="BA932" s="35"/>
    </row>
    <row r="933" spans="1:53" s="5" customFormat="1">
      <c r="A933" s="132" t="str">
        <f>IF(D933="","",CONCATENATE('Sample information'!B$16," #1"," ",Q933))</f>
        <v/>
      </c>
      <c r="B933" s="132" t="str">
        <f>IF(D933="","",CONCATENATE('Sample information'!B$16,"-",'Sample list'!D933))</f>
        <v/>
      </c>
      <c r="C933" s="136"/>
      <c r="D933" s="115"/>
      <c r="E933" s="115"/>
      <c r="F933" s="115" t="s">
        <v>259</v>
      </c>
      <c r="G933" s="115"/>
      <c r="H933" s="136"/>
      <c r="I933" s="115"/>
      <c r="J933" s="115"/>
      <c r="K933" s="115"/>
      <c r="L933" s="132" t="str">
        <f>IF((I933=Index!C$2),VLOOKUP(J933,Index!B$3:S$228,2),IF((I933=Index!D$2),VLOOKUP(J933,Index!B$3:S$228,3),IF((I933=Index!E$2),VLOOKUP(J933,Index!B$3:S$228,4),IF((I933=Index!F$2),VLOOKUP(J933,Index!B$3:S$228,5),IF((I933=Index!G$2),VLOOKUP(J933,Index!B$3:S$228,6),IF((I933=Index!H$2),VLOOKUP(J933,Index!B$3:S$228,7),IF((I933=Index!I$2),VLOOKUP(J933,Index!B$3:S$228,8),IF((I933=Index!J$2),VLOOKUP(J933,Index!B$3:S$228,9),IF((I933=Index!K$2),VLOOKUP(J933,Index!B$3:S$228,10),IF((I933=Index!L$2),VLOOKUP(J933,Index!B$3:S$228,11),IF((I933=Index!M$2),VLOOKUP(J933,Index!B$3:S$228,12),IF((I933=Index!N$2),VLOOKUP(J933,Index!B$3:S$228,13),IF((I933=Index!O$2),VLOOKUP(J933,Index!B$3:S$228,14),IF((I933=Index!P$2),VLOOKUP(J933,Index!B$3:S$228,15),IF((I933=Index!Q$2),VLOOKUP(J933,Index!B$3:S$228,16),IF((I933=Index!R$2),VLOOKUP(J933,Index!B$3:S$228,17),IF((I933=Index!S$2),VLOOKUP(J933,Index!B$3:S$228,18),IF((I933=""),CONCATENATE("Custom (",K933,")"),IF((I933="No index"),"")))))))))))))))))))</f>
        <v>Custom ()</v>
      </c>
      <c r="M933" s="40" t="s">
        <v>9</v>
      </c>
      <c r="N933" s="40" t="s">
        <v>9</v>
      </c>
      <c r="O933" s="12" t="s">
        <v>99</v>
      </c>
      <c r="P933" s="170" t="str">
        <f t="shared" si="14"/>
        <v/>
      </c>
      <c r="Q933" s="12"/>
      <c r="S933" s="38"/>
      <c r="T933" s="38"/>
      <c r="W933" s="35"/>
      <c r="X933" s="107"/>
      <c r="AA933" s="66"/>
      <c r="AB933" s="35"/>
      <c r="AC933" s="35"/>
      <c r="AD933" s="35"/>
      <c r="AE933" s="35"/>
      <c r="AF933" s="35"/>
      <c r="AG933" s="35"/>
      <c r="AH933" s="35"/>
      <c r="AI933" s="35"/>
      <c r="AJ933" s="35"/>
      <c r="AK933" s="35"/>
      <c r="AL933" s="35"/>
      <c r="AM933" s="35"/>
      <c r="AN933" s="35"/>
      <c r="AO933" s="35"/>
      <c r="AP933" s="35"/>
      <c r="AQ933" s="35"/>
      <c r="AR933" s="35"/>
      <c r="AS933" s="35"/>
      <c r="AT933" s="35"/>
      <c r="AU933" s="35"/>
      <c r="AV933" s="35"/>
      <c r="AW933" s="35"/>
      <c r="AX933" s="35"/>
      <c r="AY933" s="35"/>
      <c r="AZ933" s="35"/>
      <c r="BA933" s="35"/>
    </row>
    <row r="934" spans="1:53" s="5" customFormat="1">
      <c r="A934" s="132" t="str">
        <f>IF(D934="","",CONCATENATE('Sample information'!B$16," #1"," ",Q934))</f>
        <v/>
      </c>
      <c r="B934" s="132" t="str">
        <f>IF(D934="","",CONCATENATE('Sample information'!B$16,"-",'Sample list'!D934))</f>
        <v/>
      </c>
      <c r="C934" s="136"/>
      <c r="D934" s="115"/>
      <c r="E934" s="115"/>
      <c r="F934" s="115" t="s">
        <v>259</v>
      </c>
      <c r="G934" s="115"/>
      <c r="H934" s="136"/>
      <c r="I934" s="115"/>
      <c r="J934" s="115"/>
      <c r="K934" s="115"/>
      <c r="L934" s="132" t="str">
        <f>IF((I934=Index!C$2),VLOOKUP(J934,Index!B$3:S$228,2),IF((I934=Index!D$2),VLOOKUP(J934,Index!B$3:S$228,3),IF((I934=Index!E$2),VLOOKUP(J934,Index!B$3:S$228,4),IF((I934=Index!F$2),VLOOKUP(J934,Index!B$3:S$228,5),IF((I934=Index!G$2),VLOOKUP(J934,Index!B$3:S$228,6),IF((I934=Index!H$2),VLOOKUP(J934,Index!B$3:S$228,7),IF((I934=Index!I$2),VLOOKUP(J934,Index!B$3:S$228,8),IF((I934=Index!J$2),VLOOKUP(J934,Index!B$3:S$228,9),IF((I934=Index!K$2),VLOOKUP(J934,Index!B$3:S$228,10),IF((I934=Index!L$2),VLOOKUP(J934,Index!B$3:S$228,11),IF((I934=Index!M$2),VLOOKUP(J934,Index!B$3:S$228,12),IF((I934=Index!N$2),VLOOKUP(J934,Index!B$3:S$228,13),IF((I934=Index!O$2),VLOOKUP(J934,Index!B$3:S$228,14),IF((I934=Index!P$2),VLOOKUP(J934,Index!B$3:S$228,15),IF((I934=Index!Q$2),VLOOKUP(J934,Index!B$3:S$228,16),IF((I934=Index!R$2),VLOOKUP(J934,Index!B$3:S$228,17),IF((I934=Index!S$2),VLOOKUP(J934,Index!B$3:S$228,18),IF((I934=""),CONCATENATE("Custom (",K934,")"),IF((I934="No index"),"")))))))))))))))))))</f>
        <v>Custom ()</v>
      </c>
      <c r="M934" s="40" t="s">
        <v>9</v>
      </c>
      <c r="N934" s="40" t="s">
        <v>9</v>
      </c>
      <c r="O934" s="12" t="s">
        <v>100</v>
      </c>
      <c r="P934" s="170" t="str">
        <f t="shared" si="14"/>
        <v/>
      </c>
      <c r="Q934" s="12"/>
      <c r="S934" s="38"/>
      <c r="T934" s="38"/>
      <c r="W934" s="35"/>
      <c r="X934" s="107"/>
      <c r="AA934" s="66"/>
      <c r="AB934" s="35"/>
      <c r="AC934" s="35"/>
      <c r="AD934" s="35"/>
      <c r="AE934" s="35"/>
      <c r="AF934" s="35"/>
      <c r="AG934" s="35"/>
      <c r="AH934" s="35"/>
      <c r="AI934" s="35"/>
      <c r="AJ934" s="35"/>
      <c r="AK934" s="35"/>
      <c r="AL934" s="35"/>
      <c r="AM934" s="35"/>
      <c r="AN934" s="35"/>
      <c r="AO934" s="35"/>
      <c r="AP934" s="35"/>
      <c r="AQ934" s="35"/>
      <c r="AR934" s="35"/>
      <c r="AS934" s="35"/>
      <c r="AT934" s="35"/>
      <c r="AU934" s="35"/>
      <c r="AV934" s="35"/>
      <c r="AW934" s="35"/>
      <c r="AX934" s="35"/>
      <c r="AY934" s="35"/>
      <c r="AZ934" s="35"/>
      <c r="BA934" s="35"/>
    </row>
    <row r="935" spans="1:53" s="5" customFormat="1">
      <c r="A935" s="132" t="str">
        <f>IF(D935="","",CONCATENATE('Sample information'!B$16," #1"," ",Q935))</f>
        <v/>
      </c>
      <c r="B935" s="132" t="str">
        <f>IF(D935="","",CONCATENATE('Sample information'!B$16,"-",'Sample list'!D935))</f>
        <v/>
      </c>
      <c r="C935" s="136"/>
      <c r="D935" s="115"/>
      <c r="E935" s="115"/>
      <c r="F935" s="115" t="s">
        <v>259</v>
      </c>
      <c r="G935" s="115"/>
      <c r="H935" s="136"/>
      <c r="I935" s="115"/>
      <c r="J935" s="115"/>
      <c r="K935" s="115"/>
      <c r="L935" s="132" t="str">
        <f>IF((I935=Index!C$2),VLOOKUP(J935,Index!B$3:S$228,2),IF((I935=Index!D$2),VLOOKUP(J935,Index!B$3:S$228,3),IF((I935=Index!E$2),VLOOKUP(J935,Index!B$3:S$228,4),IF((I935=Index!F$2),VLOOKUP(J935,Index!B$3:S$228,5),IF((I935=Index!G$2),VLOOKUP(J935,Index!B$3:S$228,6),IF((I935=Index!H$2),VLOOKUP(J935,Index!B$3:S$228,7),IF((I935=Index!I$2),VLOOKUP(J935,Index!B$3:S$228,8),IF((I935=Index!J$2),VLOOKUP(J935,Index!B$3:S$228,9),IF((I935=Index!K$2),VLOOKUP(J935,Index!B$3:S$228,10),IF((I935=Index!L$2),VLOOKUP(J935,Index!B$3:S$228,11),IF((I935=Index!M$2),VLOOKUP(J935,Index!B$3:S$228,12),IF((I935=Index!N$2),VLOOKUP(J935,Index!B$3:S$228,13),IF((I935=Index!O$2),VLOOKUP(J935,Index!B$3:S$228,14),IF((I935=Index!P$2),VLOOKUP(J935,Index!B$3:S$228,15),IF((I935=Index!Q$2),VLOOKUP(J935,Index!B$3:S$228,16),IF((I935=Index!R$2),VLOOKUP(J935,Index!B$3:S$228,17),IF((I935=Index!S$2),VLOOKUP(J935,Index!B$3:S$228,18),IF((I935=""),CONCATENATE("Custom (",K935,")"),IF((I935="No index"),"")))))))))))))))))))</f>
        <v>Custom ()</v>
      </c>
      <c r="M935" s="40" t="s">
        <v>9</v>
      </c>
      <c r="N935" s="40" t="s">
        <v>9</v>
      </c>
      <c r="O935" s="12" t="s">
        <v>101</v>
      </c>
      <c r="P935" s="170" t="str">
        <f t="shared" si="14"/>
        <v/>
      </c>
      <c r="Q935" s="12"/>
      <c r="S935" s="38"/>
      <c r="T935" s="38"/>
      <c r="W935" s="35"/>
      <c r="X935" s="107"/>
      <c r="AA935" s="66"/>
      <c r="AB935" s="35"/>
      <c r="AC935" s="35"/>
      <c r="AD935" s="35"/>
      <c r="AE935" s="35"/>
      <c r="AF935" s="35"/>
      <c r="AG935" s="35"/>
      <c r="AH935" s="35"/>
      <c r="AI935" s="35"/>
      <c r="AJ935" s="35"/>
      <c r="AK935" s="35"/>
      <c r="AL935" s="35"/>
      <c r="AM935" s="35"/>
      <c r="AN935" s="35"/>
      <c r="AO935" s="35"/>
      <c r="AP935" s="35"/>
      <c r="AQ935" s="35"/>
      <c r="AR935" s="35"/>
      <c r="AS935" s="35"/>
      <c r="AT935" s="35"/>
      <c r="AU935" s="35"/>
      <c r="AV935" s="35"/>
      <c r="AW935" s="35"/>
      <c r="AX935" s="35"/>
      <c r="AY935" s="35"/>
      <c r="AZ935" s="35"/>
      <c r="BA935" s="35"/>
    </row>
    <row r="936" spans="1:53" s="5" customFormat="1">
      <c r="A936" s="132" t="str">
        <f>IF(D936="","",CONCATENATE('Sample information'!B$16," #1"," ",Q936))</f>
        <v/>
      </c>
      <c r="B936" s="132" t="str">
        <f>IF(D936="","",CONCATENATE('Sample information'!B$16,"-",'Sample list'!D936))</f>
        <v/>
      </c>
      <c r="C936" s="136"/>
      <c r="D936" s="115"/>
      <c r="E936" s="115"/>
      <c r="F936" s="115" t="s">
        <v>259</v>
      </c>
      <c r="G936" s="115"/>
      <c r="H936" s="136"/>
      <c r="I936" s="115"/>
      <c r="J936" s="115"/>
      <c r="K936" s="115"/>
      <c r="L936" s="132" t="str">
        <f>IF((I936=Index!C$2),VLOOKUP(J936,Index!B$3:S$228,2),IF((I936=Index!D$2),VLOOKUP(J936,Index!B$3:S$228,3),IF((I936=Index!E$2),VLOOKUP(J936,Index!B$3:S$228,4),IF((I936=Index!F$2),VLOOKUP(J936,Index!B$3:S$228,5),IF((I936=Index!G$2),VLOOKUP(J936,Index!B$3:S$228,6),IF((I936=Index!H$2),VLOOKUP(J936,Index!B$3:S$228,7),IF((I936=Index!I$2),VLOOKUP(J936,Index!B$3:S$228,8),IF((I936=Index!J$2),VLOOKUP(J936,Index!B$3:S$228,9),IF((I936=Index!K$2),VLOOKUP(J936,Index!B$3:S$228,10),IF((I936=Index!L$2),VLOOKUP(J936,Index!B$3:S$228,11),IF((I936=Index!M$2),VLOOKUP(J936,Index!B$3:S$228,12),IF((I936=Index!N$2),VLOOKUP(J936,Index!B$3:S$228,13),IF((I936=Index!O$2),VLOOKUP(J936,Index!B$3:S$228,14),IF((I936=Index!P$2),VLOOKUP(J936,Index!B$3:S$228,15),IF((I936=Index!Q$2),VLOOKUP(J936,Index!B$3:S$228,16),IF((I936=Index!R$2),VLOOKUP(J936,Index!B$3:S$228,17),IF((I936=Index!S$2),VLOOKUP(J936,Index!B$3:S$228,18),IF((I936=""),CONCATENATE("Custom (",K936,")"),IF((I936="No index"),"")))))))))))))))))))</f>
        <v>Custom ()</v>
      </c>
      <c r="M936" s="40" t="s">
        <v>9</v>
      </c>
      <c r="N936" s="40" t="s">
        <v>9</v>
      </c>
      <c r="O936" s="12" t="s">
        <v>102</v>
      </c>
      <c r="P936" s="170" t="str">
        <f t="shared" si="14"/>
        <v/>
      </c>
      <c r="Q936" s="12"/>
      <c r="S936" s="38"/>
      <c r="T936" s="38"/>
      <c r="W936" s="35"/>
      <c r="X936" s="107"/>
      <c r="AA936" s="66"/>
      <c r="AB936" s="35"/>
      <c r="AC936" s="35"/>
      <c r="AD936" s="35"/>
      <c r="AE936" s="35"/>
      <c r="AF936" s="35"/>
      <c r="AG936" s="35"/>
      <c r="AH936" s="35"/>
      <c r="AI936" s="35"/>
      <c r="AJ936" s="35"/>
      <c r="AK936" s="35"/>
      <c r="AL936" s="35"/>
      <c r="AM936" s="35"/>
      <c r="AN936" s="35"/>
      <c r="AO936" s="35"/>
      <c r="AP936" s="35"/>
      <c r="AQ936" s="35"/>
      <c r="AR936" s="35"/>
      <c r="AS936" s="35"/>
      <c r="AT936" s="35"/>
      <c r="AU936" s="35"/>
      <c r="AV936" s="35"/>
      <c r="AW936" s="35"/>
      <c r="AX936" s="35"/>
      <c r="AY936" s="35"/>
      <c r="AZ936" s="35"/>
      <c r="BA936" s="35"/>
    </row>
    <row r="937" spans="1:53" s="5" customFormat="1">
      <c r="A937" s="132" t="str">
        <f>IF(D937="","",CONCATENATE('Sample information'!B$16," #1"," ",Q937))</f>
        <v/>
      </c>
      <c r="B937" s="132" t="str">
        <f>IF(D937="","",CONCATENATE('Sample information'!B$16,"-",'Sample list'!D937))</f>
        <v/>
      </c>
      <c r="C937" s="136"/>
      <c r="D937" s="115"/>
      <c r="E937" s="115"/>
      <c r="F937" s="115" t="s">
        <v>259</v>
      </c>
      <c r="G937" s="115"/>
      <c r="H937" s="136"/>
      <c r="I937" s="115"/>
      <c r="J937" s="115"/>
      <c r="K937" s="115"/>
      <c r="L937" s="132" t="str">
        <f>IF((I937=Index!C$2),VLOOKUP(J937,Index!B$3:S$228,2),IF((I937=Index!D$2),VLOOKUP(J937,Index!B$3:S$228,3),IF((I937=Index!E$2),VLOOKUP(J937,Index!B$3:S$228,4),IF((I937=Index!F$2),VLOOKUP(J937,Index!B$3:S$228,5),IF((I937=Index!G$2),VLOOKUP(J937,Index!B$3:S$228,6),IF((I937=Index!H$2),VLOOKUP(J937,Index!B$3:S$228,7),IF((I937=Index!I$2),VLOOKUP(J937,Index!B$3:S$228,8),IF((I937=Index!J$2),VLOOKUP(J937,Index!B$3:S$228,9),IF((I937=Index!K$2),VLOOKUP(J937,Index!B$3:S$228,10),IF((I937=Index!L$2),VLOOKUP(J937,Index!B$3:S$228,11),IF((I937=Index!M$2),VLOOKUP(J937,Index!B$3:S$228,12),IF((I937=Index!N$2),VLOOKUP(J937,Index!B$3:S$228,13),IF((I937=Index!O$2),VLOOKUP(J937,Index!B$3:S$228,14),IF((I937=Index!P$2),VLOOKUP(J937,Index!B$3:S$228,15),IF((I937=Index!Q$2),VLOOKUP(J937,Index!B$3:S$228,16),IF((I937=Index!R$2),VLOOKUP(J937,Index!B$3:S$228,17),IF((I937=Index!S$2),VLOOKUP(J937,Index!B$3:S$228,18),IF((I937=""),CONCATENATE("Custom (",K937,")"),IF((I937="No index"),"")))))))))))))))))))</f>
        <v>Custom ()</v>
      </c>
      <c r="M937" s="40" t="s">
        <v>9</v>
      </c>
      <c r="N937" s="40" t="s">
        <v>9</v>
      </c>
      <c r="O937" s="12" t="s">
        <v>103</v>
      </c>
      <c r="P937" s="170" t="str">
        <f t="shared" si="14"/>
        <v/>
      </c>
      <c r="Q937" s="12"/>
      <c r="S937" s="38"/>
      <c r="T937" s="38"/>
      <c r="W937" s="35"/>
      <c r="X937" s="107"/>
      <c r="AA937" s="66"/>
      <c r="AB937" s="35"/>
      <c r="AC937" s="35"/>
      <c r="AD937" s="35"/>
      <c r="AE937" s="35"/>
      <c r="AF937" s="35"/>
      <c r="AG937" s="35"/>
      <c r="AH937" s="35"/>
      <c r="AI937" s="35"/>
      <c r="AJ937" s="35"/>
      <c r="AK937" s="35"/>
      <c r="AL937" s="35"/>
      <c r="AM937" s="35"/>
      <c r="AN937" s="35"/>
      <c r="AO937" s="35"/>
      <c r="AP937" s="35"/>
      <c r="AQ937" s="35"/>
      <c r="AR937" s="35"/>
      <c r="AS937" s="35"/>
      <c r="AT937" s="35"/>
      <c r="AU937" s="35"/>
      <c r="AV937" s="35"/>
      <c r="AW937" s="35"/>
      <c r="AX937" s="35"/>
      <c r="AY937" s="35"/>
      <c r="AZ937" s="35"/>
      <c r="BA937" s="35"/>
    </row>
    <row r="938" spans="1:53" s="5" customFormat="1">
      <c r="A938" s="132" t="str">
        <f>IF(D938="","",CONCATENATE('Sample information'!B$16," #1"," ",Q938))</f>
        <v/>
      </c>
      <c r="B938" s="132" t="str">
        <f>IF(D938="","",CONCATENATE('Sample information'!B$16,"-",'Sample list'!D938))</f>
        <v/>
      </c>
      <c r="C938" s="136"/>
      <c r="D938" s="115"/>
      <c r="E938" s="115"/>
      <c r="F938" s="115" t="s">
        <v>259</v>
      </c>
      <c r="G938" s="115"/>
      <c r="H938" s="136"/>
      <c r="I938" s="115"/>
      <c r="J938" s="115"/>
      <c r="K938" s="115"/>
      <c r="L938" s="132" t="str">
        <f>IF((I938=Index!C$2),VLOOKUP(J938,Index!B$3:S$228,2),IF((I938=Index!D$2),VLOOKUP(J938,Index!B$3:S$228,3),IF((I938=Index!E$2),VLOOKUP(J938,Index!B$3:S$228,4),IF((I938=Index!F$2),VLOOKUP(J938,Index!B$3:S$228,5),IF((I938=Index!G$2),VLOOKUP(J938,Index!B$3:S$228,6),IF((I938=Index!H$2),VLOOKUP(J938,Index!B$3:S$228,7),IF((I938=Index!I$2),VLOOKUP(J938,Index!B$3:S$228,8),IF((I938=Index!J$2),VLOOKUP(J938,Index!B$3:S$228,9),IF((I938=Index!K$2),VLOOKUP(J938,Index!B$3:S$228,10),IF((I938=Index!L$2),VLOOKUP(J938,Index!B$3:S$228,11),IF((I938=Index!M$2),VLOOKUP(J938,Index!B$3:S$228,12),IF((I938=Index!N$2),VLOOKUP(J938,Index!B$3:S$228,13),IF((I938=Index!O$2),VLOOKUP(J938,Index!B$3:S$228,14),IF((I938=Index!P$2),VLOOKUP(J938,Index!B$3:S$228,15),IF((I938=Index!Q$2),VLOOKUP(J938,Index!B$3:S$228,16),IF((I938=Index!R$2),VLOOKUP(J938,Index!B$3:S$228,17),IF((I938=Index!S$2),VLOOKUP(J938,Index!B$3:S$228,18),IF((I938=""),CONCATENATE("Custom (",K938,")"),IF((I938="No index"),"")))))))))))))))))))</f>
        <v>Custom ()</v>
      </c>
      <c r="M938" s="40" t="s">
        <v>9</v>
      </c>
      <c r="N938" s="40" t="s">
        <v>9</v>
      </c>
      <c r="O938" s="12" t="s">
        <v>104</v>
      </c>
      <c r="P938" s="170" t="str">
        <f t="shared" si="14"/>
        <v/>
      </c>
      <c r="Q938" s="12"/>
      <c r="S938" s="38"/>
      <c r="T938" s="38"/>
      <c r="W938" s="35"/>
      <c r="X938" s="107"/>
      <c r="AA938" s="66"/>
      <c r="AB938" s="35"/>
      <c r="AC938" s="35"/>
      <c r="AD938" s="35"/>
      <c r="AE938" s="35"/>
      <c r="AF938" s="35"/>
      <c r="AG938" s="35"/>
      <c r="AH938" s="35"/>
      <c r="AI938" s="35"/>
      <c r="AJ938" s="35"/>
      <c r="AK938" s="35"/>
      <c r="AL938" s="35"/>
      <c r="AM938" s="35"/>
      <c r="AN938" s="35"/>
      <c r="AO938" s="35"/>
      <c r="AP938" s="35"/>
      <c r="AQ938" s="35"/>
      <c r="AR938" s="35"/>
      <c r="AS938" s="35"/>
      <c r="AT938" s="35"/>
      <c r="AU938" s="35"/>
      <c r="AV938" s="35"/>
      <c r="AW938" s="35"/>
      <c r="AX938" s="35"/>
      <c r="AY938" s="35"/>
      <c r="AZ938" s="35"/>
      <c r="BA938" s="35"/>
    </row>
    <row r="939" spans="1:53" s="5" customFormat="1">
      <c r="A939" s="132" t="str">
        <f>IF(D939="","",CONCATENATE('Sample information'!B$16," #1"," ",Q939))</f>
        <v/>
      </c>
      <c r="B939" s="132" t="str">
        <f>IF(D939="","",CONCATENATE('Sample information'!B$16,"-",'Sample list'!D939))</f>
        <v/>
      </c>
      <c r="C939" s="136"/>
      <c r="D939" s="115"/>
      <c r="E939" s="115"/>
      <c r="F939" s="115" t="s">
        <v>259</v>
      </c>
      <c r="G939" s="115"/>
      <c r="H939" s="136"/>
      <c r="I939" s="115"/>
      <c r="J939" s="115"/>
      <c r="K939" s="115"/>
      <c r="L939" s="132" t="str">
        <f>IF((I939=Index!C$2),VLOOKUP(J939,Index!B$3:S$228,2),IF((I939=Index!D$2),VLOOKUP(J939,Index!B$3:S$228,3),IF((I939=Index!E$2),VLOOKUP(J939,Index!B$3:S$228,4),IF((I939=Index!F$2),VLOOKUP(J939,Index!B$3:S$228,5),IF((I939=Index!G$2),VLOOKUP(J939,Index!B$3:S$228,6),IF((I939=Index!H$2),VLOOKUP(J939,Index!B$3:S$228,7),IF((I939=Index!I$2),VLOOKUP(J939,Index!B$3:S$228,8),IF((I939=Index!J$2),VLOOKUP(J939,Index!B$3:S$228,9),IF((I939=Index!K$2),VLOOKUP(J939,Index!B$3:S$228,10),IF((I939=Index!L$2),VLOOKUP(J939,Index!B$3:S$228,11),IF((I939=Index!M$2),VLOOKUP(J939,Index!B$3:S$228,12),IF((I939=Index!N$2),VLOOKUP(J939,Index!B$3:S$228,13),IF((I939=Index!O$2),VLOOKUP(J939,Index!B$3:S$228,14),IF((I939=Index!P$2),VLOOKUP(J939,Index!B$3:S$228,15),IF((I939=Index!Q$2),VLOOKUP(J939,Index!B$3:S$228,16),IF((I939=Index!R$2),VLOOKUP(J939,Index!B$3:S$228,17),IF((I939=Index!S$2),VLOOKUP(J939,Index!B$3:S$228,18),IF((I939=""),CONCATENATE("Custom (",K939,")"),IF((I939="No index"),"")))))))))))))))))))</f>
        <v>Custom ()</v>
      </c>
      <c r="M939" s="40" t="s">
        <v>9</v>
      </c>
      <c r="N939" s="40" t="s">
        <v>9</v>
      </c>
      <c r="O939" s="12" t="s">
        <v>105</v>
      </c>
      <c r="P939" s="170" t="str">
        <f t="shared" si="14"/>
        <v/>
      </c>
      <c r="Q939" s="12"/>
      <c r="S939" s="38"/>
      <c r="T939" s="38"/>
      <c r="W939" s="35"/>
      <c r="X939" s="107"/>
      <c r="AA939" s="66"/>
      <c r="AB939" s="35"/>
      <c r="AC939" s="35"/>
      <c r="AD939" s="35"/>
      <c r="AE939" s="35"/>
      <c r="AF939" s="35"/>
      <c r="AG939" s="35"/>
      <c r="AH939" s="35"/>
      <c r="AI939" s="35"/>
      <c r="AJ939" s="35"/>
      <c r="AK939" s="35"/>
      <c r="AL939" s="35"/>
      <c r="AM939" s="35"/>
      <c r="AN939" s="35"/>
      <c r="AO939" s="35"/>
      <c r="AP939" s="35"/>
      <c r="AQ939" s="35"/>
      <c r="AR939" s="35"/>
      <c r="AS939" s="35"/>
      <c r="AT939" s="35"/>
      <c r="AU939" s="35"/>
      <c r="AV939" s="35"/>
      <c r="AW939" s="35"/>
      <c r="AX939" s="35"/>
      <c r="AY939" s="35"/>
      <c r="AZ939" s="35"/>
      <c r="BA939" s="35"/>
    </row>
    <row r="940" spans="1:53" s="5" customFormat="1">
      <c r="A940" s="132" t="str">
        <f>IF(D940="","",CONCATENATE('Sample information'!B$16," #1"," ",Q940))</f>
        <v/>
      </c>
      <c r="B940" s="132" t="str">
        <f>IF(D940="","",CONCATENATE('Sample information'!B$16,"-",'Sample list'!D940))</f>
        <v/>
      </c>
      <c r="C940" s="136"/>
      <c r="D940" s="115"/>
      <c r="E940" s="115"/>
      <c r="F940" s="115" t="s">
        <v>259</v>
      </c>
      <c r="G940" s="115"/>
      <c r="H940" s="136"/>
      <c r="I940" s="115"/>
      <c r="J940" s="115"/>
      <c r="K940" s="115"/>
      <c r="L940" s="132" t="str">
        <f>IF((I940=Index!C$2),VLOOKUP(J940,Index!B$3:S$228,2),IF((I940=Index!D$2),VLOOKUP(J940,Index!B$3:S$228,3),IF((I940=Index!E$2),VLOOKUP(J940,Index!B$3:S$228,4),IF((I940=Index!F$2),VLOOKUP(J940,Index!B$3:S$228,5),IF((I940=Index!G$2),VLOOKUP(J940,Index!B$3:S$228,6),IF((I940=Index!H$2),VLOOKUP(J940,Index!B$3:S$228,7),IF((I940=Index!I$2),VLOOKUP(J940,Index!B$3:S$228,8),IF((I940=Index!J$2),VLOOKUP(J940,Index!B$3:S$228,9),IF((I940=Index!K$2),VLOOKUP(J940,Index!B$3:S$228,10),IF((I940=Index!L$2),VLOOKUP(J940,Index!B$3:S$228,11),IF((I940=Index!M$2),VLOOKUP(J940,Index!B$3:S$228,12),IF((I940=Index!N$2),VLOOKUP(J940,Index!B$3:S$228,13),IF((I940=Index!O$2),VLOOKUP(J940,Index!B$3:S$228,14),IF((I940=Index!P$2),VLOOKUP(J940,Index!B$3:S$228,15),IF((I940=Index!Q$2),VLOOKUP(J940,Index!B$3:S$228,16),IF((I940=Index!R$2),VLOOKUP(J940,Index!B$3:S$228,17),IF((I940=Index!S$2),VLOOKUP(J940,Index!B$3:S$228,18),IF((I940=""),CONCATENATE("Custom (",K940,")"),IF((I940="No index"),"")))))))))))))))))))</f>
        <v>Custom ()</v>
      </c>
      <c r="M940" s="40" t="s">
        <v>9</v>
      </c>
      <c r="N940" s="40" t="s">
        <v>9</v>
      </c>
      <c r="O940" s="12" t="s">
        <v>106</v>
      </c>
      <c r="P940" s="170" t="str">
        <f t="shared" si="14"/>
        <v/>
      </c>
      <c r="Q940" s="12"/>
      <c r="S940" s="38"/>
      <c r="T940" s="38"/>
      <c r="W940" s="35"/>
      <c r="X940" s="107"/>
      <c r="AA940" s="66"/>
      <c r="AB940" s="35"/>
      <c r="AC940" s="35"/>
      <c r="AD940" s="35"/>
      <c r="AE940" s="35"/>
      <c r="AF940" s="35"/>
      <c r="AG940" s="35"/>
      <c r="AH940" s="35"/>
      <c r="AI940" s="35"/>
      <c r="AJ940" s="35"/>
      <c r="AK940" s="35"/>
      <c r="AL940" s="35"/>
      <c r="AM940" s="35"/>
      <c r="AN940" s="35"/>
      <c r="AO940" s="35"/>
      <c r="AP940" s="35"/>
      <c r="AQ940" s="35"/>
      <c r="AR940" s="35"/>
      <c r="AS940" s="35"/>
      <c r="AT940" s="35"/>
      <c r="AU940" s="35"/>
      <c r="AV940" s="35"/>
      <c r="AW940" s="35"/>
      <c r="AX940" s="35"/>
      <c r="AY940" s="35"/>
      <c r="AZ940" s="35"/>
      <c r="BA940" s="35"/>
    </row>
    <row r="941" spans="1:53" s="5" customFormat="1">
      <c r="A941" s="132" t="str">
        <f>IF(D941="","",CONCATENATE('Sample information'!B$16," #1"," ",Q941))</f>
        <v/>
      </c>
      <c r="B941" s="132" t="str">
        <f>IF(D941="","",CONCATENATE('Sample information'!B$16,"-",'Sample list'!D941))</f>
        <v/>
      </c>
      <c r="C941" s="136"/>
      <c r="D941" s="115"/>
      <c r="E941" s="115"/>
      <c r="F941" s="115" t="s">
        <v>259</v>
      </c>
      <c r="G941" s="115"/>
      <c r="H941" s="136"/>
      <c r="I941" s="115"/>
      <c r="J941" s="115"/>
      <c r="K941" s="115"/>
      <c r="L941" s="132" t="str">
        <f>IF((I941=Index!C$2),VLOOKUP(J941,Index!B$3:S$228,2),IF((I941=Index!D$2),VLOOKUP(J941,Index!B$3:S$228,3),IF((I941=Index!E$2),VLOOKUP(J941,Index!B$3:S$228,4),IF((I941=Index!F$2),VLOOKUP(J941,Index!B$3:S$228,5),IF((I941=Index!G$2),VLOOKUP(J941,Index!B$3:S$228,6),IF((I941=Index!H$2),VLOOKUP(J941,Index!B$3:S$228,7),IF((I941=Index!I$2),VLOOKUP(J941,Index!B$3:S$228,8),IF((I941=Index!J$2),VLOOKUP(J941,Index!B$3:S$228,9),IF((I941=Index!K$2),VLOOKUP(J941,Index!B$3:S$228,10),IF((I941=Index!L$2),VLOOKUP(J941,Index!B$3:S$228,11),IF((I941=Index!M$2),VLOOKUP(J941,Index!B$3:S$228,12),IF((I941=Index!N$2),VLOOKUP(J941,Index!B$3:S$228,13),IF((I941=Index!O$2),VLOOKUP(J941,Index!B$3:S$228,14),IF((I941=Index!P$2),VLOOKUP(J941,Index!B$3:S$228,15),IF((I941=Index!Q$2),VLOOKUP(J941,Index!B$3:S$228,16),IF((I941=Index!R$2),VLOOKUP(J941,Index!B$3:S$228,17),IF((I941=Index!S$2),VLOOKUP(J941,Index!B$3:S$228,18),IF((I941=""),CONCATENATE("Custom (",K941,")"),IF((I941="No index"),"")))))))))))))))))))</f>
        <v>Custom ()</v>
      </c>
      <c r="M941" s="40" t="s">
        <v>9</v>
      </c>
      <c r="N941" s="40" t="s">
        <v>9</v>
      </c>
      <c r="O941" s="12" t="s">
        <v>107</v>
      </c>
      <c r="P941" s="170" t="str">
        <f t="shared" si="14"/>
        <v/>
      </c>
      <c r="Q941" s="12"/>
      <c r="S941" s="38"/>
      <c r="T941" s="38"/>
      <c r="W941" s="35"/>
      <c r="X941" s="107"/>
      <c r="AA941" s="66"/>
      <c r="AB941" s="35"/>
      <c r="AC941" s="35"/>
      <c r="AD941" s="35"/>
      <c r="AE941" s="35"/>
      <c r="AF941" s="35"/>
      <c r="AG941" s="35"/>
      <c r="AH941" s="35"/>
      <c r="AI941" s="35"/>
      <c r="AJ941" s="35"/>
      <c r="AK941" s="35"/>
      <c r="AL941" s="35"/>
      <c r="AM941" s="35"/>
      <c r="AN941" s="35"/>
      <c r="AO941" s="35"/>
      <c r="AP941" s="35"/>
      <c r="AQ941" s="35"/>
      <c r="AR941" s="35"/>
      <c r="AS941" s="35"/>
      <c r="AT941" s="35"/>
      <c r="AU941" s="35"/>
      <c r="AV941" s="35"/>
      <c r="AW941" s="35"/>
      <c r="AX941" s="35"/>
      <c r="AY941" s="35"/>
      <c r="AZ941" s="35"/>
      <c r="BA941" s="35"/>
    </row>
    <row r="942" spans="1:53" s="5" customFormat="1">
      <c r="A942" s="132" t="str">
        <f>IF(D942="","",CONCATENATE('Sample information'!B$16," #1"," ",Q942))</f>
        <v/>
      </c>
      <c r="B942" s="132" t="str">
        <f>IF(D942="","",CONCATENATE('Sample information'!B$16,"-",'Sample list'!D942))</f>
        <v/>
      </c>
      <c r="C942" s="136"/>
      <c r="D942" s="115"/>
      <c r="E942" s="115"/>
      <c r="F942" s="115" t="s">
        <v>259</v>
      </c>
      <c r="G942" s="115"/>
      <c r="H942" s="136"/>
      <c r="I942" s="115"/>
      <c r="J942" s="115"/>
      <c r="K942" s="115"/>
      <c r="L942" s="132" t="str">
        <f>IF((I942=Index!C$2),VLOOKUP(J942,Index!B$3:S$228,2),IF((I942=Index!D$2),VLOOKUP(J942,Index!B$3:S$228,3),IF((I942=Index!E$2),VLOOKUP(J942,Index!B$3:S$228,4),IF((I942=Index!F$2),VLOOKUP(J942,Index!B$3:S$228,5),IF((I942=Index!G$2),VLOOKUP(J942,Index!B$3:S$228,6),IF((I942=Index!H$2),VLOOKUP(J942,Index!B$3:S$228,7),IF((I942=Index!I$2),VLOOKUP(J942,Index!B$3:S$228,8),IF((I942=Index!J$2),VLOOKUP(J942,Index!B$3:S$228,9),IF((I942=Index!K$2),VLOOKUP(J942,Index!B$3:S$228,10),IF((I942=Index!L$2),VLOOKUP(J942,Index!B$3:S$228,11),IF((I942=Index!M$2),VLOOKUP(J942,Index!B$3:S$228,12),IF((I942=Index!N$2),VLOOKUP(J942,Index!B$3:S$228,13),IF((I942=Index!O$2),VLOOKUP(J942,Index!B$3:S$228,14),IF((I942=Index!P$2),VLOOKUP(J942,Index!B$3:S$228,15),IF((I942=Index!Q$2),VLOOKUP(J942,Index!B$3:S$228,16),IF((I942=Index!R$2),VLOOKUP(J942,Index!B$3:S$228,17),IF((I942=Index!S$2),VLOOKUP(J942,Index!B$3:S$228,18),IF((I942=""),CONCATENATE("Custom (",K942,")"),IF((I942="No index"),"")))))))))))))))))))</f>
        <v>Custom ()</v>
      </c>
      <c r="M942" s="40" t="s">
        <v>9</v>
      </c>
      <c r="N942" s="40" t="s">
        <v>9</v>
      </c>
      <c r="O942" s="12" t="s">
        <v>108</v>
      </c>
      <c r="P942" s="170" t="str">
        <f t="shared" si="14"/>
        <v/>
      </c>
      <c r="Q942" s="12"/>
      <c r="S942" s="38"/>
      <c r="T942" s="38"/>
      <c r="W942" s="35"/>
      <c r="X942" s="107"/>
      <c r="AA942" s="66"/>
      <c r="AB942" s="35"/>
      <c r="AC942" s="35"/>
      <c r="AD942" s="35"/>
      <c r="AE942" s="35"/>
      <c r="AF942" s="35"/>
      <c r="AG942" s="35"/>
      <c r="AH942" s="35"/>
      <c r="AI942" s="35"/>
      <c r="AJ942" s="35"/>
      <c r="AK942" s="35"/>
      <c r="AL942" s="35"/>
      <c r="AM942" s="35"/>
      <c r="AN942" s="35"/>
      <c r="AO942" s="35"/>
      <c r="AP942" s="35"/>
      <c r="AQ942" s="35"/>
      <c r="AR942" s="35"/>
      <c r="AS942" s="35"/>
      <c r="AT942" s="35"/>
      <c r="AU942" s="35"/>
      <c r="AV942" s="35"/>
      <c r="AW942" s="35"/>
      <c r="AX942" s="35"/>
      <c r="AY942" s="35"/>
      <c r="AZ942" s="35"/>
      <c r="BA942" s="35"/>
    </row>
    <row r="943" spans="1:53" s="5" customFormat="1">
      <c r="A943" s="132" t="str">
        <f>IF(D943="","",CONCATENATE('Sample information'!B$16," #1"," ",Q943))</f>
        <v/>
      </c>
      <c r="B943" s="132" t="str">
        <f>IF(D943="","",CONCATENATE('Sample information'!B$16,"-",'Sample list'!D943))</f>
        <v/>
      </c>
      <c r="C943" s="136"/>
      <c r="D943" s="115"/>
      <c r="E943" s="115"/>
      <c r="F943" s="115" t="s">
        <v>259</v>
      </c>
      <c r="G943" s="115"/>
      <c r="H943" s="136"/>
      <c r="I943" s="115"/>
      <c r="J943" s="115"/>
      <c r="K943" s="115"/>
      <c r="L943" s="132" t="str">
        <f>IF((I943=Index!C$2),VLOOKUP(J943,Index!B$3:S$228,2),IF((I943=Index!D$2),VLOOKUP(J943,Index!B$3:S$228,3),IF((I943=Index!E$2),VLOOKUP(J943,Index!B$3:S$228,4),IF((I943=Index!F$2),VLOOKUP(J943,Index!B$3:S$228,5),IF((I943=Index!G$2),VLOOKUP(J943,Index!B$3:S$228,6),IF((I943=Index!H$2),VLOOKUP(J943,Index!B$3:S$228,7),IF((I943=Index!I$2),VLOOKUP(J943,Index!B$3:S$228,8),IF((I943=Index!J$2),VLOOKUP(J943,Index!B$3:S$228,9),IF((I943=Index!K$2),VLOOKUP(J943,Index!B$3:S$228,10),IF((I943=Index!L$2),VLOOKUP(J943,Index!B$3:S$228,11),IF((I943=Index!M$2),VLOOKUP(J943,Index!B$3:S$228,12),IF((I943=Index!N$2),VLOOKUP(J943,Index!B$3:S$228,13),IF((I943=Index!O$2),VLOOKUP(J943,Index!B$3:S$228,14),IF((I943=Index!P$2),VLOOKUP(J943,Index!B$3:S$228,15),IF((I943=Index!Q$2),VLOOKUP(J943,Index!B$3:S$228,16),IF((I943=Index!R$2),VLOOKUP(J943,Index!B$3:S$228,17),IF((I943=Index!S$2),VLOOKUP(J943,Index!B$3:S$228,18),IF((I943=""),CONCATENATE("Custom (",K943,")"),IF((I943="No index"),"")))))))))))))))))))</f>
        <v>Custom ()</v>
      </c>
      <c r="M943" s="40" t="s">
        <v>9</v>
      </c>
      <c r="N943" s="40" t="s">
        <v>9</v>
      </c>
      <c r="O943" s="12" t="s">
        <v>109</v>
      </c>
      <c r="P943" s="170" t="str">
        <f t="shared" si="14"/>
        <v/>
      </c>
      <c r="Q943" s="12"/>
      <c r="S943" s="38"/>
      <c r="T943" s="38"/>
      <c r="W943" s="35"/>
      <c r="X943" s="107"/>
      <c r="AA943" s="66"/>
      <c r="AB943" s="35"/>
      <c r="AC943" s="35"/>
      <c r="AD943" s="35"/>
      <c r="AE943" s="35"/>
      <c r="AF943" s="35"/>
      <c r="AG943" s="35"/>
      <c r="AH943" s="35"/>
      <c r="AI943" s="35"/>
      <c r="AJ943" s="35"/>
      <c r="AK943" s="35"/>
      <c r="AL943" s="35"/>
      <c r="AM943" s="35"/>
      <c r="AN943" s="35"/>
      <c r="AO943" s="35"/>
      <c r="AP943" s="35"/>
      <c r="AQ943" s="35"/>
      <c r="AR943" s="35"/>
      <c r="AS943" s="35"/>
      <c r="AT943" s="35"/>
      <c r="AU943" s="35"/>
      <c r="AV943" s="35"/>
      <c r="AW943" s="35"/>
      <c r="AX943" s="35"/>
      <c r="AY943" s="35"/>
      <c r="AZ943" s="35"/>
      <c r="BA943" s="35"/>
    </row>
    <row r="944" spans="1:53" s="5" customFormat="1">
      <c r="A944" s="132" t="str">
        <f>IF(D944="","",CONCATENATE('Sample information'!B$16," #1"," ",Q944))</f>
        <v/>
      </c>
      <c r="B944" s="132" t="str">
        <f>IF(D944="","",CONCATENATE('Sample information'!B$16,"-",'Sample list'!D944))</f>
        <v/>
      </c>
      <c r="C944" s="136"/>
      <c r="D944" s="115"/>
      <c r="E944" s="115"/>
      <c r="F944" s="115" t="s">
        <v>259</v>
      </c>
      <c r="G944" s="115"/>
      <c r="H944" s="136"/>
      <c r="I944" s="115"/>
      <c r="J944" s="115"/>
      <c r="K944" s="115"/>
      <c r="L944" s="132" t="str">
        <f>IF((I944=Index!C$2),VLOOKUP(J944,Index!B$3:S$228,2),IF((I944=Index!D$2),VLOOKUP(J944,Index!B$3:S$228,3),IF((I944=Index!E$2),VLOOKUP(J944,Index!B$3:S$228,4),IF((I944=Index!F$2),VLOOKUP(J944,Index!B$3:S$228,5),IF((I944=Index!G$2),VLOOKUP(J944,Index!B$3:S$228,6),IF((I944=Index!H$2),VLOOKUP(J944,Index!B$3:S$228,7),IF((I944=Index!I$2),VLOOKUP(J944,Index!B$3:S$228,8),IF((I944=Index!J$2),VLOOKUP(J944,Index!B$3:S$228,9),IF((I944=Index!K$2),VLOOKUP(J944,Index!B$3:S$228,10),IF((I944=Index!L$2),VLOOKUP(J944,Index!B$3:S$228,11),IF((I944=Index!M$2),VLOOKUP(J944,Index!B$3:S$228,12),IF((I944=Index!N$2),VLOOKUP(J944,Index!B$3:S$228,13),IF((I944=Index!O$2),VLOOKUP(J944,Index!B$3:S$228,14),IF((I944=Index!P$2),VLOOKUP(J944,Index!B$3:S$228,15),IF((I944=Index!Q$2),VLOOKUP(J944,Index!B$3:S$228,16),IF((I944=Index!R$2),VLOOKUP(J944,Index!B$3:S$228,17),IF((I944=Index!S$2),VLOOKUP(J944,Index!B$3:S$228,18),IF((I944=""),CONCATENATE("Custom (",K944,")"),IF((I944="No index"),"")))))))))))))))))))</f>
        <v>Custom ()</v>
      </c>
      <c r="M944" s="40" t="s">
        <v>9</v>
      </c>
      <c r="N944" s="40" t="s">
        <v>9</v>
      </c>
      <c r="O944" s="12" t="s">
        <v>110</v>
      </c>
      <c r="P944" s="170" t="str">
        <f t="shared" si="14"/>
        <v/>
      </c>
      <c r="Q944" s="12"/>
      <c r="S944" s="38"/>
      <c r="T944" s="38"/>
      <c r="W944" s="35"/>
      <c r="X944" s="107"/>
      <c r="AA944" s="66"/>
      <c r="AB944" s="35"/>
      <c r="AC944" s="35"/>
      <c r="AD944" s="35"/>
      <c r="AE944" s="35"/>
      <c r="AF944" s="35"/>
      <c r="AG944" s="35"/>
      <c r="AH944" s="35"/>
      <c r="AI944" s="35"/>
      <c r="AJ944" s="35"/>
      <c r="AK944" s="35"/>
      <c r="AL944" s="35"/>
      <c r="AM944" s="35"/>
      <c r="AN944" s="35"/>
      <c r="AO944" s="35"/>
      <c r="AP944" s="35"/>
      <c r="AQ944" s="35"/>
      <c r="AR944" s="35"/>
      <c r="AS944" s="35"/>
      <c r="AT944" s="35"/>
      <c r="AU944" s="35"/>
      <c r="AV944" s="35"/>
      <c r="AW944" s="35"/>
      <c r="AX944" s="35"/>
      <c r="AY944" s="35"/>
      <c r="AZ944" s="35"/>
      <c r="BA944" s="35"/>
    </row>
    <row r="945" spans="1:53" s="5" customFormat="1">
      <c r="A945" s="132" t="str">
        <f>IF(D945="","",CONCATENATE('Sample information'!B$16," #1"," ",Q945))</f>
        <v/>
      </c>
      <c r="B945" s="132" t="str">
        <f>IF(D945="","",CONCATENATE('Sample information'!B$16,"-",'Sample list'!D945))</f>
        <v/>
      </c>
      <c r="C945" s="136"/>
      <c r="D945" s="115"/>
      <c r="E945" s="115"/>
      <c r="F945" s="115" t="s">
        <v>259</v>
      </c>
      <c r="G945" s="115"/>
      <c r="H945" s="136"/>
      <c r="I945" s="115"/>
      <c r="J945" s="115"/>
      <c r="K945" s="115"/>
      <c r="L945" s="132" t="str">
        <f>IF((I945=Index!C$2),VLOOKUP(J945,Index!B$3:S$228,2),IF((I945=Index!D$2),VLOOKUP(J945,Index!B$3:S$228,3),IF((I945=Index!E$2),VLOOKUP(J945,Index!B$3:S$228,4),IF((I945=Index!F$2),VLOOKUP(J945,Index!B$3:S$228,5),IF((I945=Index!G$2),VLOOKUP(J945,Index!B$3:S$228,6),IF((I945=Index!H$2),VLOOKUP(J945,Index!B$3:S$228,7),IF((I945=Index!I$2),VLOOKUP(J945,Index!B$3:S$228,8),IF((I945=Index!J$2),VLOOKUP(J945,Index!B$3:S$228,9),IF((I945=Index!K$2),VLOOKUP(J945,Index!B$3:S$228,10),IF((I945=Index!L$2),VLOOKUP(J945,Index!B$3:S$228,11),IF((I945=Index!M$2),VLOOKUP(J945,Index!B$3:S$228,12),IF((I945=Index!N$2),VLOOKUP(J945,Index!B$3:S$228,13),IF((I945=Index!O$2),VLOOKUP(J945,Index!B$3:S$228,14),IF((I945=Index!P$2),VLOOKUP(J945,Index!B$3:S$228,15),IF((I945=Index!Q$2),VLOOKUP(J945,Index!B$3:S$228,16),IF((I945=Index!R$2),VLOOKUP(J945,Index!B$3:S$228,17),IF((I945=Index!S$2),VLOOKUP(J945,Index!B$3:S$228,18),IF((I945=""),CONCATENATE("Custom (",K945,")"),IF((I945="No index"),"")))))))))))))))))))</f>
        <v>Custom ()</v>
      </c>
      <c r="M945" s="40" t="s">
        <v>9</v>
      </c>
      <c r="N945" s="40" t="s">
        <v>9</v>
      </c>
      <c r="O945" s="12" t="s">
        <v>111</v>
      </c>
      <c r="P945" s="170" t="str">
        <f t="shared" si="14"/>
        <v/>
      </c>
      <c r="Q945" s="12"/>
      <c r="S945" s="38"/>
      <c r="T945" s="38"/>
      <c r="W945" s="35"/>
      <c r="X945" s="107"/>
      <c r="AA945" s="66"/>
      <c r="AB945" s="35"/>
      <c r="AC945" s="35"/>
      <c r="AD945" s="35"/>
      <c r="AE945" s="35"/>
      <c r="AF945" s="35"/>
      <c r="AG945" s="35"/>
      <c r="AH945" s="35"/>
      <c r="AI945" s="35"/>
      <c r="AJ945" s="35"/>
      <c r="AK945" s="35"/>
      <c r="AL945" s="35"/>
      <c r="AM945" s="35"/>
      <c r="AN945" s="35"/>
      <c r="AO945" s="35"/>
      <c r="AP945" s="35"/>
      <c r="AQ945" s="35"/>
      <c r="AR945" s="35"/>
      <c r="AS945" s="35"/>
      <c r="AT945" s="35"/>
      <c r="AU945" s="35"/>
      <c r="AV945" s="35"/>
      <c r="AW945" s="35"/>
      <c r="AX945" s="35"/>
      <c r="AY945" s="35"/>
      <c r="AZ945" s="35"/>
      <c r="BA945" s="35"/>
    </row>
    <row r="946" spans="1:53" s="5" customFormat="1">
      <c r="A946" s="132" t="str">
        <f>IF(D946="","",CONCATENATE('Sample information'!B$16," #1"," ",Q946))</f>
        <v/>
      </c>
      <c r="B946" s="132" t="str">
        <f>IF(D946="","",CONCATENATE('Sample information'!B$16,"-",'Sample list'!D946))</f>
        <v/>
      </c>
      <c r="C946" s="136"/>
      <c r="D946" s="115"/>
      <c r="E946" s="115"/>
      <c r="F946" s="115" t="s">
        <v>259</v>
      </c>
      <c r="G946" s="115"/>
      <c r="H946" s="136"/>
      <c r="I946" s="115"/>
      <c r="J946" s="115"/>
      <c r="K946" s="115"/>
      <c r="L946" s="132" t="str">
        <f>IF((I946=Index!C$2),VLOOKUP(J946,Index!B$3:S$228,2),IF((I946=Index!D$2),VLOOKUP(J946,Index!B$3:S$228,3),IF((I946=Index!E$2),VLOOKUP(J946,Index!B$3:S$228,4),IF((I946=Index!F$2),VLOOKUP(J946,Index!B$3:S$228,5),IF((I946=Index!G$2),VLOOKUP(J946,Index!B$3:S$228,6),IF((I946=Index!H$2),VLOOKUP(J946,Index!B$3:S$228,7),IF((I946=Index!I$2),VLOOKUP(J946,Index!B$3:S$228,8),IF((I946=Index!J$2),VLOOKUP(J946,Index!B$3:S$228,9),IF((I946=Index!K$2),VLOOKUP(J946,Index!B$3:S$228,10),IF((I946=Index!L$2),VLOOKUP(J946,Index!B$3:S$228,11),IF((I946=Index!M$2),VLOOKUP(J946,Index!B$3:S$228,12),IF((I946=Index!N$2),VLOOKUP(J946,Index!B$3:S$228,13),IF((I946=Index!O$2),VLOOKUP(J946,Index!B$3:S$228,14),IF((I946=Index!P$2),VLOOKUP(J946,Index!B$3:S$228,15),IF((I946=Index!Q$2),VLOOKUP(J946,Index!B$3:S$228,16),IF((I946=Index!R$2),VLOOKUP(J946,Index!B$3:S$228,17),IF((I946=Index!S$2),VLOOKUP(J946,Index!B$3:S$228,18),IF((I946=""),CONCATENATE("Custom (",K946,")"),IF((I946="No index"),"")))))))))))))))))))</f>
        <v>Custom ()</v>
      </c>
      <c r="M946" s="40" t="s">
        <v>9</v>
      </c>
      <c r="N946" s="40" t="s">
        <v>9</v>
      </c>
      <c r="O946" s="12" t="s">
        <v>112</v>
      </c>
      <c r="P946" s="170" t="str">
        <f t="shared" si="14"/>
        <v/>
      </c>
      <c r="Q946" s="12"/>
      <c r="S946" s="38"/>
      <c r="T946" s="38"/>
      <c r="W946" s="35"/>
      <c r="X946" s="107"/>
      <c r="AA946" s="66"/>
      <c r="AB946" s="35"/>
      <c r="AC946" s="35"/>
      <c r="AD946" s="35"/>
      <c r="AE946" s="35"/>
      <c r="AF946" s="35"/>
      <c r="AG946" s="35"/>
      <c r="AH946" s="35"/>
      <c r="AI946" s="35"/>
      <c r="AJ946" s="35"/>
      <c r="AK946" s="35"/>
      <c r="AL946" s="35"/>
      <c r="AM946" s="35"/>
      <c r="AN946" s="35"/>
      <c r="AO946" s="35"/>
      <c r="AP946" s="35"/>
      <c r="AQ946" s="35"/>
      <c r="AR946" s="35"/>
      <c r="AS946" s="35"/>
      <c r="AT946" s="35"/>
      <c r="AU946" s="35"/>
      <c r="AV946" s="35"/>
      <c r="AW946" s="35"/>
      <c r="AX946" s="35"/>
      <c r="AY946" s="35"/>
      <c r="AZ946" s="35"/>
      <c r="BA946" s="35"/>
    </row>
    <row r="947" spans="1:53" s="5" customFormat="1">
      <c r="A947" s="132" t="str">
        <f>IF(D947="","",CONCATENATE('Sample information'!B$16," #1"," ",Q947))</f>
        <v/>
      </c>
      <c r="B947" s="132" t="str">
        <f>IF(D947="","",CONCATENATE('Sample information'!B$16,"-",'Sample list'!D947))</f>
        <v/>
      </c>
      <c r="C947" s="136"/>
      <c r="D947" s="115"/>
      <c r="E947" s="115"/>
      <c r="F947" s="115" t="s">
        <v>259</v>
      </c>
      <c r="G947" s="115"/>
      <c r="H947" s="136"/>
      <c r="I947" s="115"/>
      <c r="J947" s="115"/>
      <c r="K947" s="115"/>
      <c r="L947" s="132" t="str">
        <f>IF((I947=Index!C$2),VLOOKUP(J947,Index!B$3:S$228,2),IF((I947=Index!D$2),VLOOKUP(J947,Index!B$3:S$228,3),IF((I947=Index!E$2),VLOOKUP(J947,Index!B$3:S$228,4),IF((I947=Index!F$2),VLOOKUP(J947,Index!B$3:S$228,5),IF((I947=Index!G$2),VLOOKUP(J947,Index!B$3:S$228,6),IF((I947=Index!H$2),VLOOKUP(J947,Index!B$3:S$228,7),IF((I947=Index!I$2),VLOOKUP(J947,Index!B$3:S$228,8),IF((I947=Index!J$2),VLOOKUP(J947,Index!B$3:S$228,9),IF((I947=Index!K$2),VLOOKUP(J947,Index!B$3:S$228,10),IF((I947=Index!L$2),VLOOKUP(J947,Index!B$3:S$228,11),IF((I947=Index!M$2),VLOOKUP(J947,Index!B$3:S$228,12),IF((I947=Index!N$2),VLOOKUP(J947,Index!B$3:S$228,13),IF((I947=Index!O$2),VLOOKUP(J947,Index!B$3:S$228,14),IF((I947=Index!P$2),VLOOKUP(J947,Index!B$3:S$228,15),IF((I947=Index!Q$2),VLOOKUP(J947,Index!B$3:S$228,16),IF((I947=Index!R$2),VLOOKUP(J947,Index!B$3:S$228,17),IF((I947=Index!S$2),VLOOKUP(J947,Index!B$3:S$228,18),IF((I947=""),CONCATENATE("Custom (",K947,")"),IF((I947="No index"),"")))))))))))))))))))</f>
        <v>Custom ()</v>
      </c>
      <c r="M947" s="40" t="s">
        <v>9</v>
      </c>
      <c r="N947" s="40" t="s">
        <v>9</v>
      </c>
      <c r="O947" s="12" t="s">
        <v>113</v>
      </c>
      <c r="P947" s="170" t="str">
        <f t="shared" si="14"/>
        <v/>
      </c>
      <c r="Q947" s="12"/>
      <c r="S947" s="38"/>
      <c r="T947" s="38"/>
      <c r="W947" s="35"/>
      <c r="X947" s="107"/>
      <c r="AA947" s="66"/>
      <c r="AB947" s="35"/>
      <c r="AC947" s="35"/>
      <c r="AD947" s="35"/>
      <c r="AE947" s="35"/>
      <c r="AF947" s="35"/>
      <c r="AG947" s="35"/>
      <c r="AH947" s="35"/>
      <c r="AI947" s="35"/>
      <c r="AJ947" s="35"/>
      <c r="AK947" s="35"/>
      <c r="AL947" s="35"/>
      <c r="AM947" s="35"/>
      <c r="AN947" s="35"/>
      <c r="AO947" s="35"/>
      <c r="AP947" s="35"/>
      <c r="AQ947" s="35"/>
      <c r="AR947" s="35"/>
      <c r="AS947" s="35"/>
      <c r="AT947" s="35"/>
      <c r="AU947" s="35"/>
      <c r="AV947" s="35"/>
      <c r="AW947" s="35"/>
      <c r="AX947" s="35"/>
      <c r="AY947" s="35"/>
      <c r="AZ947" s="35"/>
      <c r="BA947" s="35"/>
    </row>
    <row r="948" spans="1:53" s="5" customFormat="1">
      <c r="A948" s="132" t="str">
        <f>IF(D948="","",CONCATENATE('Sample information'!B$16," #1"," ",Q948))</f>
        <v/>
      </c>
      <c r="B948" s="132" t="str">
        <f>IF(D948="","",CONCATENATE('Sample information'!B$16,"-",'Sample list'!D948))</f>
        <v/>
      </c>
      <c r="C948" s="136"/>
      <c r="D948" s="115"/>
      <c r="E948" s="115"/>
      <c r="F948" s="115" t="s">
        <v>259</v>
      </c>
      <c r="G948" s="115"/>
      <c r="H948" s="136"/>
      <c r="I948" s="115"/>
      <c r="J948" s="115"/>
      <c r="K948" s="115"/>
      <c r="L948" s="132" t="str">
        <f>IF((I948=Index!C$2),VLOOKUP(J948,Index!B$3:S$228,2),IF((I948=Index!D$2),VLOOKUP(J948,Index!B$3:S$228,3),IF((I948=Index!E$2),VLOOKUP(J948,Index!B$3:S$228,4),IF((I948=Index!F$2),VLOOKUP(J948,Index!B$3:S$228,5),IF((I948=Index!G$2),VLOOKUP(J948,Index!B$3:S$228,6),IF((I948=Index!H$2),VLOOKUP(J948,Index!B$3:S$228,7),IF((I948=Index!I$2),VLOOKUP(J948,Index!B$3:S$228,8),IF((I948=Index!J$2),VLOOKUP(J948,Index!B$3:S$228,9),IF((I948=Index!K$2),VLOOKUP(J948,Index!B$3:S$228,10),IF((I948=Index!L$2),VLOOKUP(J948,Index!B$3:S$228,11),IF((I948=Index!M$2),VLOOKUP(J948,Index!B$3:S$228,12),IF((I948=Index!N$2),VLOOKUP(J948,Index!B$3:S$228,13),IF((I948=Index!O$2),VLOOKUP(J948,Index!B$3:S$228,14),IF((I948=Index!P$2),VLOOKUP(J948,Index!B$3:S$228,15),IF((I948=Index!Q$2),VLOOKUP(J948,Index!B$3:S$228,16),IF((I948=Index!R$2),VLOOKUP(J948,Index!B$3:S$228,17),IF((I948=Index!S$2),VLOOKUP(J948,Index!B$3:S$228,18),IF((I948=""),CONCATENATE("Custom (",K948,")"),IF((I948="No index"),"")))))))))))))))))))</f>
        <v>Custom ()</v>
      </c>
      <c r="M948" s="40" t="s">
        <v>9</v>
      </c>
      <c r="N948" s="40" t="s">
        <v>9</v>
      </c>
      <c r="O948" s="12" t="s">
        <v>114</v>
      </c>
      <c r="P948" s="170" t="str">
        <f t="shared" si="14"/>
        <v/>
      </c>
      <c r="Q948" s="12"/>
      <c r="S948" s="38"/>
      <c r="T948" s="38"/>
      <c r="W948" s="35"/>
      <c r="X948" s="107"/>
      <c r="AA948" s="66"/>
      <c r="AB948" s="35"/>
      <c r="AC948" s="35"/>
      <c r="AD948" s="35"/>
      <c r="AE948" s="35"/>
      <c r="AF948" s="35"/>
      <c r="AG948" s="35"/>
      <c r="AH948" s="35"/>
      <c r="AI948" s="35"/>
      <c r="AJ948" s="35"/>
      <c r="AK948" s="35"/>
      <c r="AL948" s="35"/>
      <c r="AM948" s="35"/>
      <c r="AN948" s="35"/>
      <c r="AO948" s="35"/>
      <c r="AP948" s="35"/>
      <c r="AQ948" s="35"/>
      <c r="AR948" s="35"/>
      <c r="AS948" s="35"/>
      <c r="AT948" s="35"/>
      <c r="AU948" s="35"/>
      <c r="AV948" s="35"/>
      <c r="AW948" s="35"/>
      <c r="AX948" s="35"/>
      <c r="AY948" s="35"/>
      <c r="AZ948" s="35"/>
      <c r="BA948" s="35"/>
    </row>
    <row r="949" spans="1:53" s="5" customFormat="1">
      <c r="A949" s="132" t="str">
        <f>IF(D949="","",CONCATENATE('Sample information'!B$16," #1"," ",Q949))</f>
        <v/>
      </c>
      <c r="B949" s="132" t="str">
        <f>IF(D949="","",CONCATENATE('Sample information'!B$16,"-",'Sample list'!D949))</f>
        <v/>
      </c>
      <c r="C949" s="136"/>
      <c r="D949" s="115"/>
      <c r="E949" s="115"/>
      <c r="F949" s="115" t="s">
        <v>259</v>
      </c>
      <c r="G949" s="115"/>
      <c r="H949" s="136"/>
      <c r="I949" s="115"/>
      <c r="J949" s="115"/>
      <c r="K949" s="115"/>
      <c r="L949" s="132" t="str">
        <f>IF((I949=Index!C$2),VLOOKUP(J949,Index!B$3:S$228,2),IF((I949=Index!D$2),VLOOKUP(J949,Index!B$3:S$228,3),IF((I949=Index!E$2),VLOOKUP(J949,Index!B$3:S$228,4),IF((I949=Index!F$2),VLOOKUP(J949,Index!B$3:S$228,5),IF((I949=Index!G$2),VLOOKUP(J949,Index!B$3:S$228,6),IF((I949=Index!H$2),VLOOKUP(J949,Index!B$3:S$228,7),IF((I949=Index!I$2),VLOOKUP(J949,Index!B$3:S$228,8),IF((I949=Index!J$2),VLOOKUP(J949,Index!B$3:S$228,9),IF((I949=Index!K$2),VLOOKUP(J949,Index!B$3:S$228,10),IF((I949=Index!L$2),VLOOKUP(J949,Index!B$3:S$228,11),IF((I949=Index!M$2),VLOOKUP(J949,Index!B$3:S$228,12),IF((I949=Index!N$2),VLOOKUP(J949,Index!B$3:S$228,13),IF((I949=Index!O$2),VLOOKUP(J949,Index!B$3:S$228,14),IF((I949=Index!P$2),VLOOKUP(J949,Index!B$3:S$228,15),IF((I949=Index!Q$2),VLOOKUP(J949,Index!B$3:S$228,16),IF((I949=Index!R$2),VLOOKUP(J949,Index!B$3:S$228,17),IF((I949=Index!S$2),VLOOKUP(J949,Index!B$3:S$228,18),IF((I949=""),CONCATENATE("Custom (",K949,")"),IF((I949="No index"),"")))))))))))))))))))</f>
        <v>Custom ()</v>
      </c>
      <c r="M949" s="40" t="s">
        <v>9</v>
      </c>
      <c r="N949" s="40" t="s">
        <v>9</v>
      </c>
      <c r="O949" s="12" t="s">
        <v>115</v>
      </c>
      <c r="P949" s="170" t="str">
        <f t="shared" si="14"/>
        <v/>
      </c>
      <c r="Q949" s="12"/>
      <c r="S949" s="38"/>
      <c r="T949" s="38"/>
      <c r="W949" s="35"/>
      <c r="X949" s="107"/>
      <c r="AA949" s="66"/>
      <c r="AB949" s="35"/>
      <c r="AC949" s="35"/>
      <c r="AD949" s="35"/>
      <c r="AE949" s="35"/>
      <c r="AF949" s="35"/>
      <c r="AG949" s="35"/>
      <c r="AH949" s="35"/>
      <c r="AI949" s="35"/>
      <c r="AJ949" s="35"/>
      <c r="AK949" s="35"/>
      <c r="AL949" s="35"/>
      <c r="AM949" s="35"/>
      <c r="AN949" s="35"/>
      <c r="AO949" s="35"/>
      <c r="AP949" s="35"/>
      <c r="AQ949" s="35"/>
      <c r="AR949" s="35"/>
      <c r="AS949" s="35"/>
      <c r="AT949" s="35"/>
      <c r="AU949" s="35"/>
      <c r="AV949" s="35"/>
      <c r="AW949" s="35"/>
      <c r="AX949" s="35"/>
      <c r="AY949" s="35"/>
      <c r="AZ949" s="35"/>
      <c r="BA949" s="35"/>
    </row>
    <row r="950" spans="1:53" s="5" customFormat="1">
      <c r="A950" s="132" t="str">
        <f>IF(D950="","",CONCATENATE('Sample information'!B$16," #1"," ",Q950))</f>
        <v/>
      </c>
      <c r="B950" s="132" t="str">
        <f>IF(D950="","",CONCATENATE('Sample information'!B$16,"-",'Sample list'!D950))</f>
        <v/>
      </c>
      <c r="C950" s="136"/>
      <c r="D950" s="115"/>
      <c r="E950" s="115"/>
      <c r="F950" s="115" t="s">
        <v>259</v>
      </c>
      <c r="G950" s="115"/>
      <c r="H950" s="136"/>
      <c r="I950" s="115"/>
      <c r="J950" s="115"/>
      <c r="K950" s="115"/>
      <c r="L950" s="132" t="str">
        <f>IF((I950=Index!C$2),VLOOKUP(J950,Index!B$3:S$228,2),IF((I950=Index!D$2),VLOOKUP(J950,Index!B$3:S$228,3),IF((I950=Index!E$2),VLOOKUP(J950,Index!B$3:S$228,4),IF((I950=Index!F$2),VLOOKUP(J950,Index!B$3:S$228,5),IF((I950=Index!G$2),VLOOKUP(J950,Index!B$3:S$228,6),IF((I950=Index!H$2),VLOOKUP(J950,Index!B$3:S$228,7),IF((I950=Index!I$2),VLOOKUP(J950,Index!B$3:S$228,8),IF((I950=Index!J$2),VLOOKUP(J950,Index!B$3:S$228,9),IF((I950=Index!K$2),VLOOKUP(J950,Index!B$3:S$228,10),IF((I950=Index!L$2),VLOOKUP(J950,Index!B$3:S$228,11),IF((I950=Index!M$2),VLOOKUP(J950,Index!B$3:S$228,12),IF((I950=Index!N$2),VLOOKUP(J950,Index!B$3:S$228,13),IF((I950=Index!O$2),VLOOKUP(J950,Index!B$3:S$228,14),IF((I950=Index!P$2),VLOOKUP(J950,Index!B$3:S$228,15),IF((I950=Index!Q$2),VLOOKUP(J950,Index!B$3:S$228,16),IF((I950=Index!R$2),VLOOKUP(J950,Index!B$3:S$228,17),IF((I950=Index!S$2),VLOOKUP(J950,Index!B$3:S$228,18),IF((I950=""),CONCATENATE("Custom (",K950,")"),IF((I950="No index"),"")))))))))))))))))))</f>
        <v>Custom ()</v>
      </c>
      <c r="M950" s="40" t="s">
        <v>9</v>
      </c>
      <c r="N950" s="40" t="s">
        <v>9</v>
      </c>
      <c r="O950" s="12" t="s">
        <v>116</v>
      </c>
      <c r="P950" s="170" t="str">
        <f t="shared" si="14"/>
        <v/>
      </c>
      <c r="Q950" s="12"/>
      <c r="S950" s="38"/>
      <c r="T950" s="38"/>
      <c r="W950" s="35"/>
      <c r="X950" s="107"/>
      <c r="AA950" s="66"/>
      <c r="AB950" s="35"/>
      <c r="AC950" s="35"/>
      <c r="AD950" s="35"/>
      <c r="AE950" s="35"/>
      <c r="AF950" s="35"/>
      <c r="AG950" s="35"/>
      <c r="AH950" s="35"/>
      <c r="AI950" s="35"/>
      <c r="AJ950" s="35"/>
      <c r="AK950" s="35"/>
      <c r="AL950" s="35"/>
      <c r="AM950" s="35"/>
      <c r="AN950" s="35"/>
      <c r="AO950" s="35"/>
      <c r="AP950" s="35"/>
      <c r="AQ950" s="35"/>
      <c r="AR950" s="35"/>
      <c r="AS950" s="35"/>
      <c r="AT950" s="35"/>
      <c r="AU950" s="35"/>
      <c r="AV950" s="35"/>
      <c r="AW950" s="35"/>
      <c r="AX950" s="35"/>
      <c r="AY950" s="35"/>
      <c r="AZ950" s="35"/>
      <c r="BA950" s="35"/>
    </row>
    <row r="951" spans="1:53" s="5" customFormat="1">
      <c r="A951" s="132" t="str">
        <f>IF(D951="","",CONCATENATE('Sample information'!B$16," #1"," ",Q951))</f>
        <v/>
      </c>
      <c r="B951" s="132" t="str">
        <f>IF(D951="","",CONCATENATE('Sample information'!B$16,"-",'Sample list'!D951))</f>
        <v/>
      </c>
      <c r="C951" s="136"/>
      <c r="D951" s="115"/>
      <c r="E951" s="115"/>
      <c r="F951" s="115" t="s">
        <v>259</v>
      </c>
      <c r="G951" s="115"/>
      <c r="H951" s="136"/>
      <c r="I951" s="115"/>
      <c r="J951" s="115"/>
      <c r="K951" s="115"/>
      <c r="L951" s="132" t="str">
        <f>IF((I951=Index!C$2),VLOOKUP(J951,Index!B$3:S$228,2),IF((I951=Index!D$2),VLOOKUP(J951,Index!B$3:S$228,3),IF((I951=Index!E$2),VLOOKUP(J951,Index!B$3:S$228,4),IF((I951=Index!F$2),VLOOKUP(J951,Index!B$3:S$228,5),IF((I951=Index!G$2),VLOOKUP(J951,Index!B$3:S$228,6),IF((I951=Index!H$2),VLOOKUP(J951,Index!B$3:S$228,7),IF((I951=Index!I$2),VLOOKUP(J951,Index!B$3:S$228,8),IF((I951=Index!J$2),VLOOKUP(J951,Index!B$3:S$228,9),IF((I951=Index!K$2),VLOOKUP(J951,Index!B$3:S$228,10),IF((I951=Index!L$2),VLOOKUP(J951,Index!B$3:S$228,11),IF((I951=Index!M$2),VLOOKUP(J951,Index!B$3:S$228,12),IF((I951=Index!N$2),VLOOKUP(J951,Index!B$3:S$228,13),IF((I951=Index!O$2),VLOOKUP(J951,Index!B$3:S$228,14),IF((I951=Index!P$2),VLOOKUP(J951,Index!B$3:S$228,15),IF((I951=Index!Q$2),VLOOKUP(J951,Index!B$3:S$228,16),IF((I951=Index!R$2),VLOOKUP(J951,Index!B$3:S$228,17),IF((I951=Index!S$2),VLOOKUP(J951,Index!B$3:S$228,18),IF((I951=""),CONCATENATE("Custom (",K951,")"),IF((I951="No index"),"")))))))))))))))))))</f>
        <v>Custom ()</v>
      </c>
      <c r="M951" s="40" t="s">
        <v>9</v>
      </c>
      <c r="N951" s="40" t="s">
        <v>9</v>
      </c>
      <c r="O951" s="12" t="s">
        <v>117</v>
      </c>
      <c r="P951" s="170" t="str">
        <f t="shared" si="14"/>
        <v/>
      </c>
      <c r="Q951" s="12"/>
      <c r="S951" s="38"/>
      <c r="T951" s="38"/>
      <c r="W951" s="35"/>
      <c r="X951" s="107"/>
      <c r="AA951" s="66"/>
      <c r="AB951" s="35"/>
      <c r="AC951" s="35"/>
      <c r="AD951" s="35"/>
      <c r="AE951" s="35"/>
      <c r="AF951" s="35"/>
      <c r="AG951" s="35"/>
      <c r="AH951" s="35"/>
      <c r="AI951" s="35"/>
      <c r="AJ951" s="35"/>
      <c r="AK951" s="35"/>
      <c r="AL951" s="35"/>
      <c r="AM951" s="35"/>
      <c r="AN951" s="35"/>
      <c r="AO951" s="35"/>
      <c r="AP951" s="35"/>
      <c r="AQ951" s="35"/>
      <c r="AR951" s="35"/>
      <c r="AS951" s="35"/>
      <c r="AT951" s="35"/>
      <c r="AU951" s="35"/>
      <c r="AV951" s="35"/>
      <c r="AW951" s="35"/>
      <c r="AX951" s="35"/>
      <c r="AY951" s="35"/>
      <c r="AZ951" s="35"/>
      <c r="BA951" s="35"/>
    </row>
    <row r="952" spans="1:53" s="5" customFormat="1">
      <c r="A952" s="132" t="str">
        <f>IF(D952="","",CONCATENATE('Sample information'!B$16," #1"," ",Q952))</f>
        <v/>
      </c>
      <c r="B952" s="132" t="str">
        <f>IF(D952="","",CONCATENATE('Sample information'!B$16,"-",'Sample list'!D952))</f>
        <v/>
      </c>
      <c r="C952" s="136"/>
      <c r="D952" s="115"/>
      <c r="E952" s="115"/>
      <c r="F952" s="115" t="s">
        <v>259</v>
      </c>
      <c r="G952" s="115"/>
      <c r="H952" s="136"/>
      <c r="I952" s="115"/>
      <c r="J952" s="115"/>
      <c r="K952" s="115"/>
      <c r="L952" s="132" t="str">
        <f>IF((I952=Index!C$2),VLOOKUP(J952,Index!B$3:S$228,2),IF((I952=Index!D$2),VLOOKUP(J952,Index!B$3:S$228,3),IF((I952=Index!E$2),VLOOKUP(J952,Index!B$3:S$228,4),IF((I952=Index!F$2),VLOOKUP(J952,Index!B$3:S$228,5),IF((I952=Index!G$2),VLOOKUP(J952,Index!B$3:S$228,6),IF((I952=Index!H$2),VLOOKUP(J952,Index!B$3:S$228,7),IF((I952=Index!I$2),VLOOKUP(J952,Index!B$3:S$228,8),IF((I952=Index!J$2),VLOOKUP(J952,Index!B$3:S$228,9),IF((I952=Index!K$2),VLOOKUP(J952,Index!B$3:S$228,10),IF((I952=Index!L$2),VLOOKUP(J952,Index!B$3:S$228,11),IF((I952=Index!M$2),VLOOKUP(J952,Index!B$3:S$228,12),IF((I952=Index!N$2),VLOOKUP(J952,Index!B$3:S$228,13),IF((I952=Index!O$2),VLOOKUP(J952,Index!B$3:S$228,14),IF((I952=Index!P$2),VLOOKUP(J952,Index!B$3:S$228,15),IF((I952=Index!Q$2),VLOOKUP(J952,Index!B$3:S$228,16),IF((I952=Index!R$2),VLOOKUP(J952,Index!B$3:S$228,17),IF((I952=Index!S$2),VLOOKUP(J952,Index!B$3:S$228,18),IF((I952=""),CONCATENATE("Custom (",K952,")"),IF((I952="No index"),"")))))))))))))))))))</f>
        <v>Custom ()</v>
      </c>
      <c r="M952" s="40" t="s">
        <v>9</v>
      </c>
      <c r="N952" s="40" t="s">
        <v>9</v>
      </c>
      <c r="O952" s="12" t="s">
        <v>118</v>
      </c>
      <c r="P952" s="170" t="str">
        <f t="shared" si="14"/>
        <v/>
      </c>
      <c r="Q952" s="12"/>
      <c r="S952" s="38"/>
      <c r="T952" s="38"/>
      <c r="W952" s="35"/>
      <c r="X952" s="107"/>
      <c r="AA952" s="66"/>
      <c r="AB952" s="35"/>
      <c r="AC952" s="35"/>
      <c r="AD952" s="35"/>
      <c r="AE952" s="35"/>
      <c r="AF952" s="35"/>
      <c r="AG952" s="35"/>
      <c r="AH952" s="35"/>
      <c r="AI952" s="35"/>
      <c r="AJ952" s="35"/>
      <c r="AK952" s="35"/>
      <c r="AL952" s="35"/>
      <c r="AM952" s="35"/>
      <c r="AN952" s="35"/>
      <c r="AO952" s="35"/>
      <c r="AP952" s="35"/>
      <c r="AQ952" s="35"/>
      <c r="AR952" s="35"/>
      <c r="AS952" s="35"/>
      <c r="AT952" s="35"/>
      <c r="AU952" s="35"/>
      <c r="AV952" s="35"/>
      <c r="AW952" s="35"/>
      <c r="AX952" s="35"/>
      <c r="AY952" s="35"/>
      <c r="AZ952" s="35"/>
      <c r="BA952" s="35"/>
    </row>
    <row r="953" spans="1:53" s="5" customFormat="1">
      <c r="A953" s="132" t="str">
        <f>IF(D953="","",CONCATENATE('Sample information'!B$16," #1"," ",Q953))</f>
        <v/>
      </c>
      <c r="B953" s="132" t="str">
        <f>IF(D953="","",CONCATENATE('Sample information'!B$16,"-",'Sample list'!D953))</f>
        <v/>
      </c>
      <c r="C953" s="136"/>
      <c r="D953" s="115"/>
      <c r="E953" s="115"/>
      <c r="F953" s="115" t="s">
        <v>259</v>
      </c>
      <c r="G953" s="115"/>
      <c r="H953" s="136"/>
      <c r="I953" s="115"/>
      <c r="J953" s="115"/>
      <c r="K953" s="115"/>
      <c r="L953" s="132" t="str">
        <f>IF((I953=Index!C$2),VLOOKUP(J953,Index!B$3:S$228,2),IF((I953=Index!D$2),VLOOKUP(J953,Index!B$3:S$228,3),IF((I953=Index!E$2),VLOOKUP(J953,Index!B$3:S$228,4),IF((I953=Index!F$2),VLOOKUP(J953,Index!B$3:S$228,5),IF((I953=Index!G$2),VLOOKUP(J953,Index!B$3:S$228,6),IF((I953=Index!H$2),VLOOKUP(J953,Index!B$3:S$228,7),IF((I953=Index!I$2),VLOOKUP(J953,Index!B$3:S$228,8),IF((I953=Index!J$2),VLOOKUP(J953,Index!B$3:S$228,9),IF((I953=Index!K$2),VLOOKUP(J953,Index!B$3:S$228,10),IF((I953=Index!L$2),VLOOKUP(J953,Index!B$3:S$228,11),IF((I953=Index!M$2),VLOOKUP(J953,Index!B$3:S$228,12),IF((I953=Index!N$2),VLOOKUP(J953,Index!B$3:S$228,13),IF((I953=Index!O$2),VLOOKUP(J953,Index!B$3:S$228,14),IF((I953=Index!P$2),VLOOKUP(J953,Index!B$3:S$228,15),IF((I953=Index!Q$2),VLOOKUP(J953,Index!B$3:S$228,16),IF((I953=Index!R$2),VLOOKUP(J953,Index!B$3:S$228,17),IF((I953=Index!S$2),VLOOKUP(J953,Index!B$3:S$228,18),IF((I953=""),CONCATENATE("Custom (",K953,")"),IF((I953="No index"),"")))))))))))))))))))</f>
        <v>Custom ()</v>
      </c>
      <c r="M953" s="40" t="s">
        <v>9</v>
      </c>
      <c r="N953" s="40" t="s">
        <v>9</v>
      </c>
      <c r="O953" s="12" t="s">
        <v>119</v>
      </c>
      <c r="P953" s="170" t="str">
        <f t="shared" si="14"/>
        <v/>
      </c>
      <c r="Q953" s="12"/>
      <c r="S953" s="38"/>
      <c r="T953" s="38"/>
      <c r="W953" s="35"/>
      <c r="X953" s="107"/>
      <c r="AA953" s="66"/>
      <c r="AB953" s="35"/>
      <c r="AC953" s="35"/>
      <c r="AD953" s="35"/>
      <c r="AE953" s="35"/>
      <c r="AF953" s="35"/>
      <c r="AG953" s="35"/>
      <c r="AH953" s="35"/>
      <c r="AI953" s="35"/>
      <c r="AJ953" s="35"/>
      <c r="AK953" s="35"/>
      <c r="AL953" s="35"/>
      <c r="AM953" s="35"/>
      <c r="AN953" s="35"/>
      <c r="AO953" s="35"/>
      <c r="AP953" s="35"/>
      <c r="AQ953" s="35"/>
      <c r="AR953" s="35"/>
      <c r="AS953" s="35"/>
      <c r="AT953" s="35"/>
      <c r="AU953" s="35"/>
      <c r="AV953" s="35"/>
      <c r="AW953" s="35"/>
      <c r="AX953" s="35"/>
      <c r="AY953" s="35"/>
      <c r="AZ953" s="35"/>
      <c r="BA953" s="35"/>
    </row>
    <row r="954" spans="1:53" s="5" customFormat="1">
      <c r="A954" s="132" t="str">
        <f>IF(D954="","",CONCATENATE('Sample information'!B$16," #1"," ",Q954))</f>
        <v/>
      </c>
      <c r="B954" s="132" t="str">
        <f>IF(D954="","",CONCATENATE('Sample information'!B$16,"-",'Sample list'!D954))</f>
        <v/>
      </c>
      <c r="C954" s="136"/>
      <c r="D954" s="115"/>
      <c r="E954" s="115"/>
      <c r="F954" s="115" t="s">
        <v>259</v>
      </c>
      <c r="G954" s="115"/>
      <c r="H954" s="136"/>
      <c r="I954" s="115"/>
      <c r="J954" s="115"/>
      <c r="K954" s="115"/>
      <c r="L954" s="132" t="str">
        <f>IF((I954=Index!C$2),VLOOKUP(J954,Index!B$3:S$228,2),IF((I954=Index!D$2),VLOOKUP(J954,Index!B$3:S$228,3),IF((I954=Index!E$2),VLOOKUP(J954,Index!B$3:S$228,4),IF((I954=Index!F$2),VLOOKUP(J954,Index!B$3:S$228,5),IF((I954=Index!G$2),VLOOKUP(J954,Index!B$3:S$228,6),IF((I954=Index!H$2),VLOOKUP(J954,Index!B$3:S$228,7),IF((I954=Index!I$2),VLOOKUP(J954,Index!B$3:S$228,8),IF((I954=Index!J$2),VLOOKUP(J954,Index!B$3:S$228,9),IF((I954=Index!K$2),VLOOKUP(J954,Index!B$3:S$228,10),IF((I954=Index!L$2),VLOOKUP(J954,Index!B$3:S$228,11),IF((I954=Index!M$2),VLOOKUP(J954,Index!B$3:S$228,12),IF((I954=Index!N$2),VLOOKUP(J954,Index!B$3:S$228,13),IF((I954=Index!O$2),VLOOKUP(J954,Index!B$3:S$228,14),IF((I954=Index!P$2),VLOOKUP(J954,Index!B$3:S$228,15),IF((I954=Index!Q$2),VLOOKUP(J954,Index!B$3:S$228,16),IF((I954=Index!R$2),VLOOKUP(J954,Index!B$3:S$228,17),IF((I954=Index!S$2),VLOOKUP(J954,Index!B$3:S$228,18),IF((I954=""),CONCATENATE("Custom (",K954,")"),IF((I954="No index"),"")))))))))))))))))))</f>
        <v>Custom ()</v>
      </c>
      <c r="M954" s="40" t="s">
        <v>9</v>
      </c>
      <c r="N954" s="40" t="s">
        <v>9</v>
      </c>
      <c r="O954" s="12" t="s">
        <v>120</v>
      </c>
      <c r="P954" s="170" t="str">
        <f t="shared" si="14"/>
        <v/>
      </c>
      <c r="Q954" s="12"/>
      <c r="S954" s="38"/>
      <c r="T954" s="38"/>
      <c r="W954" s="35"/>
      <c r="X954" s="107"/>
      <c r="AA954" s="66"/>
      <c r="AB954" s="35"/>
      <c r="AC954" s="35"/>
      <c r="AD954" s="35"/>
      <c r="AE954" s="35"/>
      <c r="AF954" s="35"/>
      <c r="AG954" s="35"/>
      <c r="AH954" s="35"/>
      <c r="AI954" s="35"/>
      <c r="AJ954" s="35"/>
      <c r="AK954" s="35"/>
      <c r="AL954" s="35"/>
      <c r="AM954" s="35"/>
      <c r="AN954" s="35"/>
      <c r="AO954" s="35"/>
      <c r="AP954" s="35"/>
      <c r="AQ954" s="35"/>
      <c r="AR954" s="35"/>
      <c r="AS954" s="35"/>
      <c r="AT954" s="35"/>
      <c r="AU954" s="35"/>
      <c r="AV954" s="35"/>
      <c r="AW954" s="35"/>
      <c r="AX954" s="35"/>
      <c r="AY954" s="35"/>
      <c r="AZ954" s="35"/>
      <c r="BA954" s="35"/>
    </row>
    <row r="955" spans="1:53" s="5" customFormat="1">
      <c r="A955" s="132" t="str">
        <f>IF(D955="","",CONCATENATE('Sample information'!B$16," #1"," ",Q955))</f>
        <v/>
      </c>
      <c r="B955" s="132" t="str">
        <f>IF(D955="","",CONCATENATE('Sample information'!B$16,"-",'Sample list'!D955))</f>
        <v/>
      </c>
      <c r="C955" s="136"/>
      <c r="D955" s="115"/>
      <c r="E955" s="115"/>
      <c r="F955" s="115" t="s">
        <v>259</v>
      </c>
      <c r="G955" s="115"/>
      <c r="H955" s="136"/>
      <c r="I955" s="115"/>
      <c r="J955" s="115"/>
      <c r="K955" s="115"/>
      <c r="L955" s="132" t="str">
        <f>IF((I955=Index!C$2),VLOOKUP(J955,Index!B$3:S$228,2),IF((I955=Index!D$2),VLOOKUP(J955,Index!B$3:S$228,3),IF((I955=Index!E$2),VLOOKUP(J955,Index!B$3:S$228,4),IF((I955=Index!F$2),VLOOKUP(J955,Index!B$3:S$228,5),IF((I955=Index!G$2),VLOOKUP(J955,Index!B$3:S$228,6),IF((I955=Index!H$2),VLOOKUP(J955,Index!B$3:S$228,7),IF((I955=Index!I$2),VLOOKUP(J955,Index!B$3:S$228,8),IF((I955=Index!J$2),VLOOKUP(J955,Index!B$3:S$228,9),IF((I955=Index!K$2),VLOOKUP(J955,Index!B$3:S$228,10),IF((I955=Index!L$2),VLOOKUP(J955,Index!B$3:S$228,11),IF((I955=Index!M$2),VLOOKUP(J955,Index!B$3:S$228,12),IF((I955=Index!N$2),VLOOKUP(J955,Index!B$3:S$228,13),IF((I955=Index!O$2),VLOOKUP(J955,Index!B$3:S$228,14),IF((I955=Index!P$2),VLOOKUP(J955,Index!B$3:S$228,15),IF((I955=Index!Q$2),VLOOKUP(J955,Index!B$3:S$228,16),IF((I955=Index!R$2),VLOOKUP(J955,Index!B$3:S$228,17),IF((I955=Index!S$2),VLOOKUP(J955,Index!B$3:S$228,18),IF((I955=""),CONCATENATE("Custom (",K955,")"),IF((I955="No index"),"")))))))))))))))))))</f>
        <v>Custom ()</v>
      </c>
      <c r="M955" s="40" t="s">
        <v>9</v>
      </c>
      <c r="N955" s="40" t="s">
        <v>9</v>
      </c>
      <c r="O955" s="12" t="s">
        <v>121</v>
      </c>
      <c r="P955" s="170" t="str">
        <f t="shared" si="14"/>
        <v/>
      </c>
      <c r="Q955" s="12"/>
      <c r="S955" s="38"/>
      <c r="T955" s="38"/>
      <c r="W955" s="35"/>
      <c r="X955" s="107"/>
      <c r="AA955" s="66"/>
      <c r="AB955" s="35"/>
      <c r="AC955" s="35"/>
      <c r="AD955" s="35"/>
      <c r="AE955" s="35"/>
      <c r="AF955" s="35"/>
      <c r="AG955" s="35"/>
      <c r="AH955" s="35"/>
      <c r="AI955" s="35"/>
      <c r="AJ955" s="35"/>
      <c r="AK955" s="35"/>
      <c r="AL955" s="35"/>
      <c r="AM955" s="35"/>
      <c r="AN955" s="35"/>
      <c r="AO955" s="35"/>
      <c r="AP955" s="35"/>
      <c r="AQ955" s="35"/>
      <c r="AR955" s="35"/>
      <c r="AS955" s="35"/>
      <c r="AT955" s="35"/>
      <c r="AU955" s="35"/>
      <c r="AV955" s="35"/>
      <c r="AW955" s="35"/>
      <c r="AX955" s="35"/>
      <c r="AY955" s="35"/>
      <c r="AZ955" s="35"/>
      <c r="BA955" s="35"/>
    </row>
    <row r="956" spans="1:53" s="5" customFormat="1">
      <c r="A956" s="132" t="str">
        <f>IF(D956="","",CONCATENATE('Sample information'!B$16," #1"," ",Q956))</f>
        <v/>
      </c>
      <c r="B956" s="132" t="str">
        <f>IF(D956="","",CONCATENATE('Sample information'!B$16,"-",'Sample list'!D956))</f>
        <v/>
      </c>
      <c r="C956" s="136"/>
      <c r="D956" s="115"/>
      <c r="E956" s="115"/>
      <c r="F956" s="115" t="s">
        <v>259</v>
      </c>
      <c r="G956" s="115"/>
      <c r="H956" s="136"/>
      <c r="I956" s="115"/>
      <c r="J956" s="115"/>
      <c r="K956" s="115"/>
      <c r="L956" s="132" t="str">
        <f>IF((I956=Index!C$2),VLOOKUP(J956,Index!B$3:S$228,2),IF((I956=Index!D$2),VLOOKUP(J956,Index!B$3:S$228,3),IF((I956=Index!E$2),VLOOKUP(J956,Index!B$3:S$228,4),IF((I956=Index!F$2),VLOOKUP(J956,Index!B$3:S$228,5),IF((I956=Index!G$2),VLOOKUP(J956,Index!B$3:S$228,6),IF((I956=Index!H$2),VLOOKUP(J956,Index!B$3:S$228,7),IF((I956=Index!I$2),VLOOKUP(J956,Index!B$3:S$228,8),IF((I956=Index!J$2),VLOOKUP(J956,Index!B$3:S$228,9),IF((I956=Index!K$2),VLOOKUP(J956,Index!B$3:S$228,10),IF((I956=Index!L$2),VLOOKUP(J956,Index!B$3:S$228,11),IF((I956=Index!M$2),VLOOKUP(J956,Index!B$3:S$228,12),IF((I956=Index!N$2),VLOOKUP(J956,Index!B$3:S$228,13),IF((I956=Index!O$2),VLOOKUP(J956,Index!B$3:S$228,14),IF((I956=Index!P$2),VLOOKUP(J956,Index!B$3:S$228,15),IF((I956=Index!Q$2),VLOOKUP(J956,Index!B$3:S$228,16),IF((I956=Index!R$2),VLOOKUP(J956,Index!B$3:S$228,17),IF((I956=Index!S$2),VLOOKUP(J956,Index!B$3:S$228,18),IF((I956=""),CONCATENATE("Custom (",K956,")"),IF((I956="No index"),"")))))))))))))))))))</f>
        <v>Custom ()</v>
      </c>
      <c r="M956" s="40" t="s">
        <v>9</v>
      </c>
      <c r="N956" s="40" t="s">
        <v>9</v>
      </c>
      <c r="O956" s="12" t="s">
        <v>122</v>
      </c>
      <c r="P956" s="170" t="str">
        <f t="shared" si="14"/>
        <v/>
      </c>
      <c r="Q956" s="12"/>
      <c r="S956" s="38"/>
      <c r="T956" s="38"/>
      <c r="W956" s="35"/>
      <c r="X956" s="107"/>
      <c r="AA956" s="66"/>
      <c r="AB956" s="35"/>
      <c r="AC956" s="35"/>
      <c r="AD956" s="35"/>
      <c r="AE956" s="35"/>
      <c r="AF956" s="35"/>
      <c r="AG956" s="35"/>
      <c r="AH956" s="35"/>
      <c r="AI956" s="35"/>
      <c r="AJ956" s="35"/>
      <c r="AK956" s="35"/>
      <c r="AL956" s="35"/>
      <c r="AM956" s="35"/>
      <c r="AN956" s="35"/>
      <c r="AO956" s="35"/>
      <c r="AP956" s="35"/>
      <c r="AQ956" s="35"/>
      <c r="AR956" s="35"/>
      <c r="AS956" s="35"/>
      <c r="AT956" s="35"/>
      <c r="AU956" s="35"/>
      <c r="AV956" s="35"/>
      <c r="AW956" s="35"/>
      <c r="AX956" s="35"/>
      <c r="AY956" s="35"/>
      <c r="AZ956" s="35"/>
      <c r="BA956" s="35"/>
    </row>
    <row r="957" spans="1:53" s="5" customFormat="1">
      <c r="A957" s="132" t="str">
        <f>IF(D957="","",CONCATENATE('Sample information'!B$16," #1"," ",Q957))</f>
        <v/>
      </c>
      <c r="B957" s="132" t="str">
        <f>IF(D957="","",CONCATENATE('Sample information'!B$16,"-",'Sample list'!D957))</f>
        <v/>
      </c>
      <c r="C957" s="136"/>
      <c r="D957" s="115"/>
      <c r="E957" s="115"/>
      <c r="F957" s="115" t="s">
        <v>259</v>
      </c>
      <c r="G957" s="115"/>
      <c r="H957" s="136"/>
      <c r="I957" s="115"/>
      <c r="J957" s="115"/>
      <c r="K957" s="115"/>
      <c r="L957" s="132" t="str">
        <f>IF((I957=Index!C$2),VLOOKUP(J957,Index!B$3:S$228,2),IF((I957=Index!D$2),VLOOKUP(J957,Index!B$3:S$228,3),IF((I957=Index!E$2),VLOOKUP(J957,Index!B$3:S$228,4),IF((I957=Index!F$2),VLOOKUP(J957,Index!B$3:S$228,5),IF((I957=Index!G$2),VLOOKUP(J957,Index!B$3:S$228,6),IF((I957=Index!H$2),VLOOKUP(J957,Index!B$3:S$228,7),IF((I957=Index!I$2),VLOOKUP(J957,Index!B$3:S$228,8),IF((I957=Index!J$2),VLOOKUP(J957,Index!B$3:S$228,9),IF((I957=Index!K$2),VLOOKUP(J957,Index!B$3:S$228,10),IF((I957=Index!L$2),VLOOKUP(J957,Index!B$3:S$228,11),IF((I957=Index!M$2),VLOOKUP(J957,Index!B$3:S$228,12),IF((I957=Index!N$2),VLOOKUP(J957,Index!B$3:S$228,13),IF((I957=Index!O$2),VLOOKUP(J957,Index!B$3:S$228,14),IF((I957=Index!P$2),VLOOKUP(J957,Index!B$3:S$228,15),IF((I957=Index!Q$2),VLOOKUP(J957,Index!B$3:S$228,16),IF((I957=Index!R$2),VLOOKUP(J957,Index!B$3:S$228,17),IF((I957=Index!S$2),VLOOKUP(J957,Index!B$3:S$228,18),IF((I957=""),CONCATENATE("Custom (",K957,")"),IF((I957="No index"),"")))))))))))))))))))</f>
        <v>Custom ()</v>
      </c>
      <c r="M957" s="40" t="s">
        <v>9</v>
      </c>
      <c r="N957" s="40" t="s">
        <v>9</v>
      </c>
      <c r="O957" s="12" t="s">
        <v>123</v>
      </c>
      <c r="P957" s="170" t="str">
        <f t="shared" si="14"/>
        <v/>
      </c>
      <c r="Q957" s="12"/>
      <c r="S957" s="38"/>
      <c r="T957" s="38"/>
      <c r="W957" s="35"/>
      <c r="X957" s="107"/>
      <c r="AA957" s="66"/>
      <c r="AB957" s="35"/>
      <c r="AC957" s="35"/>
      <c r="AD957" s="35"/>
      <c r="AE957" s="35"/>
      <c r="AF957" s="35"/>
      <c r="AG957" s="35"/>
      <c r="AH957" s="35"/>
      <c r="AI957" s="35"/>
      <c r="AJ957" s="35"/>
      <c r="AK957" s="35"/>
      <c r="AL957" s="35"/>
      <c r="AM957" s="35"/>
      <c r="AN957" s="35"/>
      <c r="AO957" s="35"/>
      <c r="AP957" s="35"/>
      <c r="AQ957" s="35"/>
      <c r="AR957" s="35"/>
      <c r="AS957" s="35"/>
      <c r="AT957" s="35"/>
      <c r="AU957" s="35"/>
      <c r="AV957" s="35"/>
      <c r="AW957" s="35"/>
      <c r="AX957" s="35"/>
      <c r="AY957" s="35"/>
      <c r="AZ957" s="35"/>
      <c r="BA957" s="35"/>
    </row>
    <row r="958" spans="1:53" s="5" customFormat="1">
      <c r="A958" s="132" t="str">
        <f>IF(D958="","",CONCATENATE('Sample information'!B$16," #1"," ",Q958))</f>
        <v/>
      </c>
      <c r="B958" s="132" t="str">
        <f>IF(D958="","",CONCATENATE('Sample information'!B$16,"-",'Sample list'!D958))</f>
        <v/>
      </c>
      <c r="C958" s="136"/>
      <c r="D958" s="115"/>
      <c r="E958" s="115"/>
      <c r="F958" s="115" t="s">
        <v>259</v>
      </c>
      <c r="G958" s="115"/>
      <c r="H958" s="136"/>
      <c r="I958" s="115"/>
      <c r="J958" s="115"/>
      <c r="K958" s="115"/>
      <c r="L958" s="132" t="str">
        <f>IF((I958=Index!C$2),VLOOKUP(J958,Index!B$3:S$228,2),IF((I958=Index!D$2),VLOOKUP(J958,Index!B$3:S$228,3),IF((I958=Index!E$2),VLOOKUP(J958,Index!B$3:S$228,4),IF((I958=Index!F$2),VLOOKUP(J958,Index!B$3:S$228,5),IF((I958=Index!G$2),VLOOKUP(J958,Index!B$3:S$228,6),IF((I958=Index!H$2),VLOOKUP(J958,Index!B$3:S$228,7),IF((I958=Index!I$2),VLOOKUP(J958,Index!B$3:S$228,8),IF((I958=Index!J$2),VLOOKUP(J958,Index!B$3:S$228,9),IF((I958=Index!K$2),VLOOKUP(J958,Index!B$3:S$228,10),IF((I958=Index!L$2),VLOOKUP(J958,Index!B$3:S$228,11),IF((I958=Index!M$2),VLOOKUP(J958,Index!B$3:S$228,12),IF((I958=Index!N$2),VLOOKUP(J958,Index!B$3:S$228,13),IF((I958=Index!O$2),VLOOKUP(J958,Index!B$3:S$228,14),IF((I958=Index!P$2),VLOOKUP(J958,Index!B$3:S$228,15),IF((I958=Index!Q$2),VLOOKUP(J958,Index!B$3:S$228,16),IF((I958=Index!R$2),VLOOKUP(J958,Index!B$3:S$228,17),IF((I958=Index!S$2),VLOOKUP(J958,Index!B$3:S$228,18),IF((I958=""),CONCATENATE("Custom (",K958,")"),IF((I958="No index"),"")))))))))))))))))))</f>
        <v>Custom ()</v>
      </c>
      <c r="M958" s="40" t="s">
        <v>9</v>
      </c>
      <c r="N958" s="40" t="s">
        <v>9</v>
      </c>
      <c r="O958" s="12" t="s">
        <v>124</v>
      </c>
      <c r="P958" s="170" t="str">
        <f t="shared" si="14"/>
        <v/>
      </c>
      <c r="Q958" s="12"/>
      <c r="S958" s="38"/>
      <c r="T958" s="38"/>
      <c r="W958" s="35"/>
      <c r="X958" s="107"/>
      <c r="AA958" s="66"/>
      <c r="AB958" s="35"/>
      <c r="AC958" s="35"/>
      <c r="AD958" s="35"/>
      <c r="AE958" s="35"/>
      <c r="AF958" s="35"/>
      <c r="AG958" s="35"/>
      <c r="AH958" s="35"/>
      <c r="AI958" s="35"/>
      <c r="AJ958" s="35"/>
      <c r="AK958" s="35"/>
      <c r="AL958" s="35"/>
      <c r="AM958" s="35"/>
      <c r="AN958" s="35"/>
      <c r="AO958" s="35"/>
      <c r="AP958" s="35"/>
      <c r="AQ958" s="35"/>
      <c r="AR958" s="35"/>
      <c r="AS958" s="35"/>
      <c r="AT958" s="35"/>
      <c r="AU958" s="35"/>
      <c r="AV958" s="35"/>
      <c r="AW958" s="35"/>
      <c r="AX958" s="35"/>
      <c r="AY958" s="35"/>
      <c r="AZ958" s="35"/>
      <c r="BA958" s="35"/>
    </row>
    <row r="959" spans="1:53" s="5" customFormat="1">
      <c r="A959" s="132" t="str">
        <f>IF(D959="","",CONCATENATE('Sample information'!B$16," #1"," ",Q959))</f>
        <v/>
      </c>
      <c r="B959" s="132" t="str">
        <f>IF(D959="","",CONCATENATE('Sample information'!B$16,"-",'Sample list'!D959))</f>
        <v/>
      </c>
      <c r="C959" s="136"/>
      <c r="D959" s="115"/>
      <c r="E959" s="115"/>
      <c r="F959" s="115" t="s">
        <v>259</v>
      </c>
      <c r="G959" s="115"/>
      <c r="H959" s="136"/>
      <c r="I959" s="115"/>
      <c r="J959" s="115"/>
      <c r="K959" s="115"/>
      <c r="L959" s="132" t="str">
        <f>IF((I959=Index!C$2),VLOOKUP(J959,Index!B$3:S$228,2),IF((I959=Index!D$2),VLOOKUP(J959,Index!B$3:S$228,3),IF((I959=Index!E$2),VLOOKUP(J959,Index!B$3:S$228,4),IF((I959=Index!F$2),VLOOKUP(J959,Index!B$3:S$228,5),IF((I959=Index!G$2),VLOOKUP(J959,Index!B$3:S$228,6),IF((I959=Index!H$2),VLOOKUP(J959,Index!B$3:S$228,7),IF((I959=Index!I$2),VLOOKUP(J959,Index!B$3:S$228,8),IF((I959=Index!J$2),VLOOKUP(J959,Index!B$3:S$228,9),IF((I959=Index!K$2),VLOOKUP(J959,Index!B$3:S$228,10),IF((I959=Index!L$2),VLOOKUP(J959,Index!B$3:S$228,11),IF((I959=Index!M$2),VLOOKUP(J959,Index!B$3:S$228,12),IF((I959=Index!N$2),VLOOKUP(J959,Index!B$3:S$228,13),IF((I959=Index!O$2),VLOOKUP(J959,Index!B$3:S$228,14),IF((I959=Index!P$2),VLOOKUP(J959,Index!B$3:S$228,15),IF((I959=Index!Q$2),VLOOKUP(J959,Index!B$3:S$228,16),IF((I959=Index!R$2),VLOOKUP(J959,Index!B$3:S$228,17),IF((I959=Index!S$2),VLOOKUP(J959,Index!B$3:S$228,18),IF((I959=""),CONCATENATE("Custom (",K959,")"),IF((I959="No index"),"")))))))))))))))))))</f>
        <v>Custom ()</v>
      </c>
      <c r="M959" s="40" t="s">
        <v>9</v>
      </c>
      <c r="N959" s="40" t="s">
        <v>9</v>
      </c>
      <c r="O959" s="12" t="s">
        <v>125</v>
      </c>
      <c r="P959" s="170" t="str">
        <f t="shared" si="14"/>
        <v/>
      </c>
      <c r="Q959" s="12"/>
      <c r="S959" s="38"/>
      <c r="T959" s="38"/>
      <c r="W959" s="35"/>
      <c r="X959" s="107"/>
      <c r="AA959" s="66"/>
      <c r="AB959" s="35"/>
      <c r="AC959" s="35"/>
      <c r="AD959" s="35"/>
      <c r="AE959" s="35"/>
      <c r="AF959" s="35"/>
      <c r="AG959" s="35"/>
      <c r="AH959" s="35"/>
      <c r="AI959" s="35"/>
      <c r="AJ959" s="35"/>
      <c r="AK959" s="35"/>
      <c r="AL959" s="35"/>
      <c r="AM959" s="35"/>
      <c r="AN959" s="35"/>
      <c r="AO959" s="35"/>
      <c r="AP959" s="35"/>
      <c r="AQ959" s="35"/>
      <c r="AR959" s="35"/>
      <c r="AS959" s="35"/>
      <c r="AT959" s="35"/>
      <c r="AU959" s="35"/>
      <c r="AV959" s="35"/>
      <c r="AW959" s="35"/>
      <c r="AX959" s="35"/>
      <c r="AY959" s="35"/>
      <c r="AZ959" s="35"/>
      <c r="BA959" s="35"/>
    </row>
    <row r="960" spans="1:53" s="5" customFormat="1">
      <c r="A960" s="132" t="str">
        <f>IF(D960="","",CONCATENATE('Sample information'!B$16," #1"," ",Q960))</f>
        <v/>
      </c>
      <c r="B960" s="132" t="str">
        <f>IF(D960="","",CONCATENATE('Sample information'!B$16,"-",'Sample list'!D960))</f>
        <v/>
      </c>
      <c r="C960" s="136"/>
      <c r="D960" s="115"/>
      <c r="E960" s="115"/>
      <c r="F960" s="115" t="s">
        <v>259</v>
      </c>
      <c r="G960" s="115"/>
      <c r="H960" s="136"/>
      <c r="I960" s="115"/>
      <c r="J960" s="115"/>
      <c r="K960" s="115"/>
      <c r="L960" s="132" t="str">
        <f>IF((I960=Index!C$2),VLOOKUP(J960,Index!B$3:S$228,2),IF((I960=Index!D$2),VLOOKUP(J960,Index!B$3:S$228,3),IF((I960=Index!E$2),VLOOKUP(J960,Index!B$3:S$228,4),IF((I960=Index!F$2),VLOOKUP(J960,Index!B$3:S$228,5),IF((I960=Index!G$2),VLOOKUP(J960,Index!B$3:S$228,6),IF((I960=Index!H$2),VLOOKUP(J960,Index!B$3:S$228,7),IF((I960=Index!I$2),VLOOKUP(J960,Index!B$3:S$228,8),IF((I960=Index!J$2),VLOOKUP(J960,Index!B$3:S$228,9),IF((I960=Index!K$2),VLOOKUP(J960,Index!B$3:S$228,10),IF((I960=Index!L$2),VLOOKUP(J960,Index!B$3:S$228,11),IF((I960=Index!M$2),VLOOKUP(J960,Index!B$3:S$228,12),IF((I960=Index!N$2),VLOOKUP(J960,Index!B$3:S$228,13),IF((I960=Index!O$2),VLOOKUP(J960,Index!B$3:S$228,14),IF((I960=Index!P$2),VLOOKUP(J960,Index!B$3:S$228,15),IF((I960=Index!Q$2),VLOOKUP(J960,Index!B$3:S$228,16),IF((I960=Index!R$2),VLOOKUP(J960,Index!B$3:S$228,17),IF((I960=Index!S$2),VLOOKUP(J960,Index!B$3:S$228,18),IF((I960=""),CONCATENATE("Custom (",K960,")"),IF((I960="No index"),"")))))))))))))))))))</f>
        <v>Custom ()</v>
      </c>
      <c r="M960" s="40" t="s">
        <v>9</v>
      </c>
      <c r="N960" s="40" t="s">
        <v>9</v>
      </c>
      <c r="O960" s="12" t="s">
        <v>126</v>
      </c>
      <c r="P960" s="170" t="str">
        <f t="shared" si="14"/>
        <v/>
      </c>
      <c r="Q960" s="12"/>
      <c r="S960" s="38"/>
      <c r="T960" s="38"/>
      <c r="W960" s="35"/>
      <c r="X960" s="107"/>
      <c r="AA960" s="66"/>
      <c r="AB960" s="35"/>
      <c r="AC960" s="35"/>
      <c r="AD960" s="35"/>
      <c r="AE960" s="35"/>
      <c r="AF960" s="35"/>
      <c r="AG960" s="35"/>
      <c r="AH960" s="35"/>
      <c r="AI960" s="35"/>
      <c r="AJ960" s="35"/>
      <c r="AK960" s="35"/>
      <c r="AL960" s="35"/>
      <c r="AM960" s="35"/>
      <c r="AN960" s="35"/>
      <c r="AO960" s="35"/>
      <c r="AP960" s="35"/>
      <c r="AQ960" s="35"/>
      <c r="AR960" s="35"/>
      <c r="AS960" s="35"/>
      <c r="AT960" s="35"/>
      <c r="AU960" s="35"/>
      <c r="AV960" s="35"/>
      <c r="AW960" s="35"/>
      <c r="AX960" s="35"/>
      <c r="AY960" s="35"/>
      <c r="AZ960" s="35"/>
      <c r="BA960" s="35"/>
    </row>
    <row r="961" spans="1:53" s="5" customFormat="1">
      <c r="A961" s="132" t="str">
        <f>IF(D961="","",CONCATENATE('Sample information'!B$16," #1"," ",Q961))</f>
        <v/>
      </c>
      <c r="B961" s="132" t="str">
        <f>IF(D961="","",CONCATENATE('Sample information'!B$16,"-",'Sample list'!D961))</f>
        <v/>
      </c>
      <c r="C961" s="136"/>
      <c r="D961" s="115"/>
      <c r="E961" s="115"/>
      <c r="F961" s="115" t="s">
        <v>259</v>
      </c>
      <c r="G961" s="115"/>
      <c r="H961" s="136"/>
      <c r="I961" s="115"/>
      <c r="J961" s="115"/>
      <c r="K961" s="115"/>
      <c r="L961" s="132" t="str">
        <f>IF((I961=Index!C$2),VLOOKUP(J961,Index!B$3:S$228,2),IF((I961=Index!D$2),VLOOKUP(J961,Index!B$3:S$228,3),IF((I961=Index!E$2),VLOOKUP(J961,Index!B$3:S$228,4),IF((I961=Index!F$2),VLOOKUP(J961,Index!B$3:S$228,5),IF((I961=Index!G$2),VLOOKUP(J961,Index!B$3:S$228,6),IF((I961=Index!H$2),VLOOKUP(J961,Index!B$3:S$228,7),IF((I961=Index!I$2),VLOOKUP(J961,Index!B$3:S$228,8),IF((I961=Index!J$2),VLOOKUP(J961,Index!B$3:S$228,9),IF((I961=Index!K$2),VLOOKUP(J961,Index!B$3:S$228,10),IF((I961=Index!L$2),VLOOKUP(J961,Index!B$3:S$228,11),IF((I961=Index!M$2),VLOOKUP(J961,Index!B$3:S$228,12),IF((I961=Index!N$2),VLOOKUP(J961,Index!B$3:S$228,13),IF((I961=Index!O$2),VLOOKUP(J961,Index!B$3:S$228,14),IF((I961=Index!P$2),VLOOKUP(J961,Index!B$3:S$228,15),IF((I961=Index!Q$2),VLOOKUP(J961,Index!B$3:S$228,16),IF((I961=Index!R$2),VLOOKUP(J961,Index!B$3:S$228,17),IF((I961=Index!S$2),VLOOKUP(J961,Index!B$3:S$228,18),IF((I961=""),CONCATENATE("Custom (",K961,")"),IF((I961="No index"),"")))))))))))))))))))</f>
        <v>Custom ()</v>
      </c>
      <c r="M961" s="40" t="s">
        <v>9</v>
      </c>
      <c r="N961" s="40" t="s">
        <v>9</v>
      </c>
      <c r="O961" s="12" t="s">
        <v>127</v>
      </c>
      <c r="P961" s="170" t="str">
        <f t="shared" si="14"/>
        <v/>
      </c>
      <c r="Q961" s="12"/>
      <c r="S961" s="38"/>
      <c r="T961" s="38"/>
      <c r="W961" s="35"/>
      <c r="X961" s="107"/>
      <c r="AA961" s="66"/>
      <c r="AB961" s="35"/>
      <c r="AC961" s="35"/>
      <c r="AD961" s="35"/>
      <c r="AE961" s="35"/>
      <c r="AF961" s="35"/>
      <c r="AG961" s="35"/>
      <c r="AH961" s="35"/>
      <c r="AI961" s="35"/>
      <c r="AJ961" s="35"/>
      <c r="AK961" s="35"/>
      <c r="AL961" s="35"/>
      <c r="AM961" s="35"/>
      <c r="AN961" s="35"/>
      <c r="AO961" s="35"/>
      <c r="AP961" s="35"/>
      <c r="AQ961" s="35"/>
      <c r="AR961" s="35"/>
      <c r="AS961" s="35"/>
      <c r="AT961" s="35"/>
      <c r="AU961" s="35"/>
      <c r="AV961" s="35"/>
      <c r="AW961" s="35"/>
      <c r="AX961" s="35"/>
      <c r="AY961" s="35"/>
      <c r="AZ961" s="35"/>
      <c r="BA961" s="35"/>
    </row>
    <row r="962" spans="1:53" s="5" customFormat="1">
      <c r="A962" s="132" t="str">
        <f>IF(D962="","",CONCATENATE('Sample information'!B$16," #1"," ",Q962))</f>
        <v/>
      </c>
      <c r="B962" s="132" t="str">
        <f>IF(D962="","",CONCATENATE('Sample information'!B$16,"-",'Sample list'!D962))</f>
        <v/>
      </c>
      <c r="C962" s="136"/>
      <c r="D962" s="115"/>
      <c r="E962" s="115"/>
      <c r="F962" s="115" t="s">
        <v>259</v>
      </c>
      <c r="G962" s="115"/>
      <c r="H962" s="136"/>
      <c r="I962" s="115"/>
      <c r="J962" s="115"/>
      <c r="K962" s="115"/>
      <c r="L962" s="132" t="str">
        <f>IF((I962=Index!C$2),VLOOKUP(J962,Index!B$3:S$228,2),IF((I962=Index!D$2),VLOOKUP(J962,Index!B$3:S$228,3),IF((I962=Index!E$2),VLOOKUP(J962,Index!B$3:S$228,4),IF((I962=Index!F$2),VLOOKUP(J962,Index!B$3:S$228,5),IF((I962=Index!G$2),VLOOKUP(J962,Index!B$3:S$228,6),IF((I962=Index!H$2),VLOOKUP(J962,Index!B$3:S$228,7),IF((I962=Index!I$2),VLOOKUP(J962,Index!B$3:S$228,8),IF((I962=Index!J$2),VLOOKUP(J962,Index!B$3:S$228,9),IF((I962=Index!K$2),VLOOKUP(J962,Index!B$3:S$228,10),IF((I962=Index!L$2),VLOOKUP(J962,Index!B$3:S$228,11),IF((I962=Index!M$2),VLOOKUP(J962,Index!B$3:S$228,12),IF((I962=Index!N$2),VLOOKUP(J962,Index!B$3:S$228,13),IF((I962=Index!O$2),VLOOKUP(J962,Index!B$3:S$228,14),IF((I962=Index!P$2),VLOOKUP(J962,Index!B$3:S$228,15),IF((I962=Index!Q$2),VLOOKUP(J962,Index!B$3:S$228,16),IF((I962=Index!R$2),VLOOKUP(J962,Index!B$3:S$228,17),IF((I962=Index!S$2),VLOOKUP(J962,Index!B$3:S$228,18),IF((I962=""),CONCATENATE("Custom (",K962,")"),IF((I962="No index"),"")))))))))))))))))))</f>
        <v>Custom ()</v>
      </c>
      <c r="M962" s="40" t="s">
        <v>9</v>
      </c>
      <c r="N962" s="40" t="s">
        <v>9</v>
      </c>
      <c r="O962" s="12" t="s">
        <v>128</v>
      </c>
      <c r="P962" s="170" t="str">
        <f t="shared" si="14"/>
        <v/>
      </c>
      <c r="Q962" s="12"/>
      <c r="S962" s="38"/>
      <c r="T962" s="38"/>
      <c r="W962" s="35"/>
      <c r="X962" s="107"/>
      <c r="AA962" s="66"/>
      <c r="AB962" s="35"/>
      <c r="AC962" s="35"/>
      <c r="AD962" s="35"/>
      <c r="AE962" s="35"/>
      <c r="AF962" s="35"/>
      <c r="AG962" s="35"/>
      <c r="AH962" s="35"/>
      <c r="AI962" s="35"/>
      <c r="AJ962" s="35"/>
      <c r="AK962" s="35"/>
      <c r="AL962" s="35"/>
      <c r="AM962" s="35"/>
      <c r="AN962" s="35"/>
      <c r="AO962" s="35"/>
      <c r="AP962" s="35"/>
      <c r="AQ962" s="35"/>
      <c r="AR962" s="35"/>
      <c r="AS962" s="35"/>
      <c r="AT962" s="35"/>
      <c r="AU962" s="35"/>
      <c r="AV962" s="35"/>
      <c r="AW962" s="35"/>
      <c r="AX962" s="35"/>
      <c r="AY962" s="35"/>
      <c r="AZ962" s="35"/>
      <c r="BA962" s="35"/>
    </row>
    <row r="963" spans="1:53" s="5" customFormat="1">
      <c r="A963" s="132" t="str">
        <f>IF(D963="","",CONCATENATE('Sample information'!B$16," #1"," ",Q963))</f>
        <v/>
      </c>
      <c r="B963" s="132" t="str">
        <f>IF(D963="","",CONCATENATE('Sample information'!B$16,"-",'Sample list'!D963))</f>
        <v/>
      </c>
      <c r="C963" s="136"/>
      <c r="D963" s="115"/>
      <c r="E963" s="115"/>
      <c r="F963" s="115" t="s">
        <v>259</v>
      </c>
      <c r="G963" s="115"/>
      <c r="H963" s="136"/>
      <c r="I963" s="115"/>
      <c r="J963" s="115"/>
      <c r="K963" s="115"/>
      <c r="L963" s="132" t="str">
        <f>IF((I963=Index!C$2),VLOOKUP(J963,Index!B$3:S$228,2),IF((I963=Index!D$2),VLOOKUP(J963,Index!B$3:S$228,3),IF((I963=Index!E$2),VLOOKUP(J963,Index!B$3:S$228,4),IF((I963=Index!F$2),VLOOKUP(J963,Index!B$3:S$228,5),IF((I963=Index!G$2),VLOOKUP(J963,Index!B$3:S$228,6),IF((I963=Index!H$2),VLOOKUP(J963,Index!B$3:S$228,7),IF((I963=Index!I$2),VLOOKUP(J963,Index!B$3:S$228,8),IF((I963=Index!J$2),VLOOKUP(J963,Index!B$3:S$228,9),IF((I963=Index!K$2),VLOOKUP(J963,Index!B$3:S$228,10),IF((I963=Index!L$2),VLOOKUP(J963,Index!B$3:S$228,11),IF((I963=Index!M$2),VLOOKUP(J963,Index!B$3:S$228,12),IF((I963=Index!N$2),VLOOKUP(J963,Index!B$3:S$228,13),IF((I963=Index!O$2),VLOOKUP(J963,Index!B$3:S$228,14),IF((I963=Index!P$2),VLOOKUP(J963,Index!B$3:S$228,15),IF((I963=Index!Q$2),VLOOKUP(J963,Index!B$3:S$228,16),IF((I963=Index!R$2),VLOOKUP(J963,Index!B$3:S$228,17),IF((I963=Index!S$2),VLOOKUP(J963,Index!B$3:S$228,18),IF((I963=""),CONCATENATE("Custom (",K963,")"),IF((I963="No index"),"")))))))))))))))))))</f>
        <v>Custom ()</v>
      </c>
      <c r="M963" s="40" t="s">
        <v>9</v>
      </c>
      <c r="N963" s="40" t="s">
        <v>9</v>
      </c>
      <c r="O963" s="12" t="s">
        <v>129</v>
      </c>
      <c r="P963" s="170" t="str">
        <f t="shared" si="14"/>
        <v/>
      </c>
      <c r="Q963" s="12"/>
      <c r="S963" s="38"/>
      <c r="T963" s="38"/>
      <c r="W963" s="35"/>
      <c r="X963" s="107"/>
      <c r="AA963" s="66"/>
      <c r="AB963" s="35"/>
      <c r="AC963" s="35"/>
      <c r="AD963" s="35"/>
      <c r="AE963" s="35"/>
      <c r="AF963" s="35"/>
      <c r="AG963" s="35"/>
      <c r="AH963" s="35"/>
      <c r="AI963" s="35"/>
      <c r="AJ963" s="35"/>
      <c r="AK963" s="35"/>
      <c r="AL963" s="35"/>
      <c r="AM963" s="35"/>
      <c r="AN963" s="35"/>
      <c r="AO963" s="35"/>
      <c r="AP963" s="35"/>
      <c r="AQ963" s="35"/>
      <c r="AR963" s="35"/>
      <c r="AS963" s="35"/>
      <c r="AT963" s="35"/>
      <c r="AU963" s="35"/>
      <c r="AV963" s="35"/>
      <c r="AW963" s="35"/>
      <c r="AX963" s="35"/>
      <c r="AY963" s="35"/>
      <c r="AZ963" s="35"/>
      <c r="BA963" s="35"/>
    </row>
    <row r="964" spans="1:53" s="5" customFormat="1">
      <c r="A964" s="132" t="str">
        <f>IF(D964="","",CONCATENATE('Sample information'!B$16," #1"," ",Q964))</f>
        <v/>
      </c>
      <c r="B964" s="132" t="str">
        <f>IF(D964="","",CONCATENATE('Sample information'!B$16,"-",'Sample list'!D964))</f>
        <v/>
      </c>
      <c r="C964" s="136"/>
      <c r="D964" s="115"/>
      <c r="E964" s="115"/>
      <c r="F964" s="115" t="s">
        <v>259</v>
      </c>
      <c r="G964" s="115"/>
      <c r="H964" s="136"/>
      <c r="I964" s="115"/>
      <c r="J964" s="115"/>
      <c r="K964" s="115"/>
      <c r="L964" s="132" t="str">
        <f>IF((I964=Index!C$2),VLOOKUP(J964,Index!B$3:S$228,2),IF((I964=Index!D$2),VLOOKUP(J964,Index!B$3:S$228,3),IF((I964=Index!E$2),VLOOKUP(J964,Index!B$3:S$228,4),IF((I964=Index!F$2),VLOOKUP(J964,Index!B$3:S$228,5),IF((I964=Index!G$2),VLOOKUP(J964,Index!B$3:S$228,6),IF((I964=Index!H$2),VLOOKUP(J964,Index!B$3:S$228,7),IF((I964=Index!I$2),VLOOKUP(J964,Index!B$3:S$228,8),IF((I964=Index!J$2),VLOOKUP(J964,Index!B$3:S$228,9),IF((I964=Index!K$2),VLOOKUP(J964,Index!B$3:S$228,10),IF((I964=Index!L$2),VLOOKUP(J964,Index!B$3:S$228,11),IF((I964=Index!M$2),VLOOKUP(J964,Index!B$3:S$228,12),IF((I964=Index!N$2),VLOOKUP(J964,Index!B$3:S$228,13),IF((I964=Index!O$2),VLOOKUP(J964,Index!B$3:S$228,14),IF((I964=Index!P$2),VLOOKUP(J964,Index!B$3:S$228,15),IF((I964=Index!Q$2),VLOOKUP(J964,Index!B$3:S$228,16),IF((I964=Index!R$2),VLOOKUP(J964,Index!B$3:S$228,17),IF((I964=Index!S$2),VLOOKUP(J964,Index!B$3:S$228,18),IF((I964=""),CONCATENATE("Custom (",K964,")"),IF((I964="No index"),"")))))))))))))))))))</f>
        <v>Custom ()</v>
      </c>
      <c r="M964" s="40" t="s">
        <v>9</v>
      </c>
      <c r="N964" s="40" t="s">
        <v>9</v>
      </c>
      <c r="O964" s="12" t="s">
        <v>130</v>
      </c>
      <c r="P964" s="170" t="str">
        <f t="shared" si="14"/>
        <v/>
      </c>
      <c r="Q964" s="12"/>
      <c r="S964" s="38"/>
      <c r="T964" s="38"/>
      <c r="W964" s="35"/>
      <c r="X964" s="107"/>
      <c r="AA964" s="66"/>
      <c r="AB964" s="35"/>
      <c r="AC964" s="35"/>
      <c r="AD964" s="35"/>
      <c r="AE964" s="35"/>
      <c r="AF964" s="35"/>
      <c r="AG964" s="35"/>
      <c r="AH964" s="35"/>
      <c r="AI964" s="35"/>
      <c r="AJ964" s="35"/>
      <c r="AK964" s="35"/>
      <c r="AL964" s="35"/>
      <c r="AM964" s="35"/>
      <c r="AN964" s="35"/>
      <c r="AO964" s="35"/>
      <c r="AP964" s="35"/>
      <c r="AQ964" s="35"/>
      <c r="AR964" s="35"/>
      <c r="AS964" s="35"/>
      <c r="AT964" s="35"/>
      <c r="AU964" s="35"/>
      <c r="AV964" s="35"/>
      <c r="AW964" s="35"/>
      <c r="AX964" s="35"/>
      <c r="AY964" s="35"/>
      <c r="AZ964" s="35"/>
      <c r="BA964" s="35"/>
    </row>
    <row r="965" spans="1:53" s="5" customFormat="1">
      <c r="A965" s="132" t="str">
        <f>IF(D965="","",CONCATENATE('Sample information'!B$16," #1"," ",Q965))</f>
        <v/>
      </c>
      <c r="B965" s="132" t="str">
        <f>IF(D965="","",CONCATENATE('Sample information'!B$16,"-",'Sample list'!D965))</f>
        <v/>
      </c>
      <c r="C965" s="136"/>
      <c r="D965" s="115"/>
      <c r="E965" s="115"/>
      <c r="F965" s="115" t="s">
        <v>259</v>
      </c>
      <c r="G965" s="115"/>
      <c r="H965" s="136"/>
      <c r="I965" s="115"/>
      <c r="J965" s="115"/>
      <c r="K965" s="115"/>
      <c r="L965" s="132" t="str">
        <f>IF((I965=Index!C$2),VLOOKUP(J965,Index!B$3:S$228,2),IF((I965=Index!D$2),VLOOKUP(J965,Index!B$3:S$228,3),IF((I965=Index!E$2),VLOOKUP(J965,Index!B$3:S$228,4),IF((I965=Index!F$2),VLOOKUP(J965,Index!B$3:S$228,5),IF((I965=Index!G$2),VLOOKUP(J965,Index!B$3:S$228,6),IF((I965=Index!H$2),VLOOKUP(J965,Index!B$3:S$228,7),IF((I965=Index!I$2),VLOOKUP(J965,Index!B$3:S$228,8),IF((I965=Index!J$2),VLOOKUP(J965,Index!B$3:S$228,9),IF((I965=Index!K$2),VLOOKUP(J965,Index!B$3:S$228,10),IF((I965=Index!L$2),VLOOKUP(J965,Index!B$3:S$228,11),IF((I965=Index!M$2),VLOOKUP(J965,Index!B$3:S$228,12),IF((I965=Index!N$2),VLOOKUP(J965,Index!B$3:S$228,13),IF((I965=Index!O$2),VLOOKUP(J965,Index!B$3:S$228,14),IF((I965=Index!P$2),VLOOKUP(J965,Index!B$3:S$228,15),IF((I965=Index!Q$2),VLOOKUP(J965,Index!B$3:S$228,16),IF((I965=Index!R$2),VLOOKUP(J965,Index!B$3:S$228,17),IF((I965=Index!S$2),VLOOKUP(J965,Index!B$3:S$228,18),IF((I965=""),CONCATENATE("Custom (",K965,")"),IF((I965="No index"),"")))))))))))))))))))</f>
        <v>Custom ()</v>
      </c>
      <c r="M965" s="40" t="s">
        <v>9</v>
      </c>
      <c r="N965" s="40" t="s">
        <v>9</v>
      </c>
      <c r="O965" s="12" t="s">
        <v>131</v>
      </c>
      <c r="P965" s="170" t="str">
        <f t="shared" si="14"/>
        <v/>
      </c>
      <c r="Q965" s="12"/>
      <c r="S965" s="38"/>
      <c r="T965" s="38"/>
      <c r="W965" s="35"/>
      <c r="X965" s="107"/>
      <c r="AA965" s="66"/>
      <c r="AB965" s="35"/>
      <c r="AC965" s="35"/>
      <c r="AD965" s="35"/>
      <c r="AE965" s="35"/>
      <c r="AF965" s="35"/>
      <c r="AG965" s="35"/>
      <c r="AH965" s="35"/>
      <c r="AI965" s="35"/>
      <c r="AJ965" s="35"/>
      <c r="AK965" s="35"/>
      <c r="AL965" s="35"/>
      <c r="AM965" s="35"/>
      <c r="AN965" s="35"/>
      <c r="AO965" s="35"/>
      <c r="AP965" s="35"/>
      <c r="AQ965" s="35"/>
      <c r="AR965" s="35"/>
      <c r="AS965" s="35"/>
      <c r="AT965" s="35"/>
      <c r="AU965" s="35"/>
      <c r="AV965" s="35"/>
      <c r="AW965" s="35"/>
      <c r="AX965" s="35"/>
      <c r="AY965" s="35"/>
      <c r="AZ965" s="35"/>
      <c r="BA965" s="35"/>
    </row>
    <row r="966" spans="1:53" s="5" customFormat="1">
      <c r="A966" s="132" t="str">
        <f>IF(D966="","",CONCATENATE('Sample information'!B$16," #1"," ",Q966))</f>
        <v/>
      </c>
      <c r="B966" s="132" t="str">
        <f>IF(D966="","",CONCATENATE('Sample information'!B$16,"-",'Sample list'!D966))</f>
        <v/>
      </c>
      <c r="C966" s="136"/>
      <c r="D966" s="115"/>
      <c r="E966" s="115"/>
      <c r="F966" s="115" t="s">
        <v>259</v>
      </c>
      <c r="G966" s="115"/>
      <c r="H966" s="136"/>
      <c r="I966" s="115"/>
      <c r="J966" s="115"/>
      <c r="K966" s="115"/>
      <c r="L966" s="132" t="str">
        <f>IF((I966=Index!C$2),VLOOKUP(J966,Index!B$3:S$228,2),IF((I966=Index!D$2),VLOOKUP(J966,Index!B$3:S$228,3),IF((I966=Index!E$2),VLOOKUP(J966,Index!B$3:S$228,4),IF((I966=Index!F$2),VLOOKUP(J966,Index!B$3:S$228,5),IF((I966=Index!G$2),VLOOKUP(J966,Index!B$3:S$228,6),IF((I966=Index!H$2),VLOOKUP(J966,Index!B$3:S$228,7),IF((I966=Index!I$2),VLOOKUP(J966,Index!B$3:S$228,8),IF((I966=Index!J$2),VLOOKUP(J966,Index!B$3:S$228,9),IF((I966=Index!K$2),VLOOKUP(J966,Index!B$3:S$228,10),IF((I966=Index!L$2),VLOOKUP(J966,Index!B$3:S$228,11),IF((I966=Index!M$2),VLOOKUP(J966,Index!B$3:S$228,12),IF((I966=Index!N$2),VLOOKUP(J966,Index!B$3:S$228,13),IF((I966=Index!O$2),VLOOKUP(J966,Index!B$3:S$228,14),IF((I966=Index!P$2),VLOOKUP(J966,Index!B$3:S$228,15),IF((I966=Index!Q$2),VLOOKUP(J966,Index!B$3:S$228,16),IF((I966=Index!R$2),VLOOKUP(J966,Index!B$3:S$228,17),IF((I966=Index!S$2),VLOOKUP(J966,Index!B$3:S$228,18),IF((I966=""),CONCATENATE("Custom (",K966,")"),IF((I966="No index"),"")))))))))))))))))))</f>
        <v>Custom ()</v>
      </c>
      <c r="M966" s="40" t="s">
        <v>9</v>
      </c>
      <c r="N966" s="40" t="s">
        <v>9</v>
      </c>
      <c r="O966" s="12" t="s">
        <v>132</v>
      </c>
      <c r="P966" s="170" t="str">
        <f t="shared" si="14"/>
        <v/>
      </c>
      <c r="Q966" s="12"/>
      <c r="S966" s="38"/>
      <c r="T966" s="38"/>
      <c r="W966" s="35"/>
      <c r="X966" s="107"/>
      <c r="AA966" s="66"/>
      <c r="AB966" s="35"/>
      <c r="AC966" s="35"/>
      <c r="AD966" s="35"/>
      <c r="AE966" s="35"/>
      <c r="AF966" s="35"/>
      <c r="AG966" s="35"/>
      <c r="AH966" s="35"/>
      <c r="AI966" s="35"/>
      <c r="AJ966" s="35"/>
      <c r="AK966" s="35"/>
      <c r="AL966" s="35"/>
      <c r="AM966" s="35"/>
      <c r="AN966" s="35"/>
      <c r="AO966" s="35"/>
      <c r="AP966" s="35"/>
      <c r="AQ966" s="35"/>
      <c r="AR966" s="35"/>
      <c r="AS966" s="35"/>
      <c r="AT966" s="35"/>
      <c r="AU966" s="35"/>
      <c r="AV966" s="35"/>
      <c r="AW966" s="35"/>
      <c r="AX966" s="35"/>
      <c r="AY966" s="35"/>
      <c r="AZ966" s="35"/>
      <c r="BA966" s="35"/>
    </row>
    <row r="967" spans="1:53" s="5" customFormat="1">
      <c r="A967" s="132" t="str">
        <f>IF(D967="","",CONCATENATE('Sample information'!B$16," #1"," ",Q967))</f>
        <v/>
      </c>
      <c r="B967" s="132" t="str">
        <f>IF(D967="","",CONCATENATE('Sample information'!B$16,"-",'Sample list'!D967))</f>
        <v/>
      </c>
      <c r="C967" s="136"/>
      <c r="D967" s="115"/>
      <c r="E967" s="115"/>
      <c r="F967" s="115" t="s">
        <v>259</v>
      </c>
      <c r="G967" s="115"/>
      <c r="H967" s="136"/>
      <c r="I967" s="115"/>
      <c r="J967" s="115"/>
      <c r="K967" s="115"/>
      <c r="L967" s="132" t="str">
        <f>IF((I967=Index!C$2),VLOOKUP(J967,Index!B$3:S$228,2),IF((I967=Index!D$2),VLOOKUP(J967,Index!B$3:S$228,3),IF((I967=Index!E$2),VLOOKUP(J967,Index!B$3:S$228,4),IF((I967=Index!F$2),VLOOKUP(J967,Index!B$3:S$228,5),IF((I967=Index!G$2),VLOOKUP(J967,Index!B$3:S$228,6),IF((I967=Index!H$2),VLOOKUP(J967,Index!B$3:S$228,7),IF((I967=Index!I$2),VLOOKUP(J967,Index!B$3:S$228,8),IF((I967=Index!J$2),VLOOKUP(J967,Index!B$3:S$228,9),IF((I967=Index!K$2),VLOOKUP(J967,Index!B$3:S$228,10),IF((I967=Index!L$2),VLOOKUP(J967,Index!B$3:S$228,11),IF((I967=Index!M$2),VLOOKUP(J967,Index!B$3:S$228,12),IF((I967=Index!N$2),VLOOKUP(J967,Index!B$3:S$228,13),IF((I967=Index!O$2),VLOOKUP(J967,Index!B$3:S$228,14),IF((I967=Index!P$2),VLOOKUP(J967,Index!B$3:S$228,15),IF((I967=Index!Q$2),VLOOKUP(J967,Index!B$3:S$228,16),IF((I967=Index!R$2),VLOOKUP(J967,Index!B$3:S$228,17),IF((I967=Index!S$2),VLOOKUP(J967,Index!B$3:S$228,18),IF((I967=""),CONCATENATE("Custom (",K967,")"),IF((I967="No index"),"")))))))))))))))))))</f>
        <v>Custom ()</v>
      </c>
      <c r="M967" s="40" t="s">
        <v>9</v>
      </c>
      <c r="N967" s="40" t="s">
        <v>9</v>
      </c>
      <c r="O967" s="12" t="s">
        <v>133</v>
      </c>
      <c r="P967" s="170" t="str">
        <f t="shared" si="14"/>
        <v/>
      </c>
      <c r="Q967" s="12"/>
      <c r="S967" s="38"/>
      <c r="T967" s="38"/>
      <c r="W967" s="35"/>
      <c r="X967" s="107"/>
      <c r="AA967" s="66"/>
      <c r="AB967" s="35"/>
      <c r="AC967" s="35"/>
      <c r="AD967" s="35"/>
      <c r="AE967" s="35"/>
      <c r="AF967" s="35"/>
      <c r="AG967" s="35"/>
      <c r="AH967" s="35"/>
      <c r="AI967" s="35"/>
      <c r="AJ967" s="35"/>
      <c r="AK967" s="35"/>
      <c r="AL967" s="35"/>
      <c r="AM967" s="35"/>
      <c r="AN967" s="35"/>
      <c r="AO967" s="35"/>
      <c r="AP967" s="35"/>
      <c r="AQ967" s="35"/>
      <c r="AR967" s="35"/>
      <c r="AS967" s="35"/>
      <c r="AT967" s="35"/>
      <c r="AU967" s="35"/>
      <c r="AV967" s="35"/>
      <c r="AW967" s="35"/>
      <c r="AX967" s="35"/>
      <c r="AY967" s="35"/>
      <c r="AZ967" s="35"/>
      <c r="BA967" s="35"/>
    </row>
    <row r="968" spans="1:53" s="5" customFormat="1">
      <c r="A968" s="132" t="str">
        <f>IF(D968="","",CONCATENATE('Sample information'!B$16," #1"," ",Q968))</f>
        <v/>
      </c>
      <c r="B968" s="132" t="str">
        <f>IF(D968="","",CONCATENATE('Sample information'!B$16,"-",'Sample list'!D968))</f>
        <v/>
      </c>
      <c r="C968" s="136"/>
      <c r="D968" s="115"/>
      <c r="E968" s="115"/>
      <c r="F968" s="115" t="s">
        <v>259</v>
      </c>
      <c r="G968" s="115"/>
      <c r="H968" s="136"/>
      <c r="I968" s="115"/>
      <c r="J968" s="115"/>
      <c r="K968" s="115"/>
      <c r="L968" s="132" t="str">
        <f>IF((I968=Index!C$2),VLOOKUP(J968,Index!B$3:S$228,2),IF((I968=Index!D$2),VLOOKUP(J968,Index!B$3:S$228,3),IF((I968=Index!E$2),VLOOKUP(J968,Index!B$3:S$228,4),IF((I968=Index!F$2),VLOOKUP(J968,Index!B$3:S$228,5),IF((I968=Index!G$2),VLOOKUP(J968,Index!B$3:S$228,6),IF((I968=Index!H$2),VLOOKUP(J968,Index!B$3:S$228,7),IF((I968=Index!I$2),VLOOKUP(J968,Index!B$3:S$228,8),IF((I968=Index!J$2),VLOOKUP(J968,Index!B$3:S$228,9),IF((I968=Index!K$2),VLOOKUP(J968,Index!B$3:S$228,10),IF((I968=Index!L$2),VLOOKUP(J968,Index!B$3:S$228,11),IF((I968=Index!M$2),VLOOKUP(J968,Index!B$3:S$228,12),IF((I968=Index!N$2),VLOOKUP(J968,Index!B$3:S$228,13),IF((I968=Index!O$2),VLOOKUP(J968,Index!B$3:S$228,14),IF((I968=Index!P$2),VLOOKUP(J968,Index!B$3:S$228,15),IF((I968=Index!Q$2),VLOOKUP(J968,Index!B$3:S$228,16),IF((I968=Index!R$2),VLOOKUP(J968,Index!B$3:S$228,17),IF((I968=Index!S$2),VLOOKUP(J968,Index!B$3:S$228,18),IF((I968=""),CONCATENATE("Custom (",K968,")"),IF((I968="No index"),"")))))))))))))))))))</f>
        <v>Custom ()</v>
      </c>
      <c r="M968" s="40" t="s">
        <v>9</v>
      </c>
      <c r="N968" s="40" t="s">
        <v>9</v>
      </c>
      <c r="O968" s="12" t="s">
        <v>134</v>
      </c>
      <c r="P968" s="170" t="str">
        <f t="shared" si="14"/>
        <v/>
      </c>
      <c r="Q968" s="12"/>
      <c r="S968" s="38"/>
      <c r="T968" s="38"/>
      <c r="W968" s="35"/>
      <c r="X968" s="107"/>
      <c r="AA968" s="66"/>
      <c r="AB968" s="35"/>
      <c r="AC968" s="35"/>
      <c r="AD968" s="35"/>
      <c r="AE968" s="35"/>
      <c r="AF968" s="35"/>
      <c r="AG968" s="35"/>
      <c r="AH968" s="35"/>
      <c r="AI968" s="35"/>
      <c r="AJ968" s="35"/>
      <c r="AK968" s="35"/>
      <c r="AL968" s="35"/>
      <c r="AM968" s="35"/>
      <c r="AN968" s="35"/>
      <c r="AO968" s="35"/>
      <c r="AP968" s="35"/>
      <c r="AQ968" s="35"/>
      <c r="AR968" s="35"/>
      <c r="AS968" s="35"/>
      <c r="AT968" s="35"/>
      <c r="AU968" s="35"/>
      <c r="AV968" s="35"/>
      <c r="AW968" s="35"/>
      <c r="AX968" s="35"/>
      <c r="AY968" s="35"/>
      <c r="AZ968" s="35"/>
      <c r="BA968" s="35"/>
    </row>
    <row r="969" spans="1:53" s="5" customFormat="1">
      <c r="A969" s="132" t="str">
        <f>IF(D969="","",CONCATENATE('Sample information'!B$16," #1"," ",Q969))</f>
        <v/>
      </c>
      <c r="B969" s="132" t="str">
        <f>IF(D969="","",CONCATENATE('Sample information'!B$16,"-",'Sample list'!D969))</f>
        <v/>
      </c>
      <c r="C969" s="136"/>
      <c r="D969" s="115"/>
      <c r="E969" s="115"/>
      <c r="F969" s="115" t="s">
        <v>259</v>
      </c>
      <c r="G969" s="115"/>
      <c r="H969" s="136"/>
      <c r="I969" s="115"/>
      <c r="J969" s="115"/>
      <c r="K969" s="115"/>
      <c r="L969" s="172" t="str">
        <f>IF((I969=Index!C$2),VLOOKUP(J969,Index!B$3:S$228,2),IF((I969=Index!D$2),VLOOKUP(J969,Index!B$3:S$228,3),IF((I969=Index!E$2),VLOOKUP(J969,Index!B$3:S$228,4),IF((I969=Index!F$2),VLOOKUP(J969,Index!B$3:S$228,5),IF((I969=Index!G$2),VLOOKUP(J969,Index!B$3:S$228,6),IF((I969=Index!H$2),VLOOKUP(J969,Index!B$3:S$228,7),IF((I969=Index!I$2),VLOOKUP(J969,Index!B$3:S$228,8),IF((I969=Index!J$2),VLOOKUP(J969,Index!B$3:S$228,9),IF((I969=Index!K$2),VLOOKUP(J969,Index!B$3:S$228,10),IF((I969=Index!L$2),VLOOKUP(J969,Index!B$3:S$228,11),IF((I969=Index!M$2),VLOOKUP(J969,Index!B$3:S$228,12),IF((I969=Index!N$2),VLOOKUP(J969,Index!B$3:S$228,13),IF((I969=Index!O$2),VLOOKUP(J969,Index!B$3:S$228,14),IF((I969=Index!P$2),VLOOKUP(J969,Index!B$3:S$228,15),IF((I969=Index!Q$2),VLOOKUP(J969,Index!B$3:S$228,16),IF((I969=Index!R$2),VLOOKUP(J969,Index!B$3:S$228,17),IF((I969=Index!S$2),VLOOKUP(J969,Index!B$3:S$228,18),IF((I969=""),CONCATENATE("Custom (",K969,")"),IF((I969="No index"),"")))))))))))))))))))</f>
        <v>Custom ()</v>
      </c>
      <c r="M969" s="40" t="s">
        <v>9</v>
      </c>
      <c r="N969" s="40" t="s">
        <v>9</v>
      </c>
      <c r="O969" s="12" t="s">
        <v>135</v>
      </c>
      <c r="P969" s="170" t="str">
        <f t="shared" si="14"/>
        <v/>
      </c>
      <c r="Q969" s="12"/>
      <c r="S969" s="38"/>
      <c r="T969" s="38"/>
      <c r="W969" s="35"/>
      <c r="X969" s="107"/>
      <c r="AA969" s="66"/>
      <c r="AB969" s="35"/>
      <c r="AC969" s="35"/>
      <c r="AD969" s="35"/>
      <c r="AE969" s="35"/>
      <c r="AF969" s="35"/>
      <c r="AG969" s="35"/>
      <c r="AH969" s="35"/>
      <c r="AI969" s="35"/>
      <c r="AJ969" s="35"/>
      <c r="AK969" s="35"/>
      <c r="AL969" s="35"/>
      <c r="AM969" s="35"/>
      <c r="AN969" s="35"/>
      <c r="AO969" s="35"/>
      <c r="AP969" s="35"/>
      <c r="AQ969" s="35"/>
      <c r="AR969" s="35"/>
      <c r="AS969" s="35"/>
      <c r="AT969" s="35"/>
      <c r="AU969" s="35"/>
      <c r="AV969" s="35"/>
      <c r="AW969" s="35"/>
      <c r="AX969" s="35"/>
      <c r="AY969" s="35"/>
      <c r="AZ969" s="35"/>
      <c r="BA969" s="35"/>
    </row>
    <row r="970" spans="1:53" s="85" customFormat="1" ht="15.75" thickBot="1">
      <c r="A970" s="133" t="str">
        <f>IF(D970="","",CONCATENATE('Sample information'!B$16," #1"," ",Q970))</f>
        <v/>
      </c>
      <c r="B970" s="133" t="str">
        <f>IF(D970="","",CONCATENATE('Sample information'!B$16,"-",'Sample list'!D970))</f>
        <v/>
      </c>
      <c r="C970" s="137"/>
      <c r="D970" s="116"/>
      <c r="E970" s="116"/>
      <c r="F970" s="116" t="s">
        <v>259</v>
      </c>
      <c r="G970" s="116"/>
      <c r="H970" s="137"/>
      <c r="I970" s="116"/>
      <c r="J970" s="116"/>
      <c r="K970" s="116"/>
      <c r="L970" s="133" t="str">
        <f>IF((I970=Index!C$2),VLOOKUP(J970,Index!B$3:S$228,2),IF((I970=Index!D$2),VLOOKUP(J970,Index!B$3:S$228,3),IF((I970=Index!E$2),VLOOKUP(J970,Index!B$3:S$228,4),IF((I970=Index!F$2),VLOOKUP(J970,Index!B$3:S$228,5),IF((I970=Index!G$2),VLOOKUP(J970,Index!B$3:S$228,6),IF((I970=Index!H$2),VLOOKUP(J970,Index!B$3:S$228,7),IF((I970=Index!I$2),VLOOKUP(J970,Index!B$3:S$228,8),IF((I970=Index!J$2),VLOOKUP(J970,Index!B$3:S$228,9),IF((I970=Index!K$2),VLOOKUP(J970,Index!B$3:S$228,10),IF((I970=Index!L$2),VLOOKUP(J970,Index!B$3:S$228,11),IF((I970=Index!M$2),VLOOKUP(J970,Index!B$3:S$228,12),IF((I970=Index!N$2),VLOOKUP(J970,Index!B$3:S$228,13),IF((I970=Index!O$2),VLOOKUP(J970,Index!B$3:S$228,14),IF((I970=Index!P$2),VLOOKUP(J970,Index!B$3:S$228,15),IF((I970=Index!Q$2),VLOOKUP(J970,Index!B$3:S$228,16),IF((I970=Index!R$2),VLOOKUP(J970,Index!B$3:S$228,17),IF((I970=Index!S$2),VLOOKUP(J970,Index!B$3:S$228,18),IF((I970=""),CONCATENATE("Custom (",K970,")"),IF((I970="No index"),"")))))))))))))))))))</f>
        <v>Custom ()</v>
      </c>
      <c r="M970" s="92" t="s">
        <v>9</v>
      </c>
      <c r="N970" s="92" t="s">
        <v>9</v>
      </c>
      <c r="O970" s="91" t="s">
        <v>136</v>
      </c>
      <c r="P970" s="171" t="str">
        <f t="shared" si="14"/>
        <v/>
      </c>
      <c r="Q970" s="91"/>
      <c r="W970" s="93"/>
      <c r="X970" s="106"/>
      <c r="AB970" s="93"/>
      <c r="AC970" s="93"/>
      <c r="AD970" s="93"/>
      <c r="AE970" s="93"/>
      <c r="AF970" s="93"/>
      <c r="AG970" s="93"/>
      <c r="AH970" s="93"/>
      <c r="AI970" s="93"/>
      <c r="AJ970" s="93"/>
      <c r="AK970" s="93"/>
      <c r="AL970" s="93"/>
      <c r="AM970" s="93"/>
      <c r="AN970" s="93"/>
      <c r="AO970" s="93"/>
      <c r="AP970" s="93"/>
      <c r="AQ970" s="93"/>
      <c r="AR970" s="93"/>
      <c r="AS970" s="93"/>
      <c r="AT970" s="93"/>
      <c r="AU970" s="93"/>
      <c r="AV970" s="93"/>
      <c r="AW970" s="93"/>
      <c r="AX970" s="93"/>
      <c r="AY970" s="93"/>
      <c r="AZ970" s="93"/>
      <c r="BA970" s="93"/>
    </row>
    <row r="971" spans="1:53" s="5" customFormat="1" ht="15" hidden="1" customHeight="1">
      <c r="A971" s="132" t="str">
        <f>IF(D971="","",CONCATENATE('Sample information'!B$16," #1"," ",Q971))</f>
        <v/>
      </c>
      <c r="B971" s="118" t="s">
        <v>1037</v>
      </c>
      <c r="C971" s="132"/>
      <c r="D971" s="105"/>
      <c r="E971" s="100" t="s">
        <v>1038</v>
      </c>
      <c r="F971" s="102"/>
      <c r="G971" s="100"/>
      <c r="H971" s="100"/>
      <c r="I971" s="100"/>
      <c r="J971" s="102"/>
      <c r="K971" s="102"/>
      <c r="L971" s="118"/>
      <c r="N971" s="40"/>
      <c r="O971" s="40"/>
      <c r="P971" s="40"/>
      <c r="Q971" s="40"/>
      <c r="S971" s="38"/>
      <c r="T971" s="38"/>
      <c r="W971" s="35"/>
      <c r="X971" s="107"/>
      <c r="AA971" s="66"/>
      <c r="AB971" s="35"/>
      <c r="AC971" s="35"/>
      <c r="AD971" s="35"/>
      <c r="AE971" s="35"/>
      <c r="AF971" s="35"/>
      <c r="AG971" s="35"/>
      <c r="AH971" s="35"/>
      <c r="AI971" s="35"/>
      <c r="AJ971" s="35"/>
      <c r="AK971" s="35"/>
      <c r="AL971" s="35"/>
      <c r="AM971" s="35"/>
      <c r="AN971" s="35"/>
      <c r="AO971" s="35"/>
      <c r="AP971" s="35"/>
      <c r="AQ971" s="35"/>
      <c r="AR971" s="35"/>
      <c r="AS971" s="35"/>
      <c r="AT971" s="35"/>
      <c r="AU971" s="35"/>
      <c r="AV971" s="35"/>
      <c r="AW971" s="35"/>
      <c r="AX971" s="35"/>
      <c r="AY971" s="35"/>
      <c r="AZ971" s="35"/>
      <c r="BA971" s="35"/>
    </row>
    <row r="972" spans="1:53" s="134" customFormat="1" ht="27" customHeight="1" thickBot="1">
      <c r="A972" s="210" t="s">
        <v>1041</v>
      </c>
      <c r="B972" s="211"/>
      <c r="C972" s="211"/>
      <c r="D972" s="211"/>
      <c r="E972" s="211"/>
      <c r="F972" s="211"/>
      <c r="G972" s="211"/>
      <c r="H972" s="211"/>
      <c r="I972" s="211"/>
      <c r="J972" s="211"/>
      <c r="P972" s="154"/>
      <c r="Q972" s="138"/>
      <c r="AA972" s="168"/>
    </row>
    <row r="973" spans="1:53" s="5" customFormat="1">
      <c r="A973" s="102"/>
      <c r="B973" s="102"/>
      <c r="C973" s="130"/>
      <c r="D973" s="102"/>
      <c r="E973" s="102"/>
      <c r="F973" s="102"/>
      <c r="G973" s="102"/>
      <c r="H973" s="102"/>
      <c r="I973" s="102"/>
      <c r="J973" s="102"/>
      <c r="K973" s="102"/>
      <c r="L973" s="102"/>
      <c r="O973" s="12"/>
      <c r="P973" s="12"/>
      <c r="Q973" s="12"/>
      <c r="S973" s="38"/>
      <c r="T973" s="38"/>
      <c r="W973" s="35"/>
      <c r="X973" s="107"/>
      <c r="AA973" s="66"/>
      <c r="AB973" s="35"/>
      <c r="AC973" s="35"/>
      <c r="AD973" s="35"/>
      <c r="AE973" s="35"/>
      <c r="AF973" s="35"/>
      <c r="AG973" s="35"/>
      <c r="AH973" s="35"/>
      <c r="AI973" s="35"/>
      <c r="AJ973" s="35"/>
      <c r="AK973" s="35"/>
      <c r="AL973" s="35"/>
      <c r="AM973" s="35"/>
      <c r="AN973" s="35"/>
      <c r="AO973" s="35"/>
      <c r="AP973" s="35"/>
      <c r="AQ973" s="35"/>
      <c r="AR973" s="35"/>
      <c r="AS973" s="35"/>
      <c r="AT973" s="35"/>
      <c r="AU973" s="35"/>
      <c r="AV973" s="35"/>
      <c r="AW973" s="35"/>
      <c r="AX973" s="35"/>
      <c r="AY973" s="35"/>
      <c r="AZ973" s="35"/>
      <c r="BA973" s="35"/>
    </row>
    <row r="974" spans="1:53" s="5" customFormat="1">
      <c r="A974" s="102"/>
      <c r="B974" s="102"/>
      <c r="C974" s="130"/>
      <c r="D974" s="102"/>
      <c r="E974" s="102"/>
      <c r="F974" s="102"/>
      <c r="G974" s="102"/>
      <c r="H974" s="102"/>
      <c r="I974" s="102"/>
      <c r="J974" s="102"/>
      <c r="K974" s="102"/>
      <c r="L974" s="102"/>
      <c r="O974" s="12"/>
      <c r="P974" s="12"/>
      <c r="Q974" s="12"/>
      <c r="S974" s="38"/>
      <c r="T974" s="38"/>
      <c r="W974" s="35"/>
      <c r="X974" s="107"/>
      <c r="AA974" s="66"/>
      <c r="AB974" s="35"/>
      <c r="AC974" s="35"/>
      <c r="AD974" s="35"/>
      <c r="AE974" s="35"/>
      <c r="AF974" s="35"/>
      <c r="AG974" s="35"/>
      <c r="AH974" s="35"/>
      <c r="AI974" s="35"/>
      <c r="AJ974" s="35"/>
      <c r="AK974" s="35"/>
      <c r="AL974" s="35"/>
      <c r="AM974" s="35"/>
      <c r="AN974" s="35"/>
      <c r="AO974" s="35"/>
      <c r="AP974" s="35"/>
      <c r="AQ974" s="35"/>
      <c r="AR974" s="35"/>
      <c r="AS974" s="35"/>
      <c r="AT974" s="35"/>
      <c r="AU974" s="35"/>
      <c r="AV974" s="35"/>
      <c r="AW974" s="35"/>
      <c r="AX974" s="35"/>
      <c r="AY974" s="35"/>
      <c r="AZ974" s="35"/>
      <c r="BA974" s="35"/>
    </row>
    <row r="975" spans="1:53" s="5" customFormat="1">
      <c r="A975" s="102"/>
      <c r="B975" s="102"/>
      <c r="C975" s="130"/>
      <c r="D975" s="102"/>
      <c r="E975" s="102"/>
      <c r="F975" s="102"/>
      <c r="G975" s="102"/>
      <c r="H975" s="102"/>
      <c r="I975" s="102"/>
      <c r="J975" s="102"/>
      <c r="K975" s="102"/>
      <c r="L975" s="102"/>
      <c r="O975" s="12"/>
      <c r="P975" s="12"/>
      <c r="Q975" s="12"/>
      <c r="S975" s="38"/>
      <c r="T975" s="38"/>
      <c r="W975" s="35"/>
      <c r="X975" s="107"/>
      <c r="AA975" s="66"/>
      <c r="AB975" s="35"/>
      <c r="AC975" s="35"/>
      <c r="AD975" s="35"/>
      <c r="AE975" s="35"/>
      <c r="AF975" s="35"/>
      <c r="AG975" s="35"/>
      <c r="AH975" s="35"/>
      <c r="AI975" s="35"/>
      <c r="AJ975" s="35"/>
      <c r="AK975" s="35"/>
      <c r="AL975" s="35"/>
      <c r="AM975" s="35"/>
      <c r="AN975" s="35"/>
      <c r="AO975" s="35"/>
      <c r="AP975" s="35"/>
      <c r="AQ975" s="35"/>
      <c r="AR975" s="35"/>
      <c r="AS975" s="35"/>
      <c r="AT975" s="35"/>
      <c r="AU975" s="35"/>
      <c r="AV975" s="35"/>
      <c r="AW975" s="35"/>
      <c r="AX975" s="35"/>
      <c r="AY975" s="35"/>
      <c r="AZ975" s="35"/>
      <c r="BA975" s="35"/>
    </row>
    <row r="976" spans="1:53" s="5" customFormat="1">
      <c r="A976" s="102"/>
      <c r="B976" s="102"/>
      <c r="C976" s="130"/>
      <c r="D976" s="102"/>
      <c r="E976" s="102"/>
      <c r="F976" s="102"/>
      <c r="G976" s="102"/>
      <c r="H976" s="102"/>
      <c r="I976" s="102"/>
      <c r="J976" s="102"/>
      <c r="K976" s="102"/>
      <c r="L976" s="102"/>
      <c r="O976" s="12"/>
      <c r="P976" s="12"/>
      <c r="Q976" s="12"/>
      <c r="S976" s="38"/>
      <c r="T976" s="38"/>
      <c r="W976" s="35"/>
      <c r="X976" s="107"/>
      <c r="AA976" s="66"/>
      <c r="AB976" s="35"/>
      <c r="AC976" s="35"/>
      <c r="AD976" s="35"/>
      <c r="AE976" s="35"/>
      <c r="AF976" s="35"/>
      <c r="AG976" s="35"/>
      <c r="AH976" s="35"/>
      <c r="AI976" s="35"/>
      <c r="AJ976" s="35"/>
      <c r="AK976" s="35"/>
      <c r="AL976" s="35"/>
      <c r="AM976" s="35"/>
      <c r="AN976" s="35"/>
      <c r="AO976" s="35"/>
      <c r="AP976" s="35"/>
      <c r="AQ976" s="35"/>
      <c r="AR976" s="35"/>
      <c r="AS976" s="35"/>
      <c r="AT976" s="35"/>
      <c r="AU976" s="35"/>
      <c r="AV976" s="35"/>
      <c r="AW976" s="35"/>
      <c r="AX976" s="35"/>
      <c r="AY976" s="35"/>
      <c r="AZ976" s="35"/>
      <c r="BA976" s="35"/>
    </row>
    <row r="977" spans="1:53" s="5" customFormat="1">
      <c r="A977" s="102"/>
      <c r="B977" s="102"/>
      <c r="C977" s="130"/>
      <c r="D977" s="102"/>
      <c r="E977" s="102"/>
      <c r="F977" s="102"/>
      <c r="G977" s="102"/>
      <c r="H977" s="102"/>
      <c r="I977" s="102"/>
      <c r="J977" s="102"/>
      <c r="K977" s="102"/>
      <c r="L977" s="102"/>
      <c r="O977" s="12"/>
      <c r="P977" s="12"/>
      <c r="Q977" s="12"/>
      <c r="S977" s="38"/>
      <c r="T977" s="38"/>
      <c r="W977" s="35"/>
      <c r="X977" s="107"/>
      <c r="AA977" s="66"/>
      <c r="AB977" s="35"/>
      <c r="AC977" s="35"/>
      <c r="AD977" s="35"/>
      <c r="AE977" s="35"/>
      <c r="AF977" s="35"/>
      <c r="AG977" s="35"/>
      <c r="AH977" s="35"/>
      <c r="AI977" s="35"/>
      <c r="AJ977" s="35"/>
      <c r="AK977" s="35"/>
      <c r="AL977" s="35"/>
      <c r="AM977" s="35"/>
      <c r="AN977" s="35"/>
      <c r="AO977" s="35"/>
      <c r="AP977" s="35"/>
      <c r="AQ977" s="35"/>
      <c r="AR977" s="35"/>
      <c r="AS977" s="35"/>
      <c r="AT977" s="35"/>
      <c r="AU977" s="35"/>
      <c r="AV977" s="35"/>
      <c r="AW977" s="35"/>
      <c r="AX977" s="35"/>
      <c r="AY977" s="35"/>
      <c r="AZ977" s="35"/>
      <c r="BA977" s="35"/>
    </row>
    <row r="978" spans="1:53" s="5" customFormat="1">
      <c r="A978" s="102"/>
      <c r="B978" s="102"/>
      <c r="C978" s="130"/>
      <c r="D978" s="102"/>
      <c r="E978" s="102"/>
      <c r="F978" s="102"/>
      <c r="G978" s="102"/>
      <c r="H978" s="102"/>
      <c r="I978" s="102"/>
      <c r="J978" s="102"/>
      <c r="K978" s="102"/>
      <c r="L978" s="102"/>
      <c r="O978" s="12"/>
      <c r="P978" s="12"/>
      <c r="Q978" s="12"/>
      <c r="S978" s="38"/>
      <c r="T978" s="38"/>
      <c r="W978" s="35"/>
      <c r="X978" s="107"/>
      <c r="AA978" s="66"/>
      <c r="AB978" s="35"/>
      <c r="AC978" s="35"/>
      <c r="AD978" s="35"/>
      <c r="AE978" s="35"/>
      <c r="AF978" s="35"/>
      <c r="AG978" s="35"/>
      <c r="AH978" s="35"/>
      <c r="AI978" s="35"/>
      <c r="AJ978" s="35"/>
      <c r="AK978" s="35"/>
      <c r="AL978" s="35"/>
      <c r="AM978" s="35"/>
      <c r="AN978" s="35"/>
      <c r="AO978" s="35"/>
      <c r="AP978" s="35"/>
      <c r="AQ978" s="35"/>
      <c r="AR978" s="35"/>
      <c r="AS978" s="35"/>
      <c r="AT978" s="35"/>
      <c r="AU978" s="35"/>
      <c r="AV978" s="35"/>
      <c r="AW978" s="35"/>
      <c r="AX978" s="35"/>
      <c r="AY978" s="35"/>
      <c r="AZ978" s="35"/>
      <c r="BA978" s="35"/>
    </row>
    <row r="979" spans="1:53" s="5" customFormat="1">
      <c r="A979" s="102"/>
      <c r="B979" s="102"/>
      <c r="C979" s="130"/>
      <c r="D979" s="102"/>
      <c r="E979" s="102"/>
      <c r="F979" s="102"/>
      <c r="G979" s="102"/>
      <c r="H979" s="102"/>
      <c r="I979" s="102"/>
      <c r="J979" s="102"/>
      <c r="K979" s="102"/>
      <c r="L979" s="102"/>
      <c r="O979" s="12"/>
      <c r="P979" s="12"/>
      <c r="Q979" s="12"/>
      <c r="S979" s="38"/>
      <c r="T979" s="38"/>
      <c r="W979" s="35"/>
      <c r="X979" s="107"/>
      <c r="AA979" s="66"/>
      <c r="AB979" s="35"/>
      <c r="AC979" s="35"/>
      <c r="AD979" s="35"/>
      <c r="AE979" s="35"/>
      <c r="AF979" s="35"/>
      <c r="AG979" s="35"/>
      <c r="AH979" s="35"/>
      <c r="AI979" s="35"/>
      <c r="AJ979" s="35"/>
      <c r="AK979" s="35"/>
      <c r="AL979" s="35"/>
      <c r="AM979" s="35"/>
      <c r="AN979" s="35"/>
      <c r="AO979" s="35"/>
      <c r="AP979" s="35"/>
      <c r="AQ979" s="35"/>
      <c r="AR979" s="35"/>
      <c r="AS979" s="35"/>
      <c r="AT979" s="35"/>
      <c r="AU979" s="35"/>
      <c r="AV979" s="35"/>
      <c r="AW979" s="35"/>
      <c r="AX979" s="35"/>
      <c r="AY979" s="35"/>
      <c r="AZ979" s="35"/>
      <c r="BA979" s="35"/>
    </row>
    <row r="980" spans="1:53" s="5" customFormat="1">
      <c r="A980" s="102"/>
      <c r="B980" s="102"/>
      <c r="C980" s="130"/>
      <c r="D980" s="102"/>
      <c r="E980" s="102"/>
      <c r="F980" s="102"/>
      <c r="G980" s="102"/>
      <c r="H980" s="102"/>
      <c r="I980" s="102"/>
      <c r="J980" s="102"/>
      <c r="K980" s="102"/>
      <c r="L980" s="102"/>
      <c r="O980" s="12"/>
      <c r="P980" s="12"/>
      <c r="Q980" s="12"/>
      <c r="S980" s="38"/>
      <c r="T980" s="38"/>
      <c r="W980" s="35"/>
      <c r="X980" s="107"/>
      <c r="AA980" s="66"/>
      <c r="AB980" s="35"/>
      <c r="AC980" s="35"/>
      <c r="AD980" s="35"/>
      <c r="AE980" s="35"/>
      <c r="AF980" s="35"/>
      <c r="AG980" s="35"/>
      <c r="AH980" s="35"/>
      <c r="AI980" s="35"/>
      <c r="AJ980" s="35"/>
      <c r="AK980" s="35"/>
      <c r="AL980" s="35"/>
      <c r="AM980" s="35"/>
      <c r="AN980" s="35"/>
      <c r="AO980" s="35"/>
      <c r="AP980" s="35"/>
      <c r="AQ980" s="35"/>
      <c r="AR980" s="35"/>
      <c r="AS980" s="35"/>
      <c r="AT980" s="35"/>
      <c r="AU980" s="35"/>
      <c r="AV980" s="35"/>
      <c r="AW980" s="35"/>
      <c r="AX980" s="35"/>
      <c r="AY980" s="35"/>
      <c r="AZ980" s="35"/>
      <c r="BA980" s="35"/>
    </row>
    <row r="981" spans="1:53" s="5" customFormat="1">
      <c r="A981" s="102"/>
      <c r="B981" s="102"/>
      <c r="C981" s="130"/>
      <c r="D981" s="102"/>
      <c r="E981" s="102"/>
      <c r="F981" s="102"/>
      <c r="G981" s="102"/>
      <c r="H981" s="102"/>
      <c r="I981" s="102"/>
      <c r="J981" s="102"/>
      <c r="K981" s="102"/>
      <c r="L981" s="102"/>
      <c r="O981" s="12"/>
      <c r="P981" s="12"/>
      <c r="Q981" s="12"/>
      <c r="S981" s="38"/>
      <c r="T981" s="38"/>
      <c r="W981" s="35"/>
      <c r="X981" s="107"/>
      <c r="AA981" s="66"/>
      <c r="AB981" s="35"/>
      <c r="AC981" s="35"/>
      <c r="AD981" s="35"/>
      <c r="AE981" s="35"/>
      <c r="AF981" s="35"/>
      <c r="AG981" s="35"/>
      <c r="AH981" s="35"/>
      <c r="AI981" s="35"/>
      <c r="AJ981" s="35"/>
      <c r="AK981" s="35"/>
      <c r="AL981" s="35"/>
      <c r="AM981" s="35"/>
      <c r="AN981" s="35"/>
      <c r="AO981" s="35"/>
      <c r="AP981" s="35"/>
      <c r="AQ981" s="35"/>
      <c r="AR981" s="35"/>
      <c r="AS981" s="35"/>
      <c r="AT981" s="35"/>
      <c r="AU981" s="35"/>
      <c r="AV981" s="35"/>
      <c r="AW981" s="35"/>
      <c r="AX981" s="35"/>
      <c r="AY981" s="35"/>
      <c r="AZ981" s="35"/>
      <c r="BA981" s="35"/>
    </row>
    <row r="982" spans="1:53" s="5" customFormat="1">
      <c r="A982" s="102"/>
      <c r="B982" s="102"/>
      <c r="C982" s="130"/>
      <c r="D982" s="102"/>
      <c r="E982" s="102"/>
      <c r="F982" s="102"/>
      <c r="G982" s="102"/>
      <c r="H982" s="102"/>
      <c r="I982" s="102"/>
      <c r="J982" s="102"/>
      <c r="K982" s="102"/>
      <c r="L982" s="102"/>
      <c r="O982" s="12"/>
      <c r="P982" s="12"/>
      <c r="Q982" s="12"/>
      <c r="S982" s="38"/>
      <c r="T982" s="38"/>
      <c r="W982" s="35"/>
      <c r="X982" s="107"/>
      <c r="AA982" s="66"/>
      <c r="AB982" s="35"/>
      <c r="AC982" s="35"/>
      <c r="AD982" s="35"/>
      <c r="AE982" s="35"/>
      <c r="AF982" s="35"/>
      <c r="AG982" s="35"/>
      <c r="AH982" s="35"/>
      <c r="AI982" s="35"/>
      <c r="AJ982" s="35"/>
      <c r="AK982" s="35"/>
      <c r="AL982" s="35"/>
      <c r="AM982" s="35"/>
      <c r="AN982" s="35"/>
      <c r="AO982" s="35"/>
      <c r="AP982" s="35"/>
      <c r="AQ982" s="35"/>
      <c r="AR982" s="35"/>
      <c r="AS982" s="35"/>
      <c r="AT982" s="35"/>
      <c r="AU982" s="35"/>
      <c r="AV982" s="35"/>
      <c r="AW982" s="35"/>
      <c r="AX982" s="35"/>
      <c r="AY982" s="35"/>
      <c r="AZ982" s="35"/>
      <c r="BA982" s="35"/>
    </row>
    <row r="983" spans="1:53">
      <c r="F983" s="102"/>
    </row>
    <row r="984" spans="1:53">
      <c r="F984" s="102"/>
    </row>
    <row r="985" spans="1:53">
      <c r="F985" s="102"/>
    </row>
    <row r="986" spans="1:53">
      <c r="F986" s="102"/>
    </row>
    <row r="987" spans="1:53">
      <c r="F987" s="102"/>
    </row>
    <row r="988" spans="1:53">
      <c r="F988" s="102"/>
    </row>
    <row r="989" spans="1:53">
      <c r="F989" s="102"/>
    </row>
    <row r="990" spans="1:53">
      <c r="F990" s="102"/>
    </row>
    <row r="991" spans="1:53">
      <c r="F991" s="102"/>
    </row>
    <row r="992" spans="1:53">
      <c r="F992" s="102"/>
    </row>
    <row r="993" spans="6:6">
      <c r="F993" s="102"/>
    </row>
    <row r="994" spans="6:6">
      <c r="F994" s="102"/>
    </row>
    <row r="995" spans="6:6">
      <c r="F995" s="102"/>
    </row>
    <row r="996" spans="6:6">
      <c r="F996" s="102"/>
    </row>
    <row r="997" spans="6:6">
      <c r="F997" s="102"/>
    </row>
    <row r="998" spans="6:6">
      <c r="F998" s="102"/>
    </row>
    <row r="999" spans="6:6">
      <c r="F999" s="102"/>
    </row>
    <row r="1000" spans="6:6">
      <c r="F1000" s="102"/>
    </row>
    <row r="1001" spans="6:6">
      <c r="F1001" s="102"/>
    </row>
    <row r="1002" spans="6:6">
      <c r="F1002" s="102"/>
    </row>
    <row r="1003" spans="6:6">
      <c r="F1003" s="102"/>
    </row>
    <row r="1004" spans="6:6">
      <c r="F1004" s="102"/>
    </row>
    <row r="1005" spans="6:6">
      <c r="F1005" s="102"/>
    </row>
    <row r="1006" spans="6:6">
      <c r="F1006" s="102"/>
    </row>
    <row r="1007" spans="6:6">
      <c r="F1007" s="102"/>
    </row>
    <row r="1008" spans="6:6">
      <c r="F1008" s="102"/>
    </row>
    <row r="1009" spans="6:6">
      <c r="F1009" s="102"/>
    </row>
    <row r="1010" spans="6:6">
      <c r="F1010" s="102"/>
    </row>
    <row r="1011" spans="6:6">
      <c r="F1011" s="102"/>
    </row>
    <row r="1012" spans="6:6">
      <c r="F1012" s="102"/>
    </row>
    <row r="1013" spans="6:6">
      <c r="F1013" s="102"/>
    </row>
    <row r="1014" spans="6:6">
      <c r="F1014" s="102"/>
    </row>
    <row r="1015" spans="6:6">
      <c r="F1015" s="102"/>
    </row>
    <row r="1016" spans="6:6">
      <c r="F1016" s="102"/>
    </row>
    <row r="1017" spans="6:6">
      <c r="F1017" s="102"/>
    </row>
    <row r="1018" spans="6:6">
      <c r="F1018" s="102"/>
    </row>
    <row r="1019" spans="6:6">
      <c r="F1019" s="102"/>
    </row>
    <row r="1020" spans="6:6">
      <c r="F1020" s="102"/>
    </row>
    <row r="1021" spans="6:6">
      <c r="F1021" s="102"/>
    </row>
    <row r="1022" spans="6:6">
      <c r="F1022" s="102"/>
    </row>
    <row r="1023" spans="6:6">
      <c r="F1023" s="102"/>
    </row>
    <row r="1024" spans="6:6">
      <c r="F1024" s="102"/>
    </row>
    <row r="1025" spans="6:6">
      <c r="F1025" s="102"/>
    </row>
    <row r="1026" spans="6:6">
      <c r="F1026" s="102"/>
    </row>
    <row r="1027" spans="6:6">
      <c r="F1027" s="102"/>
    </row>
    <row r="1028" spans="6:6">
      <c r="F1028" s="102"/>
    </row>
    <row r="1029" spans="6:6">
      <c r="F1029" s="102"/>
    </row>
    <row r="1030" spans="6:6">
      <c r="F1030" s="102"/>
    </row>
    <row r="1031" spans="6:6">
      <c r="F1031" s="102"/>
    </row>
    <row r="1032" spans="6:6">
      <c r="F1032" s="102"/>
    </row>
    <row r="1033" spans="6:6">
      <c r="F1033" s="102"/>
    </row>
    <row r="1034" spans="6:6">
      <c r="F1034" s="102"/>
    </row>
    <row r="1035" spans="6:6">
      <c r="F1035" s="102"/>
    </row>
    <row r="1036" spans="6:6">
      <c r="F1036" s="102"/>
    </row>
    <row r="1037" spans="6:6">
      <c r="F1037" s="102"/>
    </row>
    <row r="1038" spans="6:6">
      <c r="F1038" s="102"/>
    </row>
    <row r="1039" spans="6:6">
      <c r="F1039" s="102"/>
    </row>
    <row r="1040" spans="6:6">
      <c r="F1040" s="102"/>
    </row>
    <row r="1041" spans="6:6">
      <c r="F1041" s="102"/>
    </row>
    <row r="1042" spans="6:6">
      <c r="F1042" s="102"/>
    </row>
    <row r="1043" spans="6:6">
      <c r="F1043" s="102"/>
    </row>
    <row r="1044" spans="6:6">
      <c r="F1044" s="102"/>
    </row>
    <row r="1045" spans="6:6">
      <c r="F1045" s="102"/>
    </row>
    <row r="1046" spans="6:6">
      <c r="F1046" s="102"/>
    </row>
    <row r="1047" spans="6:6">
      <c r="F1047" s="102"/>
    </row>
    <row r="1048" spans="6:6">
      <c r="F1048" s="102"/>
    </row>
    <row r="1049" spans="6:6">
      <c r="F1049" s="102"/>
    </row>
    <row r="1050" spans="6:6">
      <c r="F1050" s="102"/>
    </row>
    <row r="1051" spans="6:6">
      <c r="F1051" s="102"/>
    </row>
    <row r="1052" spans="6:6">
      <c r="F1052" s="102"/>
    </row>
    <row r="1053" spans="6:6">
      <c r="F1053" s="102"/>
    </row>
    <row r="1054" spans="6:6">
      <c r="F1054" s="102"/>
    </row>
    <row r="1055" spans="6:6">
      <c r="F1055" s="102"/>
    </row>
    <row r="1056" spans="6:6">
      <c r="F1056" s="102"/>
    </row>
    <row r="1057" spans="6:6">
      <c r="F1057" s="102"/>
    </row>
    <row r="1058" spans="6:6">
      <c r="F1058" s="102"/>
    </row>
    <row r="1059" spans="6:6">
      <c r="F1059" s="102"/>
    </row>
    <row r="1060" spans="6:6">
      <c r="F1060" s="102"/>
    </row>
    <row r="1061" spans="6:6">
      <c r="F1061" s="102"/>
    </row>
    <row r="1062" spans="6:6">
      <c r="F1062" s="102"/>
    </row>
    <row r="1063" spans="6:6">
      <c r="F1063" s="102"/>
    </row>
    <row r="1064" spans="6:6">
      <c r="F1064" s="102"/>
    </row>
    <row r="1065" spans="6:6">
      <c r="F1065" s="102"/>
    </row>
    <row r="1066" spans="6:6">
      <c r="F1066" s="102"/>
    </row>
    <row r="1067" spans="6:6">
      <c r="F1067" s="102"/>
    </row>
    <row r="1068" spans="6:6">
      <c r="F1068" s="102"/>
    </row>
    <row r="1069" spans="6:6">
      <c r="F1069" s="102"/>
    </row>
    <row r="1070" spans="6:6">
      <c r="F1070" s="102"/>
    </row>
    <row r="1071" spans="6:6">
      <c r="F1071" s="102"/>
    </row>
    <row r="1072" spans="6:6">
      <c r="F1072" s="102"/>
    </row>
    <row r="1073" spans="6:6">
      <c r="F1073" s="102"/>
    </row>
    <row r="1074" spans="6:6">
      <c r="F1074" s="102"/>
    </row>
    <row r="1075" spans="6:6">
      <c r="F1075" s="102"/>
    </row>
    <row r="1076" spans="6:6">
      <c r="F1076" s="102"/>
    </row>
    <row r="1077" spans="6:6">
      <c r="F1077" s="102"/>
    </row>
    <row r="1078" spans="6:6">
      <c r="F1078" s="102"/>
    </row>
    <row r="1079" spans="6:6">
      <c r="F1079" s="102"/>
    </row>
    <row r="1080" spans="6:6">
      <c r="F1080" s="102"/>
    </row>
    <row r="1081" spans="6:6">
      <c r="F1081" s="102"/>
    </row>
    <row r="1082" spans="6:6">
      <c r="F1082" s="102"/>
    </row>
    <row r="1083" spans="6:6">
      <c r="F1083" s="102"/>
    </row>
    <row r="1084" spans="6:6">
      <c r="F1084" s="102"/>
    </row>
    <row r="1085" spans="6:6">
      <c r="F1085" s="102"/>
    </row>
    <row r="1086" spans="6:6">
      <c r="F1086" s="102"/>
    </row>
    <row r="1087" spans="6:6">
      <c r="F1087" s="102"/>
    </row>
    <row r="1088" spans="6:6">
      <c r="F1088" s="102"/>
    </row>
    <row r="1089" spans="6:6">
      <c r="F1089" s="102"/>
    </row>
    <row r="1090" spans="6:6">
      <c r="F1090" s="102"/>
    </row>
    <row r="1091" spans="6:6">
      <c r="F1091" s="102"/>
    </row>
    <row r="1092" spans="6:6">
      <c r="F1092" s="102"/>
    </row>
    <row r="1093" spans="6:6">
      <c r="F1093" s="102"/>
    </row>
  </sheetData>
  <mergeCells count="8">
    <mergeCell ref="Q1:AA4"/>
    <mergeCell ref="P1:P4"/>
    <mergeCell ref="M1:O4"/>
    <mergeCell ref="A972:J972"/>
    <mergeCell ref="A5:B5"/>
    <mergeCell ref="A1:B4"/>
    <mergeCell ref="C3:J4"/>
    <mergeCell ref="C1:J2"/>
  </mergeCells>
  <conditionalFormatting sqref="D47:D970">
    <cfRule type="duplicateValues" dxfId="1" priority="2"/>
  </conditionalFormatting>
  <dataValidations count="5">
    <dataValidation type="whole" allowBlank="1" showInputMessage="1" showErrorMessage="1" errorTitle="Sample volume" error="Sample volume must be 25-50 ul" sqref="H11:H970">
      <formula1>25</formula1>
      <formula2>50</formula2>
    </dataValidation>
    <dataValidation type="decimal" allowBlank="1" showInputMessage="1" showErrorMessage="1" errorTitle="Concentration" error="Please state your concentration in ng/ul. Do not enter units such as ng/ul or nM in this field" sqref="G11:G970">
      <formula1>0</formula1>
      <formula2>3000</formula2>
    </dataValidation>
    <dataValidation showInputMessage="1" showErrorMessage="1" errorTitle="Invalid sample ID" error="Only a-z, 0-9 and - (dash) are allowed characters. No whitespaces!" sqref="B973:C1101 B11:B971 C971"/>
    <dataValidation type="custom" showInputMessage="1" showErrorMessage="1" errorTitle="Invalid sample ID" error="Only a-z, 0-9 and - (dash) are allowed characters. No whitespaces!" sqref="D971">
      <formula1>ISNUMBER(SUMPRODUCT(SEARCH(MID(D971,ROW(INDIRECT("1:"&amp;LEN(D971))),1),"0123456789abcdefghijklmnopqrstuvwxyzABCDEFGHIJKLMNOPQRSTUVWXYZ(-)")))</formula1>
    </dataValidation>
    <dataValidation type="custom" showInputMessage="1" showErrorMessage="1" errorTitle="Invalid sample ID" error="Only a-z, A-Z,  0-9 and - (dash) are allowed characters. No whitespaces!" sqref="D11:D970">
      <formula1>ISNUMBER(SUMPRODUCT(SEARCH(MID(D11,ROW(INDIRECT("1:"&amp;LEN(D11))),1),"0123456789abcdefghijklmnopqrstuvwxyzABCDEFGHIJKLMNOPQRSTUVWXYZ(-)")))</formula1>
    </dataValidation>
  </dataValidations>
  <pageMargins left="0.7" right="0.7" top="0.75" bottom="0.75" header="0.3" footer="0.3"/>
  <pageSetup orientation="portrait" horizontalDpi="1200" verticalDpi="1200" r:id="rId1"/>
  <ignoredErrors>
    <ignoredError sqref="B12:B970" unlockedFormula="1"/>
  </ignoredErrors>
  <extLst>
    <ext xmlns:x14="http://schemas.microsoft.com/office/spreadsheetml/2009/9/main" uri="{CCE6A557-97BC-4b89-ADB6-D9C93CAAB3DF}">
      <x14:dataValidations xmlns:xm="http://schemas.microsoft.com/office/excel/2006/main" count="16">
        <x14:dataValidation type="list" allowBlank="1" showInputMessage="1" showErrorMessage="1">
          <x14:formula1>
            <xm:f>'drop-down-rör ej'!$C$8:$C$9</xm:f>
          </x14:formula1>
          <xm:sqref>F9:F10</xm:sqref>
        </x14:dataValidation>
        <x14:dataValidation type="list" allowBlank="1" showInputMessage="1" showErrorMessage="1">
          <x14:formula1>
            <xm:f>'drop-down-rör ej'!$A$1:$A$11</xm:f>
          </x14:formula1>
          <xm:sqref>M11:M970</xm:sqref>
        </x14:dataValidation>
        <x14:dataValidation type="list" allowBlank="1" showInputMessage="1" showErrorMessage="1">
          <x14:formula1>
            <xm:f>'drop-down-rör ej'!$C$26:$C$41</xm:f>
          </x14:formula1>
          <xm:sqref>U11:U970</xm:sqref>
        </x14:dataValidation>
        <x14:dataValidation type="list" allowBlank="1" showInputMessage="1" showErrorMessage="1">
          <x14:formula1>
            <xm:f>'drop-down-rör ej'!$D$2:$D$12</xm:f>
          </x14:formula1>
          <xm:sqref>N971 N973:N1103</xm:sqref>
        </x14:dataValidation>
        <x14:dataValidation type="list" allowBlank="1" showInputMessage="1" showErrorMessage="1">
          <x14:formula1>
            <xm:f>'drop-down-rör ej'!$D$26:$D$29</xm:f>
          </x14:formula1>
          <xm:sqref>X11:X970</xm:sqref>
        </x14:dataValidation>
        <x14:dataValidation type="list" allowBlank="1" showInputMessage="1" showErrorMessage="1">
          <x14:formula1>
            <xm:f>'drop-down-rör ej'!$D$35:$D$36</xm:f>
          </x14:formula1>
          <xm:sqref>Y11:Y970</xm:sqref>
        </x14:dataValidation>
        <x14:dataValidation type="list" allowBlank="1" showInputMessage="1" showErrorMessage="1">
          <x14:formula1>
            <xm:f>'drop-down-rör ej'!$E$8:$E$9</xm:f>
          </x14:formula1>
          <xm:sqref>F11:F971 F973:F1093</xm:sqref>
        </x14:dataValidation>
        <x14:dataValidation type="list" allowBlank="1" showInputMessage="1" showErrorMessage="1">
          <x14:formula1>
            <xm:f>'drop-down-rör ej'!$G$3:$G$6</xm:f>
          </x14:formula1>
          <xm:sqref>T971 T973:T1085</xm:sqref>
        </x14:dataValidation>
        <x14:dataValidation type="list" allowBlank="1" showInputMessage="1" showErrorMessage="1">
          <x14:formula1>
            <xm:f>'drop-down-rör ej'!$M$1:$M$96</xm:f>
          </x14:formula1>
          <xm:sqref>E11:E970</xm:sqref>
        </x14:dataValidation>
        <x14:dataValidation type="list" allowBlank="1" showInputMessage="1" showErrorMessage="1">
          <x14:formula1>
            <xm:f>Index!$B$2:$B$230</xm:f>
          </x14:formula1>
          <xm:sqref>J11:J970</xm:sqref>
        </x14:dataValidation>
        <x14:dataValidation type="list" allowBlank="1" showInputMessage="1" showErrorMessage="1">
          <x14:formula1>
            <xm:f>Index!$A$3:$A$20</xm:f>
          </x14:formula1>
          <xm:sqref>I11:I970</xm:sqref>
        </x14:dataValidation>
        <x14:dataValidation type="list" showInputMessage="1" showErrorMessage="1" errorTitle="Invalid sample ID" error="Only a-z, 0-9 and - (dash) are allowed characters. No whitespaces!">
          <x14:formula1>
            <xm:f>'drop-down-rör ej'!$L$1:$L$96</xm:f>
          </x14:formula1>
          <xm:sqref>C11:C970</xm:sqref>
        </x14:dataValidation>
        <x14:dataValidation type="list" allowBlank="1" showInputMessage="1" showErrorMessage="1">
          <x14:formula1>
            <xm:f>'drop-down-rör ej'!$C$1:$C$2</xm:f>
          </x14:formula1>
          <xm:sqref>Z11:Z970</xm:sqref>
        </x14:dataValidation>
        <x14:dataValidation type="list" allowBlank="1" showInputMessage="1" showErrorMessage="1">
          <x14:formula1>
            <xm:f>'drop-down-rör ej'!$O$2:$O$31</xm:f>
          </x14:formula1>
          <xm:sqref>V11:V970</xm:sqref>
        </x14:dataValidation>
        <x14:dataValidation type="list" allowBlank="1" showInputMessage="1" showErrorMessage="1">
          <x14:formula1>
            <xm:f>'drop-down-rör ej'!$C$16:$C$24</xm:f>
          </x14:formula1>
          <xm:sqref>T11:T970</xm:sqref>
        </x14:dataValidation>
        <x14:dataValidation type="list" allowBlank="1" showInputMessage="1" showErrorMessage="1">
          <x14:formula1>
            <xm:f>'drop-down-rör ej'!$G$26:$G$48</xm:f>
          </x14:formula1>
          <xm:sqref>W11:W970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47"/>
  <sheetViews>
    <sheetView showGridLines="0" topLeftCell="A6" zoomScale="153" zoomScaleNormal="100" zoomScalePageLayoutView="153" workbookViewId="0">
      <selection activeCell="B22" sqref="B22"/>
    </sheetView>
  </sheetViews>
  <sheetFormatPr defaultColWidth="9.140625" defaultRowHeight="15"/>
  <cols>
    <col min="1" max="1" width="48.140625" style="37" customWidth="1"/>
    <col min="2" max="2" width="33.42578125" style="37" customWidth="1"/>
    <col min="3" max="3" width="5.28515625" style="3" customWidth="1"/>
    <col min="4" max="7" width="9.140625" style="3"/>
    <col min="8" max="8" width="4.140625" style="3" customWidth="1"/>
    <col min="9" max="15" width="9.140625" style="3"/>
    <col min="16" max="16384" width="9.140625" style="37"/>
  </cols>
  <sheetData>
    <row r="1" spans="1:15" s="58" customFormat="1" ht="18.75">
      <c r="A1" s="62" t="s">
        <v>265</v>
      </c>
      <c r="C1" s="59"/>
      <c r="D1" s="59"/>
      <c r="E1" s="59"/>
      <c r="F1" s="59"/>
      <c r="G1" s="59"/>
      <c r="H1" s="59"/>
      <c r="I1" s="59"/>
      <c r="J1" s="59"/>
      <c r="K1" s="59"/>
      <c r="L1" s="59"/>
      <c r="M1" s="59"/>
      <c r="N1" s="59"/>
      <c r="O1" s="59"/>
    </row>
    <row r="2" spans="1:15" s="58" customFormat="1">
      <c r="A2" s="58" t="s">
        <v>372</v>
      </c>
      <c r="C2" s="59"/>
      <c r="D2" s="59"/>
      <c r="E2" s="59"/>
      <c r="F2" s="59"/>
      <c r="G2" s="59"/>
      <c r="H2" s="59"/>
      <c r="I2" s="59"/>
      <c r="J2" s="59"/>
      <c r="K2" s="59"/>
      <c r="L2" s="59"/>
      <c r="M2" s="59"/>
      <c r="N2" s="59"/>
      <c r="O2" s="59"/>
    </row>
    <row r="3" spans="1:15" s="58" customFormat="1">
      <c r="A3" s="58" t="s">
        <v>373</v>
      </c>
      <c r="C3" s="59"/>
      <c r="D3" s="59"/>
      <c r="E3" s="59"/>
      <c r="F3" s="59"/>
      <c r="G3" s="59"/>
      <c r="H3" s="59"/>
      <c r="I3" s="59"/>
      <c r="J3" s="59"/>
      <c r="K3" s="59"/>
      <c r="L3" s="59"/>
      <c r="M3" s="59"/>
      <c r="N3" s="59"/>
      <c r="O3" s="59"/>
    </row>
    <row r="4" spans="1:15" s="58" customFormat="1">
      <c r="A4" s="58" t="s">
        <v>1047</v>
      </c>
      <c r="C4" s="59"/>
      <c r="D4" s="59"/>
      <c r="E4" s="59"/>
      <c r="F4" s="59"/>
      <c r="G4" s="59"/>
      <c r="H4" s="59"/>
      <c r="I4" s="59"/>
      <c r="J4" s="59"/>
      <c r="K4" s="59"/>
      <c r="L4" s="59"/>
      <c r="M4" s="59"/>
      <c r="N4" s="59"/>
      <c r="O4" s="59"/>
    </row>
    <row r="5" spans="1:15" s="143" customFormat="1" ht="15.75" thickBot="1">
      <c r="C5" s="59"/>
      <c r="D5" s="59"/>
      <c r="E5" s="59"/>
      <c r="F5" s="59"/>
      <c r="G5" s="59"/>
      <c r="H5" s="59"/>
      <c r="I5" s="59"/>
      <c r="J5" s="59"/>
      <c r="K5" s="59"/>
      <c r="L5" s="59"/>
      <c r="M5" s="59"/>
      <c r="N5" s="59"/>
      <c r="O5" s="59"/>
    </row>
    <row r="6" spans="1:15" s="58" customFormat="1" ht="15.75" thickBot="1">
      <c r="A6" s="151" t="s">
        <v>1562</v>
      </c>
      <c r="B6" s="152"/>
      <c r="C6" s="152"/>
      <c r="D6" s="152"/>
      <c r="E6" s="153"/>
      <c r="F6" s="59"/>
      <c r="G6" s="59"/>
      <c r="H6" s="59"/>
      <c r="I6" s="59"/>
      <c r="J6" s="59"/>
      <c r="K6" s="59"/>
      <c r="L6" s="59"/>
      <c r="M6" s="59"/>
      <c r="N6" s="59"/>
      <c r="O6" s="59"/>
    </row>
    <row r="7" spans="1:15" s="143" customFormat="1">
      <c r="C7" s="59"/>
      <c r="D7" s="59"/>
      <c r="E7" s="59"/>
      <c r="F7" s="59"/>
      <c r="G7" s="59"/>
      <c r="H7" s="59"/>
      <c r="I7" s="59"/>
      <c r="J7" s="59"/>
      <c r="K7" s="59"/>
      <c r="L7" s="59"/>
      <c r="M7" s="59"/>
      <c r="N7" s="59"/>
      <c r="O7" s="59"/>
    </row>
    <row r="8" spans="1:15">
      <c r="A8" s="71" t="s">
        <v>1048</v>
      </c>
      <c r="B8" s="60"/>
      <c r="C8" s="63"/>
      <c r="D8" s="63"/>
      <c r="E8" s="63"/>
      <c r="F8" s="63"/>
      <c r="G8" s="63"/>
    </row>
    <row r="9" spans="1:15">
      <c r="A9" s="64" t="s">
        <v>1049</v>
      </c>
      <c r="B9" s="38"/>
      <c r="C9" s="45"/>
      <c r="D9" s="45"/>
      <c r="E9" s="45"/>
    </row>
    <row r="10" spans="1:15">
      <c r="A10" s="61" t="s">
        <v>374</v>
      </c>
      <c r="B10" s="38"/>
      <c r="C10" s="45"/>
      <c r="D10" s="45"/>
      <c r="E10" s="45"/>
    </row>
    <row r="11" spans="1:15">
      <c r="B11" s="38"/>
      <c r="C11" s="45"/>
      <c r="D11" s="45"/>
      <c r="E11" s="45"/>
    </row>
    <row r="12" spans="1:15">
      <c r="A12" s="38" t="s">
        <v>1046</v>
      </c>
      <c r="B12" s="38"/>
      <c r="C12" s="45"/>
      <c r="D12" s="45"/>
      <c r="E12" s="45"/>
    </row>
    <row r="13" spans="1:15" ht="15.75" thickBot="1"/>
    <row r="14" spans="1:15" ht="19.5" thickBot="1">
      <c r="A14" s="47" t="s">
        <v>2</v>
      </c>
      <c r="B14" s="48" t="s">
        <v>1589</v>
      </c>
      <c r="D14" s="155" t="s">
        <v>371</v>
      </c>
      <c r="E14" s="156"/>
      <c r="F14" s="156"/>
      <c r="G14" s="156"/>
      <c r="H14" s="157"/>
    </row>
    <row r="15" spans="1:15" ht="16.5" customHeight="1">
      <c r="A15" s="1"/>
      <c r="B15" s="2"/>
      <c r="D15" s="121" t="s">
        <v>1563</v>
      </c>
      <c r="E15" s="122"/>
      <c r="F15" s="122"/>
      <c r="G15" s="122"/>
      <c r="H15" s="123"/>
    </row>
    <row r="16" spans="1:15" ht="18" customHeight="1">
      <c r="A16" s="68" t="s">
        <v>4</v>
      </c>
      <c r="B16" s="173" t="s">
        <v>1764</v>
      </c>
      <c r="D16" s="121" t="s">
        <v>1564</v>
      </c>
      <c r="E16" s="122"/>
      <c r="F16" s="122"/>
      <c r="G16" s="122"/>
      <c r="H16" s="123"/>
    </row>
    <row r="17" spans="1:8">
      <c r="A17" s="68"/>
      <c r="B17" s="103"/>
      <c r="D17" s="121"/>
      <c r="E17" s="122"/>
      <c r="F17" s="122"/>
      <c r="G17" s="122"/>
      <c r="H17" s="123"/>
    </row>
    <row r="18" spans="1:8">
      <c r="A18" s="68" t="s">
        <v>267</v>
      </c>
      <c r="B18" s="120" t="s">
        <v>1765</v>
      </c>
      <c r="D18" s="121" t="s">
        <v>1749</v>
      </c>
      <c r="E18" s="122"/>
      <c r="F18" s="122"/>
      <c r="G18" s="122"/>
      <c r="H18" s="123"/>
    </row>
    <row r="19" spans="1:8">
      <c r="A19" s="68" t="s">
        <v>268</v>
      </c>
      <c r="B19" s="234" t="s">
        <v>1766</v>
      </c>
      <c r="D19" s="121" t="s">
        <v>266</v>
      </c>
      <c r="E19" s="122"/>
      <c r="F19" s="122"/>
      <c r="G19" s="122"/>
      <c r="H19" s="123"/>
    </row>
    <row r="20" spans="1:8">
      <c r="A20" s="68"/>
      <c r="B20" s="103"/>
      <c r="D20" s="121" t="s">
        <v>269</v>
      </c>
      <c r="E20" s="122"/>
      <c r="F20" s="122"/>
      <c r="G20" s="122"/>
      <c r="H20" s="123"/>
    </row>
    <row r="21" spans="1:8">
      <c r="A21" s="68" t="s">
        <v>376</v>
      </c>
      <c r="B21" s="120" t="s">
        <v>1767</v>
      </c>
      <c r="D21" s="158" t="s">
        <v>270</v>
      </c>
      <c r="E21" s="122"/>
      <c r="F21" s="122"/>
      <c r="G21" s="122"/>
      <c r="H21" s="123"/>
    </row>
    <row r="22" spans="1:8">
      <c r="A22" s="68" t="s">
        <v>375</v>
      </c>
      <c r="B22" s="120" t="s">
        <v>1751</v>
      </c>
      <c r="D22" s="158" t="s">
        <v>271</v>
      </c>
      <c r="E22" s="122"/>
      <c r="F22" s="122"/>
      <c r="G22" s="122"/>
      <c r="H22" s="123"/>
    </row>
    <row r="23" spans="1:8" ht="15.75" thickBot="1">
      <c r="A23" s="68" t="s">
        <v>0</v>
      </c>
      <c r="B23" s="120" t="s">
        <v>18</v>
      </c>
      <c r="D23" s="159" t="s">
        <v>272</v>
      </c>
      <c r="E23" s="124"/>
      <c r="F23" s="124"/>
      <c r="G23" s="124"/>
      <c r="H23" s="125"/>
    </row>
    <row r="24" spans="1:8">
      <c r="A24" s="68" t="s">
        <v>1</v>
      </c>
      <c r="B24" s="120" t="s">
        <v>26</v>
      </c>
    </row>
    <row r="25" spans="1:8" ht="15.75" thickBot="1">
      <c r="A25" s="162" t="s">
        <v>1039</v>
      </c>
      <c r="B25" s="163"/>
      <c r="D25" s="94"/>
      <c r="E25" s="94"/>
      <c r="F25" s="94"/>
      <c r="G25" s="94"/>
      <c r="H25" s="94"/>
    </row>
    <row r="26" spans="1:8">
      <c r="A26" s="69"/>
      <c r="B26" s="119"/>
      <c r="D26" s="94"/>
      <c r="E26" s="94"/>
      <c r="F26" s="94"/>
      <c r="G26" s="94"/>
      <c r="H26" s="94"/>
    </row>
    <row r="27" spans="1:8" ht="18.75">
      <c r="A27" s="160" t="s">
        <v>1567</v>
      </c>
      <c r="B27" s="161"/>
      <c r="D27" s="94"/>
      <c r="E27" s="94"/>
      <c r="F27" s="94"/>
      <c r="G27" s="94"/>
      <c r="H27" s="94"/>
    </row>
    <row r="28" spans="1:8">
      <c r="A28" s="94" t="s">
        <v>1566</v>
      </c>
      <c r="B28" s="94"/>
      <c r="D28" s="94"/>
      <c r="E28" s="94"/>
      <c r="F28" s="94"/>
      <c r="G28" s="94"/>
      <c r="H28" s="94"/>
    </row>
    <row r="29" spans="1:8">
      <c r="A29" s="94" t="s">
        <v>1590</v>
      </c>
      <c r="B29" s="94"/>
      <c r="D29" s="94"/>
      <c r="E29" s="94"/>
      <c r="F29" s="94"/>
      <c r="G29" s="94"/>
      <c r="H29" s="94"/>
    </row>
    <row r="30" spans="1:8">
      <c r="A30" s="66"/>
      <c r="B30" s="104"/>
      <c r="C30" s="161"/>
      <c r="D30" s="94"/>
      <c r="E30" s="94"/>
      <c r="F30" s="94"/>
      <c r="G30" s="94"/>
      <c r="H30" s="94"/>
    </row>
    <row r="31" spans="1:8">
      <c r="A31" s="66"/>
      <c r="B31" s="104"/>
      <c r="C31" s="94"/>
      <c r="D31" s="94"/>
      <c r="E31" s="94"/>
      <c r="F31" s="94"/>
      <c r="G31" s="94"/>
      <c r="H31" s="94"/>
    </row>
    <row r="32" spans="1:8">
      <c r="A32" s="66"/>
      <c r="B32" s="104"/>
      <c r="C32" s="94"/>
      <c r="D32" s="94"/>
      <c r="E32" s="94"/>
      <c r="F32" s="94"/>
      <c r="G32" s="94"/>
      <c r="H32" s="94"/>
    </row>
    <row r="33" spans="1:15">
      <c r="B33" s="3"/>
    </row>
    <row r="34" spans="1:15">
      <c r="B34" s="143"/>
    </row>
    <row r="35" spans="1:15" s="65" customFormat="1">
      <c r="B35" s="143"/>
      <c r="C35" s="7"/>
      <c r="D35" s="7"/>
      <c r="E35" s="7"/>
      <c r="F35" s="8"/>
      <c r="G35" s="8"/>
      <c r="H35" s="8"/>
      <c r="I35" s="8"/>
      <c r="J35" s="7"/>
      <c r="K35" s="7"/>
      <c r="L35" s="7"/>
      <c r="M35" s="3"/>
      <c r="N35" s="59"/>
      <c r="O35" s="59"/>
    </row>
    <row r="36" spans="1:15">
      <c r="C36" s="59"/>
      <c r="D36" s="59"/>
      <c r="E36" s="59"/>
      <c r="F36" s="59"/>
      <c r="G36" s="59"/>
      <c r="H36" s="59"/>
      <c r="I36" s="59"/>
      <c r="J36" s="59"/>
      <c r="K36" s="59"/>
      <c r="L36" s="59"/>
    </row>
    <row r="40" spans="1:15">
      <c r="A40" s="67" t="s">
        <v>3</v>
      </c>
    </row>
    <row r="41" spans="1:15">
      <c r="A41" s="66" t="s">
        <v>1565</v>
      </c>
    </row>
    <row r="42" spans="1:15">
      <c r="A42" s="143" t="s">
        <v>1597</v>
      </c>
      <c r="M42" s="9"/>
    </row>
    <row r="43" spans="1:15">
      <c r="O43" s="37"/>
    </row>
    <row r="44" spans="1:15">
      <c r="N44" s="7"/>
      <c r="O44" s="9"/>
    </row>
    <row r="46" spans="1:15">
      <c r="C46" s="7"/>
      <c r="D46" s="7"/>
      <c r="E46" s="7"/>
      <c r="F46" s="8"/>
      <c r="G46" s="8"/>
      <c r="H46" s="8"/>
      <c r="I46" s="8"/>
      <c r="J46" s="7"/>
      <c r="K46" s="7"/>
      <c r="L46" s="7"/>
      <c r="M46" s="9"/>
    </row>
    <row r="47" spans="1:15">
      <c r="C47" s="59"/>
      <c r="D47" s="59"/>
      <c r="E47" s="59"/>
      <c r="F47" s="59"/>
      <c r="G47" s="59"/>
      <c r="H47" s="59"/>
      <c r="I47" s="59"/>
      <c r="J47" s="59"/>
      <c r="K47" s="59"/>
      <c r="L47" s="59"/>
      <c r="M47" s="59"/>
    </row>
  </sheetData>
  <hyperlinks>
    <hyperlink ref="A14" r:id="rId1"/>
    <hyperlink ref="A9" r:id="rId2"/>
    <hyperlink ref="B19" r:id="rId3"/>
  </hyperlinks>
  <pageMargins left="0.70866141732283505" right="0.70866141732283505" top="1.9685039370078701" bottom="0.74803149606299202" header="0.31496062992126" footer="0.31496062992126"/>
  <pageSetup paperSize="8" orientation="landscape" horizontalDpi="1200" verticalDpi="1200" r:id="rId4"/>
  <headerFooter>
    <oddHeader xml:space="preserve">&amp;L&amp;G&amp;R&amp;G
</oddHeader>
    <oddFooter xml:space="preserve">&amp;L&amp;Z&amp;F&amp;A&amp;P&amp;N&amp;D
</oddFooter>
  </headerFooter>
  <drawing r:id="rId5"/>
  <legacyDrawingHF r:id="rId6"/>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'drop-down-rör ej'!$A$13:$A$17</xm:f>
          </x14:formula1>
          <xm:sqref>B23</xm:sqref>
        </x14:dataValidation>
        <x14:dataValidation type="list" allowBlank="1" showInputMessage="1" showErrorMessage="1">
          <x14:formula1>
            <xm:f>'drop-down-rör ej'!$C$4:$C$7</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0"/>
  <sheetViews>
    <sheetView workbookViewId="0">
      <selection activeCell="A17" sqref="A17"/>
    </sheetView>
  </sheetViews>
  <sheetFormatPr defaultColWidth="8.85546875" defaultRowHeight="15"/>
  <cols>
    <col min="1" max="1" width="42.85546875" style="65" customWidth="1"/>
    <col min="2" max="2" width="15.28515625" customWidth="1"/>
    <col min="3" max="3" width="40.140625" style="71" customWidth="1"/>
    <col min="4" max="4" width="39.28515625" customWidth="1"/>
    <col min="5" max="5" width="38.42578125" style="71" customWidth="1"/>
    <col min="6" max="6" width="28.85546875" customWidth="1"/>
    <col min="7" max="7" width="44.140625" customWidth="1"/>
    <col min="8" max="8" width="19.28515625" customWidth="1"/>
    <col min="9" max="9" width="24.85546875" customWidth="1"/>
    <col min="10" max="10" width="38" style="71" customWidth="1"/>
    <col min="11" max="11" width="23.42578125" style="34" customWidth="1"/>
    <col min="12" max="12" width="21.42578125" style="34" customWidth="1"/>
    <col min="13" max="13" width="20.42578125" style="34" customWidth="1"/>
    <col min="14" max="14" width="24.7109375" style="34" customWidth="1"/>
    <col min="15" max="15" width="44.7109375" customWidth="1"/>
    <col min="16" max="16" width="29.28515625" style="34" customWidth="1"/>
    <col min="17" max="17" width="35.42578125" style="34" customWidth="1"/>
    <col min="18" max="18" width="28.42578125" style="34" customWidth="1"/>
    <col min="19" max="19" width="27.85546875" customWidth="1"/>
  </cols>
  <sheetData>
    <row r="1" spans="1:19">
      <c r="B1" s="67" t="s">
        <v>402</v>
      </c>
      <c r="C1" s="67"/>
    </row>
    <row r="2" spans="1:19" s="73" customFormat="1">
      <c r="A2" s="73" t="s">
        <v>759</v>
      </c>
      <c r="B2" s="140" t="s">
        <v>1052</v>
      </c>
      <c r="C2" s="73" t="s">
        <v>762</v>
      </c>
      <c r="D2" s="73" t="s">
        <v>1008</v>
      </c>
      <c r="E2" s="73" t="s">
        <v>811</v>
      </c>
      <c r="F2" s="73" t="s">
        <v>812</v>
      </c>
      <c r="G2" s="73" t="s">
        <v>404</v>
      </c>
      <c r="H2" s="73" t="s">
        <v>405</v>
      </c>
      <c r="I2" s="73" t="s">
        <v>263</v>
      </c>
      <c r="J2" s="73" t="s">
        <v>909</v>
      </c>
      <c r="K2" s="73" t="s">
        <v>760</v>
      </c>
      <c r="L2" s="73" t="s">
        <v>761</v>
      </c>
      <c r="M2" s="73" t="s">
        <v>1006</v>
      </c>
      <c r="N2" s="73" t="s">
        <v>1007</v>
      </c>
      <c r="O2" s="73" t="s">
        <v>403</v>
      </c>
      <c r="P2" s="73" t="s">
        <v>1031</v>
      </c>
      <c r="Q2" s="73" t="s">
        <v>1032</v>
      </c>
      <c r="R2" s="73" t="s">
        <v>1033</v>
      </c>
      <c r="S2" s="73" t="s">
        <v>1651</v>
      </c>
    </row>
    <row r="3" spans="1:19">
      <c r="A3" s="65" t="s">
        <v>1052</v>
      </c>
      <c r="B3">
        <v>1</v>
      </c>
      <c r="C3" s="71" t="s">
        <v>763</v>
      </c>
      <c r="D3" t="s">
        <v>407</v>
      </c>
      <c r="E3" s="71" t="s">
        <v>787</v>
      </c>
      <c r="F3" t="s">
        <v>813</v>
      </c>
      <c r="G3" t="s">
        <v>408</v>
      </c>
      <c r="H3" t="s">
        <v>409</v>
      </c>
      <c r="I3" t="s">
        <v>410</v>
      </c>
      <c r="J3" s="71" t="s">
        <v>910</v>
      </c>
      <c r="K3" s="34" t="s">
        <v>1062</v>
      </c>
      <c r="L3" s="34" t="s">
        <v>1158</v>
      </c>
      <c r="M3" s="34" t="s">
        <v>1174</v>
      </c>
      <c r="N3" s="34" t="s">
        <v>1402</v>
      </c>
      <c r="O3" t="s">
        <v>406</v>
      </c>
      <c r="P3" s="34" t="s">
        <v>1450</v>
      </c>
      <c r="Q3" s="34" t="s">
        <v>1402</v>
      </c>
      <c r="R3" s="34" t="s">
        <v>1466</v>
      </c>
      <c r="S3" t="s">
        <v>1652</v>
      </c>
    </row>
    <row r="4" spans="1:19">
      <c r="A4" s="35" t="s">
        <v>762</v>
      </c>
      <c r="B4">
        <v>2</v>
      </c>
      <c r="C4" s="71" t="s">
        <v>764</v>
      </c>
      <c r="D4" t="s">
        <v>412</v>
      </c>
      <c r="E4" s="71" t="s">
        <v>788</v>
      </c>
      <c r="F4" t="s">
        <v>814</v>
      </c>
      <c r="G4" t="s">
        <v>413</v>
      </c>
      <c r="H4" t="s">
        <v>414</v>
      </c>
      <c r="I4" t="s">
        <v>415</v>
      </c>
      <c r="J4" s="71" t="s">
        <v>911</v>
      </c>
      <c r="K4" s="34" t="s">
        <v>1063</v>
      </c>
      <c r="L4" s="34" t="s">
        <v>1159</v>
      </c>
      <c r="M4" s="34" t="s">
        <v>1175</v>
      </c>
      <c r="N4" s="34" t="s">
        <v>1403</v>
      </c>
      <c r="O4" t="s">
        <v>411</v>
      </c>
      <c r="P4" s="34" t="s">
        <v>1451</v>
      </c>
      <c r="Q4" s="34" t="s">
        <v>1403</v>
      </c>
      <c r="R4" s="34" t="s">
        <v>1467</v>
      </c>
      <c r="S4" t="s">
        <v>1653</v>
      </c>
    </row>
    <row r="5" spans="1:19">
      <c r="A5" s="34" t="s">
        <v>1008</v>
      </c>
      <c r="B5">
        <v>3</v>
      </c>
      <c r="C5" s="71" t="s">
        <v>765</v>
      </c>
      <c r="D5" t="s">
        <v>417</v>
      </c>
      <c r="E5" s="71" t="s">
        <v>789</v>
      </c>
      <c r="F5" t="s">
        <v>815</v>
      </c>
      <c r="G5" t="s">
        <v>418</v>
      </c>
      <c r="H5" t="s">
        <v>419</v>
      </c>
      <c r="I5" t="s">
        <v>420</v>
      </c>
      <c r="J5" s="71" t="s">
        <v>912</v>
      </c>
      <c r="K5" s="34" t="s">
        <v>1064</v>
      </c>
      <c r="L5" s="34" t="s">
        <v>1160</v>
      </c>
      <c r="M5" s="34" t="s">
        <v>1176</v>
      </c>
      <c r="N5" s="34" t="s">
        <v>1404</v>
      </c>
      <c r="O5" t="s">
        <v>416</v>
      </c>
      <c r="P5" s="34" t="s">
        <v>1452</v>
      </c>
      <c r="Q5" s="34" t="s">
        <v>1404</v>
      </c>
      <c r="R5" s="34" t="s">
        <v>1468</v>
      </c>
      <c r="S5" t="s">
        <v>1654</v>
      </c>
    </row>
    <row r="6" spans="1:19">
      <c r="A6" s="34" t="s">
        <v>811</v>
      </c>
      <c r="B6">
        <v>4</v>
      </c>
      <c r="C6" s="71" t="s">
        <v>766</v>
      </c>
      <c r="D6" t="s">
        <v>422</v>
      </c>
      <c r="E6" s="71" t="s">
        <v>790</v>
      </c>
      <c r="F6" t="s">
        <v>816</v>
      </c>
      <c r="G6" t="s">
        <v>423</v>
      </c>
      <c r="H6" t="s">
        <v>424</v>
      </c>
      <c r="I6" t="s">
        <v>425</v>
      </c>
      <c r="J6" s="71" t="s">
        <v>913</v>
      </c>
      <c r="K6" s="34" t="s">
        <v>1065</v>
      </c>
      <c r="L6" s="34" t="s">
        <v>1161</v>
      </c>
      <c r="M6" s="34" t="s">
        <v>1177</v>
      </c>
      <c r="N6" s="34" t="s">
        <v>1405</v>
      </c>
      <c r="O6" t="s">
        <v>421</v>
      </c>
      <c r="P6" s="34" t="s">
        <v>1453</v>
      </c>
      <c r="Q6" s="34" t="s">
        <v>1405</v>
      </c>
      <c r="R6" s="34" t="s">
        <v>1469</v>
      </c>
      <c r="S6" t="s">
        <v>1655</v>
      </c>
    </row>
    <row r="7" spans="1:19">
      <c r="A7" s="34" t="s">
        <v>812</v>
      </c>
      <c r="B7">
        <v>5</v>
      </c>
      <c r="C7" s="71" t="s">
        <v>767</v>
      </c>
      <c r="D7" t="s">
        <v>427</v>
      </c>
      <c r="E7" s="71" t="s">
        <v>791</v>
      </c>
      <c r="F7" t="s">
        <v>817</v>
      </c>
      <c r="G7" t="s">
        <v>428</v>
      </c>
      <c r="H7" t="s">
        <v>429</v>
      </c>
      <c r="I7" t="s">
        <v>430</v>
      </c>
      <c r="J7" s="71" t="s">
        <v>914</v>
      </c>
      <c r="K7" s="34" t="s">
        <v>1066</v>
      </c>
      <c r="L7" s="34" t="s">
        <v>1162</v>
      </c>
      <c r="M7" s="34" t="s">
        <v>1178</v>
      </c>
      <c r="N7" s="34" t="s">
        <v>1406</v>
      </c>
      <c r="O7" t="s">
        <v>426</v>
      </c>
      <c r="P7" s="34" t="s">
        <v>1454</v>
      </c>
      <c r="Q7" s="34" t="s">
        <v>1406</v>
      </c>
      <c r="R7" s="34" t="s">
        <v>1470</v>
      </c>
      <c r="S7" t="s">
        <v>1656</v>
      </c>
    </row>
    <row r="8" spans="1:19">
      <c r="A8" s="34" t="s">
        <v>404</v>
      </c>
      <c r="B8">
        <v>6</v>
      </c>
      <c r="C8" s="71" t="s">
        <v>768</v>
      </c>
      <c r="D8" t="s">
        <v>432</v>
      </c>
      <c r="E8" s="71" t="s">
        <v>792</v>
      </c>
      <c r="F8" t="s">
        <v>818</v>
      </c>
      <c r="G8" t="s">
        <v>433</v>
      </c>
      <c r="H8" t="s">
        <v>434</v>
      </c>
      <c r="I8" t="s">
        <v>435</v>
      </c>
      <c r="J8" s="71" t="s">
        <v>915</v>
      </c>
      <c r="K8" s="34" t="s">
        <v>1067</v>
      </c>
      <c r="L8" s="34" t="s">
        <v>1163</v>
      </c>
      <c r="M8" s="34" t="s">
        <v>1179</v>
      </c>
      <c r="N8" s="34" t="s">
        <v>1407</v>
      </c>
      <c r="O8" t="s">
        <v>431</v>
      </c>
      <c r="P8" s="34" t="s">
        <v>1455</v>
      </c>
      <c r="Q8" s="34" t="s">
        <v>1407</v>
      </c>
      <c r="R8" s="34" t="s">
        <v>1471</v>
      </c>
      <c r="S8" t="s">
        <v>1657</v>
      </c>
    </row>
    <row r="9" spans="1:19">
      <c r="A9" s="34" t="s">
        <v>405</v>
      </c>
      <c r="B9">
        <v>7</v>
      </c>
      <c r="C9" s="71" t="s">
        <v>769</v>
      </c>
      <c r="D9" t="s">
        <v>437</v>
      </c>
      <c r="E9" s="71" t="s">
        <v>793</v>
      </c>
      <c r="F9" t="s">
        <v>819</v>
      </c>
      <c r="G9" t="s">
        <v>438</v>
      </c>
      <c r="H9" t="s">
        <v>439</v>
      </c>
      <c r="I9" t="s">
        <v>440</v>
      </c>
      <c r="J9" s="71" t="s">
        <v>916</v>
      </c>
      <c r="K9" s="34" t="s">
        <v>1068</v>
      </c>
      <c r="L9" s="34" t="s">
        <v>1164</v>
      </c>
      <c r="M9" s="34" t="s">
        <v>1180</v>
      </c>
      <c r="N9" s="34" t="s">
        <v>1408</v>
      </c>
      <c r="O9" t="s">
        <v>436</v>
      </c>
      <c r="P9" s="34" t="s">
        <v>1456</v>
      </c>
      <c r="Q9" s="34" t="s">
        <v>1408</v>
      </c>
      <c r="R9" s="34" t="s">
        <v>1472</v>
      </c>
      <c r="S9" t="s">
        <v>1658</v>
      </c>
    </row>
    <row r="10" spans="1:19">
      <c r="A10" s="34" t="s">
        <v>263</v>
      </c>
      <c r="B10">
        <v>8</v>
      </c>
      <c r="C10" s="71" t="s">
        <v>770</v>
      </c>
      <c r="D10" t="s">
        <v>442</v>
      </c>
      <c r="E10" s="71" t="s">
        <v>794</v>
      </c>
      <c r="F10" t="s">
        <v>820</v>
      </c>
      <c r="G10" t="s">
        <v>443</v>
      </c>
      <c r="H10" t="s">
        <v>444</v>
      </c>
      <c r="I10" t="s">
        <v>445</v>
      </c>
      <c r="J10" s="71" t="s">
        <v>917</v>
      </c>
      <c r="K10" s="34" t="s">
        <v>1069</v>
      </c>
      <c r="L10" s="34" t="s">
        <v>1165</v>
      </c>
      <c r="M10" s="34" t="s">
        <v>1181</v>
      </c>
      <c r="N10" s="34" t="s">
        <v>1409</v>
      </c>
      <c r="O10" t="s">
        <v>441</v>
      </c>
      <c r="P10" s="34" t="s">
        <v>1457</v>
      </c>
      <c r="Q10" s="34" t="s">
        <v>1409</v>
      </c>
      <c r="R10" s="34" t="s">
        <v>1473</v>
      </c>
      <c r="S10" t="s">
        <v>1659</v>
      </c>
    </row>
    <row r="11" spans="1:19">
      <c r="A11" s="34" t="s">
        <v>909</v>
      </c>
      <c r="B11">
        <v>9</v>
      </c>
      <c r="C11" s="71" t="s">
        <v>771</v>
      </c>
      <c r="D11" t="s">
        <v>447</v>
      </c>
      <c r="E11" s="71" t="s">
        <v>795</v>
      </c>
      <c r="F11" t="s">
        <v>821</v>
      </c>
      <c r="G11" t="s">
        <v>452</v>
      </c>
      <c r="H11" t="s">
        <v>448</v>
      </c>
      <c r="I11" t="s">
        <v>449</v>
      </c>
      <c r="J11" s="71" t="s">
        <v>918</v>
      </c>
      <c r="K11" s="34" t="s">
        <v>1070</v>
      </c>
      <c r="L11" s="34" t="s">
        <v>1166</v>
      </c>
      <c r="M11" s="34" t="s">
        <v>1182</v>
      </c>
      <c r="N11" s="34" t="s">
        <v>1410</v>
      </c>
      <c r="O11" t="s">
        <v>446</v>
      </c>
      <c r="P11" s="34" t="s">
        <v>1458</v>
      </c>
      <c r="Q11" s="34" t="s">
        <v>1410</v>
      </c>
      <c r="R11" s="34" t="s">
        <v>1474</v>
      </c>
      <c r="S11" t="s">
        <v>1660</v>
      </c>
    </row>
    <row r="12" spans="1:19">
      <c r="A12" s="34" t="s">
        <v>760</v>
      </c>
      <c r="B12">
        <v>10</v>
      </c>
      <c r="C12" s="71" t="s">
        <v>772</v>
      </c>
      <c r="D12" t="s">
        <v>451</v>
      </c>
      <c r="E12" s="71" t="s">
        <v>796</v>
      </c>
      <c r="F12" t="s">
        <v>822</v>
      </c>
      <c r="G12" t="s">
        <v>457</v>
      </c>
      <c r="H12" t="s">
        <v>453</v>
      </c>
      <c r="I12" t="s">
        <v>454</v>
      </c>
      <c r="J12" s="71" t="s">
        <v>919</v>
      </c>
      <c r="K12" s="34" t="s">
        <v>1071</v>
      </c>
      <c r="L12" s="34" t="s">
        <v>1167</v>
      </c>
      <c r="M12" s="34" t="s">
        <v>1183</v>
      </c>
      <c r="N12" s="34" t="s">
        <v>1411</v>
      </c>
      <c r="O12" t="s">
        <v>450</v>
      </c>
      <c r="P12" s="34" t="s">
        <v>1459</v>
      </c>
      <c r="Q12" s="34" t="s">
        <v>1411</v>
      </c>
      <c r="R12" s="34" t="s">
        <v>1475</v>
      </c>
      <c r="S12" t="s">
        <v>1661</v>
      </c>
    </row>
    <row r="13" spans="1:19">
      <c r="A13" s="34" t="s">
        <v>761</v>
      </c>
      <c r="B13">
        <v>11</v>
      </c>
      <c r="C13" s="71" t="s">
        <v>773</v>
      </c>
      <c r="D13" t="s">
        <v>456</v>
      </c>
      <c r="E13" s="71" t="s">
        <v>797</v>
      </c>
      <c r="F13" t="s">
        <v>823</v>
      </c>
      <c r="G13" t="s">
        <v>462</v>
      </c>
      <c r="H13" t="s">
        <v>458</v>
      </c>
      <c r="I13" t="s">
        <v>459</v>
      </c>
      <c r="J13" s="71" t="s">
        <v>920</v>
      </c>
      <c r="K13" s="34" t="s">
        <v>1072</v>
      </c>
      <c r="L13" s="34" t="s">
        <v>1168</v>
      </c>
      <c r="M13" s="34" t="s">
        <v>1184</v>
      </c>
      <c r="N13" s="34" t="s">
        <v>1412</v>
      </c>
      <c r="O13" t="s">
        <v>455</v>
      </c>
      <c r="P13" s="34" t="s">
        <v>1460</v>
      </c>
      <c r="Q13" s="34" t="s">
        <v>1412</v>
      </c>
      <c r="R13" s="34" t="s">
        <v>1476</v>
      </c>
      <c r="S13" t="s">
        <v>1662</v>
      </c>
    </row>
    <row r="14" spans="1:19">
      <c r="A14" s="34" t="s">
        <v>1006</v>
      </c>
      <c r="B14">
        <v>12</v>
      </c>
      <c r="C14" s="71" t="s">
        <v>774</v>
      </c>
      <c r="D14" t="s">
        <v>461</v>
      </c>
      <c r="E14" s="71" t="s">
        <v>798</v>
      </c>
      <c r="F14" t="s">
        <v>824</v>
      </c>
      <c r="G14" t="s">
        <v>467</v>
      </c>
      <c r="H14" t="s">
        <v>463</v>
      </c>
      <c r="I14" t="s">
        <v>464</v>
      </c>
      <c r="J14" s="71" t="s">
        <v>921</v>
      </c>
      <c r="K14" s="34" t="s">
        <v>1073</v>
      </c>
      <c r="L14" s="34" t="s">
        <v>1169</v>
      </c>
      <c r="M14" s="34" t="s">
        <v>1185</v>
      </c>
      <c r="N14" s="34" t="s">
        <v>1413</v>
      </c>
      <c r="O14" t="s">
        <v>460</v>
      </c>
      <c r="P14" s="34" t="s">
        <v>1461</v>
      </c>
      <c r="Q14" s="34" t="s">
        <v>1413</v>
      </c>
      <c r="R14" s="34" t="s">
        <v>1477</v>
      </c>
      <c r="S14" t="s">
        <v>1663</v>
      </c>
    </row>
    <row r="15" spans="1:19">
      <c r="A15" s="34" t="s">
        <v>1007</v>
      </c>
      <c r="B15">
        <v>13</v>
      </c>
      <c r="C15" s="71" t="s">
        <v>775</v>
      </c>
      <c r="D15" t="s">
        <v>466</v>
      </c>
      <c r="E15" s="71" t="s">
        <v>799</v>
      </c>
      <c r="F15" t="s">
        <v>825</v>
      </c>
      <c r="G15" t="s">
        <v>472</v>
      </c>
      <c r="H15" t="s">
        <v>468</v>
      </c>
      <c r="I15" t="s">
        <v>469</v>
      </c>
      <c r="J15" s="71" t="s">
        <v>922</v>
      </c>
      <c r="K15" s="34" t="s">
        <v>1074</v>
      </c>
      <c r="L15" s="34" t="s">
        <v>1170</v>
      </c>
      <c r="M15" s="34" t="s">
        <v>1186</v>
      </c>
      <c r="N15" s="34" t="s">
        <v>1414</v>
      </c>
      <c r="O15" t="s">
        <v>465</v>
      </c>
      <c r="P15" s="34" t="s">
        <v>1462</v>
      </c>
      <c r="Q15" s="34" t="s">
        <v>1414</v>
      </c>
      <c r="R15" s="34" t="s">
        <v>1478</v>
      </c>
      <c r="S15" t="s">
        <v>1664</v>
      </c>
    </row>
    <row r="16" spans="1:19">
      <c r="A16" s="34" t="s">
        <v>403</v>
      </c>
      <c r="B16">
        <v>14</v>
      </c>
      <c r="C16" s="71" t="s">
        <v>776</v>
      </c>
      <c r="D16" t="s">
        <v>471</v>
      </c>
      <c r="E16" s="71" t="s">
        <v>800</v>
      </c>
      <c r="F16" t="s">
        <v>826</v>
      </c>
      <c r="G16" t="s">
        <v>477</v>
      </c>
      <c r="H16" t="s">
        <v>473</v>
      </c>
      <c r="I16" t="s">
        <v>474</v>
      </c>
      <c r="J16" s="71" t="s">
        <v>923</v>
      </c>
      <c r="K16" s="34" t="s">
        <v>1075</v>
      </c>
      <c r="L16" s="34" t="s">
        <v>1171</v>
      </c>
      <c r="M16" s="34" t="s">
        <v>1187</v>
      </c>
      <c r="N16" s="34" t="s">
        <v>1415</v>
      </c>
      <c r="O16" t="s">
        <v>470</v>
      </c>
      <c r="P16" s="34" t="s">
        <v>1463</v>
      </c>
      <c r="Q16" s="34" t="s">
        <v>1415</v>
      </c>
      <c r="R16" s="34" t="s">
        <v>1479</v>
      </c>
      <c r="S16" t="s">
        <v>1665</v>
      </c>
    </row>
    <row r="17" spans="1:19">
      <c r="A17" s="34" t="s">
        <v>1031</v>
      </c>
      <c r="B17">
        <v>15</v>
      </c>
      <c r="C17" s="71" t="s">
        <v>777</v>
      </c>
      <c r="D17" t="s">
        <v>476</v>
      </c>
      <c r="E17" s="71" t="s">
        <v>801</v>
      </c>
      <c r="F17" t="s">
        <v>827</v>
      </c>
      <c r="G17" t="s">
        <v>482</v>
      </c>
      <c r="H17" t="s">
        <v>478</v>
      </c>
      <c r="I17" t="s">
        <v>479</v>
      </c>
      <c r="J17" s="71" t="s">
        <v>924</v>
      </c>
      <c r="K17" s="34" t="s">
        <v>1076</v>
      </c>
      <c r="L17" s="34" t="s">
        <v>1172</v>
      </c>
      <c r="M17" s="34" t="s">
        <v>1188</v>
      </c>
      <c r="N17" s="34" t="s">
        <v>1416</v>
      </c>
      <c r="O17" t="s">
        <v>475</v>
      </c>
      <c r="P17" s="34" t="s">
        <v>1464</v>
      </c>
      <c r="Q17" s="34" t="s">
        <v>1416</v>
      </c>
      <c r="R17" s="34" t="s">
        <v>1480</v>
      </c>
      <c r="S17" t="s">
        <v>1666</v>
      </c>
    </row>
    <row r="18" spans="1:19">
      <c r="A18" s="34" t="s">
        <v>1032</v>
      </c>
      <c r="B18">
        <v>16</v>
      </c>
      <c r="C18" s="71" t="s">
        <v>778</v>
      </c>
      <c r="D18" t="s">
        <v>481</v>
      </c>
      <c r="E18" s="71" t="s">
        <v>802</v>
      </c>
      <c r="F18" t="s">
        <v>828</v>
      </c>
      <c r="G18" t="s">
        <v>487</v>
      </c>
      <c r="H18" t="s">
        <v>483</v>
      </c>
      <c r="I18" t="s">
        <v>484</v>
      </c>
      <c r="J18" s="71" t="s">
        <v>925</v>
      </c>
      <c r="K18" s="34" t="s">
        <v>1077</v>
      </c>
      <c r="L18" s="34" t="s">
        <v>1173</v>
      </c>
      <c r="M18" s="34" t="s">
        <v>1189</v>
      </c>
      <c r="N18" s="34" t="s">
        <v>1417</v>
      </c>
      <c r="O18" t="s">
        <v>480</v>
      </c>
      <c r="P18" s="34" t="s">
        <v>1465</v>
      </c>
      <c r="Q18" s="34" t="s">
        <v>1417</v>
      </c>
      <c r="R18" s="34" t="s">
        <v>1481</v>
      </c>
      <c r="S18" t="s">
        <v>1667</v>
      </c>
    </row>
    <row r="19" spans="1:19">
      <c r="A19" s="34" t="s">
        <v>1033</v>
      </c>
      <c r="B19">
        <v>17</v>
      </c>
      <c r="C19" s="71" t="s">
        <v>779</v>
      </c>
      <c r="D19" t="s">
        <v>486</v>
      </c>
      <c r="E19" s="71" t="s">
        <v>803</v>
      </c>
      <c r="F19" t="s">
        <v>829</v>
      </c>
      <c r="G19" t="s">
        <v>495</v>
      </c>
      <c r="H19" t="s">
        <v>488</v>
      </c>
      <c r="I19" t="s">
        <v>489</v>
      </c>
      <c r="J19" s="71" t="s">
        <v>926</v>
      </c>
      <c r="K19" s="34" t="s">
        <v>1078</v>
      </c>
      <c r="L19" s="34" t="s">
        <v>489</v>
      </c>
      <c r="M19" s="34" t="s">
        <v>1190</v>
      </c>
      <c r="N19" s="34" t="s">
        <v>1418</v>
      </c>
      <c r="O19" t="s">
        <v>485</v>
      </c>
      <c r="P19" s="34" t="s">
        <v>489</v>
      </c>
      <c r="Q19" s="34" t="s">
        <v>1418</v>
      </c>
      <c r="R19" s="34" t="s">
        <v>1482</v>
      </c>
      <c r="S19" t="s">
        <v>1668</v>
      </c>
    </row>
    <row r="20" spans="1:19">
      <c r="A20" s="34" t="s">
        <v>1651</v>
      </c>
      <c r="B20">
        <v>18</v>
      </c>
      <c r="C20" s="71" t="s">
        <v>780</v>
      </c>
      <c r="D20" t="s">
        <v>491</v>
      </c>
      <c r="E20" s="71" t="s">
        <v>804</v>
      </c>
      <c r="F20" t="s">
        <v>830</v>
      </c>
      <c r="G20" t="s">
        <v>499</v>
      </c>
      <c r="H20" t="s">
        <v>492</v>
      </c>
      <c r="I20" t="s">
        <v>489</v>
      </c>
      <c r="J20" s="71" t="s">
        <v>927</v>
      </c>
      <c r="K20" s="34" t="s">
        <v>1079</v>
      </c>
      <c r="L20" s="34" t="s">
        <v>489</v>
      </c>
      <c r="M20" s="34" t="s">
        <v>1191</v>
      </c>
      <c r="N20" s="34" t="s">
        <v>1419</v>
      </c>
      <c r="O20" t="s">
        <v>490</v>
      </c>
      <c r="P20" s="34" t="s">
        <v>489</v>
      </c>
      <c r="Q20" s="34" t="s">
        <v>1419</v>
      </c>
      <c r="R20" s="34" t="s">
        <v>1483</v>
      </c>
      <c r="S20" t="s">
        <v>1669</v>
      </c>
    </row>
    <row r="21" spans="1:19">
      <c r="B21">
        <v>19</v>
      </c>
      <c r="C21" s="71" t="s">
        <v>781</v>
      </c>
      <c r="D21" t="s">
        <v>494</v>
      </c>
      <c r="E21" s="71" t="s">
        <v>805</v>
      </c>
      <c r="F21" t="s">
        <v>831</v>
      </c>
      <c r="G21" t="s">
        <v>503</v>
      </c>
      <c r="H21" t="s">
        <v>496</v>
      </c>
      <c r="I21" t="s">
        <v>489</v>
      </c>
      <c r="J21" s="71" t="s">
        <v>928</v>
      </c>
      <c r="K21" s="34" t="s">
        <v>1080</v>
      </c>
      <c r="L21" s="34" t="s">
        <v>489</v>
      </c>
      <c r="M21" s="34" t="s">
        <v>1192</v>
      </c>
      <c r="N21" s="34" t="s">
        <v>1420</v>
      </c>
      <c r="O21" t="s">
        <v>493</v>
      </c>
      <c r="P21" s="34" t="s">
        <v>489</v>
      </c>
      <c r="Q21" s="34" t="s">
        <v>1420</v>
      </c>
      <c r="R21" s="34" t="s">
        <v>1484</v>
      </c>
      <c r="S21" t="s">
        <v>1670</v>
      </c>
    </row>
    <row r="22" spans="1:19">
      <c r="B22">
        <v>20</v>
      </c>
      <c r="C22" s="71" t="s">
        <v>782</v>
      </c>
      <c r="D22" t="s">
        <v>498</v>
      </c>
      <c r="E22" s="71" t="s">
        <v>806</v>
      </c>
      <c r="F22" t="s">
        <v>832</v>
      </c>
      <c r="G22" t="s">
        <v>507</v>
      </c>
      <c r="H22" t="s">
        <v>500</v>
      </c>
      <c r="I22" t="s">
        <v>489</v>
      </c>
      <c r="J22" s="71" t="s">
        <v>929</v>
      </c>
      <c r="K22" s="34" t="s">
        <v>1081</v>
      </c>
      <c r="L22" s="34" t="s">
        <v>489</v>
      </c>
      <c r="M22" s="34" t="s">
        <v>1193</v>
      </c>
      <c r="N22" s="34" t="s">
        <v>1421</v>
      </c>
      <c r="O22" t="s">
        <v>497</v>
      </c>
      <c r="P22" s="34" t="s">
        <v>489</v>
      </c>
      <c r="Q22" s="34" t="s">
        <v>1421</v>
      </c>
      <c r="R22" s="34" t="s">
        <v>1485</v>
      </c>
      <c r="S22" t="s">
        <v>1671</v>
      </c>
    </row>
    <row r="23" spans="1:19">
      <c r="B23">
        <v>21</v>
      </c>
      <c r="C23" s="71" t="s">
        <v>783</v>
      </c>
      <c r="D23" t="s">
        <v>502</v>
      </c>
      <c r="E23" s="71" t="s">
        <v>807</v>
      </c>
      <c r="F23" t="s">
        <v>833</v>
      </c>
      <c r="G23" t="s">
        <v>511</v>
      </c>
      <c r="H23" t="s">
        <v>504</v>
      </c>
      <c r="I23" t="s">
        <v>489</v>
      </c>
      <c r="J23" s="71" t="s">
        <v>930</v>
      </c>
      <c r="K23" s="34" t="s">
        <v>1082</v>
      </c>
      <c r="L23" s="34" t="s">
        <v>489</v>
      </c>
      <c r="M23" s="34" t="s">
        <v>1194</v>
      </c>
      <c r="N23" s="34" t="s">
        <v>1422</v>
      </c>
      <c r="O23" t="s">
        <v>501</v>
      </c>
      <c r="P23" s="34" t="s">
        <v>489</v>
      </c>
      <c r="Q23" s="34" t="s">
        <v>1422</v>
      </c>
      <c r="R23" s="34" t="s">
        <v>1486</v>
      </c>
      <c r="S23" t="s">
        <v>1672</v>
      </c>
    </row>
    <row r="24" spans="1:19">
      <c r="B24">
        <v>22</v>
      </c>
      <c r="C24" s="71" t="s">
        <v>784</v>
      </c>
      <c r="D24" t="s">
        <v>506</v>
      </c>
      <c r="E24" s="71" t="s">
        <v>808</v>
      </c>
      <c r="F24" t="s">
        <v>834</v>
      </c>
      <c r="G24" t="s">
        <v>515</v>
      </c>
      <c r="H24" t="s">
        <v>508</v>
      </c>
      <c r="I24" t="s">
        <v>489</v>
      </c>
      <c r="J24" s="71" t="s">
        <v>931</v>
      </c>
      <c r="K24" s="34" t="s">
        <v>1083</v>
      </c>
      <c r="L24" s="34" t="s">
        <v>489</v>
      </c>
      <c r="M24" s="34" t="s">
        <v>1195</v>
      </c>
      <c r="N24" s="34" t="s">
        <v>1423</v>
      </c>
      <c r="O24" t="s">
        <v>505</v>
      </c>
      <c r="P24" s="34" t="s">
        <v>489</v>
      </c>
      <c r="Q24" s="34" t="s">
        <v>1423</v>
      </c>
      <c r="R24" s="34" t="s">
        <v>1487</v>
      </c>
      <c r="S24" t="s">
        <v>1673</v>
      </c>
    </row>
    <row r="25" spans="1:19">
      <c r="B25">
        <v>23</v>
      </c>
      <c r="C25" s="71" t="s">
        <v>785</v>
      </c>
      <c r="D25" t="s">
        <v>510</v>
      </c>
      <c r="E25" s="71" t="s">
        <v>809</v>
      </c>
      <c r="F25" t="s">
        <v>835</v>
      </c>
      <c r="G25" t="s">
        <v>519</v>
      </c>
      <c r="H25" t="s">
        <v>512</v>
      </c>
      <c r="I25" t="s">
        <v>489</v>
      </c>
      <c r="J25" s="71" t="s">
        <v>932</v>
      </c>
      <c r="K25" s="34" t="s">
        <v>1084</v>
      </c>
      <c r="L25" s="34" t="s">
        <v>489</v>
      </c>
      <c r="M25" s="34" t="s">
        <v>1196</v>
      </c>
      <c r="N25" s="34" t="s">
        <v>1424</v>
      </c>
      <c r="O25" t="s">
        <v>509</v>
      </c>
      <c r="P25" s="34" t="s">
        <v>489</v>
      </c>
      <c r="Q25" s="34" t="s">
        <v>1424</v>
      </c>
      <c r="R25" s="34" t="s">
        <v>1488</v>
      </c>
      <c r="S25" t="s">
        <v>1674</v>
      </c>
    </row>
    <row r="26" spans="1:19">
      <c r="B26">
        <v>24</v>
      </c>
      <c r="C26" s="71" t="s">
        <v>786</v>
      </c>
      <c r="D26" t="s">
        <v>514</v>
      </c>
      <c r="E26" s="71" t="s">
        <v>810</v>
      </c>
      <c r="F26" t="s">
        <v>836</v>
      </c>
      <c r="G26" t="s">
        <v>523</v>
      </c>
      <c r="H26" t="s">
        <v>516</v>
      </c>
      <c r="I26" t="s">
        <v>489</v>
      </c>
      <c r="J26" s="71" t="s">
        <v>933</v>
      </c>
      <c r="K26" s="34" t="s">
        <v>1085</v>
      </c>
      <c r="L26" s="34" t="s">
        <v>489</v>
      </c>
      <c r="M26" s="34" t="s">
        <v>1197</v>
      </c>
      <c r="N26" s="34" t="s">
        <v>1425</v>
      </c>
      <c r="O26" t="s">
        <v>513</v>
      </c>
      <c r="P26" s="34" t="s">
        <v>489</v>
      </c>
      <c r="Q26" s="34" t="s">
        <v>1425</v>
      </c>
      <c r="R26" s="34" t="s">
        <v>1489</v>
      </c>
      <c r="S26" t="s">
        <v>1675</v>
      </c>
    </row>
    <row r="27" spans="1:19">
      <c r="B27">
        <v>25</v>
      </c>
      <c r="C27" s="71" t="s">
        <v>489</v>
      </c>
      <c r="D27" t="s">
        <v>518</v>
      </c>
      <c r="E27" s="71" t="s">
        <v>489</v>
      </c>
      <c r="F27" t="s">
        <v>837</v>
      </c>
      <c r="G27" t="s">
        <v>530</v>
      </c>
      <c r="H27" t="s">
        <v>520</v>
      </c>
      <c r="I27" t="s">
        <v>489</v>
      </c>
      <c r="J27" s="71" t="s">
        <v>934</v>
      </c>
      <c r="K27" s="34" t="s">
        <v>1086</v>
      </c>
      <c r="L27" s="34" t="s">
        <v>489</v>
      </c>
      <c r="M27" s="34" t="s">
        <v>1198</v>
      </c>
      <c r="N27" s="34" t="s">
        <v>1426</v>
      </c>
      <c r="O27" t="s">
        <v>517</v>
      </c>
      <c r="P27" s="34" t="s">
        <v>489</v>
      </c>
      <c r="Q27" s="34" t="s">
        <v>1426</v>
      </c>
      <c r="R27" s="34" t="s">
        <v>1490</v>
      </c>
      <c r="S27" t="s">
        <v>1676</v>
      </c>
    </row>
    <row r="28" spans="1:19">
      <c r="B28">
        <v>26</v>
      </c>
      <c r="C28" s="71" t="s">
        <v>489</v>
      </c>
      <c r="D28" t="s">
        <v>522</v>
      </c>
      <c r="E28" s="71" t="s">
        <v>489</v>
      </c>
      <c r="F28" t="s">
        <v>838</v>
      </c>
      <c r="G28" t="s">
        <v>534</v>
      </c>
      <c r="H28" t="s">
        <v>524</v>
      </c>
      <c r="I28" t="s">
        <v>489</v>
      </c>
      <c r="J28" s="71" t="s">
        <v>935</v>
      </c>
      <c r="K28" s="34" t="s">
        <v>1087</v>
      </c>
      <c r="L28" s="34" t="s">
        <v>489</v>
      </c>
      <c r="M28" s="34" t="s">
        <v>1199</v>
      </c>
      <c r="N28" s="34" t="s">
        <v>1427</v>
      </c>
      <c r="O28" t="s">
        <v>521</v>
      </c>
      <c r="P28" s="34" t="s">
        <v>489</v>
      </c>
      <c r="Q28" s="34" t="s">
        <v>1427</v>
      </c>
      <c r="R28" s="34" t="s">
        <v>1491</v>
      </c>
      <c r="S28" t="s">
        <v>1677</v>
      </c>
    </row>
    <row r="29" spans="1:19">
      <c r="B29">
        <v>27</v>
      </c>
      <c r="C29" s="71" t="s">
        <v>489</v>
      </c>
      <c r="D29" t="s">
        <v>526</v>
      </c>
      <c r="E29" s="71" t="s">
        <v>489</v>
      </c>
      <c r="F29" t="s">
        <v>839</v>
      </c>
      <c r="G29" t="s">
        <v>538</v>
      </c>
      <c r="H29" t="s">
        <v>527</v>
      </c>
      <c r="I29" t="s">
        <v>489</v>
      </c>
      <c r="J29" s="71" t="s">
        <v>936</v>
      </c>
      <c r="K29" s="34" t="s">
        <v>1088</v>
      </c>
      <c r="L29" s="34" t="s">
        <v>489</v>
      </c>
      <c r="M29" s="34" t="s">
        <v>1200</v>
      </c>
      <c r="N29" s="34" t="s">
        <v>1428</v>
      </c>
      <c r="O29" t="s">
        <v>525</v>
      </c>
      <c r="P29" s="34" t="s">
        <v>489</v>
      </c>
      <c r="Q29" s="34" t="s">
        <v>1428</v>
      </c>
      <c r="R29" s="34" t="s">
        <v>1492</v>
      </c>
      <c r="S29" t="s">
        <v>1678</v>
      </c>
    </row>
    <row r="30" spans="1:19">
      <c r="B30">
        <v>28</v>
      </c>
      <c r="C30" s="71" t="s">
        <v>489</v>
      </c>
      <c r="D30" t="s">
        <v>529</v>
      </c>
      <c r="E30" s="71" t="s">
        <v>489</v>
      </c>
      <c r="F30" t="s">
        <v>840</v>
      </c>
      <c r="G30" t="s">
        <v>542</v>
      </c>
      <c r="H30" t="s">
        <v>531</v>
      </c>
      <c r="I30" t="s">
        <v>489</v>
      </c>
      <c r="J30" s="71" t="s">
        <v>937</v>
      </c>
      <c r="K30" s="34" t="s">
        <v>1089</v>
      </c>
      <c r="L30" s="34" t="s">
        <v>489</v>
      </c>
      <c r="M30" s="34" t="s">
        <v>1201</v>
      </c>
      <c r="N30" s="34" t="s">
        <v>1429</v>
      </c>
      <c r="O30" t="s">
        <v>528</v>
      </c>
      <c r="P30" s="34" t="s">
        <v>489</v>
      </c>
      <c r="Q30" s="34" t="s">
        <v>1429</v>
      </c>
      <c r="R30" s="34" t="s">
        <v>1493</v>
      </c>
      <c r="S30" t="s">
        <v>1679</v>
      </c>
    </row>
    <row r="31" spans="1:19">
      <c r="B31">
        <v>29</v>
      </c>
      <c r="C31" s="71" t="s">
        <v>489</v>
      </c>
      <c r="D31" t="s">
        <v>533</v>
      </c>
      <c r="E31" s="71" t="s">
        <v>489</v>
      </c>
      <c r="F31" t="s">
        <v>841</v>
      </c>
      <c r="G31" t="s">
        <v>546</v>
      </c>
      <c r="H31" t="s">
        <v>535</v>
      </c>
      <c r="I31" t="s">
        <v>489</v>
      </c>
      <c r="J31" s="71" t="s">
        <v>938</v>
      </c>
      <c r="K31" s="34" t="s">
        <v>1090</v>
      </c>
      <c r="L31" s="34" t="s">
        <v>489</v>
      </c>
      <c r="M31" s="34" t="s">
        <v>1202</v>
      </c>
      <c r="N31" s="34" t="s">
        <v>1430</v>
      </c>
      <c r="O31" t="s">
        <v>532</v>
      </c>
      <c r="P31" s="34" t="s">
        <v>489</v>
      </c>
      <c r="Q31" s="34" t="s">
        <v>1430</v>
      </c>
      <c r="R31" s="34" t="s">
        <v>1494</v>
      </c>
      <c r="S31" t="s">
        <v>1680</v>
      </c>
    </row>
    <row r="32" spans="1:19">
      <c r="B32">
        <v>30</v>
      </c>
      <c r="C32" s="71" t="s">
        <v>489</v>
      </c>
      <c r="D32" t="s">
        <v>537</v>
      </c>
      <c r="E32" s="71" t="s">
        <v>489</v>
      </c>
      <c r="F32" t="s">
        <v>842</v>
      </c>
      <c r="G32" t="s">
        <v>550</v>
      </c>
      <c r="H32" t="s">
        <v>539</v>
      </c>
      <c r="I32" t="s">
        <v>489</v>
      </c>
      <c r="J32" s="71" t="s">
        <v>939</v>
      </c>
      <c r="K32" s="34" t="s">
        <v>1091</v>
      </c>
      <c r="L32" s="34" t="s">
        <v>489</v>
      </c>
      <c r="M32" s="34" t="s">
        <v>1203</v>
      </c>
      <c r="N32" s="34" t="s">
        <v>1431</v>
      </c>
      <c r="O32" t="s">
        <v>536</v>
      </c>
      <c r="P32" s="34" t="s">
        <v>489</v>
      </c>
      <c r="Q32" s="34" t="s">
        <v>1431</v>
      </c>
      <c r="R32" s="34" t="s">
        <v>1495</v>
      </c>
      <c r="S32" t="s">
        <v>1681</v>
      </c>
    </row>
    <row r="33" spans="2:19">
      <c r="B33">
        <v>31</v>
      </c>
      <c r="C33" s="71" t="s">
        <v>489</v>
      </c>
      <c r="D33" t="s">
        <v>541</v>
      </c>
      <c r="E33" s="71" t="s">
        <v>489</v>
      </c>
      <c r="F33" t="s">
        <v>843</v>
      </c>
      <c r="G33" t="s">
        <v>554</v>
      </c>
      <c r="H33" t="s">
        <v>543</v>
      </c>
      <c r="I33" t="s">
        <v>489</v>
      </c>
      <c r="J33" s="71" t="s">
        <v>940</v>
      </c>
      <c r="K33" s="34" t="s">
        <v>1092</v>
      </c>
      <c r="L33" s="34" t="s">
        <v>489</v>
      </c>
      <c r="M33" s="34" t="s">
        <v>1204</v>
      </c>
      <c r="N33" s="34" t="s">
        <v>1432</v>
      </c>
      <c r="O33" t="s">
        <v>540</v>
      </c>
      <c r="P33" s="34" t="s">
        <v>489</v>
      </c>
      <c r="Q33" s="34" t="s">
        <v>1432</v>
      </c>
      <c r="R33" s="34" t="s">
        <v>1496</v>
      </c>
      <c r="S33" t="s">
        <v>1682</v>
      </c>
    </row>
    <row r="34" spans="2:19">
      <c r="B34">
        <v>32</v>
      </c>
      <c r="C34" s="71" t="s">
        <v>489</v>
      </c>
      <c r="D34" t="s">
        <v>545</v>
      </c>
      <c r="E34" s="71" t="s">
        <v>489</v>
      </c>
      <c r="F34" t="s">
        <v>844</v>
      </c>
      <c r="G34" t="s">
        <v>558</v>
      </c>
      <c r="H34" t="s">
        <v>547</v>
      </c>
      <c r="I34" t="s">
        <v>489</v>
      </c>
      <c r="J34" s="71" t="s">
        <v>941</v>
      </c>
      <c r="K34" s="34" t="s">
        <v>1093</v>
      </c>
      <c r="L34" s="34" t="s">
        <v>489</v>
      </c>
      <c r="M34" s="34" t="s">
        <v>1205</v>
      </c>
      <c r="N34" s="34" t="s">
        <v>1433</v>
      </c>
      <c r="O34" t="s">
        <v>544</v>
      </c>
      <c r="P34" s="34" t="s">
        <v>489</v>
      </c>
      <c r="Q34" s="34" t="s">
        <v>1433</v>
      </c>
      <c r="R34" s="34" t="s">
        <v>1497</v>
      </c>
      <c r="S34" t="s">
        <v>1683</v>
      </c>
    </row>
    <row r="35" spans="2:19">
      <c r="B35">
        <v>33</v>
      </c>
      <c r="C35" s="71" t="s">
        <v>489</v>
      </c>
      <c r="D35" t="s">
        <v>549</v>
      </c>
      <c r="E35" s="71" t="s">
        <v>489</v>
      </c>
      <c r="F35" t="s">
        <v>845</v>
      </c>
      <c r="G35" t="s">
        <v>565</v>
      </c>
      <c r="H35" t="s">
        <v>551</v>
      </c>
      <c r="I35" t="s">
        <v>489</v>
      </c>
      <c r="J35" s="71" t="s">
        <v>942</v>
      </c>
      <c r="K35" s="34" t="s">
        <v>1094</v>
      </c>
      <c r="L35" s="34" t="s">
        <v>489</v>
      </c>
      <c r="M35" s="34" t="s">
        <v>1206</v>
      </c>
      <c r="N35" s="34" t="s">
        <v>1434</v>
      </c>
      <c r="O35" t="s">
        <v>548</v>
      </c>
      <c r="P35" s="34" t="s">
        <v>489</v>
      </c>
      <c r="Q35" s="34" t="s">
        <v>1434</v>
      </c>
      <c r="R35" s="34" t="s">
        <v>1498</v>
      </c>
      <c r="S35" t="s">
        <v>1684</v>
      </c>
    </row>
    <row r="36" spans="2:19">
      <c r="B36">
        <v>34</v>
      </c>
      <c r="C36" s="71" t="s">
        <v>489</v>
      </c>
      <c r="D36" t="s">
        <v>553</v>
      </c>
      <c r="E36" s="71" t="s">
        <v>489</v>
      </c>
      <c r="F36" t="s">
        <v>846</v>
      </c>
      <c r="G36" t="s">
        <v>569</v>
      </c>
      <c r="H36" t="s">
        <v>555</v>
      </c>
      <c r="I36" t="s">
        <v>489</v>
      </c>
      <c r="J36" s="71" t="s">
        <v>943</v>
      </c>
      <c r="K36" s="34" t="s">
        <v>1095</v>
      </c>
      <c r="L36" s="34" t="s">
        <v>489</v>
      </c>
      <c r="M36" s="34" t="s">
        <v>1207</v>
      </c>
      <c r="N36" s="34" t="s">
        <v>1435</v>
      </c>
      <c r="O36" t="s">
        <v>552</v>
      </c>
      <c r="P36" s="34" t="s">
        <v>489</v>
      </c>
      <c r="Q36" s="34" t="s">
        <v>1435</v>
      </c>
      <c r="R36" s="34" t="s">
        <v>1499</v>
      </c>
      <c r="S36" t="s">
        <v>1685</v>
      </c>
    </row>
    <row r="37" spans="2:19">
      <c r="B37">
        <v>35</v>
      </c>
      <c r="C37" s="71" t="s">
        <v>489</v>
      </c>
      <c r="D37" t="s">
        <v>557</v>
      </c>
      <c r="E37" s="71" t="s">
        <v>489</v>
      </c>
      <c r="F37" t="s">
        <v>847</v>
      </c>
      <c r="G37" t="s">
        <v>573</v>
      </c>
      <c r="H37" t="s">
        <v>559</v>
      </c>
      <c r="I37" t="s">
        <v>489</v>
      </c>
      <c r="J37" s="71" t="s">
        <v>944</v>
      </c>
      <c r="K37" s="34" t="s">
        <v>1096</v>
      </c>
      <c r="L37" s="34" t="s">
        <v>489</v>
      </c>
      <c r="M37" s="34" t="s">
        <v>1208</v>
      </c>
      <c r="N37" s="34" t="s">
        <v>1436</v>
      </c>
      <c r="O37" t="s">
        <v>556</v>
      </c>
      <c r="P37" s="34" t="s">
        <v>489</v>
      </c>
      <c r="Q37" s="34" t="s">
        <v>1436</v>
      </c>
      <c r="R37" s="34" t="s">
        <v>1500</v>
      </c>
      <c r="S37" t="s">
        <v>1686</v>
      </c>
    </row>
    <row r="38" spans="2:19">
      <c r="B38">
        <v>36</v>
      </c>
      <c r="C38" s="71" t="s">
        <v>489</v>
      </c>
      <c r="D38" t="s">
        <v>561</v>
      </c>
      <c r="E38" s="71" t="s">
        <v>489</v>
      </c>
      <c r="F38" t="s">
        <v>848</v>
      </c>
      <c r="G38" t="s">
        <v>577</v>
      </c>
      <c r="H38" t="s">
        <v>562</v>
      </c>
      <c r="I38" t="s">
        <v>489</v>
      </c>
      <c r="J38" s="71" t="s">
        <v>945</v>
      </c>
      <c r="K38" s="34" t="s">
        <v>1097</v>
      </c>
      <c r="L38" s="34" t="s">
        <v>489</v>
      </c>
      <c r="M38" s="34" t="s">
        <v>1209</v>
      </c>
      <c r="N38" s="34" t="s">
        <v>1437</v>
      </c>
      <c r="O38" t="s">
        <v>560</v>
      </c>
      <c r="P38" s="34" t="s">
        <v>489</v>
      </c>
      <c r="Q38" s="34" t="s">
        <v>1437</v>
      </c>
      <c r="R38" s="34" t="s">
        <v>1501</v>
      </c>
      <c r="S38" t="s">
        <v>1687</v>
      </c>
    </row>
    <row r="39" spans="2:19">
      <c r="B39">
        <v>37</v>
      </c>
      <c r="C39" s="71" t="s">
        <v>489</v>
      </c>
      <c r="D39" t="s">
        <v>564</v>
      </c>
      <c r="E39" s="71" t="s">
        <v>489</v>
      </c>
      <c r="F39" t="s">
        <v>849</v>
      </c>
      <c r="G39" t="s">
        <v>581</v>
      </c>
      <c r="H39" t="s">
        <v>566</v>
      </c>
      <c r="I39" t="s">
        <v>489</v>
      </c>
      <c r="J39" s="71" t="s">
        <v>946</v>
      </c>
      <c r="K39" s="34" t="s">
        <v>1098</v>
      </c>
      <c r="L39" s="34" t="s">
        <v>489</v>
      </c>
      <c r="M39" s="34" t="s">
        <v>1210</v>
      </c>
      <c r="N39" s="34" t="s">
        <v>1438</v>
      </c>
      <c r="O39" t="s">
        <v>563</v>
      </c>
      <c r="P39" s="34" t="s">
        <v>489</v>
      </c>
      <c r="Q39" s="34" t="s">
        <v>1438</v>
      </c>
      <c r="R39" s="34" t="s">
        <v>1502</v>
      </c>
      <c r="S39" t="s">
        <v>1688</v>
      </c>
    </row>
    <row r="40" spans="2:19">
      <c r="B40">
        <v>38</v>
      </c>
      <c r="C40" s="71" t="s">
        <v>489</v>
      </c>
      <c r="D40" t="s">
        <v>568</v>
      </c>
      <c r="E40" s="71" t="s">
        <v>489</v>
      </c>
      <c r="F40" t="s">
        <v>850</v>
      </c>
      <c r="G40" t="s">
        <v>585</v>
      </c>
      <c r="H40" t="s">
        <v>570</v>
      </c>
      <c r="I40" t="s">
        <v>489</v>
      </c>
      <c r="J40" s="71" t="s">
        <v>947</v>
      </c>
      <c r="K40" s="34" t="s">
        <v>1099</v>
      </c>
      <c r="L40" s="34" t="s">
        <v>489</v>
      </c>
      <c r="M40" s="34" t="s">
        <v>1211</v>
      </c>
      <c r="N40" s="34" t="s">
        <v>1439</v>
      </c>
      <c r="O40" t="s">
        <v>567</v>
      </c>
      <c r="P40" s="34" t="s">
        <v>489</v>
      </c>
      <c r="Q40" s="34" t="s">
        <v>1439</v>
      </c>
      <c r="R40" s="34" t="s">
        <v>1503</v>
      </c>
      <c r="S40" t="s">
        <v>1689</v>
      </c>
    </row>
    <row r="41" spans="2:19">
      <c r="B41">
        <v>39</v>
      </c>
      <c r="C41" s="71" t="s">
        <v>489</v>
      </c>
      <c r="D41" t="s">
        <v>572</v>
      </c>
      <c r="E41" s="71" t="s">
        <v>489</v>
      </c>
      <c r="F41" t="s">
        <v>851</v>
      </c>
      <c r="G41" t="s">
        <v>589</v>
      </c>
      <c r="H41" t="s">
        <v>574</v>
      </c>
      <c r="I41" t="s">
        <v>489</v>
      </c>
      <c r="J41" s="71" t="s">
        <v>948</v>
      </c>
      <c r="K41" s="34" t="s">
        <v>1100</v>
      </c>
      <c r="L41" s="34" t="s">
        <v>489</v>
      </c>
      <c r="M41" s="34" t="s">
        <v>1212</v>
      </c>
      <c r="N41" s="34" t="s">
        <v>1440</v>
      </c>
      <c r="O41" t="s">
        <v>571</v>
      </c>
      <c r="P41" s="34" t="s">
        <v>489</v>
      </c>
      <c r="Q41" s="34" t="s">
        <v>1440</v>
      </c>
      <c r="R41" s="34" t="s">
        <v>1504</v>
      </c>
      <c r="S41" t="s">
        <v>1690</v>
      </c>
    </row>
    <row r="42" spans="2:19">
      <c r="B42">
        <v>40</v>
      </c>
      <c r="C42" s="71" t="s">
        <v>489</v>
      </c>
      <c r="D42" t="s">
        <v>576</v>
      </c>
      <c r="E42" s="71" t="s">
        <v>489</v>
      </c>
      <c r="F42" t="s">
        <v>852</v>
      </c>
      <c r="G42" t="s">
        <v>593</v>
      </c>
      <c r="H42" t="s">
        <v>578</v>
      </c>
      <c r="I42" t="s">
        <v>489</v>
      </c>
      <c r="J42" s="71" t="s">
        <v>949</v>
      </c>
      <c r="K42" s="34" t="s">
        <v>1101</v>
      </c>
      <c r="L42" s="34" t="s">
        <v>489</v>
      </c>
      <c r="M42" s="34" t="s">
        <v>1213</v>
      </c>
      <c r="N42" s="34" t="s">
        <v>1441</v>
      </c>
      <c r="O42" t="s">
        <v>575</v>
      </c>
      <c r="P42" s="34" t="s">
        <v>489</v>
      </c>
      <c r="Q42" s="34" t="s">
        <v>1441</v>
      </c>
      <c r="R42" s="34" t="s">
        <v>1505</v>
      </c>
      <c r="S42" t="s">
        <v>1691</v>
      </c>
    </row>
    <row r="43" spans="2:19">
      <c r="B43">
        <v>41</v>
      </c>
      <c r="C43" s="71" t="s">
        <v>489</v>
      </c>
      <c r="D43" t="s">
        <v>580</v>
      </c>
      <c r="E43" s="71" t="s">
        <v>489</v>
      </c>
      <c r="F43" t="s">
        <v>853</v>
      </c>
      <c r="G43" s="142" t="s">
        <v>600</v>
      </c>
      <c r="H43" t="s">
        <v>582</v>
      </c>
      <c r="I43" t="s">
        <v>489</v>
      </c>
      <c r="J43" s="71" t="s">
        <v>950</v>
      </c>
      <c r="K43" s="34" t="s">
        <v>1102</v>
      </c>
      <c r="L43" s="34" t="s">
        <v>489</v>
      </c>
      <c r="M43" s="34" t="s">
        <v>1214</v>
      </c>
      <c r="N43" s="34" t="s">
        <v>1442</v>
      </c>
      <c r="O43" t="s">
        <v>579</v>
      </c>
      <c r="P43" s="34" t="s">
        <v>489</v>
      </c>
      <c r="Q43" s="34" t="s">
        <v>1442</v>
      </c>
      <c r="R43" s="34" t="s">
        <v>1506</v>
      </c>
      <c r="S43" t="s">
        <v>1692</v>
      </c>
    </row>
    <row r="44" spans="2:19">
      <c r="B44">
        <v>42</v>
      </c>
      <c r="C44" s="71" t="s">
        <v>489</v>
      </c>
      <c r="D44" t="s">
        <v>584</v>
      </c>
      <c r="E44" s="71" t="s">
        <v>489</v>
      </c>
      <c r="F44" t="s">
        <v>854</v>
      </c>
      <c r="G44" s="142" t="s">
        <v>604</v>
      </c>
      <c r="H44" t="s">
        <v>586</v>
      </c>
      <c r="I44" t="s">
        <v>489</v>
      </c>
      <c r="J44" s="71" t="s">
        <v>951</v>
      </c>
      <c r="K44" s="34" t="s">
        <v>1103</v>
      </c>
      <c r="L44" s="34" t="s">
        <v>489</v>
      </c>
      <c r="M44" s="34" t="s">
        <v>1215</v>
      </c>
      <c r="N44" s="34" t="s">
        <v>1443</v>
      </c>
      <c r="O44" t="s">
        <v>583</v>
      </c>
      <c r="P44" s="34" t="s">
        <v>489</v>
      </c>
      <c r="Q44" s="34" t="s">
        <v>1443</v>
      </c>
      <c r="R44" s="34" t="s">
        <v>1507</v>
      </c>
      <c r="S44" t="s">
        <v>1693</v>
      </c>
    </row>
    <row r="45" spans="2:19">
      <c r="B45">
        <v>43</v>
      </c>
      <c r="C45" s="71" t="s">
        <v>489</v>
      </c>
      <c r="D45" t="s">
        <v>588</v>
      </c>
      <c r="E45" s="71" t="s">
        <v>489</v>
      </c>
      <c r="F45" t="s">
        <v>855</v>
      </c>
      <c r="G45" s="142" t="s">
        <v>608</v>
      </c>
      <c r="H45" t="s">
        <v>590</v>
      </c>
      <c r="I45" t="s">
        <v>489</v>
      </c>
      <c r="J45" s="71" t="s">
        <v>952</v>
      </c>
      <c r="K45" s="34" t="s">
        <v>1104</v>
      </c>
      <c r="L45" s="34" t="s">
        <v>489</v>
      </c>
      <c r="M45" s="34" t="s">
        <v>1216</v>
      </c>
      <c r="N45" s="34" t="s">
        <v>1444</v>
      </c>
      <c r="O45" t="s">
        <v>587</v>
      </c>
      <c r="P45" s="34" t="s">
        <v>489</v>
      </c>
      <c r="Q45" s="34" t="s">
        <v>1444</v>
      </c>
      <c r="R45" s="34" t="s">
        <v>1508</v>
      </c>
      <c r="S45" t="s">
        <v>1694</v>
      </c>
    </row>
    <row r="46" spans="2:19">
      <c r="B46">
        <v>44</v>
      </c>
      <c r="C46" s="71" t="s">
        <v>489</v>
      </c>
      <c r="D46" t="s">
        <v>592</v>
      </c>
      <c r="E46" s="71" t="s">
        <v>489</v>
      </c>
      <c r="F46" t="s">
        <v>856</v>
      </c>
      <c r="G46" s="142" t="s">
        <v>612</v>
      </c>
      <c r="H46" t="s">
        <v>594</v>
      </c>
      <c r="I46" t="s">
        <v>489</v>
      </c>
      <c r="J46" s="71" t="s">
        <v>953</v>
      </c>
      <c r="K46" s="34" t="s">
        <v>1105</v>
      </c>
      <c r="L46" s="34" t="s">
        <v>489</v>
      </c>
      <c r="M46" s="34" t="s">
        <v>1217</v>
      </c>
      <c r="N46" s="34" t="s">
        <v>1445</v>
      </c>
      <c r="O46" t="s">
        <v>591</v>
      </c>
      <c r="P46" s="34" t="s">
        <v>489</v>
      </c>
      <c r="Q46" s="34" t="s">
        <v>1445</v>
      </c>
      <c r="R46" s="34" t="s">
        <v>1509</v>
      </c>
      <c r="S46" t="s">
        <v>1695</v>
      </c>
    </row>
    <row r="47" spans="2:19">
      <c r="B47">
        <v>45</v>
      </c>
      <c r="C47" s="71" t="s">
        <v>489</v>
      </c>
      <c r="D47" t="s">
        <v>596</v>
      </c>
      <c r="E47" s="71" t="s">
        <v>489</v>
      </c>
      <c r="F47" t="s">
        <v>857</v>
      </c>
      <c r="G47" s="142" t="s">
        <v>615</v>
      </c>
      <c r="H47" t="s">
        <v>597</v>
      </c>
      <c r="I47" t="s">
        <v>489</v>
      </c>
      <c r="J47" s="71" t="s">
        <v>954</v>
      </c>
      <c r="K47" s="34" t="s">
        <v>1106</v>
      </c>
      <c r="L47" s="34" t="s">
        <v>489</v>
      </c>
      <c r="M47" s="34" t="s">
        <v>1218</v>
      </c>
      <c r="N47" s="34" t="s">
        <v>1446</v>
      </c>
      <c r="O47" t="s">
        <v>595</v>
      </c>
      <c r="P47" s="34" t="s">
        <v>489</v>
      </c>
      <c r="Q47" s="34" t="s">
        <v>1446</v>
      </c>
      <c r="R47" s="34" t="s">
        <v>1510</v>
      </c>
      <c r="S47" t="s">
        <v>1696</v>
      </c>
    </row>
    <row r="48" spans="2:19">
      <c r="B48">
        <v>46</v>
      </c>
      <c r="C48" s="71" t="s">
        <v>489</v>
      </c>
      <c r="D48" t="s">
        <v>599</v>
      </c>
      <c r="E48" s="71" t="s">
        <v>489</v>
      </c>
      <c r="F48" t="s">
        <v>858</v>
      </c>
      <c r="G48" s="142" t="s">
        <v>618</v>
      </c>
      <c r="H48" t="s">
        <v>601</v>
      </c>
      <c r="I48" t="s">
        <v>489</v>
      </c>
      <c r="J48" s="71" t="s">
        <v>955</v>
      </c>
      <c r="K48" s="34" t="s">
        <v>1107</v>
      </c>
      <c r="L48" s="34" t="s">
        <v>489</v>
      </c>
      <c r="M48" s="34" t="s">
        <v>1219</v>
      </c>
      <c r="N48" s="34" t="s">
        <v>1447</v>
      </c>
      <c r="O48" t="s">
        <v>598</v>
      </c>
      <c r="P48" s="34" t="s">
        <v>489</v>
      </c>
      <c r="Q48" s="34" t="s">
        <v>1447</v>
      </c>
      <c r="R48" s="34" t="s">
        <v>1511</v>
      </c>
      <c r="S48" t="s">
        <v>1697</v>
      </c>
    </row>
    <row r="49" spans="2:19">
      <c r="B49">
        <v>47</v>
      </c>
      <c r="C49" s="71" t="s">
        <v>489</v>
      </c>
      <c r="D49" t="s">
        <v>603</v>
      </c>
      <c r="E49" s="71" t="s">
        <v>489</v>
      </c>
      <c r="F49" t="s">
        <v>859</v>
      </c>
      <c r="G49" s="142" t="s">
        <v>621</v>
      </c>
      <c r="H49" t="s">
        <v>605</v>
      </c>
      <c r="I49" t="s">
        <v>489</v>
      </c>
      <c r="J49" s="71" t="s">
        <v>956</v>
      </c>
      <c r="K49" s="34" t="s">
        <v>1108</v>
      </c>
      <c r="L49" s="34" t="s">
        <v>489</v>
      </c>
      <c r="M49" s="34" t="s">
        <v>1220</v>
      </c>
      <c r="N49" s="34" t="s">
        <v>1448</v>
      </c>
      <c r="O49" t="s">
        <v>602</v>
      </c>
      <c r="P49" s="34" t="s">
        <v>489</v>
      </c>
      <c r="Q49" s="34" t="s">
        <v>1448</v>
      </c>
      <c r="R49" s="34" t="s">
        <v>1512</v>
      </c>
      <c r="S49" t="s">
        <v>1698</v>
      </c>
    </row>
    <row r="50" spans="2:19">
      <c r="B50">
        <v>48</v>
      </c>
      <c r="C50" s="71" t="s">
        <v>489</v>
      </c>
      <c r="D50" t="s">
        <v>607</v>
      </c>
      <c r="E50" s="71" t="s">
        <v>489</v>
      </c>
      <c r="F50" t="s">
        <v>860</v>
      </c>
      <c r="G50" s="142" t="s">
        <v>624</v>
      </c>
      <c r="H50" t="s">
        <v>609</v>
      </c>
      <c r="I50" t="s">
        <v>489</v>
      </c>
      <c r="J50" s="71" t="s">
        <v>957</v>
      </c>
      <c r="K50" s="34" t="s">
        <v>1109</v>
      </c>
      <c r="L50" s="34" t="s">
        <v>489</v>
      </c>
      <c r="M50" s="34" t="s">
        <v>1221</v>
      </c>
      <c r="N50" s="34" t="s">
        <v>1449</v>
      </c>
      <c r="O50" t="s">
        <v>606</v>
      </c>
      <c r="P50" s="34" t="s">
        <v>489</v>
      </c>
      <c r="Q50" s="34" t="s">
        <v>1449</v>
      </c>
      <c r="R50" s="34" t="s">
        <v>1513</v>
      </c>
      <c r="S50" t="s">
        <v>1699</v>
      </c>
    </row>
    <row r="51" spans="2:19">
      <c r="B51">
        <v>49</v>
      </c>
      <c r="C51" s="71" t="s">
        <v>489</v>
      </c>
      <c r="D51" t="s">
        <v>611</v>
      </c>
      <c r="E51" s="71" t="s">
        <v>489</v>
      </c>
      <c r="F51" t="s">
        <v>861</v>
      </c>
      <c r="G51" t="s">
        <v>629</v>
      </c>
      <c r="H51" t="s">
        <v>489</v>
      </c>
      <c r="I51" t="s">
        <v>489</v>
      </c>
      <c r="J51" s="71" t="s">
        <v>958</v>
      </c>
      <c r="K51" s="34" t="s">
        <v>1110</v>
      </c>
      <c r="L51" s="34" t="s">
        <v>489</v>
      </c>
      <c r="M51" s="34" t="s">
        <v>1222</v>
      </c>
      <c r="N51" s="34" t="s">
        <v>489</v>
      </c>
      <c r="O51" t="s">
        <v>610</v>
      </c>
      <c r="P51" s="34" t="s">
        <v>489</v>
      </c>
      <c r="Q51" s="34" t="s">
        <v>489</v>
      </c>
      <c r="R51" s="34" t="s">
        <v>1514</v>
      </c>
      <c r="S51" t="s">
        <v>1700</v>
      </c>
    </row>
    <row r="52" spans="2:19">
      <c r="B52">
        <v>50</v>
      </c>
      <c r="C52" s="71" t="s">
        <v>489</v>
      </c>
      <c r="D52" t="s">
        <v>614</v>
      </c>
      <c r="E52" s="71" t="s">
        <v>489</v>
      </c>
      <c r="F52" t="s">
        <v>862</v>
      </c>
      <c r="G52" t="s">
        <v>632</v>
      </c>
      <c r="H52" t="s">
        <v>489</v>
      </c>
      <c r="I52" t="s">
        <v>489</v>
      </c>
      <c r="J52" s="71" t="s">
        <v>959</v>
      </c>
      <c r="K52" s="34" t="s">
        <v>1111</v>
      </c>
      <c r="L52" s="34" t="s">
        <v>489</v>
      </c>
      <c r="M52" s="34" t="s">
        <v>1223</v>
      </c>
      <c r="N52" s="34" t="s">
        <v>489</v>
      </c>
      <c r="O52" t="s">
        <v>613</v>
      </c>
      <c r="P52" s="34" t="s">
        <v>489</v>
      </c>
      <c r="Q52" s="34" t="s">
        <v>489</v>
      </c>
      <c r="R52" s="34" t="s">
        <v>1515</v>
      </c>
      <c r="S52" t="s">
        <v>1701</v>
      </c>
    </row>
    <row r="53" spans="2:19">
      <c r="B53">
        <v>51</v>
      </c>
      <c r="C53" s="71" t="s">
        <v>489</v>
      </c>
      <c r="D53" t="s">
        <v>617</v>
      </c>
      <c r="E53" s="71" t="s">
        <v>489</v>
      </c>
      <c r="F53" t="s">
        <v>863</v>
      </c>
      <c r="G53" t="s">
        <v>635</v>
      </c>
      <c r="H53" t="s">
        <v>489</v>
      </c>
      <c r="I53" t="s">
        <v>489</v>
      </c>
      <c r="J53" s="71" t="s">
        <v>960</v>
      </c>
      <c r="K53" s="34" t="s">
        <v>1112</v>
      </c>
      <c r="L53" s="34" t="s">
        <v>489</v>
      </c>
      <c r="M53" s="34" t="s">
        <v>1224</v>
      </c>
      <c r="N53" s="34" t="s">
        <v>489</v>
      </c>
      <c r="O53" t="s">
        <v>616</v>
      </c>
      <c r="P53" s="34" t="s">
        <v>489</v>
      </c>
      <c r="Q53" s="34" t="s">
        <v>489</v>
      </c>
      <c r="R53" s="34" t="s">
        <v>1516</v>
      </c>
      <c r="S53" t="s">
        <v>1702</v>
      </c>
    </row>
    <row r="54" spans="2:19">
      <c r="B54">
        <v>52</v>
      </c>
      <c r="C54" s="71" t="s">
        <v>489</v>
      </c>
      <c r="D54" t="s">
        <v>620</v>
      </c>
      <c r="E54" s="71" t="s">
        <v>489</v>
      </c>
      <c r="F54" t="s">
        <v>864</v>
      </c>
      <c r="G54" t="s">
        <v>638</v>
      </c>
      <c r="H54" t="s">
        <v>489</v>
      </c>
      <c r="I54" t="s">
        <v>489</v>
      </c>
      <c r="J54" s="71" t="s">
        <v>961</v>
      </c>
      <c r="K54" s="34" t="s">
        <v>1113</v>
      </c>
      <c r="L54" s="34" t="s">
        <v>489</v>
      </c>
      <c r="M54" s="34" t="s">
        <v>1225</v>
      </c>
      <c r="N54" s="34" t="s">
        <v>489</v>
      </c>
      <c r="O54" t="s">
        <v>619</v>
      </c>
      <c r="P54" s="34" t="s">
        <v>489</v>
      </c>
      <c r="Q54" s="34" t="s">
        <v>489</v>
      </c>
      <c r="R54" s="34" t="s">
        <v>1517</v>
      </c>
      <c r="S54" t="s">
        <v>1703</v>
      </c>
    </row>
    <row r="55" spans="2:19">
      <c r="B55">
        <v>53</v>
      </c>
      <c r="C55" s="71" t="s">
        <v>489</v>
      </c>
      <c r="D55" t="s">
        <v>623</v>
      </c>
      <c r="E55" s="71" t="s">
        <v>489</v>
      </c>
      <c r="F55" t="s">
        <v>865</v>
      </c>
      <c r="G55" t="s">
        <v>641</v>
      </c>
      <c r="H55" t="s">
        <v>489</v>
      </c>
      <c r="I55" t="s">
        <v>489</v>
      </c>
      <c r="J55" s="71" t="s">
        <v>962</v>
      </c>
      <c r="K55" s="34" t="s">
        <v>1114</v>
      </c>
      <c r="L55" s="34" t="s">
        <v>489</v>
      </c>
      <c r="M55" s="34" t="s">
        <v>1226</v>
      </c>
      <c r="N55" s="34" t="s">
        <v>489</v>
      </c>
      <c r="O55" t="s">
        <v>622</v>
      </c>
      <c r="P55" s="34" t="s">
        <v>489</v>
      </c>
      <c r="Q55" s="34" t="s">
        <v>489</v>
      </c>
      <c r="R55" s="34" t="s">
        <v>1518</v>
      </c>
      <c r="S55" t="s">
        <v>1704</v>
      </c>
    </row>
    <row r="56" spans="2:19">
      <c r="B56">
        <v>54</v>
      </c>
      <c r="C56" s="71" t="s">
        <v>489</v>
      </c>
      <c r="D56" t="s">
        <v>626</v>
      </c>
      <c r="E56" s="71" t="s">
        <v>489</v>
      </c>
      <c r="F56" t="s">
        <v>866</v>
      </c>
      <c r="G56" t="s">
        <v>644</v>
      </c>
      <c r="H56" t="s">
        <v>489</v>
      </c>
      <c r="I56" t="s">
        <v>489</v>
      </c>
      <c r="J56" s="71" t="s">
        <v>963</v>
      </c>
      <c r="K56" s="34" t="s">
        <v>1115</v>
      </c>
      <c r="L56" s="34" t="s">
        <v>489</v>
      </c>
      <c r="M56" s="34" t="s">
        <v>1227</v>
      </c>
      <c r="N56" s="34" t="s">
        <v>489</v>
      </c>
      <c r="O56" t="s">
        <v>625</v>
      </c>
      <c r="P56" s="34" t="s">
        <v>489</v>
      </c>
      <c r="Q56" s="34" t="s">
        <v>489</v>
      </c>
      <c r="R56" s="34" t="s">
        <v>1519</v>
      </c>
      <c r="S56" t="s">
        <v>1705</v>
      </c>
    </row>
    <row r="57" spans="2:19">
      <c r="B57">
        <v>55</v>
      </c>
      <c r="C57" s="71" t="s">
        <v>489</v>
      </c>
      <c r="D57" t="s">
        <v>628</v>
      </c>
      <c r="E57" s="71" t="s">
        <v>489</v>
      </c>
      <c r="F57" t="s">
        <v>867</v>
      </c>
      <c r="G57" t="s">
        <v>647</v>
      </c>
      <c r="H57" t="s">
        <v>489</v>
      </c>
      <c r="I57" t="s">
        <v>489</v>
      </c>
      <c r="J57" s="71" t="s">
        <v>964</v>
      </c>
      <c r="K57" s="34" t="s">
        <v>1116</v>
      </c>
      <c r="L57" s="34" t="s">
        <v>489</v>
      </c>
      <c r="M57" s="34" t="s">
        <v>1228</v>
      </c>
      <c r="N57" s="34" t="s">
        <v>489</v>
      </c>
      <c r="O57" t="s">
        <v>627</v>
      </c>
      <c r="P57" s="34" t="s">
        <v>489</v>
      </c>
      <c r="Q57" s="34" t="s">
        <v>489</v>
      </c>
      <c r="R57" s="34" t="s">
        <v>1520</v>
      </c>
      <c r="S57" t="s">
        <v>1706</v>
      </c>
    </row>
    <row r="58" spans="2:19">
      <c r="B58">
        <v>56</v>
      </c>
      <c r="C58" s="71" t="s">
        <v>489</v>
      </c>
      <c r="D58" t="s">
        <v>631</v>
      </c>
      <c r="E58" s="71" t="s">
        <v>489</v>
      </c>
      <c r="F58" t="s">
        <v>868</v>
      </c>
      <c r="G58" t="s">
        <v>650</v>
      </c>
      <c r="H58" t="s">
        <v>489</v>
      </c>
      <c r="I58" t="s">
        <v>489</v>
      </c>
      <c r="J58" s="71" t="s">
        <v>965</v>
      </c>
      <c r="K58" s="34" t="s">
        <v>1117</v>
      </c>
      <c r="L58" s="34" t="s">
        <v>489</v>
      </c>
      <c r="M58" s="34" t="s">
        <v>1229</v>
      </c>
      <c r="N58" s="34" t="s">
        <v>489</v>
      </c>
      <c r="O58" t="s">
        <v>630</v>
      </c>
      <c r="P58" s="34" t="s">
        <v>489</v>
      </c>
      <c r="Q58" s="34" t="s">
        <v>489</v>
      </c>
      <c r="R58" s="34" t="s">
        <v>1521</v>
      </c>
      <c r="S58" t="s">
        <v>1707</v>
      </c>
    </row>
    <row r="59" spans="2:19">
      <c r="B59">
        <v>57</v>
      </c>
      <c r="C59" s="71" t="s">
        <v>489</v>
      </c>
      <c r="D59" t="s">
        <v>634</v>
      </c>
      <c r="E59" s="71" t="s">
        <v>489</v>
      </c>
      <c r="F59" t="s">
        <v>869</v>
      </c>
      <c r="G59" s="143" t="s">
        <v>655</v>
      </c>
      <c r="H59" t="s">
        <v>489</v>
      </c>
      <c r="I59" t="s">
        <v>489</v>
      </c>
      <c r="J59" s="71" t="s">
        <v>966</v>
      </c>
      <c r="K59" s="34" t="s">
        <v>1118</v>
      </c>
      <c r="L59" s="34" t="s">
        <v>489</v>
      </c>
      <c r="M59" s="34" t="s">
        <v>1230</v>
      </c>
      <c r="N59" s="34" t="s">
        <v>489</v>
      </c>
      <c r="O59" t="s">
        <v>633</v>
      </c>
      <c r="P59" s="34" t="s">
        <v>489</v>
      </c>
      <c r="Q59" s="34" t="s">
        <v>489</v>
      </c>
      <c r="R59" s="34" t="s">
        <v>1522</v>
      </c>
      <c r="S59" t="s">
        <v>1708</v>
      </c>
    </row>
    <row r="60" spans="2:19">
      <c r="B60">
        <v>58</v>
      </c>
      <c r="C60" s="71" t="s">
        <v>489</v>
      </c>
      <c r="D60" t="s">
        <v>637</v>
      </c>
      <c r="E60" s="71" t="s">
        <v>489</v>
      </c>
      <c r="F60" t="s">
        <v>870</v>
      </c>
      <c r="G60" s="143" t="s">
        <v>658</v>
      </c>
      <c r="H60" t="s">
        <v>489</v>
      </c>
      <c r="I60" t="s">
        <v>489</v>
      </c>
      <c r="J60" s="71" t="s">
        <v>967</v>
      </c>
      <c r="K60" s="34" t="s">
        <v>1119</v>
      </c>
      <c r="L60" s="34" t="s">
        <v>489</v>
      </c>
      <c r="M60" s="34" t="s">
        <v>1231</v>
      </c>
      <c r="N60" s="34" t="s">
        <v>489</v>
      </c>
      <c r="O60" t="s">
        <v>636</v>
      </c>
      <c r="P60" s="34" t="s">
        <v>489</v>
      </c>
      <c r="Q60" s="34" t="s">
        <v>489</v>
      </c>
      <c r="R60" s="34" t="s">
        <v>1523</v>
      </c>
      <c r="S60" t="s">
        <v>1709</v>
      </c>
    </row>
    <row r="61" spans="2:19">
      <c r="B61">
        <v>59</v>
      </c>
      <c r="C61" s="71" t="s">
        <v>489</v>
      </c>
      <c r="D61" t="s">
        <v>640</v>
      </c>
      <c r="E61" s="71" t="s">
        <v>489</v>
      </c>
      <c r="F61" t="s">
        <v>871</v>
      </c>
      <c r="G61" s="143" t="s">
        <v>661</v>
      </c>
      <c r="H61" t="s">
        <v>489</v>
      </c>
      <c r="I61" t="s">
        <v>489</v>
      </c>
      <c r="J61" s="71" t="s">
        <v>968</v>
      </c>
      <c r="K61" s="34" t="s">
        <v>1120</v>
      </c>
      <c r="L61" s="34" t="s">
        <v>489</v>
      </c>
      <c r="M61" s="34" t="s">
        <v>1232</v>
      </c>
      <c r="N61" s="34" t="s">
        <v>489</v>
      </c>
      <c r="O61" t="s">
        <v>639</v>
      </c>
      <c r="P61" s="34" t="s">
        <v>489</v>
      </c>
      <c r="Q61" s="34" t="s">
        <v>489</v>
      </c>
      <c r="R61" s="34" t="s">
        <v>1524</v>
      </c>
      <c r="S61" t="s">
        <v>1710</v>
      </c>
    </row>
    <row r="62" spans="2:19">
      <c r="B62">
        <v>60</v>
      </c>
      <c r="C62" s="71" t="s">
        <v>489</v>
      </c>
      <c r="D62" t="s">
        <v>643</v>
      </c>
      <c r="E62" s="71" t="s">
        <v>489</v>
      </c>
      <c r="F62" t="s">
        <v>872</v>
      </c>
      <c r="G62" s="143" t="s">
        <v>664</v>
      </c>
      <c r="H62" t="s">
        <v>489</v>
      </c>
      <c r="I62" t="s">
        <v>489</v>
      </c>
      <c r="J62" s="71" t="s">
        <v>969</v>
      </c>
      <c r="K62" s="34" t="s">
        <v>1121</v>
      </c>
      <c r="L62" s="34" t="s">
        <v>489</v>
      </c>
      <c r="M62" s="34" t="s">
        <v>1233</v>
      </c>
      <c r="N62" s="34" t="s">
        <v>489</v>
      </c>
      <c r="O62" t="s">
        <v>642</v>
      </c>
      <c r="P62" s="34" t="s">
        <v>489</v>
      </c>
      <c r="Q62" s="34" t="s">
        <v>489</v>
      </c>
      <c r="R62" s="34" t="s">
        <v>1525</v>
      </c>
      <c r="S62" t="s">
        <v>1711</v>
      </c>
    </row>
    <row r="63" spans="2:19">
      <c r="B63">
        <v>61</v>
      </c>
      <c r="C63" s="71" t="s">
        <v>489</v>
      </c>
      <c r="D63" t="s">
        <v>646</v>
      </c>
      <c r="E63" s="71" t="s">
        <v>489</v>
      </c>
      <c r="F63" t="s">
        <v>873</v>
      </c>
      <c r="G63" s="143" t="s">
        <v>667</v>
      </c>
      <c r="H63" t="s">
        <v>489</v>
      </c>
      <c r="I63" t="s">
        <v>489</v>
      </c>
      <c r="J63" s="71" t="s">
        <v>970</v>
      </c>
      <c r="K63" s="34" t="s">
        <v>1122</v>
      </c>
      <c r="L63" s="34" t="s">
        <v>489</v>
      </c>
      <c r="M63" s="34" t="s">
        <v>1234</v>
      </c>
      <c r="N63" s="34" t="s">
        <v>489</v>
      </c>
      <c r="O63" t="s">
        <v>645</v>
      </c>
      <c r="P63" s="34" t="s">
        <v>489</v>
      </c>
      <c r="Q63" s="34" t="s">
        <v>489</v>
      </c>
      <c r="R63" s="34" t="s">
        <v>1526</v>
      </c>
      <c r="S63" t="s">
        <v>1712</v>
      </c>
    </row>
    <row r="64" spans="2:19">
      <c r="B64">
        <v>62</v>
      </c>
      <c r="C64" s="71" t="s">
        <v>489</v>
      </c>
      <c r="D64" t="s">
        <v>649</v>
      </c>
      <c r="E64" s="71" t="s">
        <v>489</v>
      </c>
      <c r="F64" t="s">
        <v>874</v>
      </c>
      <c r="G64" s="143" t="s">
        <v>670</v>
      </c>
      <c r="H64" t="s">
        <v>489</v>
      </c>
      <c r="I64" t="s">
        <v>489</v>
      </c>
      <c r="J64" s="71" t="s">
        <v>971</v>
      </c>
      <c r="K64" s="34" t="s">
        <v>1123</v>
      </c>
      <c r="L64" s="34" t="s">
        <v>489</v>
      </c>
      <c r="M64" s="34" t="s">
        <v>1235</v>
      </c>
      <c r="N64" s="34" t="s">
        <v>489</v>
      </c>
      <c r="O64" t="s">
        <v>648</v>
      </c>
      <c r="P64" s="34" t="s">
        <v>489</v>
      </c>
      <c r="Q64" s="34" t="s">
        <v>489</v>
      </c>
      <c r="R64" s="34" t="s">
        <v>1527</v>
      </c>
      <c r="S64" t="s">
        <v>1713</v>
      </c>
    </row>
    <row r="65" spans="2:19">
      <c r="B65">
        <v>63</v>
      </c>
      <c r="C65" s="71" t="s">
        <v>489</v>
      </c>
      <c r="D65" t="s">
        <v>652</v>
      </c>
      <c r="E65" s="71" t="s">
        <v>489</v>
      </c>
      <c r="F65" t="s">
        <v>875</v>
      </c>
      <c r="G65" s="143" t="s">
        <v>673</v>
      </c>
      <c r="H65" t="s">
        <v>489</v>
      </c>
      <c r="I65" t="s">
        <v>489</v>
      </c>
      <c r="J65" s="71" t="s">
        <v>972</v>
      </c>
      <c r="K65" s="34" t="s">
        <v>1124</v>
      </c>
      <c r="L65" s="34" t="s">
        <v>489</v>
      </c>
      <c r="M65" s="34" t="s">
        <v>1236</v>
      </c>
      <c r="N65" s="34" t="s">
        <v>489</v>
      </c>
      <c r="O65" t="s">
        <v>651</v>
      </c>
      <c r="P65" s="34" t="s">
        <v>489</v>
      </c>
      <c r="Q65" s="34" t="s">
        <v>489</v>
      </c>
      <c r="R65" s="34" t="s">
        <v>1528</v>
      </c>
      <c r="S65" t="s">
        <v>1714</v>
      </c>
    </row>
    <row r="66" spans="2:19">
      <c r="B66">
        <v>64</v>
      </c>
      <c r="C66" s="71" t="s">
        <v>489</v>
      </c>
      <c r="D66" t="s">
        <v>654</v>
      </c>
      <c r="E66" s="71" t="s">
        <v>489</v>
      </c>
      <c r="F66" t="s">
        <v>876</v>
      </c>
      <c r="G66" s="143" t="s">
        <v>676</v>
      </c>
      <c r="H66" t="s">
        <v>489</v>
      </c>
      <c r="I66" t="s">
        <v>489</v>
      </c>
      <c r="J66" s="71" t="s">
        <v>973</v>
      </c>
      <c r="K66" s="34" t="s">
        <v>1125</v>
      </c>
      <c r="L66" s="34" t="s">
        <v>489</v>
      </c>
      <c r="M66" s="34" t="s">
        <v>1237</v>
      </c>
      <c r="N66" s="34" t="s">
        <v>489</v>
      </c>
      <c r="O66" t="s">
        <v>653</v>
      </c>
      <c r="P66" s="34" t="s">
        <v>489</v>
      </c>
      <c r="Q66" s="34" t="s">
        <v>489</v>
      </c>
      <c r="R66" s="34" t="s">
        <v>1529</v>
      </c>
      <c r="S66" t="s">
        <v>1715</v>
      </c>
    </row>
    <row r="67" spans="2:19">
      <c r="B67">
        <v>65</v>
      </c>
      <c r="C67" s="71" t="s">
        <v>489</v>
      </c>
      <c r="D67" t="s">
        <v>657</v>
      </c>
      <c r="E67" s="71" t="s">
        <v>489</v>
      </c>
      <c r="F67" t="s">
        <v>877</v>
      </c>
      <c r="G67" t="s">
        <v>681</v>
      </c>
      <c r="H67" t="s">
        <v>489</v>
      </c>
      <c r="I67" t="s">
        <v>489</v>
      </c>
      <c r="J67" s="71" t="s">
        <v>974</v>
      </c>
      <c r="K67" s="34" t="s">
        <v>1126</v>
      </c>
      <c r="L67" s="34" t="s">
        <v>489</v>
      </c>
      <c r="M67" s="34" t="s">
        <v>1238</v>
      </c>
      <c r="N67" s="34" t="s">
        <v>489</v>
      </c>
      <c r="O67" t="s">
        <v>656</v>
      </c>
      <c r="P67" s="34" t="s">
        <v>489</v>
      </c>
      <c r="Q67" s="34" t="s">
        <v>489</v>
      </c>
      <c r="R67" s="34" t="s">
        <v>1530</v>
      </c>
      <c r="S67" t="s">
        <v>1716</v>
      </c>
    </row>
    <row r="68" spans="2:19">
      <c r="B68">
        <v>66</v>
      </c>
      <c r="C68" s="71" t="s">
        <v>489</v>
      </c>
      <c r="D68" t="s">
        <v>660</v>
      </c>
      <c r="E68" s="71" t="s">
        <v>489</v>
      </c>
      <c r="F68" t="s">
        <v>878</v>
      </c>
      <c r="G68" t="s">
        <v>684</v>
      </c>
      <c r="H68" t="s">
        <v>489</v>
      </c>
      <c r="I68" t="s">
        <v>489</v>
      </c>
      <c r="J68" s="71" t="s">
        <v>975</v>
      </c>
      <c r="K68" s="34" t="s">
        <v>1127</v>
      </c>
      <c r="L68" s="34" t="s">
        <v>489</v>
      </c>
      <c r="M68" s="34" t="s">
        <v>1239</v>
      </c>
      <c r="N68" s="34" t="s">
        <v>489</v>
      </c>
      <c r="O68" t="s">
        <v>659</v>
      </c>
      <c r="P68" s="34" t="s">
        <v>489</v>
      </c>
      <c r="Q68" s="34" t="s">
        <v>489</v>
      </c>
      <c r="R68" s="34" t="s">
        <v>1531</v>
      </c>
      <c r="S68" t="s">
        <v>1717</v>
      </c>
    </row>
    <row r="69" spans="2:19">
      <c r="B69">
        <v>67</v>
      </c>
      <c r="C69" s="71" t="s">
        <v>489</v>
      </c>
      <c r="D69" t="s">
        <v>663</v>
      </c>
      <c r="E69" s="71" t="s">
        <v>489</v>
      </c>
      <c r="F69" t="s">
        <v>879</v>
      </c>
      <c r="G69" t="s">
        <v>687</v>
      </c>
      <c r="H69" t="s">
        <v>489</v>
      </c>
      <c r="I69" t="s">
        <v>489</v>
      </c>
      <c r="J69" s="71" t="s">
        <v>976</v>
      </c>
      <c r="K69" s="34" t="s">
        <v>1128</v>
      </c>
      <c r="L69" s="34" t="s">
        <v>489</v>
      </c>
      <c r="M69" s="34" t="s">
        <v>1240</v>
      </c>
      <c r="N69" s="34" t="s">
        <v>489</v>
      </c>
      <c r="O69" t="s">
        <v>662</v>
      </c>
      <c r="P69" s="34" t="s">
        <v>489</v>
      </c>
      <c r="Q69" s="34" t="s">
        <v>489</v>
      </c>
      <c r="R69" s="34" t="s">
        <v>1532</v>
      </c>
      <c r="S69" t="s">
        <v>1718</v>
      </c>
    </row>
    <row r="70" spans="2:19">
      <c r="B70">
        <v>68</v>
      </c>
      <c r="C70" s="71" t="s">
        <v>489</v>
      </c>
      <c r="D70" t="s">
        <v>666</v>
      </c>
      <c r="E70" s="71" t="s">
        <v>489</v>
      </c>
      <c r="F70" t="s">
        <v>880</v>
      </c>
      <c r="G70" t="s">
        <v>690</v>
      </c>
      <c r="H70" t="s">
        <v>489</v>
      </c>
      <c r="I70" t="s">
        <v>489</v>
      </c>
      <c r="J70" s="71" t="s">
        <v>977</v>
      </c>
      <c r="K70" s="34" t="s">
        <v>1129</v>
      </c>
      <c r="L70" s="34" t="s">
        <v>489</v>
      </c>
      <c r="M70" s="34" t="s">
        <v>1241</v>
      </c>
      <c r="N70" s="34" t="s">
        <v>489</v>
      </c>
      <c r="O70" t="s">
        <v>665</v>
      </c>
      <c r="P70" s="34" t="s">
        <v>489</v>
      </c>
      <c r="Q70" s="34" t="s">
        <v>489</v>
      </c>
      <c r="R70" s="34" t="s">
        <v>1533</v>
      </c>
      <c r="S70" t="s">
        <v>1719</v>
      </c>
    </row>
    <row r="71" spans="2:19">
      <c r="B71">
        <v>69</v>
      </c>
      <c r="C71" s="71" t="s">
        <v>489</v>
      </c>
      <c r="D71" t="s">
        <v>669</v>
      </c>
      <c r="E71" s="71" t="s">
        <v>489</v>
      </c>
      <c r="F71" t="s">
        <v>881</v>
      </c>
      <c r="G71" t="s">
        <v>693</v>
      </c>
      <c r="H71" t="s">
        <v>489</v>
      </c>
      <c r="I71" t="s">
        <v>489</v>
      </c>
      <c r="J71" s="71" t="s">
        <v>978</v>
      </c>
      <c r="K71" s="34" t="s">
        <v>1130</v>
      </c>
      <c r="L71" s="34" t="s">
        <v>489</v>
      </c>
      <c r="M71" s="34" t="s">
        <v>1242</v>
      </c>
      <c r="N71" s="34" t="s">
        <v>489</v>
      </c>
      <c r="O71" t="s">
        <v>668</v>
      </c>
      <c r="P71" s="34" t="s">
        <v>489</v>
      </c>
      <c r="Q71" s="34" t="s">
        <v>489</v>
      </c>
      <c r="R71" s="34" t="s">
        <v>1534</v>
      </c>
      <c r="S71" t="s">
        <v>1720</v>
      </c>
    </row>
    <row r="72" spans="2:19">
      <c r="B72">
        <v>70</v>
      </c>
      <c r="C72" s="71" t="s">
        <v>489</v>
      </c>
      <c r="D72" t="s">
        <v>672</v>
      </c>
      <c r="E72" s="71" t="s">
        <v>489</v>
      </c>
      <c r="F72" t="s">
        <v>882</v>
      </c>
      <c r="G72" t="s">
        <v>696</v>
      </c>
      <c r="H72" t="s">
        <v>489</v>
      </c>
      <c r="I72" t="s">
        <v>489</v>
      </c>
      <c r="J72" s="71" t="s">
        <v>979</v>
      </c>
      <c r="K72" s="34" t="s">
        <v>1131</v>
      </c>
      <c r="L72" s="34" t="s">
        <v>489</v>
      </c>
      <c r="M72" s="34" t="s">
        <v>1243</v>
      </c>
      <c r="N72" s="34" t="s">
        <v>489</v>
      </c>
      <c r="O72" t="s">
        <v>671</v>
      </c>
      <c r="P72" s="34" t="s">
        <v>489</v>
      </c>
      <c r="Q72" s="34" t="s">
        <v>489</v>
      </c>
      <c r="R72" s="34" t="s">
        <v>1535</v>
      </c>
      <c r="S72" t="s">
        <v>1721</v>
      </c>
    </row>
    <row r="73" spans="2:19">
      <c r="B73">
        <v>71</v>
      </c>
      <c r="C73" s="71" t="s">
        <v>489</v>
      </c>
      <c r="D73" t="s">
        <v>675</v>
      </c>
      <c r="E73" s="71" t="s">
        <v>489</v>
      </c>
      <c r="F73" t="s">
        <v>883</v>
      </c>
      <c r="G73" t="s">
        <v>699</v>
      </c>
      <c r="H73" t="s">
        <v>489</v>
      </c>
      <c r="I73" t="s">
        <v>489</v>
      </c>
      <c r="J73" s="71" t="s">
        <v>980</v>
      </c>
      <c r="K73" s="34" t="s">
        <v>1132</v>
      </c>
      <c r="L73" s="34" t="s">
        <v>489</v>
      </c>
      <c r="M73" s="34" t="s">
        <v>1244</v>
      </c>
      <c r="N73" s="34" t="s">
        <v>489</v>
      </c>
      <c r="O73" t="s">
        <v>674</v>
      </c>
      <c r="P73" s="34" t="s">
        <v>489</v>
      </c>
      <c r="Q73" s="34" t="s">
        <v>489</v>
      </c>
      <c r="R73" s="34" t="s">
        <v>1536</v>
      </c>
      <c r="S73" t="s">
        <v>1722</v>
      </c>
    </row>
    <row r="74" spans="2:19">
      <c r="B74">
        <v>72</v>
      </c>
      <c r="C74" s="71" t="s">
        <v>489</v>
      </c>
      <c r="D74" t="s">
        <v>678</v>
      </c>
      <c r="E74" s="71" t="s">
        <v>489</v>
      </c>
      <c r="F74" t="s">
        <v>884</v>
      </c>
      <c r="G74" t="s">
        <v>702</v>
      </c>
      <c r="H74" t="s">
        <v>489</v>
      </c>
      <c r="I74" t="s">
        <v>489</v>
      </c>
      <c r="J74" s="71" t="s">
        <v>981</v>
      </c>
      <c r="K74" s="34" t="s">
        <v>1133</v>
      </c>
      <c r="L74" s="34" t="s">
        <v>489</v>
      </c>
      <c r="M74" s="34" t="s">
        <v>1245</v>
      </c>
      <c r="N74" s="34" t="s">
        <v>489</v>
      </c>
      <c r="O74" t="s">
        <v>677</v>
      </c>
      <c r="P74" s="34" t="s">
        <v>489</v>
      </c>
      <c r="Q74" s="34" t="s">
        <v>489</v>
      </c>
      <c r="R74" s="34" t="s">
        <v>1537</v>
      </c>
      <c r="S74" t="s">
        <v>1723</v>
      </c>
    </row>
    <row r="75" spans="2:19">
      <c r="B75">
        <v>73</v>
      </c>
      <c r="C75" s="71" t="s">
        <v>489</v>
      </c>
      <c r="D75" t="s">
        <v>680</v>
      </c>
      <c r="E75" s="71" t="s">
        <v>489</v>
      </c>
      <c r="F75" t="s">
        <v>885</v>
      </c>
      <c r="G75" t="s">
        <v>707</v>
      </c>
      <c r="H75" t="s">
        <v>489</v>
      </c>
      <c r="I75" t="s">
        <v>489</v>
      </c>
      <c r="J75" s="71" t="s">
        <v>982</v>
      </c>
      <c r="K75" s="34" t="s">
        <v>1134</v>
      </c>
      <c r="L75" s="34" t="s">
        <v>489</v>
      </c>
      <c r="M75" s="34" t="s">
        <v>1246</v>
      </c>
      <c r="N75" s="34" t="s">
        <v>489</v>
      </c>
      <c r="O75" t="s">
        <v>679</v>
      </c>
      <c r="P75" s="34" t="s">
        <v>489</v>
      </c>
      <c r="Q75" s="34" t="s">
        <v>489</v>
      </c>
      <c r="R75" s="34" t="s">
        <v>1538</v>
      </c>
      <c r="S75" t="s">
        <v>1724</v>
      </c>
    </row>
    <row r="76" spans="2:19">
      <c r="B76">
        <v>74</v>
      </c>
      <c r="C76" s="71" t="s">
        <v>489</v>
      </c>
      <c r="D76" t="s">
        <v>683</v>
      </c>
      <c r="E76" s="71" t="s">
        <v>489</v>
      </c>
      <c r="F76" t="s">
        <v>886</v>
      </c>
      <c r="G76" t="s">
        <v>710</v>
      </c>
      <c r="H76" t="s">
        <v>489</v>
      </c>
      <c r="I76" t="s">
        <v>489</v>
      </c>
      <c r="J76" s="71" t="s">
        <v>983</v>
      </c>
      <c r="K76" s="34" t="s">
        <v>1135</v>
      </c>
      <c r="L76" s="34" t="s">
        <v>489</v>
      </c>
      <c r="M76" s="34" t="s">
        <v>1247</v>
      </c>
      <c r="N76" s="34" t="s">
        <v>489</v>
      </c>
      <c r="O76" t="s">
        <v>682</v>
      </c>
      <c r="P76" s="34" t="s">
        <v>489</v>
      </c>
      <c r="Q76" s="34" t="s">
        <v>489</v>
      </c>
      <c r="R76" s="34" t="s">
        <v>1539</v>
      </c>
      <c r="S76" t="s">
        <v>1725</v>
      </c>
    </row>
    <row r="77" spans="2:19">
      <c r="B77">
        <v>75</v>
      </c>
      <c r="C77" s="71" t="s">
        <v>489</v>
      </c>
      <c r="D77" t="s">
        <v>686</v>
      </c>
      <c r="E77" s="71" t="s">
        <v>489</v>
      </c>
      <c r="F77" t="s">
        <v>887</v>
      </c>
      <c r="G77" t="s">
        <v>713</v>
      </c>
      <c r="H77" t="s">
        <v>489</v>
      </c>
      <c r="I77" t="s">
        <v>489</v>
      </c>
      <c r="J77" s="71" t="s">
        <v>984</v>
      </c>
      <c r="K77" s="34" t="s">
        <v>1136</v>
      </c>
      <c r="L77" s="34" t="s">
        <v>489</v>
      </c>
      <c r="M77" s="34" t="s">
        <v>1248</v>
      </c>
      <c r="N77" s="34" t="s">
        <v>489</v>
      </c>
      <c r="O77" t="s">
        <v>685</v>
      </c>
      <c r="P77" s="34" t="s">
        <v>489</v>
      </c>
      <c r="Q77" s="34" t="s">
        <v>489</v>
      </c>
      <c r="R77" s="34" t="s">
        <v>1540</v>
      </c>
      <c r="S77" t="s">
        <v>1726</v>
      </c>
    </row>
    <row r="78" spans="2:19">
      <c r="B78">
        <v>76</v>
      </c>
      <c r="C78" s="71" t="s">
        <v>489</v>
      </c>
      <c r="D78" t="s">
        <v>689</v>
      </c>
      <c r="E78" s="71" t="s">
        <v>489</v>
      </c>
      <c r="F78" t="s">
        <v>888</v>
      </c>
      <c r="G78" t="s">
        <v>716</v>
      </c>
      <c r="H78" t="s">
        <v>489</v>
      </c>
      <c r="I78" t="s">
        <v>489</v>
      </c>
      <c r="J78" s="71" t="s">
        <v>985</v>
      </c>
      <c r="K78" s="34" t="s">
        <v>1137</v>
      </c>
      <c r="L78" s="34" t="s">
        <v>489</v>
      </c>
      <c r="M78" s="34" t="s">
        <v>1249</v>
      </c>
      <c r="N78" s="34" t="s">
        <v>489</v>
      </c>
      <c r="O78" t="s">
        <v>688</v>
      </c>
      <c r="P78" s="34" t="s">
        <v>489</v>
      </c>
      <c r="Q78" s="34" t="s">
        <v>489</v>
      </c>
      <c r="R78" s="34" t="s">
        <v>1541</v>
      </c>
      <c r="S78" t="s">
        <v>1727</v>
      </c>
    </row>
    <row r="79" spans="2:19">
      <c r="B79">
        <v>77</v>
      </c>
      <c r="C79" s="71" t="s">
        <v>489</v>
      </c>
      <c r="D79" t="s">
        <v>692</v>
      </c>
      <c r="E79" s="71" t="s">
        <v>489</v>
      </c>
      <c r="F79" t="s">
        <v>889</v>
      </c>
      <c r="G79" t="s">
        <v>719</v>
      </c>
      <c r="H79" t="s">
        <v>489</v>
      </c>
      <c r="I79" t="s">
        <v>489</v>
      </c>
      <c r="J79" s="71" t="s">
        <v>986</v>
      </c>
      <c r="K79" s="34" t="s">
        <v>1138</v>
      </c>
      <c r="L79" s="34" t="s">
        <v>489</v>
      </c>
      <c r="M79" s="34" t="s">
        <v>1250</v>
      </c>
      <c r="N79" s="34" t="s">
        <v>489</v>
      </c>
      <c r="O79" t="s">
        <v>691</v>
      </c>
      <c r="P79" s="34" t="s">
        <v>489</v>
      </c>
      <c r="Q79" s="34" t="s">
        <v>489</v>
      </c>
      <c r="R79" s="34" t="s">
        <v>1542</v>
      </c>
      <c r="S79" t="s">
        <v>1728</v>
      </c>
    </row>
    <row r="80" spans="2:19">
      <c r="B80">
        <v>78</v>
      </c>
      <c r="C80" s="71" t="s">
        <v>489</v>
      </c>
      <c r="D80" t="s">
        <v>695</v>
      </c>
      <c r="E80" s="71" t="s">
        <v>489</v>
      </c>
      <c r="F80" t="s">
        <v>890</v>
      </c>
      <c r="G80" t="s">
        <v>722</v>
      </c>
      <c r="H80" t="s">
        <v>489</v>
      </c>
      <c r="I80" t="s">
        <v>489</v>
      </c>
      <c r="J80" s="71" t="s">
        <v>987</v>
      </c>
      <c r="K80" s="34" t="s">
        <v>1139</v>
      </c>
      <c r="L80" s="34" t="s">
        <v>489</v>
      </c>
      <c r="M80" s="34" t="s">
        <v>1251</v>
      </c>
      <c r="N80" s="34" t="s">
        <v>489</v>
      </c>
      <c r="O80" t="s">
        <v>694</v>
      </c>
      <c r="P80" s="34" t="s">
        <v>489</v>
      </c>
      <c r="Q80" s="34" t="s">
        <v>489</v>
      </c>
      <c r="R80" s="34" t="s">
        <v>1543</v>
      </c>
      <c r="S80" t="s">
        <v>1729</v>
      </c>
    </row>
    <row r="81" spans="2:19">
      <c r="B81">
        <v>79</v>
      </c>
      <c r="C81" s="71" t="s">
        <v>489</v>
      </c>
      <c r="D81" t="s">
        <v>698</v>
      </c>
      <c r="E81" s="71" t="s">
        <v>489</v>
      </c>
      <c r="F81" t="s">
        <v>891</v>
      </c>
      <c r="G81" t="s">
        <v>725</v>
      </c>
      <c r="H81" t="s">
        <v>489</v>
      </c>
      <c r="I81" t="s">
        <v>489</v>
      </c>
      <c r="J81" s="71" t="s">
        <v>988</v>
      </c>
      <c r="K81" s="34" t="s">
        <v>1140</v>
      </c>
      <c r="L81" s="34" t="s">
        <v>489</v>
      </c>
      <c r="M81" s="34" t="s">
        <v>1252</v>
      </c>
      <c r="N81" s="34" t="s">
        <v>489</v>
      </c>
      <c r="O81" t="s">
        <v>697</v>
      </c>
      <c r="P81" s="34" t="s">
        <v>489</v>
      </c>
      <c r="Q81" s="34" t="s">
        <v>489</v>
      </c>
      <c r="R81" s="34" t="s">
        <v>1544</v>
      </c>
      <c r="S81" t="s">
        <v>1730</v>
      </c>
    </row>
    <row r="82" spans="2:19">
      <c r="B82">
        <v>80</v>
      </c>
      <c r="C82" s="71" t="s">
        <v>489</v>
      </c>
      <c r="D82" t="s">
        <v>701</v>
      </c>
      <c r="E82" s="71" t="s">
        <v>489</v>
      </c>
      <c r="F82" t="s">
        <v>892</v>
      </c>
      <c r="G82" t="s">
        <v>728</v>
      </c>
      <c r="H82" t="s">
        <v>489</v>
      </c>
      <c r="I82" t="s">
        <v>489</v>
      </c>
      <c r="J82" s="71" t="s">
        <v>989</v>
      </c>
      <c r="K82" s="34" t="s">
        <v>1141</v>
      </c>
      <c r="L82" s="34" t="s">
        <v>489</v>
      </c>
      <c r="M82" s="34" t="s">
        <v>1253</v>
      </c>
      <c r="N82" s="34" t="s">
        <v>489</v>
      </c>
      <c r="O82" t="s">
        <v>700</v>
      </c>
      <c r="P82" s="34" t="s">
        <v>489</v>
      </c>
      <c r="Q82" s="34" t="s">
        <v>489</v>
      </c>
      <c r="R82" s="34" t="s">
        <v>1545</v>
      </c>
      <c r="S82" t="s">
        <v>1731</v>
      </c>
    </row>
    <row r="83" spans="2:19">
      <c r="B83">
        <v>81</v>
      </c>
      <c r="C83" s="71" t="s">
        <v>489</v>
      </c>
      <c r="D83" t="s">
        <v>704</v>
      </c>
      <c r="E83" s="71" t="s">
        <v>489</v>
      </c>
      <c r="F83" t="s">
        <v>893</v>
      </c>
      <c r="G83" t="s">
        <v>733</v>
      </c>
      <c r="H83" t="s">
        <v>489</v>
      </c>
      <c r="I83" t="s">
        <v>489</v>
      </c>
      <c r="J83" s="71" t="s">
        <v>990</v>
      </c>
      <c r="K83" s="34" t="s">
        <v>1142</v>
      </c>
      <c r="L83" s="34" t="s">
        <v>489</v>
      </c>
      <c r="M83" s="34" t="s">
        <v>1254</v>
      </c>
      <c r="N83" s="34" t="s">
        <v>489</v>
      </c>
      <c r="O83" t="s">
        <v>703</v>
      </c>
      <c r="P83" s="34" t="s">
        <v>489</v>
      </c>
      <c r="Q83" s="34" t="s">
        <v>489</v>
      </c>
      <c r="R83" s="34" t="s">
        <v>1546</v>
      </c>
      <c r="S83" t="s">
        <v>1732</v>
      </c>
    </row>
    <row r="84" spans="2:19">
      <c r="B84">
        <v>82</v>
      </c>
      <c r="C84" s="71" t="s">
        <v>489</v>
      </c>
      <c r="D84" t="s">
        <v>706</v>
      </c>
      <c r="E84" s="71" t="s">
        <v>489</v>
      </c>
      <c r="F84" t="s">
        <v>894</v>
      </c>
      <c r="G84" t="s">
        <v>736</v>
      </c>
      <c r="H84" t="s">
        <v>489</v>
      </c>
      <c r="I84" t="s">
        <v>489</v>
      </c>
      <c r="J84" s="71" t="s">
        <v>991</v>
      </c>
      <c r="K84" s="34" t="s">
        <v>1143</v>
      </c>
      <c r="L84" s="34" t="s">
        <v>489</v>
      </c>
      <c r="M84" s="34" t="s">
        <v>1255</v>
      </c>
      <c r="N84" s="34" t="s">
        <v>489</v>
      </c>
      <c r="O84" t="s">
        <v>705</v>
      </c>
      <c r="P84" s="34" t="s">
        <v>489</v>
      </c>
      <c r="Q84" s="34" t="s">
        <v>489</v>
      </c>
      <c r="R84" s="34" t="s">
        <v>1547</v>
      </c>
      <c r="S84" t="s">
        <v>1733</v>
      </c>
    </row>
    <row r="85" spans="2:19">
      <c r="B85">
        <v>83</v>
      </c>
      <c r="C85" s="71" t="s">
        <v>489</v>
      </c>
      <c r="D85" t="s">
        <v>709</v>
      </c>
      <c r="E85" s="71" t="s">
        <v>489</v>
      </c>
      <c r="F85" t="s">
        <v>895</v>
      </c>
      <c r="G85" t="s">
        <v>739</v>
      </c>
      <c r="H85" t="s">
        <v>489</v>
      </c>
      <c r="I85" t="s">
        <v>489</v>
      </c>
      <c r="J85" s="71" t="s">
        <v>992</v>
      </c>
      <c r="K85" s="34" t="s">
        <v>1144</v>
      </c>
      <c r="L85" s="34" t="s">
        <v>489</v>
      </c>
      <c r="M85" s="34" t="s">
        <v>1256</v>
      </c>
      <c r="N85" s="34" t="s">
        <v>489</v>
      </c>
      <c r="O85" t="s">
        <v>708</v>
      </c>
      <c r="P85" s="34" t="s">
        <v>489</v>
      </c>
      <c r="Q85" s="34" t="s">
        <v>489</v>
      </c>
      <c r="R85" s="34" t="s">
        <v>1548</v>
      </c>
      <c r="S85" t="s">
        <v>1734</v>
      </c>
    </row>
    <row r="86" spans="2:19">
      <c r="B86">
        <v>84</v>
      </c>
      <c r="C86" s="71" t="s">
        <v>489</v>
      </c>
      <c r="D86" t="s">
        <v>712</v>
      </c>
      <c r="E86" s="71" t="s">
        <v>489</v>
      </c>
      <c r="F86" t="s">
        <v>896</v>
      </c>
      <c r="G86" t="s">
        <v>742</v>
      </c>
      <c r="H86" t="s">
        <v>489</v>
      </c>
      <c r="I86" t="s">
        <v>489</v>
      </c>
      <c r="J86" s="71" t="s">
        <v>993</v>
      </c>
      <c r="K86" s="34" t="s">
        <v>1145</v>
      </c>
      <c r="L86" s="34" t="s">
        <v>489</v>
      </c>
      <c r="M86" s="34" t="s">
        <v>1257</v>
      </c>
      <c r="N86" s="34" t="s">
        <v>489</v>
      </c>
      <c r="O86" t="s">
        <v>711</v>
      </c>
      <c r="P86" s="34" t="s">
        <v>489</v>
      </c>
      <c r="Q86" s="34" t="s">
        <v>489</v>
      </c>
      <c r="R86" s="34" t="s">
        <v>1549</v>
      </c>
      <c r="S86" t="s">
        <v>1735</v>
      </c>
    </row>
    <row r="87" spans="2:19">
      <c r="B87">
        <v>85</v>
      </c>
      <c r="C87" s="71" t="s">
        <v>489</v>
      </c>
      <c r="D87" t="s">
        <v>715</v>
      </c>
      <c r="E87" s="71" t="s">
        <v>489</v>
      </c>
      <c r="F87" t="s">
        <v>897</v>
      </c>
      <c r="G87" t="s">
        <v>745</v>
      </c>
      <c r="H87" t="s">
        <v>489</v>
      </c>
      <c r="I87" t="s">
        <v>489</v>
      </c>
      <c r="J87" s="71" t="s">
        <v>994</v>
      </c>
      <c r="K87" s="34" t="s">
        <v>1146</v>
      </c>
      <c r="L87" s="34" t="s">
        <v>489</v>
      </c>
      <c r="M87" s="34" t="s">
        <v>1258</v>
      </c>
      <c r="N87" s="34" t="s">
        <v>489</v>
      </c>
      <c r="O87" t="s">
        <v>714</v>
      </c>
      <c r="P87" s="34" t="s">
        <v>489</v>
      </c>
      <c r="Q87" s="34" t="s">
        <v>489</v>
      </c>
      <c r="R87" s="34" t="s">
        <v>1550</v>
      </c>
      <c r="S87" t="s">
        <v>1736</v>
      </c>
    </row>
    <row r="88" spans="2:19">
      <c r="B88">
        <v>86</v>
      </c>
      <c r="C88" s="71" t="s">
        <v>489</v>
      </c>
      <c r="D88" t="s">
        <v>718</v>
      </c>
      <c r="E88" s="71" t="s">
        <v>489</v>
      </c>
      <c r="F88" t="s">
        <v>898</v>
      </c>
      <c r="G88" t="s">
        <v>748</v>
      </c>
      <c r="H88" t="s">
        <v>489</v>
      </c>
      <c r="I88" t="s">
        <v>489</v>
      </c>
      <c r="J88" s="71" t="s">
        <v>995</v>
      </c>
      <c r="K88" s="34" t="s">
        <v>1147</v>
      </c>
      <c r="L88" s="34" t="s">
        <v>489</v>
      </c>
      <c r="M88" s="34" t="s">
        <v>1259</v>
      </c>
      <c r="N88" s="34" t="s">
        <v>489</v>
      </c>
      <c r="O88" t="s">
        <v>717</v>
      </c>
      <c r="P88" s="34" t="s">
        <v>489</v>
      </c>
      <c r="Q88" s="34" t="s">
        <v>489</v>
      </c>
      <c r="R88" s="34" t="s">
        <v>1551</v>
      </c>
      <c r="S88" t="s">
        <v>1737</v>
      </c>
    </row>
    <row r="89" spans="2:19">
      <c r="B89">
        <v>87</v>
      </c>
      <c r="C89" s="71" t="s">
        <v>489</v>
      </c>
      <c r="D89" t="s">
        <v>721</v>
      </c>
      <c r="E89" s="71" t="s">
        <v>489</v>
      </c>
      <c r="F89" t="s">
        <v>899</v>
      </c>
      <c r="G89" t="s">
        <v>749</v>
      </c>
      <c r="H89" t="s">
        <v>489</v>
      </c>
      <c r="I89" t="s">
        <v>489</v>
      </c>
      <c r="J89" s="71" t="s">
        <v>996</v>
      </c>
      <c r="K89" s="34" t="s">
        <v>1148</v>
      </c>
      <c r="L89" s="34" t="s">
        <v>489</v>
      </c>
      <c r="M89" s="34" t="s">
        <v>1260</v>
      </c>
      <c r="N89" s="34" t="s">
        <v>489</v>
      </c>
      <c r="O89" t="s">
        <v>720</v>
      </c>
      <c r="P89" s="34" t="s">
        <v>489</v>
      </c>
      <c r="Q89" s="34" t="s">
        <v>489</v>
      </c>
      <c r="R89" s="34" t="s">
        <v>1552</v>
      </c>
      <c r="S89" t="s">
        <v>1738</v>
      </c>
    </row>
    <row r="90" spans="2:19" s="59" customFormat="1">
      <c r="B90" s="59">
        <v>88</v>
      </c>
      <c r="C90" s="59" t="s">
        <v>489</v>
      </c>
      <c r="D90" s="59" t="s">
        <v>724</v>
      </c>
      <c r="E90" s="59" t="s">
        <v>489</v>
      </c>
      <c r="F90" s="59" t="s">
        <v>900</v>
      </c>
      <c r="G90" s="59" t="s">
        <v>750</v>
      </c>
      <c r="H90" s="59" t="s">
        <v>489</v>
      </c>
      <c r="I90" s="59" t="s">
        <v>489</v>
      </c>
      <c r="J90" s="59" t="s">
        <v>997</v>
      </c>
      <c r="K90" s="94" t="s">
        <v>1149</v>
      </c>
      <c r="L90" s="94" t="s">
        <v>489</v>
      </c>
      <c r="M90" s="94" t="s">
        <v>1261</v>
      </c>
      <c r="N90" s="94" t="s">
        <v>489</v>
      </c>
      <c r="O90" s="59" t="s">
        <v>723</v>
      </c>
      <c r="P90" s="94" t="s">
        <v>489</v>
      </c>
      <c r="Q90" s="94" t="s">
        <v>489</v>
      </c>
      <c r="R90" s="94" t="s">
        <v>1553</v>
      </c>
      <c r="S90" s="59" t="s">
        <v>1739</v>
      </c>
    </row>
    <row r="91" spans="2:19">
      <c r="B91">
        <v>89</v>
      </c>
      <c r="C91" s="71" t="s">
        <v>489</v>
      </c>
      <c r="D91" t="s">
        <v>727</v>
      </c>
      <c r="E91" s="71" t="s">
        <v>489</v>
      </c>
      <c r="F91" t="s">
        <v>901</v>
      </c>
      <c r="G91" t="s">
        <v>751</v>
      </c>
      <c r="H91" t="s">
        <v>489</v>
      </c>
      <c r="I91" t="s">
        <v>489</v>
      </c>
      <c r="J91" s="71" t="s">
        <v>998</v>
      </c>
      <c r="K91" s="34" t="s">
        <v>1150</v>
      </c>
      <c r="L91" s="34" t="s">
        <v>489</v>
      </c>
      <c r="M91" s="34" t="s">
        <v>1262</v>
      </c>
      <c r="N91" s="34" t="s">
        <v>489</v>
      </c>
      <c r="O91" t="s">
        <v>726</v>
      </c>
      <c r="P91" s="34" t="s">
        <v>489</v>
      </c>
      <c r="Q91" s="34" t="s">
        <v>489</v>
      </c>
      <c r="R91" s="34" t="s">
        <v>1554</v>
      </c>
      <c r="S91" t="s">
        <v>1740</v>
      </c>
    </row>
    <row r="92" spans="2:19">
      <c r="B92">
        <v>90</v>
      </c>
      <c r="C92" s="71" t="s">
        <v>489</v>
      </c>
      <c r="D92" t="s">
        <v>730</v>
      </c>
      <c r="E92" s="71" t="s">
        <v>489</v>
      </c>
      <c r="F92" t="s">
        <v>902</v>
      </c>
      <c r="G92" t="s">
        <v>752</v>
      </c>
      <c r="H92" t="s">
        <v>489</v>
      </c>
      <c r="I92" t="s">
        <v>489</v>
      </c>
      <c r="J92" s="71" t="s">
        <v>999</v>
      </c>
      <c r="K92" s="34" t="s">
        <v>1151</v>
      </c>
      <c r="L92" s="34" t="s">
        <v>489</v>
      </c>
      <c r="M92" s="34" t="s">
        <v>1263</v>
      </c>
      <c r="N92" s="34" t="s">
        <v>489</v>
      </c>
      <c r="O92" t="s">
        <v>729</v>
      </c>
      <c r="P92" s="34" t="s">
        <v>489</v>
      </c>
      <c r="Q92" s="34" t="s">
        <v>489</v>
      </c>
      <c r="R92" s="34" t="s">
        <v>1555</v>
      </c>
      <c r="S92" t="s">
        <v>1741</v>
      </c>
    </row>
    <row r="93" spans="2:19">
      <c r="B93">
        <v>91</v>
      </c>
      <c r="C93" s="71" t="s">
        <v>489</v>
      </c>
      <c r="D93" t="s">
        <v>732</v>
      </c>
      <c r="E93" s="71" t="s">
        <v>489</v>
      </c>
      <c r="F93" t="s">
        <v>903</v>
      </c>
      <c r="G93" t="s">
        <v>753</v>
      </c>
      <c r="H93" t="s">
        <v>489</v>
      </c>
      <c r="I93" t="s">
        <v>489</v>
      </c>
      <c r="J93" s="71" t="s">
        <v>1000</v>
      </c>
      <c r="K93" s="34" t="s">
        <v>1152</v>
      </c>
      <c r="L93" s="34" t="s">
        <v>489</v>
      </c>
      <c r="M93" s="34" t="s">
        <v>1264</v>
      </c>
      <c r="N93" s="34" t="s">
        <v>489</v>
      </c>
      <c r="O93" t="s">
        <v>731</v>
      </c>
      <c r="P93" s="34" t="s">
        <v>489</v>
      </c>
      <c r="Q93" s="34" t="s">
        <v>489</v>
      </c>
      <c r="R93" s="34" t="s">
        <v>1556</v>
      </c>
      <c r="S93" t="s">
        <v>1742</v>
      </c>
    </row>
    <row r="94" spans="2:19">
      <c r="B94">
        <v>92</v>
      </c>
      <c r="C94" s="71" t="s">
        <v>489</v>
      </c>
      <c r="D94" t="s">
        <v>735</v>
      </c>
      <c r="E94" s="71" t="s">
        <v>489</v>
      </c>
      <c r="F94" t="s">
        <v>904</v>
      </c>
      <c r="G94" t="s">
        <v>754</v>
      </c>
      <c r="H94" t="s">
        <v>489</v>
      </c>
      <c r="I94" t="s">
        <v>489</v>
      </c>
      <c r="J94" s="71" t="s">
        <v>1001</v>
      </c>
      <c r="K94" s="34" t="s">
        <v>1153</v>
      </c>
      <c r="L94" s="34" t="s">
        <v>489</v>
      </c>
      <c r="M94" s="34" t="s">
        <v>1265</v>
      </c>
      <c r="N94" s="34" t="s">
        <v>489</v>
      </c>
      <c r="O94" t="s">
        <v>734</v>
      </c>
      <c r="P94" s="34" t="s">
        <v>489</v>
      </c>
      <c r="Q94" s="34" t="s">
        <v>489</v>
      </c>
      <c r="R94" s="34" t="s">
        <v>1557</v>
      </c>
      <c r="S94" t="s">
        <v>1743</v>
      </c>
    </row>
    <row r="95" spans="2:19">
      <c r="B95">
        <v>93</v>
      </c>
      <c r="C95" s="71" t="s">
        <v>489</v>
      </c>
      <c r="D95" t="s">
        <v>738</v>
      </c>
      <c r="E95" s="71" t="s">
        <v>489</v>
      </c>
      <c r="F95" t="s">
        <v>905</v>
      </c>
      <c r="G95" t="s">
        <v>755</v>
      </c>
      <c r="H95" t="s">
        <v>489</v>
      </c>
      <c r="I95" t="s">
        <v>489</v>
      </c>
      <c r="J95" s="71" t="s">
        <v>1002</v>
      </c>
      <c r="K95" s="34" t="s">
        <v>1154</v>
      </c>
      <c r="L95" s="34" t="s">
        <v>489</v>
      </c>
      <c r="M95" s="34" t="s">
        <v>1266</v>
      </c>
      <c r="N95" s="34" t="s">
        <v>489</v>
      </c>
      <c r="O95" t="s">
        <v>737</v>
      </c>
      <c r="P95" s="34" t="s">
        <v>489</v>
      </c>
      <c r="Q95" s="34" t="s">
        <v>489</v>
      </c>
      <c r="R95" s="34" t="s">
        <v>1558</v>
      </c>
      <c r="S95" t="s">
        <v>1744</v>
      </c>
    </row>
    <row r="96" spans="2:19">
      <c r="B96">
        <v>94</v>
      </c>
      <c r="C96" s="71" t="s">
        <v>489</v>
      </c>
      <c r="D96" t="s">
        <v>741</v>
      </c>
      <c r="E96" s="71" t="s">
        <v>489</v>
      </c>
      <c r="F96" t="s">
        <v>906</v>
      </c>
      <c r="G96" t="s">
        <v>756</v>
      </c>
      <c r="H96" t="s">
        <v>489</v>
      </c>
      <c r="I96" t="s">
        <v>489</v>
      </c>
      <c r="J96" s="71" t="s">
        <v>1003</v>
      </c>
      <c r="K96" s="34" t="s">
        <v>1155</v>
      </c>
      <c r="L96" s="34" t="s">
        <v>489</v>
      </c>
      <c r="M96" s="34" t="s">
        <v>1267</v>
      </c>
      <c r="N96" s="34" t="s">
        <v>489</v>
      </c>
      <c r="O96" t="s">
        <v>740</v>
      </c>
      <c r="P96" s="34" t="s">
        <v>489</v>
      </c>
      <c r="Q96" s="34" t="s">
        <v>489</v>
      </c>
      <c r="R96" s="34" t="s">
        <v>1559</v>
      </c>
      <c r="S96" t="s">
        <v>1745</v>
      </c>
    </row>
    <row r="97" spans="2:19">
      <c r="B97">
        <v>95</v>
      </c>
      <c r="C97" s="71" t="s">
        <v>489</v>
      </c>
      <c r="D97" t="s">
        <v>744</v>
      </c>
      <c r="E97" s="71" t="s">
        <v>489</v>
      </c>
      <c r="F97" t="s">
        <v>907</v>
      </c>
      <c r="G97" t="s">
        <v>757</v>
      </c>
      <c r="H97" t="s">
        <v>489</v>
      </c>
      <c r="I97" t="s">
        <v>489</v>
      </c>
      <c r="J97" s="71" t="s">
        <v>1004</v>
      </c>
      <c r="K97" s="34" t="s">
        <v>1156</v>
      </c>
      <c r="L97" s="34" t="s">
        <v>489</v>
      </c>
      <c r="M97" s="34" t="s">
        <v>1268</v>
      </c>
      <c r="N97" s="34" t="s">
        <v>489</v>
      </c>
      <c r="O97" t="s">
        <v>743</v>
      </c>
      <c r="P97" s="34" t="s">
        <v>489</v>
      </c>
      <c r="Q97" s="34" t="s">
        <v>489</v>
      </c>
      <c r="R97" s="34" t="s">
        <v>1560</v>
      </c>
      <c r="S97" t="s">
        <v>1746</v>
      </c>
    </row>
    <row r="98" spans="2:19">
      <c r="B98">
        <v>96</v>
      </c>
      <c r="C98" s="71" t="s">
        <v>489</v>
      </c>
      <c r="D98" t="s">
        <v>747</v>
      </c>
      <c r="E98" s="71" t="s">
        <v>489</v>
      </c>
      <c r="F98" t="s">
        <v>908</v>
      </c>
      <c r="G98" s="59" t="s">
        <v>758</v>
      </c>
      <c r="H98" t="s">
        <v>489</v>
      </c>
      <c r="I98" t="s">
        <v>489</v>
      </c>
      <c r="J98" s="71" t="s">
        <v>1005</v>
      </c>
      <c r="K98" s="34" t="s">
        <v>1157</v>
      </c>
      <c r="L98" s="34" t="s">
        <v>489</v>
      </c>
      <c r="M98" s="34" t="s">
        <v>1269</v>
      </c>
      <c r="N98" s="34" t="s">
        <v>489</v>
      </c>
      <c r="O98" t="s">
        <v>746</v>
      </c>
      <c r="P98" s="34" t="s">
        <v>489</v>
      </c>
      <c r="Q98" s="34" t="s">
        <v>489</v>
      </c>
      <c r="R98" s="34" t="s">
        <v>1561</v>
      </c>
      <c r="S98" t="s">
        <v>1747</v>
      </c>
    </row>
    <row r="99" spans="2:19">
      <c r="B99">
        <v>97</v>
      </c>
      <c r="C99" s="71" t="s">
        <v>489</v>
      </c>
      <c r="D99" t="s">
        <v>489</v>
      </c>
      <c r="E99" s="71" t="s">
        <v>489</v>
      </c>
      <c r="F99" t="s">
        <v>489</v>
      </c>
      <c r="G99" s="94" t="s">
        <v>1573</v>
      </c>
      <c r="H99" t="s">
        <v>489</v>
      </c>
      <c r="I99" t="s">
        <v>489</v>
      </c>
      <c r="J99" s="71" t="s">
        <v>489</v>
      </c>
      <c r="K99" s="34" t="s">
        <v>489</v>
      </c>
      <c r="L99" s="34" t="s">
        <v>489</v>
      </c>
      <c r="M99" s="34" t="s">
        <v>1270</v>
      </c>
      <c r="N99" s="34" t="s">
        <v>489</v>
      </c>
      <c r="O99" t="s">
        <v>489</v>
      </c>
      <c r="P99" s="34" t="s">
        <v>489</v>
      </c>
      <c r="Q99" s="34" t="s">
        <v>489</v>
      </c>
      <c r="R99" s="34" t="s">
        <v>489</v>
      </c>
    </row>
    <row r="100" spans="2:19">
      <c r="B100">
        <v>98</v>
      </c>
      <c r="C100" s="71" t="s">
        <v>489</v>
      </c>
      <c r="D100" t="s">
        <v>489</v>
      </c>
      <c r="E100" s="71" t="s">
        <v>489</v>
      </c>
      <c r="F100" t="s">
        <v>489</v>
      </c>
      <c r="G100" s="94" t="s">
        <v>1574</v>
      </c>
      <c r="H100" t="s">
        <v>489</v>
      </c>
      <c r="I100" t="s">
        <v>489</v>
      </c>
      <c r="J100" s="71" t="s">
        <v>489</v>
      </c>
      <c r="K100" s="34" t="s">
        <v>489</v>
      </c>
      <c r="L100" s="34" t="s">
        <v>489</v>
      </c>
      <c r="M100" s="34" t="s">
        <v>1271</v>
      </c>
      <c r="N100" s="34" t="s">
        <v>489</v>
      </c>
      <c r="O100" t="s">
        <v>489</v>
      </c>
      <c r="P100" s="34" t="s">
        <v>489</v>
      </c>
      <c r="Q100" s="34" t="s">
        <v>489</v>
      </c>
      <c r="R100" s="34" t="s">
        <v>489</v>
      </c>
    </row>
    <row r="101" spans="2:19">
      <c r="B101">
        <v>99</v>
      </c>
      <c r="C101" s="71" t="s">
        <v>489</v>
      </c>
      <c r="D101" t="s">
        <v>489</v>
      </c>
      <c r="E101" s="71" t="s">
        <v>489</v>
      </c>
      <c r="F101" t="s">
        <v>489</v>
      </c>
      <c r="G101" s="94" t="s">
        <v>1575</v>
      </c>
      <c r="H101" t="s">
        <v>489</v>
      </c>
      <c r="I101" t="s">
        <v>489</v>
      </c>
      <c r="J101" s="71" t="s">
        <v>489</v>
      </c>
      <c r="K101" s="34" t="s">
        <v>489</v>
      </c>
      <c r="L101" s="34" t="s">
        <v>489</v>
      </c>
      <c r="M101" s="34" t="s">
        <v>1272</v>
      </c>
      <c r="N101" s="34" t="s">
        <v>489</v>
      </c>
      <c r="O101" t="s">
        <v>489</v>
      </c>
      <c r="P101" s="34" t="s">
        <v>489</v>
      </c>
      <c r="Q101" s="34" t="s">
        <v>489</v>
      </c>
      <c r="R101" s="34" t="s">
        <v>489</v>
      </c>
    </row>
    <row r="102" spans="2:19">
      <c r="B102">
        <v>100</v>
      </c>
      <c r="C102" s="71" t="s">
        <v>489</v>
      </c>
      <c r="D102" t="s">
        <v>489</v>
      </c>
      <c r="E102" s="71" t="s">
        <v>489</v>
      </c>
      <c r="F102" t="s">
        <v>489</v>
      </c>
      <c r="G102" s="94" t="s">
        <v>1576</v>
      </c>
      <c r="H102" t="s">
        <v>489</v>
      </c>
      <c r="I102" t="s">
        <v>489</v>
      </c>
      <c r="J102" s="71" t="s">
        <v>489</v>
      </c>
      <c r="K102" s="34" t="s">
        <v>489</v>
      </c>
      <c r="L102" s="34" t="s">
        <v>489</v>
      </c>
      <c r="M102" s="34" t="s">
        <v>1273</v>
      </c>
      <c r="N102" s="34" t="s">
        <v>489</v>
      </c>
      <c r="O102" t="s">
        <v>489</v>
      </c>
      <c r="P102" s="34" t="s">
        <v>489</v>
      </c>
      <c r="Q102" s="34" t="s">
        <v>489</v>
      </c>
      <c r="R102" s="34" t="s">
        <v>489</v>
      </c>
    </row>
    <row r="103" spans="2:19">
      <c r="B103">
        <v>101</v>
      </c>
      <c r="C103" s="71" t="s">
        <v>489</v>
      </c>
      <c r="D103" t="s">
        <v>489</v>
      </c>
      <c r="E103" s="71" t="s">
        <v>489</v>
      </c>
      <c r="F103" t="s">
        <v>489</v>
      </c>
      <c r="G103" s="94" t="s">
        <v>1577</v>
      </c>
      <c r="H103" t="s">
        <v>489</v>
      </c>
      <c r="I103" t="s">
        <v>489</v>
      </c>
      <c r="J103" s="71" t="s">
        <v>489</v>
      </c>
      <c r="K103" s="34" t="s">
        <v>489</v>
      </c>
      <c r="L103" s="34" t="s">
        <v>489</v>
      </c>
      <c r="M103" s="34" t="s">
        <v>1274</v>
      </c>
      <c r="N103" s="34" t="s">
        <v>489</v>
      </c>
      <c r="O103" t="s">
        <v>489</v>
      </c>
      <c r="P103" s="34" t="s">
        <v>489</v>
      </c>
      <c r="Q103" s="34" t="s">
        <v>489</v>
      </c>
      <c r="R103" s="34" t="s">
        <v>489</v>
      </c>
    </row>
    <row r="104" spans="2:19">
      <c r="B104">
        <v>102</v>
      </c>
      <c r="C104" s="71" t="s">
        <v>489</v>
      </c>
      <c r="D104" t="s">
        <v>489</v>
      </c>
      <c r="E104" s="71" t="s">
        <v>489</v>
      </c>
      <c r="F104" t="s">
        <v>489</v>
      </c>
      <c r="G104" s="94" t="s">
        <v>1578</v>
      </c>
      <c r="H104" t="s">
        <v>489</v>
      </c>
      <c r="I104" t="s">
        <v>489</v>
      </c>
      <c r="J104" s="71" t="s">
        <v>489</v>
      </c>
      <c r="K104" s="34" t="s">
        <v>489</v>
      </c>
      <c r="L104" s="34" t="s">
        <v>489</v>
      </c>
      <c r="M104" s="34" t="s">
        <v>1275</v>
      </c>
      <c r="N104" s="34" t="s">
        <v>489</v>
      </c>
      <c r="O104" t="s">
        <v>489</v>
      </c>
      <c r="P104" s="34" t="s">
        <v>489</v>
      </c>
      <c r="Q104" s="34" t="s">
        <v>489</v>
      </c>
      <c r="R104" s="34" t="s">
        <v>489</v>
      </c>
    </row>
    <row r="105" spans="2:19">
      <c r="B105">
        <v>103</v>
      </c>
      <c r="C105" s="71" t="s">
        <v>489</v>
      </c>
      <c r="D105" t="s">
        <v>489</v>
      </c>
      <c r="E105" s="71" t="s">
        <v>489</v>
      </c>
      <c r="F105" t="s">
        <v>489</v>
      </c>
      <c r="G105" s="94" t="s">
        <v>1579</v>
      </c>
      <c r="H105" t="s">
        <v>489</v>
      </c>
      <c r="I105" t="s">
        <v>489</v>
      </c>
      <c r="J105" s="71" t="s">
        <v>489</v>
      </c>
      <c r="K105" s="34" t="s">
        <v>489</v>
      </c>
      <c r="L105" s="34" t="s">
        <v>489</v>
      </c>
      <c r="M105" s="34" t="s">
        <v>1276</v>
      </c>
      <c r="N105" s="34" t="s">
        <v>489</v>
      </c>
      <c r="O105" t="s">
        <v>489</v>
      </c>
      <c r="P105" s="34" t="s">
        <v>489</v>
      </c>
      <c r="Q105" s="34" t="s">
        <v>489</v>
      </c>
      <c r="R105" s="34" t="s">
        <v>489</v>
      </c>
    </row>
    <row r="106" spans="2:19">
      <c r="B106">
        <v>104</v>
      </c>
      <c r="C106" s="71" t="s">
        <v>489</v>
      </c>
      <c r="D106" t="s">
        <v>489</v>
      </c>
      <c r="E106" s="71" t="s">
        <v>489</v>
      </c>
      <c r="F106" t="s">
        <v>489</v>
      </c>
      <c r="G106" s="94" t="s">
        <v>1580</v>
      </c>
      <c r="H106" t="s">
        <v>489</v>
      </c>
      <c r="I106" t="s">
        <v>489</v>
      </c>
      <c r="J106" s="71" t="s">
        <v>489</v>
      </c>
      <c r="K106" s="34" t="s">
        <v>489</v>
      </c>
      <c r="L106" s="34" t="s">
        <v>489</v>
      </c>
      <c r="M106" s="34" t="s">
        <v>1277</v>
      </c>
      <c r="N106" s="34" t="s">
        <v>489</v>
      </c>
      <c r="O106" t="s">
        <v>489</v>
      </c>
      <c r="P106" s="34" t="s">
        <v>489</v>
      </c>
      <c r="Q106" s="34" t="s">
        <v>489</v>
      </c>
      <c r="R106" s="34" t="s">
        <v>489</v>
      </c>
    </row>
    <row r="107" spans="2:19">
      <c r="B107">
        <v>105</v>
      </c>
      <c r="C107" s="71" t="s">
        <v>489</v>
      </c>
      <c r="D107" t="s">
        <v>489</v>
      </c>
      <c r="E107" s="71" t="s">
        <v>489</v>
      </c>
      <c r="F107" t="s">
        <v>489</v>
      </c>
      <c r="G107" s="94" t="s">
        <v>1581</v>
      </c>
      <c r="H107" t="s">
        <v>489</v>
      </c>
      <c r="I107" t="s">
        <v>489</v>
      </c>
      <c r="J107" s="71" t="s">
        <v>489</v>
      </c>
      <c r="K107" s="34" t="s">
        <v>489</v>
      </c>
      <c r="L107" s="34" t="s">
        <v>489</v>
      </c>
      <c r="M107" s="34" t="s">
        <v>1278</v>
      </c>
      <c r="N107" s="34" t="s">
        <v>489</v>
      </c>
      <c r="O107" t="s">
        <v>489</v>
      </c>
      <c r="P107" s="34" t="s">
        <v>489</v>
      </c>
      <c r="Q107" s="34" t="s">
        <v>489</v>
      </c>
      <c r="R107" s="34" t="s">
        <v>489</v>
      </c>
    </row>
    <row r="108" spans="2:19">
      <c r="B108">
        <v>106</v>
      </c>
      <c r="C108" s="71" t="s">
        <v>489</v>
      </c>
      <c r="D108" t="s">
        <v>489</v>
      </c>
      <c r="E108" s="71" t="s">
        <v>489</v>
      </c>
      <c r="F108" t="s">
        <v>489</v>
      </c>
      <c r="G108" s="94" t="s">
        <v>1582</v>
      </c>
      <c r="H108" t="s">
        <v>489</v>
      </c>
      <c r="I108" t="s">
        <v>489</v>
      </c>
      <c r="J108" s="71" t="s">
        <v>489</v>
      </c>
      <c r="K108" s="34" t="s">
        <v>489</v>
      </c>
      <c r="L108" s="34" t="s">
        <v>489</v>
      </c>
      <c r="M108" s="34" t="s">
        <v>1279</v>
      </c>
      <c r="N108" s="34" t="s">
        <v>489</v>
      </c>
      <c r="O108" t="s">
        <v>489</v>
      </c>
      <c r="P108" s="34" t="s">
        <v>489</v>
      </c>
      <c r="Q108" s="34" t="s">
        <v>489</v>
      </c>
      <c r="R108" s="34" t="s">
        <v>489</v>
      </c>
    </row>
    <row r="109" spans="2:19">
      <c r="B109">
        <v>107</v>
      </c>
      <c r="C109" s="71" t="s">
        <v>489</v>
      </c>
      <c r="D109" t="s">
        <v>489</v>
      </c>
      <c r="E109" s="71" t="s">
        <v>489</v>
      </c>
      <c r="F109" t="s">
        <v>489</v>
      </c>
      <c r="G109" s="94" t="s">
        <v>1583</v>
      </c>
      <c r="H109" t="s">
        <v>489</v>
      </c>
      <c r="I109" t="s">
        <v>489</v>
      </c>
      <c r="J109" s="71" t="s">
        <v>489</v>
      </c>
      <c r="K109" s="34" t="s">
        <v>489</v>
      </c>
      <c r="L109" s="34" t="s">
        <v>489</v>
      </c>
      <c r="M109" s="34" t="s">
        <v>1280</v>
      </c>
      <c r="N109" s="34" t="s">
        <v>489</v>
      </c>
      <c r="O109" t="s">
        <v>489</v>
      </c>
      <c r="P109" s="34" t="s">
        <v>489</v>
      </c>
      <c r="Q109" s="34" t="s">
        <v>489</v>
      </c>
      <c r="R109" s="34" t="s">
        <v>489</v>
      </c>
    </row>
    <row r="110" spans="2:19">
      <c r="B110">
        <v>108</v>
      </c>
      <c r="C110" s="71" t="s">
        <v>489</v>
      </c>
      <c r="D110" t="s">
        <v>489</v>
      </c>
      <c r="E110" s="71" t="s">
        <v>489</v>
      </c>
      <c r="F110" t="s">
        <v>489</v>
      </c>
      <c r="G110" s="94" t="s">
        <v>1584</v>
      </c>
      <c r="H110" t="s">
        <v>489</v>
      </c>
      <c r="I110" t="s">
        <v>489</v>
      </c>
      <c r="J110" s="71" t="s">
        <v>489</v>
      </c>
      <c r="K110" s="34" t="s">
        <v>489</v>
      </c>
      <c r="L110" s="34" t="s">
        <v>489</v>
      </c>
      <c r="M110" s="34" t="s">
        <v>1281</v>
      </c>
      <c r="N110" s="34" t="s">
        <v>489</v>
      </c>
      <c r="O110" t="s">
        <v>489</v>
      </c>
      <c r="P110" s="34" t="s">
        <v>489</v>
      </c>
      <c r="Q110" s="34" t="s">
        <v>489</v>
      </c>
      <c r="R110" s="34" t="s">
        <v>489</v>
      </c>
    </row>
    <row r="111" spans="2:19">
      <c r="B111" s="71">
        <v>109</v>
      </c>
      <c r="C111" s="71" t="s">
        <v>489</v>
      </c>
      <c r="D111" s="71" t="s">
        <v>489</v>
      </c>
      <c r="E111" s="71" t="s">
        <v>489</v>
      </c>
      <c r="F111" s="71" t="s">
        <v>489</v>
      </c>
      <c r="G111" s="94" t="s">
        <v>489</v>
      </c>
      <c r="H111" s="71" t="s">
        <v>489</v>
      </c>
      <c r="I111" s="71" t="s">
        <v>489</v>
      </c>
      <c r="J111" s="71" t="s">
        <v>489</v>
      </c>
      <c r="K111" s="34" t="s">
        <v>489</v>
      </c>
      <c r="L111" s="34" t="s">
        <v>489</v>
      </c>
      <c r="M111" s="34" t="s">
        <v>1282</v>
      </c>
      <c r="N111" s="34" t="s">
        <v>489</v>
      </c>
      <c r="O111" s="71" t="s">
        <v>489</v>
      </c>
      <c r="P111" s="34" t="s">
        <v>489</v>
      </c>
      <c r="Q111" s="34" t="s">
        <v>489</v>
      </c>
      <c r="R111" s="34" t="s">
        <v>489</v>
      </c>
    </row>
    <row r="112" spans="2:19">
      <c r="B112" s="71">
        <v>110</v>
      </c>
      <c r="C112" s="71" t="s">
        <v>489</v>
      </c>
      <c r="D112" s="71" t="s">
        <v>489</v>
      </c>
      <c r="E112" s="71" t="s">
        <v>489</v>
      </c>
      <c r="F112" s="71" t="s">
        <v>489</v>
      </c>
      <c r="G112" s="94" t="s">
        <v>489</v>
      </c>
      <c r="H112" s="71" t="s">
        <v>489</v>
      </c>
      <c r="I112" s="71" t="s">
        <v>489</v>
      </c>
      <c r="J112" s="71" t="s">
        <v>489</v>
      </c>
      <c r="K112" s="34" t="s">
        <v>489</v>
      </c>
      <c r="L112" s="34" t="s">
        <v>489</v>
      </c>
      <c r="M112" s="34" t="s">
        <v>1283</v>
      </c>
      <c r="N112" s="34" t="s">
        <v>489</v>
      </c>
      <c r="O112" s="71" t="s">
        <v>489</v>
      </c>
      <c r="P112" s="34" t="s">
        <v>489</v>
      </c>
      <c r="Q112" s="34" t="s">
        <v>489</v>
      </c>
      <c r="R112" s="34" t="s">
        <v>489</v>
      </c>
    </row>
    <row r="113" spans="2:18">
      <c r="B113" s="71">
        <v>111</v>
      </c>
      <c r="C113" s="71" t="s">
        <v>489</v>
      </c>
      <c r="D113" s="71" t="s">
        <v>489</v>
      </c>
      <c r="E113" s="71" t="s">
        <v>489</v>
      </c>
      <c r="F113" s="71" t="s">
        <v>489</v>
      </c>
      <c r="G113" s="94" t="s">
        <v>489</v>
      </c>
      <c r="H113" s="71" t="s">
        <v>489</v>
      </c>
      <c r="I113" s="71" t="s">
        <v>489</v>
      </c>
      <c r="J113" s="71" t="s">
        <v>489</v>
      </c>
      <c r="K113" s="34" t="s">
        <v>489</v>
      </c>
      <c r="L113" s="34" t="s">
        <v>489</v>
      </c>
      <c r="M113" s="34" t="s">
        <v>1284</v>
      </c>
      <c r="N113" s="34" t="s">
        <v>489</v>
      </c>
      <c r="O113" s="71" t="s">
        <v>489</v>
      </c>
      <c r="P113" s="34" t="s">
        <v>489</v>
      </c>
      <c r="Q113" s="34" t="s">
        <v>489</v>
      </c>
      <c r="R113" s="34" t="s">
        <v>489</v>
      </c>
    </row>
    <row r="114" spans="2:18">
      <c r="B114" s="71">
        <v>112</v>
      </c>
      <c r="C114" s="71" t="s">
        <v>489</v>
      </c>
      <c r="D114" s="71" t="s">
        <v>489</v>
      </c>
      <c r="E114" s="71" t="s">
        <v>489</v>
      </c>
      <c r="F114" s="71" t="s">
        <v>489</v>
      </c>
      <c r="G114" s="94" t="s">
        <v>489</v>
      </c>
      <c r="H114" s="71" t="s">
        <v>489</v>
      </c>
      <c r="I114" s="71" t="s">
        <v>489</v>
      </c>
      <c r="J114" s="71" t="s">
        <v>489</v>
      </c>
      <c r="K114" s="34" t="s">
        <v>489</v>
      </c>
      <c r="L114" s="34" t="s">
        <v>489</v>
      </c>
      <c r="M114" s="34" t="s">
        <v>1285</v>
      </c>
      <c r="N114" s="34" t="s">
        <v>489</v>
      </c>
      <c r="O114" s="71" t="s">
        <v>489</v>
      </c>
      <c r="P114" s="34" t="s">
        <v>489</v>
      </c>
      <c r="Q114" s="34" t="s">
        <v>489</v>
      </c>
      <c r="R114" s="34" t="s">
        <v>489</v>
      </c>
    </row>
    <row r="115" spans="2:18">
      <c r="B115" s="71">
        <v>113</v>
      </c>
      <c r="C115" s="71" t="s">
        <v>489</v>
      </c>
      <c r="D115" s="71" t="s">
        <v>489</v>
      </c>
      <c r="E115" s="71" t="s">
        <v>489</v>
      </c>
      <c r="F115" s="71" t="s">
        <v>489</v>
      </c>
      <c r="G115" s="94" t="s">
        <v>489</v>
      </c>
      <c r="H115" s="71" t="s">
        <v>489</v>
      </c>
      <c r="I115" s="71" t="s">
        <v>489</v>
      </c>
      <c r="J115" s="71" t="s">
        <v>489</v>
      </c>
      <c r="K115" s="34" t="s">
        <v>489</v>
      </c>
      <c r="L115" s="34" t="s">
        <v>489</v>
      </c>
      <c r="M115" s="34" t="s">
        <v>1286</v>
      </c>
      <c r="N115" s="34" t="s">
        <v>489</v>
      </c>
      <c r="O115" s="71" t="s">
        <v>489</v>
      </c>
      <c r="P115" s="34" t="s">
        <v>489</v>
      </c>
      <c r="Q115" s="34" t="s">
        <v>489</v>
      </c>
      <c r="R115" s="34" t="s">
        <v>489</v>
      </c>
    </row>
    <row r="116" spans="2:18">
      <c r="B116" s="71">
        <v>114</v>
      </c>
      <c r="C116" s="71" t="s">
        <v>489</v>
      </c>
      <c r="D116" s="71" t="s">
        <v>489</v>
      </c>
      <c r="E116" s="71" t="s">
        <v>489</v>
      </c>
      <c r="F116" s="71" t="s">
        <v>489</v>
      </c>
      <c r="G116" s="94" t="s">
        <v>489</v>
      </c>
      <c r="H116" s="71" t="s">
        <v>489</v>
      </c>
      <c r="I116" s="71" t="s">
        <v>489</v>
      </c>
      <c r="J116" s="71" t="s">
        <v>489</v>
      </c>
      <c r="K116" s="34" t="s">
        <v>489</v>
      </c>
      <c r="L116" s="34" t="s">
        <v>489</v>
      </c>
      <c r="M116" s="34" t="s">
        <v>1287</v>
      </c>
      <c r="N116" s="34" t="s">
        <v>489</v>
      </c>
      <c r="O116" s="71" t="s">
        <v>489</v>
      </c>
      <c r="P116" s="34" t="s">
        <v>489</v>
      </c>
      <c r="Q116" s="34" t="s">
        <v>489</v>
      </c>
      <c r="R116" s="34" t="s">
        <v>489</v>
      </c>
    </row>
    <row r="117" spans="2:18">
      <c r="B117" s="71">
        <v>115</v>
      </c>
      <c r="C117" s="71" t="s">
        <v>489</v>
      </c>
      <c r="D117" s="71" t="s">
        <v>489</v>
      </c>
      <c r="E117" s="71" t="s">
        <v>489</v>
      </c>
      <c r="F117" s="71" t="s">
        <v>489</v>
      </c>
      <c r="G117" s="94" t="s">
        <v>489</v>
      </c>
      <c r="H117" s="71" t="s">
        <v>489</v>
      </c>
      <c r="I117" s="71" t="s">
        <v>489</v>
      </c>
      <c r="J117" s="71" t="s">
        <v>489</v>
      </c>
      <c r="K117" s="34" t="s">
        <v>489</v>
      </c>
      <c r="L117" s="34" t="s">
        <v>489</v>
      </c>
      <c r="M117" s="34" t="s">
        <v>1288</v>
      </c>
      <c r="N117" s="34" t="s">
        <v>489</v>
      </c>
      <c r="O117" s="71" t="s">
        <v>489</v>
      </c>
      <c r="P117" s="34" t="s">
        <v>489</v>
      </c>
      <c r="Q117" s="34" t="s">
        <v>489</v>
      </c>
      <c r="R117" s="34" t="s">
        <v>489</v>
      </c>
    </row>
    <row r="118" spans="2:18">
      <c r="B118" s="71">
        <v>116</v>
      </c>
      <c r="C118" s="71" t="s">
        <v>489</v>
      </c>
      <c r="D118" s="71" t="s">
        <v>489</v>
      </c>
      <c r="E118" s="71" t="s">
        <v>489</v>
      </c>
      <c r="F118" s="71" t="s">
        <v>489</v>
      </c>
      <c r="G118" s="94" t="s">
        <v>489</v>
      </c>
      <c r="H118" s="71" t="s">
        <v>489</v>
      </c>
      <c r="I118" s="71" t="s">
        <v>489</v>
      </c>
      <c r="J118" s="71" t="s">
        <v>489</v>
      </c>
      <c r="K118" s="34" t="s">
        <v>489</v>
      </c>
      <c r="L118" s="34" t="s">
        <v>489</v>
      </c>
      <c r="M118" s="34" t="s">
        <v>1289</v>
      </c>
      <c r="N118" s="34" t="s">
        <v>489</v>
      </c>
      <c r="O118" s="71" t="s">
        <v>489</v>
      </c>
      <c r="P118" s="34" t="s">
        <v>489</v>
      </c>
      <c r="Q118" s="34" t="s">
        <v>489</v>
      </c>
      <c r="R118" s="34" t="s">
        <v>489</v>
      </c>
    </row>
    <row r="119" spans="2:18">
      <c r="B119" s="71">
        <v>117</v>
      </c>
      <c r="C119" s="71" t="s">
        <v>489</v>
      </c>
      <c r="D119" s="71" t="s">
        <v>489</v>
      </c>
      <c r="E119" s="71" t="s">
        <v>489</v>
      </c>
      <c r="F119" s="71" t="s">
        <v>489</v>
      </c>
      <c r="G119" s="94" t="s">
        <v>489</v>
      </c>
      <c r="H119" s="71" t="s">
        <v>489</v>
      </c>
      <c r="I119" s="71" t="s">
        <v>489</v>
      </c>
      <c r="J119" s="71" t="s">
        <v>489</v>
      </c>
      <c r="K119" s="34" t="s">
        <v>489</v>
      </c>
      <c r="L119" s="34" t="s">
        <v>489</v>
      </c>
      <c r="M119" s="34" t="s">
        <v>1290</v>
      </c>
      <c r="N119" s="34" t="s">
        <v>489</v>
      </c>
      <c r="O119" s="71" t="s">
        <v>489</v>
      </c>
      <c r="P119" s="34" t="s">
        <v>489</v>
      </c>
      <c r="Q119" s="34" t="s">
        <v>489</v>
      </c>
      <c r="R119" s="34" t="s">
        <v>489</v>
      </c>
    </row>
    <row r="120" spans="2:18">
      <c r="B120" s="71">
        <v>118</v>
      </c>
      <c r="C120" s="71" t="s">
        <v>489</v>
      </c>
      <c r="D120" s="71" t="s">
        <v>489</v>
      </c>
      <c r="E120" s="71" t="s">
        <v>489</v>
      </c>
      <c r="F120" s="71" t="s">
        <v>489</v>
      </c>
      <c r="G120" s="94" t="s">
        <v>489</v>
      </c>
      <c r="H120" s="71" t="s">
        <v>489</v>
      </c>
      <c r="I120" s="71" t="s">
        <v>489</v>
      </c>
      <c r="J120" s="71" t="s">
        <v>489</v>
      </c>
      <c r="K120" s="34" t="s">
        <v>489</v>
      </c>
      <c r="L120" s="34" t="s">
        <v>489</v>
      </c>
      <c r="M120" s="34" t="s">
        <v>1291</v>
      </c>
      <c r="N120" s="34" t="s">
        <v>489</v>
      </c>
      <c r="O120" s="71" t="s">
        <v>489</v>
      </c>
      <c r="P120" s="34" t="s">
        <v>489</v>
      </c>
      <c r="Q120" s="34" t="s">
        <v>489</v>
      </c>
      <c r="R120" s="34" t="s">
        <v>489</v>
      </c>
    </row>
    <row r="121" spans="2:18">
      <c r="B121" s="71">
        <v>119</v>
      </c>
      <c r="C121" s="71" t="s">
        <v>489</v>
      </c>
      <c r="D121" s="71" t="s">
        <v>489</v>
      </c>
      <c r="E121" s="71" t="s">
        <v>489</v>
      </c>
      <c r="F121" s="71" t="s">
        <v>489</v>
      </c>
      <c r="G121" s="94" t="s">
        <v>489</v>
      </c>
      <c r="H121" s="71" t="s">
        <v>489</v>
      </c>
      <c r="I121" s="71" t="s">
        <v>489</v>
      </c>
      <c r="J121" s="71" t="s">
        <v>489</v>
      </c>
      <c r="K121" s="34" t="s">
        <v>489</v>
      </c>
      <c r="L121" s="34" t="s">
        <v>489</v>
      </c>
      <c r="M121" s="34" t="s">
        <v>1292</v>
      </c>
      <c r="N121" s="34" t="s">
        <v>489</v>
      </c>
      <c r="O121" s="71" t="s">
        <v>489</v>
      </c>
      <c r="P121" s="34" t="s">
        <v>489</v>
      </c>
      <c r="Q121" s="34" t="s">
        <v>489</v>
      </c>
      <c r="R121" s="34" t="s">
        <v>489</v>
      </c>
    </row>
    <row r="122" spans="2:18">
      <c r="B122" s="71">
        <v>120</v>
      </c>
      <c r="C122" s="71" t="s">
        <v>489</v>
      </c>
      <c r="D122" s="71" t="s">
        <v>489</v>
      </c>
      <c r="E122" s="71" t="s">
        <v>489</v>
      </c>
      <c r="F122" s="71" t="s">
        <v>489</v>
      </c>
      <c r="G122" s="94" t="s">
        <v>489</v>
      </c>
      <c r="H122" s="71" t="s">
        <v>489</v>
      </c>
      <c r="I122" s="71" t="s">
        <v>489</v>
      </c>
      <c r="J122" s="71" t="s">
        <v>489</v>
      </c>
      <c r="K122" s="34" t="s">
        <v>489</v>
      </c>
      <c r="L122" s="34" t="s">
        <v>489</v>
      </c>
      <c r="M122" s="34" t="s">
        <v>1293</v>
      </c>
      <c r="N122" s="34" t="s">
        <v>489</v>
      </c>
      <c r="O122" s="71" t="s">
        <v>489</v>
      </c>
      <c r="P122" s="34" t="s">
        <v>489</v>
      </c>
      <c r="Q122" s="34" t="s">
        <v>489</v>
      </c>
      <c r="R122" s="34" t="s">
        <v>489</v>
      </c>
    </row>
    <row r="123" spans="2:18">
      <c r="B123" s="71">
        <v>121</v>
      </c>
      <c r="C123" s="71" t="s">
        <v>489</v>
      </c>
      <c r="D123" s="71" t="s">
        <v>489</v>
      </c>
      <c r="E123" s="71" t="s">
        <v>489</v>
      </c>
      <c r="F123" s="71" t="s">
        <v>489</v>
      </c>
      <c r="G123" s="94" t="s">
        <v>489</v>
      </c>
      <c r="H123" s="71" t="s">
        <v>489</v>
      </c>
      <c r="I123" s="71" t="s">
        <v>489</v>
      </c>
      <c r="J123" s="71" t="s">
        <v>489</v>
      </c>
      <c r="K123" s="34" t="s">
        <v>489</v>
      </c>
      <c r="L123" s="34" t="s">
        <v>489</v>
      </c>
      <c r="M123" s="34" t="s">
        <v>1294</v>
      </c>
      <c r="N123" s="34" t="s">
        <v>489</v>
      </c>
      <c r="O123" s="71" t="s">
        <v>489</v>
      </c>
      <c r="P123" s="34" t="s">
        <v>489</v>
      </c>
      <c r="Q123" s="34" t="s">
        <v>489</v>
      </c>
      <c r="R123" s="34" t="s">
        <v>489</v>
      </c>
    </row>
    <row r="124" spans="2:18">
      <c r="B124" s="71">
        <v>122</v>
      </c>
      <c r="C124" s="71" t="s">
        <v>489</v>
      </c>
      <c r="D124" s="71" t="s">
        <v>489</v>
      </c>
      <c r="E124" s="71" t="s">
        <v>489</v>
      </c>
      <c r="F124" s="71" t="s">
        <v>489</v>
      </c>
      <c r="G124" s="94" t="s">
        <v>489</v>
      </c>
      <c r="H124" s="71" t="s">
        <v>489</v>
      </c>
      <c r="I124" s="71" t="s">
        <v>489</v>
      </c>
      <c r="J124" s="71" t="s">
        <v>489</v>
      </c>
      <c r="K124" s="34" t="s">
        <v>489</v>
      </c>
      <c r="L124" s="34" t="s">
        <v>489</v>
      </c>
      <c r="M124" s="34" t="s">
        <v>1295</v>
      </c>
      <c r="N124" s="34" t="s">
        <v>489</v>
      </c>
      <c r="O124" s="71" t="s">
        <v>489</v>
      </c>
      <c r="P124" s="34" t="s">
        <v>489</v>
      </c>
      <c r="Q124" s="34" t="s">
        <v>489</v>
      </c>
      <c r="R124" s="34" t="s">
        <v>489</v>
      </c>
    </row>
    <row r="125" spans="2:18">
      <c r="B125" s="71">
        <v>123</v>
      </c>
      <c r="C125" s="71" t="s">
        <v>489</v>
      </c>
      <c r="D125" s="71" t="s">
        <v>489</v>
      </c>
      <c r="E125" s="71" t="s">
        <v>489</v>
      </c>
      <c r="F125" s="71" t="s">
        <v>489</v>
      </c>
      <c r="G125" s="94" t="s">
        <v>489</v>
      </c>
      <c r="H125" s="71" t="s">
        <v>489</v>
      </c>
      <c r="I125" s="71" t="s">
        <v>489</v>
      </c>
      <c r="J125" s="71" t="s">
        <v>489</v>
      </c>
      <c r="K125" s="34" t="s">
        <v>489</v>
      </c>
      <c r="L125" s="34" t="s">
        <v>489</v>
      </c>
      <c r="M125" s="34" t="s">
        <v>1296</v>
      </c>
      <c r="N125" s="34" t="s">
        <v>489</v>
      </c>
      <c r="O125" s="71" t="s">
        <v>489</v>
      </c>
      <c r="P125" s="34" t="s">
        <v>489</v>
      </c>
      <c r="Q125" s="34" t="s">
        <v>489</v>
      </c>
      <c r="R125" s="34" t="s">
        <v>489</v>
      </c>
    </row>
    <row r="126" spans="2:18">
      <c r="B126" s="71">
        <v>124</v>
      </c>
      <c r="C126" s="71" t="s">
        <v>489</v>
      </c>
      <c r="D126" s="71" t="s">
        <v>489</v>
      </c>
      <c r="E126" s="71" t="s">
        <v>489</v>
      </c>
      <c r="F126" s="71" t="s">
        <v>489</v>
      </c>
      <c r="G126" s="94" t="s">
        <v>489</v>
      </c>
      <c r="H126" s="71" t="s">
        <v>489</v>
      </c>
      <c r="I126" s="71" t="s">
        <v>489</v>
      </c>
      <c r="J126" s="71" t="s">
        <v>489</v>
      </c>
      <c r="K126" s="34" t="s">
        <v>489</v>
      </c>
      <c r="L126" s="34" t="s">
        <v>489</v>
      </c>
      <c r="M126" s="34" t="s">
        <v>1297</v>
      </c>
      <c r="N126" s="34" t="s">
        <v>489</v>
      </c>
      <c r="O126" s="71" t="s">
        <v>489</v>
      </c>
      <c r="P126" s="34" t="s">
        <v>489</v>
      </c>
      <c r="Q126" s="34" t="s">
        <v>489</v>
      </c>
      <c r="R126" s="34" t="s">
        <v>489</v>
      </c>
    </row>
    <row r="127" spans="2:18">
      <c r="B127" s="71">
        <v>125</v>
      </c>
      <c r="C127" s="71" t="s">
        <v>489</v>
      </c>
      <c r="D127" s="71" t="s">
        <v>489</v>
      </c>
      <c r="E127" s="71" t="s">
        <v>489</v>
      </c>
      <c r="F127" s="71" t="s">
        <v>489</v>
      </c>
      <c r="G127" s="94" t="s">
        <v>489</v>
      </c>
      <c r="H127" s="71" t="s">
        <v>489</v>
      </c>
      <c r="I127" s="71" t="s">
        <v>489</v>
      </c>
      <c r="J127" s="71" t="s">
        <v>489</v>
      </c>
      <c r="K127" s="34" t="s">
        <v>489</v>
      </c>
      <c r="L127" s="34" t="s">
        <v>489</v>
      </c>
      <c r="M127" s="34" t="s">
        <v>1298</v>
      </c>
      <c r="N127" s="34" t="s">
        <v>489</v>
      </c>
      <c r="O127" s="71" t="s">
        <v>489</v>
      </c>
      <c r="P127" s="34" t="s">
        <v>489</v>
      </c>
      <c r="Q127" s="34" t="s">
        <v>489</v>
      </c>
      <c r="R127" s="34" t="s">
        <v>489</v>
      </c>
    </row>
    <row r="128" spans="2:18">
      <c r="B128" s="71">
        <v>126</v>
      </c>
      <c r="C128" s="71" t="s">
        <v>489</v>
      </c>
      <c r="D128" s="71" t="s">
        <v>489</v>
      </c>
      <c r="E128" s="71" t="s">
        <v>489</v>
      </c>
      <c r="F128" s="71" t="s">
        <v>489</v>
      </c>
      <c r="G128" s="94" t="s">
        <v>489</v>
      </c>
      <c r="H128" s="71" t="s">
        <v>489</v>
      </c>
      <c r="I128" s="71" t="s">
        <v>489</v>
      </c>
      <c r="J128" s="71" t="s">
        <v>489</v>
      </c>
      <c r="K128" s="34" t="s">
        <v>489</v>
      </c>
      <c r="L128" s="34" t="s">
        <v>489</v>
      </c>
      <c r="M128" s="34" t="s">
        <v>1299</v>
      </c>
      <c r="N128" s="34" t="s">
        <v>489</v>
      </c>
      <c r="O128" s="71" t="s">
        <v>489</v>
      </c>
      <c r="P128" s="34" t="s">
        <v>489</v>
      </c>
      <c r="Q128" s="34" t="s">
        <v>489</v>
      </c>
      <c r="R128" s="34" t="s">
        <v>489</v>
      </c>
    </row>
    <row r="129" spans="2:18">
      <c r="B129" s="71">
        <v>127</v>
      </c>
      <c r="C129" s="71" t="s">
        <v>489</v>
      </c>
      <c r="D129" s="71" t="s">
        <v>489</v>
      </c>
      <c r="E129" s="71" t="s">
        <v>489</v>
      </c>
      <c r="F129" s="71" t="s">
        <v>489</v>
      </c>
      <c r="G129" s="94" t="s">
        <v>489</v>
      </c>
      <c r="H129" s="71" t="s">
        <v>489</v>
      </c>
      <c r="I129" s="71" t="s">
        <v>489</v>
      </c>
      <c r="J129" s="71" t="s">
        <v>489</v>
      </c>
      <c r="K129" s="34" t="s">
        <v>489</v>
      </c>
      <c r="L129" s="34" t="s">
        <v>489</v>
      </c>
      <c r="M129" s="34" t="s">
        <v>1300</v>
      </c>
      <c r="N129" s="34" t="s">
        <v>489</v>
      </c>
      <c r="O129" s="71" t="s">
        <v>489</v>
      </c>
      <c r="P129" s="34" t="s">
        <v>489</v>
      </c>
      <c r="Q129" s="34" t="s">
        <v>489</v>
      </c>
      <c r="R129" s="34" t="s">
        <v>489</v>
      </c>
    </row>
    <row r="130" spans="2:18">
      <c r="B130" s="71">
        <v>128</v>
      </c>
      <c r="C130" s="71" t="s">
        <v>489</v>
      </c>
      <c r="D130" s="71" t="s">
        <v>489</v>
      </c>
      <c r="E130" s="71" t="s">
        <v>489</v>
      </c>
      <c r="F130" s="71" t="s">
        <v>489</v>
      </c>
      <c r="G130" s="94" t="s">
        <v>489</v>
      </c>
      <c r="H130" s="71" t="s">
        <v>489</v>
      </c>
      <c r="I130" s="71" t="s">
        <v>489</v>
      </c>
      <c r="J130" s="71" t="s">
        <v>489</v>
      </c>
      <c r="K130" s="34" t="s">
        <v>489</v>
      </c>
      <c r="L130" s="34" t="s">
        <v>489</v>
      </c>
      <c r="M130" s="34" t="s">
        <v>1301</v>
      </c>
      <c r="N130" s="34" t="s">
        <v>489</v>
      </c>
      <c r="O130" s="71" t="s">
        <v>489</v>
      </c>
      <c r="P130" s="34" t="s">
        <v>489</v>
      </c>
      <c r="Q130" s="34" t="s">
        <v>489</v>
      </c>
      <c r="R130" s="34" t="s">
        <v>489</v>
      </c>
    </row>
    <row r="131" spans="2:18">
      <c r="B131" s="71">
        <v>129</v>
      </c>
      <c r="C131" s="71" t="s">
        <v>489</v>
      </c>
      <c r="D131" s="71" t="s">
        <v>489</v>
      </c>
      <c r="E131" s="71" t="s">
        <v>489</v>
      </c>
      <c r="F131" s="71" t="s">
        <v>489</v>
      </c>
      <c r="G131" s="94" t="s">
        <v>489</v>
      </c>
      <c r="H131" s="71" t="s">
        <v>489</v>
      </c>
      <c r="I131" s="71" t="s">
        <v>489</v>
      </c>
      <c r="J131" s="71" t="s">
        <v>489</v>
      </c>
      <c r="K131" s="34" t="s">
        <v>489</v>
      </c>
      <c r="L131" s="34" t="s">
        <v>489</v>
      </c>
      <c r="M131" s="34" t="s">
        <v>1302</v>
      </c>
      <c r="N131" s="34" t="s">
        <v>489</v>
      </c>
      <c r="O131" s="71" t="s">
        <v>489</v>
      </c>
      <c r="P131" s="34" t="s">
        <v>489</v>
      </c>
      <c r="Q131" s="34" t="s">
        <v>489</v>
      </c>
      <c r="R131" s="34" t="s">
        <v>489</v>
      </c>
    </row>
    <row r="132" spans="2:18">
      <c r="B132" s="71">
        <v>130</v>
      </c>
      <c r="C132" s="71" t="s">
        <v>489</v>
      </c>
      <c r="D132" s="71" t="s">
        <v>489</v>
      </c>
      <c r="E132" s="71" t="s">
        <v>489</v>
      </c>
      <c r="F132" s="71" t="s">
        <v>489</v>
      </c>
      <c r="G132" s="94" t="s">
        <v>489</v>
      </c>
      <c r="H132" s="71" t="s">
        <v>489</v>
      </c>
      <c r="I132" s="71" t="s">
        <v>489</v>
      </c>
      <c r="J132" s="71" t="s">
        <v>489</v>
      </c>
      <c r="K132" s="34" t="s">
        <v>489</v>
      </c>
      <c r="L132" s="34" t="s">
        <v>489</v>
      </c>
      <c r="M132" s="34" t="s">
        <v>1303</v>
      </c>
      <c r="N132" s="34" t="s">
        <v>489</v>
      </c>
      <c r="O132" s="71" t="s">
        <v>489</v>
      </c>
      <c r="P132" s="34" t="s">
        <v>489</v>
      </c>
      <c r="Q132" s="34" t="s">
        <v>489</v>
      </c>
      <c r="R132" s="34" t="s">
        <v>489</v>
      </c>
    </row>
    <row r="133" spans="2:18">
      <c r="B133" s="71">
        <v>131</v>
      </c>
      <c r="C133" s="71" t="s">
        <v>489</v>
      </c>
      <c r="D133" s="71" t="s">
        <v>489</v>
      </c>
      <c r="E133" s="71" t="s">
        <v>489</v>
      </c>
      <c r="F133" s="71" t="s">
        <v>489</v>
      </c>
      <c r="G133" s="94" t="s">
        <v>489</v>
      </c>
      <c r="H133" s="71" t="s">
        <v>489</v>
      </c>
      <c r="I133" s="71" t="s">
        <v>489</v>
      </c>
      <c r="J133" s="71" t="s">
        <v>489</v>
      </c>
      <c r="K133" s="34" t="s">
        <v>489</v>
      </c>
      <c r="L133" s="34" t="s">
        <v>489</v>
      </c>
      <c r="M133" s="34" t="s">
        <v>1304</v>
      </c>
      <c r="N133" s="34" t="s">
        <v>489</v>
      </c>
      <c r="O133" s="71" t="s">
        <v>489</v>
      </c>
      <c r="P133" s="34" t="s">
        <v>489</v>
      </c>
      <c r="Q133" s="34" t="s">
        <v>489</v>
      </c>
      <c r="R133" s="34" t="s">
        <v>489</v>
      </c>
    </row>
    <row r="134" spans="2:18">
      <c r="B134" s="71">
        <v>132</v>
      </c>
      <c r="C134" s="71" t="s">
        <v>489</v>
      </c>
      <c r="D134" s="71" t="s">
        <v>489</v>
      </c>
      <c r="E134" s="71" t="s">
        <v>489</v>
      </c>
      <c r="F134" s="71" t="s">
        <v>489</v>
      </c>
      <c r="G134" s="94" t="s">
        <v>489</v>
      </c>
      <c r="H134" s="71" t="s">
        <v>489</v>
      </c>
      <c r="I134" s="71" t="s">
        <v>489</v>
      </c>
      <c r="J134" s="71" t="s">
        <v>489</v>
      </c>
      <c r="K134" s="34" t="s">
        <v>489</v>
      </c>
      <c r="L134" s="34" t="s">
        <v>489</v>
      </c>
      <c r="M134" s="34" t="s">
        <v>1305</v>
      </c>
      <c r="N134" s="34" t="s">
        <v>489</v>
      </c>
      <c r="O134" s="71" t="s">
        <v>489</v>
      </c>
      <c r="P134" s="34" t="s">
        <v>489</v>
      </c>
      <c r="Q134" s="34" t="s">
        <v>489</v>
      </c>
      <c r="R134" s="34" t="s">
        <v>489</v>
      </c>
    </row>
    <row r="135" spans="2:18">
      <c r="B135" s="71">
        <v>133</v>
      </c>
      <c r="C135" s="71" t="s">
        <v>489</v>
      </c>
      <c r="D135" s="71" t="s">
        <v>489</v>
      </c>
      <c r="E135" s="71" t="s">
        <v>489</v>
      </c>
      <c r="F135" s="71" t="s">
        <v>489</v>
      </c>
      <c r="G135" s="94" t="s">
        <v>489</v>
      </c>
      <c r="H135" s="71" t="s">
        <v>489</v>
      </c>
      <c r="I135" s="71" t="s">
        <v>489</v>
      </c>
      <c r="J135" s="71" t="s">
        <v>489</v>
      </c>
      <c r="K135" s="34" t="s">
        <v>489</v>
      </c>
      <c r="L135" s="34" t="s">
        <v>489</v>
      </c>
      <c r="M135" s="34" t="s">
        <v>1306</v>
      </c>
      <c r="N135" s="34" t="s">
        <v>489</v>
      </c>
      <c r="O135" s="71" t="s">
        <v>489</v>
      </c>
      <c r="P135" s="34" t="s">
        <v>489</v>
      </c>
      <c r="Q135" s="34" t="s">
        <v>489</v>
      </c>
      <c r="R135" s="34" t="s">
        <v>489</v>
      </c>
    </row>
    <row r="136" spans="2:18">
      <c r="B136" s="71">
        <v>134</v>
      </c>
      <c r="C136" s="71" t="s">
        <v>489</v>
      </c>
      <c r="D136" s="71" t="s">
        <v>489</v>
      </c>
      <c r="E136" s="71" t="s">
        <v>489</v>
      </c>
      <c r="F136" s="71" t="s">
        <v>489</v>
      </c>
      <c r="G136" s="94" t="s">
        <v>489</v>
      </c>
      <c r="H136" s="71" t="s">
        <v>489</v>
      </c>
      <c r="I136" s="71" t="s">
        <v>489</v>
      </c>
      <c r="J136" s="71" t="s">
        <v>489</v>
      </c>
      <c r="K136" s="34" t="s">
        <v>489</v>
      </c>
      <c r="L136" s="34" t="s">
        <v>489</v>
      </c>
      <c r="M136" s="34" t="s">
        <v>1307</v>
      </c>
      <c r="N136" s="34" t="s">
        <v>489</v>
      </c>
      <c r="O136" s="71" t="s">
        <v>489</v>
      </c>
      <c r="P136" s="34" t="s">
        <v>489</v>
      </c>
      <c r="Q136" s="34" t="s">
        <v>489</v>
      </c>
      <c r="R136" s="34" t="s">
        <v>489</v>
      </c>
    </row>
    <row r="137" spans="2:18">
      <c r="B137" s="71">
        <v>135</v>
      </c>
      <c r="C137" s="71" t="s">
        <v>489</v>
      </c>
      <c r="D137" s="71" t="s">
        <v>489</v>
      </c>
      <c r="E137" s="71" t="s">
        <v>489</v>
      </c>
      <c r="F137" s="71" t="s">
        <v>489</v>
      </c>
      <c r="G137" s="94" t="s">
        <v>489</v>
      </c>
      <c r="H137" s="71" t="s">
        <v>489</v>
      </c>
      <c r="I137" s="71" t="s">
        <v>489</v>
      </c>
      <c r="J137" s="71" t="s">
        <v>489</v>
      </c>
      <c r="K137" s="34" t="s">
        <v>489</v>
      </c>
      <c r="L137" s="34" t="s">
        <v>489</v>
      </c>
      <c r="M137" s="34" t="s">
        <v>1308</v>
      </c>
      <c r="N137" s="34" t="s">
        <v>489</v>
      </c>
      <c r="O137" s="71" t="s">
        <v>489</v>
      </c>
      <c r="P137" s="34" t="s">
        <v>489</v>
      </c>
      <c r="Q137" s="34" t="s">
        <v>489</v>
      </c>
      <c r="R137" s="34" t="s">
        <v>489</v>
      </c>
    </row>
    <row r="138" spans="2:18">
      <c r="B138" s="71">
        <v>136</v>
      </c>
      <c r="C138" s="71" t="s">
        <v>489</v>
      </c>
      <c r="D138" s="71" t="s">
        <v>489</v>
      </c>
      <c r="E138" s="71" t="s">
        <v>489</v>
      </c>
      <c r="F138" s="71" t="s">
        <v>489</v>
      </c>
      <c r="G138" s="94" t="s">
        <v>489</v>
      </c>
      <c r="H138" s="71" t="s">
        <v>489</v>
      </c>
      <c r="I138" s="71" t="s">
        <v>489</v>
      </c>
      <c r="J138" s="71" t="s">
        <v>489</v>
      </c>
      <c r="K138" s="34" t="s">
        <v>489</v>
      </c>
      <c r="L138" s="34" t="s">
        <v>489</v>
      </c>
      <c r="M138" s="34" t="s">
        <v>1309</v>
      </c>
      <c r="N138" s="34" t="s">
        <v>489</v>
      </c>
      <c r="O138" s="71" t="s">
        <v>489</v>
      </c>
      <c r="P138" s="34" t="s">
        <v>489</v>
      </c>
      <c r="Q138" s="34" t="s">
        <v>489</v>
      </c>
      <c r="R138" s="34" t="s">
        <v>489</v>
      </c>
    </row>
    <row r="139" spans="2:18">
      <c r="B139" s="71">
        <v>137</v>
      </c>
      <c r="C139" s="71" t="s">
        <v>489</v>
      </c>
      <c r="D139" s="71" t="s">
        <v>489</v>
      </c>
      <c r="E139" s="71" t="s">
        <v>489</v>
      </c>
      <c r="F139" s="71" t="s">
        <v>489</v>
      </c>
      <c r="G139" s="94" t="s">
        <v>489</v>
      </c>
      <c r="H139" s="71" t="s">
        <v>489</v>
      </c>
      <c r="I139" s="71" t="s">
        <v>489</v>
      </c>
      <c r="J139" s="71" t="s">
        <v>489</v>
      </c>
      <c r="K139" s="34" t="s">
        <v>489</v>
      </c>
      <c r="L139" s="34" t="s">
        <v>489</v>
      </c>
      <c r="M139" s="34" t="s">
        <v>1310</v>
      </c>
      <c r="N139" s="34" t="s">
        <v>489</v>
      </c>
      <c r="O139" s="71" t="s">
        <v>489</v>
      </c>
      <c r="P139" s="34" t="s">
        <v>489</v>
      </c>
      <c r="Q139" s="34" t="s">
        <v>489</v>
      </c>
      <c r="R139" s="34" t="s">
        <v>489</v>
      </c>
    </row>
    <row r="140" spans="2:18">
      <c r="B140" s="71">
        <v>138</v>
      </c>
      <c r="C140" s="71" t="s">
        <v>489</v>
      </c>
      <c r="D140" s="71" t="s">
        <v>489</v>
      </c>
      <c r="E140" s="71" t="s">
        <v>489</v>
      </c>
      <c r="F140" s="71" t="s">
        <v>489</v>
      </c>
      <c r="G140" s="94" t="s">
        <v>489</v>
      </c>
      <c r="H140" s="71" t="s">
        <v>489</v>
      </c>
      <c r="I140" s="71" t="s">
        <v>489</v>
      </c>
      <c r="J140" s="71" t="s">
        <v>489</v>
      </c>
      <c r="K140" s="34" t="s">
        <v>489</v>
      </c>
      <c r="L140" s="34" t="s">
        <v>489</v>
      </c>
      <c r="M140" s="34" t="s">
        <v>1311</v>
      </c>
      <c r="N140" s="34" t="s">
        <v>489</v>
      </c>
      <c r="O140" s="71" t="s">
        <v>489</v>
      </c>
      <c r="P140" s="34" t="s">
        <v>489</v>
      </c>
      <c r="Q140" s="34" t="s">
        <v>489</v>
      </c>
      <c r="R140" s="34" t="s">
        <v>489</v>
      </c>
    </row>
    <row r="141" spans="2:18">
      <c r="B141" s="71">
        <v>139</v>
      </c>
      <c r="C141" s="71" t="s">
        <v>489</v>
      </c>
      <c r="D141" s="71" t="s">
        <v>489</v>
      </c>
      <c r="E141" s="71" t="s">
        <v>489</v>
      </c>
      <c r="F141" s="71" t="s">
        <v>489</v>
      </c>
      <c r="G141" s="94" t="s">
        <v>489</v>
      </c>
      <c r="H141" s="71" t="s">
        <v>489</v>
      </c>
      <c r="I141" s="71" t="s">
        <v>489</v>
      </c>
      <c r="J141" s="71" t="s">
        <v>489</v>
      </c>
      <c r="K141" s="34" t="s">
        <v>489</v>
      </c>
      <c r="L141" s="34" t="s">
        <v>489</v>
      </c>
      <c r="M141" s="34" t="s">
        <v>1312</v>
      </c>
      <c r="N141" s="34" t="s">
        <v>489</v>
      </c>
      <c r="O141" s="71" t="s">
        <v>489</v>
      </c>
      <c r="P141" s="34" t="s">
        <v>489</v>
      </c>
      <c r="Q141" s="34" t="s">
        <v>489</v>
      </c>
      <c r="R141" s="34" t="s">
        <v>489</v>
      </c>
    </row>
    <row r="142" spans="2:18">
      <c r="B142" s="71">
        <v>140</v>
      </c>
      <c r="C142" s="71" t="s">
        <v>489</v>
      </c>
      <c r="D142" s="71" t="s">
        <v>489</v>
      </c>
      <c r="E142" s="71" t="s">
        <v>489</v>
      </c>
      <c r="F142" s="71" t="s">
        <v>489</v>
      </c>
      <c r="G142" s="94" t="s">
        <v>489</v>
      </c>
      <c r="H142" s="71" t="s">
        <v>489</v>
      </c>
      <c r="I142" s="71" t="s">
        <v>489</v>
      </c>
      <c r="J142" s="71" t="s">
        <v>489</v>
      </c>
      <c r="K142" s="34" t="s">
        <v>489</v>
      </c>
      <c r="L142" s="34" t="s">
        <v>489</v>
      </c>
      <c r="M142" s="34" t="s">
        <v>1313</v>
      </c>
      <c r="N142" s="34" t="s">
        <v>489</v>
      </c>
      <c r="O142" s="71" t="s">
        <v>489</v>
      </c>
      <c r="P142" s="34" t="s">
        <v>489</v>
      </c>
      <c r="Q142" s="34" t="s">
        <v>489</v>
      </c>
      <c r="R142" s="34" t="s">
        <v>489</v>
      </c>
    </row>
    <row r="143" spans="2:18">
      <c r="B143" s="71">
        <v>141</v>
      </c>
      <c r="C143" s="71" t="s">
        <v>489</v>
      </c>
      <c r="D143" s="71" t="s">
        <v>489</v>
      </c>
      <c r="E143" s="71" t="s">
        <v>489</v>
      </c>
      <c r="F143" s="71" t="s">
        <v>489</v>
      </c>
      <c r="G143" s="94" t="s">
        <v>489</v>
      </c>
      <c r="H143" s="71" t="s">
        <v>489</v>
      </c>
      <c r="I143" s="71" t="s">
        <v>489</v>
      </c>
      <c r="J143" s="71" t="s">
        <v>489</v>
      </c>
      <c r="K143" s="34" t="s">
        <v>489</v>
      </c>
      <c r="L143" s="34" t="s">
        <v>489</v>
      </c>
      <c r="M143" s="34" t="s">
        <v>1314</v>
      </c>
      <c r="N143" s="34" t="s">
        <v>489</v>
      </c>
      <c r="O143" s="71" t="s">
        <v>489</v>
      </c>
      <c r="P143" s="34" t="s">
        <v>489</v>
      </c>
      <c r="Q143" s="34" t="s">
        <v>489</v>
      </c>
      <c r="R143" s="34" t="s">
        <v>489</v>
      </c>
    </row>
    <row r="144" spans="2:18">
      <c r="B144" s="71">
        <v>142</v>
      </c>
      <c r="C144" s="71" t="s">
        <v>489</v>
      </c>
      <c r="D144" s="71" t="s">
        <v>489</v>
      </c>
      <c r="E144" s="71" t="s">
        <v>489</v>
      </c>
      <c r="F144" s="71" t="s">
        <v>489</v>
      </c>
      <c r="G144" s="94" t="s">
        <v>489</v>
      </c>
      <c r="H144" s="71" t="s">
        <v>489</v>
      </c>
      <c r="I144" s="71" t="s">
        <v>489</v>
      </c>
      <c r="J144" s="71" t="s">
        <v>489</v>
      </c>
      <c r="K144" s="34" t="s">
        <v>489</v>
      </c>
      <c r="L144" s="34" t="s">
        <v>489</v>
      </c>
      <c r="M144" s="34" t="s">
        <v>1315</v>
      </c>
      <c r="N144" s="34" t="s">
        <v>489</v>
      </c>
      <c r="O144" s="71" t="s">
        <v>489</v>
      </c>
      <c r="P144" s="34" t="s">
        <v>489</v>
      </c>
      <c r="Q144" s="34" t="s">
        <v>489</v>
      </c>
      <c r="R144" s="34" t="s">
        <v>489</v>
      </c>
    </row>
    <row r="145" spans="2:18">
      <c r="B145" s="71">
        <v>143</v>
      </c>
      <c r="C145" s="71" t="s">
        <v>489</v>
      </c>
      <c r="D145" s="71" t="s">
        <v>489</v>
      </c>
      <c r="E145" s="71" t="s">
        <v>489</v>
      </c>
      <c r="F145" s="71" t="s">
        <v>489</v>
      </c>
      <c r="G145" s="94" t="s">
        <v>489</v>
      </c>
      <c r="H145" s="71" t="s">
        <v>489</v>
      </c>
      <c r="I145" s="71" t="s">
        <v>489</v>
      </c>
      <c r="J145" s="71" t="s">
        <v>489</v>
      </c>
      <c r="K145" s="34" t="s">
        <v>489</v>
      </c>
      <c r="L145" s="34" t="s">
        <v>489</v>
      </c>
      <c r="M145" s="34" t="s">
        <v>1316</v>
      </c>
      <c r="N145" s="34" t="s">
        <v>489</v>
      </c>
      <c r="O145" s="71" t="s">
        <v>489</v>
      </c>
      <c r="P145" s="34" t="s">
        <v>489</v>
      </c>
      <c r="Q145" s="34" t="s">
        <v>489</v>
      </c>
      <c r="R145" s="34" t="s">
        <v>489</v>
      </c>
    </row>
    <row r="146" spans="2:18">
      <c r="B146" s="71">
        <v>144</v>
      </c>
      <c r="C146" s="71" t="s">
        <v>489</v>
      </c>
      <c r="D146" s="71" t="s">
        <v>489</v>
      </c>
      <c r="E146" s="71" t="s">
        <v>489</v>
      </c>
      <c r="F146" s="71" t="s">
        <v>489</v>
      </c>
      <c r="G146" s="94" t="s">
        <v>489</v>
      </c>
      <c r="H146" s="71" t="s">
        <v>489</v>
      </c>
      <c r="I146" s="71" t="s">
        <v>489</v>
      </c>
      <c r="J146" s="71" t="s">
        <v>489</v>
      </c>
      <c r="K146" s="34" t="s">
        <v>489</v>
      </c>
      <c r="L146" s="34" t="s">
        <v>489</v>
      </c>
      <c r="M146" s="34" t="s">
        <v>1317</v>
      </c>
      <c r="N146" s="34" t="s">
        <v>489</v>
      </c>
      <c r="O146" s="71" t="s">
        <v>489</v>
      </c>
      <c r="P146" s="34" t="s">
        <v>489</v>
      </c>
      <c r="Q146" s="34" t="s">
        <v>489</v>
      </c>
      <c r="R146" s="34" t="s">
        <v>489</v>
      </c>
    </row>
    <row r="147" spans="2:18">
      <c r="B147" s="71">
        <v>145</v>
      </c>
      <c r="C147" s="71" t="s">
        <v>489</v>
      </c>
      <c r="D147" s="71" t="s">
        <v>489</v>
      </c>
      <c r="E147" s="71" t="s">
        <v>489</v>
      </c>
      <c r="F147" s="71" t="s">
        <v>489</v>
      </c>
      <c r="G147" s="94" t="s">
        <v>489</v>
      </c>
      <c r="H147" s="71" t="s">
        <v>489</v>
      </c>
      <c r="I147" s="71" t="s">
        <v>489</v>
      </c>
      <c r="J147" s="71" t="s">
        <v>489</v>
      </c>
      <c r="K147" s="34" t="s">
        <v>489</v>
      </c>
      <c r="L147" s="34" t="s">
        <v>489</v>
      </c>
      <c r="M147" s="34" t="s">
        <v>1318</v>
      </c>
      <c r="N147" s="34" t="s">
        <v>489</v>
      </c>
      <c r="O147" s="71" t="s">
        <v>489</v>
      </c>
      <c r="P147" s="34" t="s">
        <v>489</v>
      </c>
      <c r="Q147" s="34" t="s">
        <v>489</v>
      </c>
      <c r="R147" s="34" t="s">
        <v>489</v>
      </c>
    </row>
    <row r="148" spans="2:18">
      <c r="B148" s="71">
        <v>146</v>
      </c>
      <c r="C148" s="71" t="s">
        <v>489</v>
      </c>
      <c r="D148" s="71" t="s">
        <v>489</v>
      </c>
      <c r="E148" s="71" t="s">
        <v>489</v>
      </c>
      <c r="F148" s="71" t="s">
        <v>489</v>
      </c>
      <c r="G148" s="94" t="s">
        <v>489</v>
      </c>
      <c r="H148" s="71" t="s">
        <v>489</v>
      </c>
      <c r="I148" s="71" t="s">
        <v>489</v>
      </c>
      <c r="J148" s="71" t="s">
        <v>489</v>
      </c>
      <c r="K148" s="34" t="s">
        <v>489</v>
      </c>
      <c r="L148" s="34" t="s">
        <v>489</v>
      </c>
      <c r="M148" s="34" t="s">
        <v>1319</v>
      </c>
      <c r="N148" s="34" t="s">
        <v>489</v>
      </c>
      <c r="O148" s="71" t="s">
        <v>489</v>
      </c>
      <c r="P148" s="34" t="s">
        <v>489</v>
      </c>
      <c r="Q148" s="34" t="s">
        <v>489</v>
      </c>
      <c r="R148" s="34" t="s">
        <v>489</v>
      </c>
    </row>
    <row r="149" spans="2:18">
      <c r="B149" s="71">
        <v>147</v>
      </c>
      <c r="C149" s="71" t="s">
        <v>489</v>
      </c>
      <c r="D149" s="71" t="s">
        <v>489</v>
      </c>
      <c r="E149" s="71" t="s">
        <v>489</v>
      </c>
      <c r="F149" s="71" t="s">
        <v>489</v>
      </c>
      <c r="G149" s="94" t="s">
        <v>489</v>
      </c>
      <c r="H149" s="71" t="s">
        <v>489</v>
      </c>
      <c r="I149" s="71" t="s">
        <v>489</v>
      </c>
      <c r="J149" s="71" t="s">
        <v>489</v>
      </c>
      <c r="K149" s="34" t="s">
        <v>489</v>
      </c>
      <c r="L149" s="34" t="s">
        <v>489</v>
      </c>
      <c r="M149" s="34" t="s">
        <v>1320</v>
      </c>
      <c r="N149" s="34" t="s">
        <v>489</v>
      </c>
      <c r="O149" s="71" t="s">
        <v>489</v>
      </c>
      <c r="P149" s="34" t="s">
        <v>489</v>
      </c>
      <c r="Q149" s="34" t="s">
        <v>489</v>
      </c>
      <c r="R149" s="34" t="s">
        <v>489</v>
      </c>
    </row>
    <row r="150" spans="2:18">
      <c r="B150" s="71">
        <v>148</v>
      </c>
      <c r="C150" s="71" t="s">
        <v>489</v>
      </c>
      <c r="D150" s="71" t="s">
        <v>489</v>
      </c>
      <c r="E150" s="71" t="s">
        <v>489</v>
      </c>
      <c r="F150" s="71" t="s">
        <v>489</v>
      </c>
      <c r="G150" s="94" t="s">
        <v>489</v>
      </c>
      <c r="H150" s="71" t="s">
        <v>489</v>
      </c>
      <c r="I150" s="71" t="s">
        <v>489</v>
      </c>
      <c r="J150" s="71" t="s">
        <v>489</v>
      </c>
      <c r="K150" s="34" t="s">
        <v>489</v>
      </c>
      <c r="L150" s="34" t="s">
        <v>489</v>
      </c>
      <c r="M150" s="34" t="s">
        <v>1321</v>
      </c>
      <c r="N150" s="34" t="s">
        <v>489</v>
      </c>
      <c r="O150" s="71" t="s">
        <v>489</v>
      </c>
      <c r="P150" s="34" t="s">
        <v>489</v>
      </c>
      <c r="Q150" s="34" t="s">
        <v>489</v>
      </c>
      <c r="R150" s="34" t="s">
        <v>489</v>
      </c>
    </row>
    <row r="151" spans="2:18">
      <c r="B151" s="71">
        <v>149</v>
      </c>
      <c r="C151" s="71" t="s">
        <v>489</v>
      </c>
      <c r="D151" s="71" t="s">
        <v>489</v>
      </c>
      <c r="E151" s="71" t="s">
        <v>489</v>
      </c>
      <c r="F151" s="71" t="s">
        <v>489</v>
      </c>
      <c r="G151" s="94" t="s">
        <v>489</v>
      </c>
      <c r="H151" s="71" t="s">
        <v>489</v>
      </c>
      <c r="I151" s="71" t="s">
        <v>489</v>
      </c>
      <c r="J151" s="71" t="s">
        <v>489</v>
      </c>
      <c r="K151" s="34" t="s">
        <v>489</v>
      </c>
      <c r="L151" s="34" t="s">
        <v>489</v>
      </c>
      <c r="M151" s="34" t="s">
        <v>1322</v>
      </c>
      <c r="N151" s="34" t="s">
        <v>489</v>
      </c>
      <c r="O151" s="71" t="s">
        <v>489</v>
      </c>
      <c r="P151" s="34" t="s">
        <v>489</v>
      </c>
      <c r="Q151" s="34" t="s">
        <v>489</v>
      </c>
      <c r="R151" s="34" t="s">
        <v>489</v>
      </c>
    </row>
    <row r="152" spans="2:18">
      <c r="B152" s="71">
        <v>150</v>
      </c>
      <c r="C152" s="71" t="s">
        <v>489</v>
      </c>
      <c r="D152" s="71" t="s">
        <v>489</v>
      </c>
      <c r="E152" s="71" t="s">
        <v>489</v>
      </c>
      <c r="F152" s="71" t="s">
        <v>489</v>
      </c>
      <c r="G152" s="94" t="s">
        <v>489</v>
      </c>
      <c r="H152" s="71" t="s">
        <v>489</v>
      </c>
      <c r="I152" s="71" t="s">
        <v>489</v>
      </c>
      <c r="J152" s="71" t="s">
        <v>489</v>
      </c>
      <c r="K152" s="34" t="s">
        <v>489</v>
      </c>
      <c r="L152" s="34" t="s">
        <v>489</v>
      </c>
      <c r="M152" s="34" t="s">
        <v>1323</v>
      </c>
      <c r="N152" s="34" t="s">
        <v>489</v>
      </c>
      <c r="O152" s="71" t="s">
        <v>489</v>
      </c>
      <c r="P152" s="34" t="s">
        <v>489</v>
      </c>
      <c r="Q152" s="34" t="s">
        <v>489</v>
      </c>
      <c r="R152" s="34" t="s">
        <v>489</v>
      </c>
    </row>
    <row r="153" spans="2:18">
      <c r="B153" s="71">
        <v>151</v>
      </c>
      <c r="C153" s="71" t="s">
        <v>489</v>
      </c>
      <c r="D153" s="71" t="s">
        <v>489</v>
      </c>
      <c r="E153" s="71" t="s">
        <v>489</v>
      </c>
      <c r="F153" s="71" t="s">
        <v>489</v>
      </c>
      <c r="G153" s="94" t="s">
        <v>489</v>
      </c>
      <c r="H153" s="71" t="s">
        <v>489</v>
      </c>
      <c r="I153" s="71" t="s">
        <v>489</v>
      </c>
      <c r="J153" s="71" t="s">
        <v>489</v>
      </c>
      <c r="K153" s="34" t="s">
        <v>489</v>
      </c>
      <c r="L153" s="34" t="s">
        <v>489</v>
      </c>
      <c r="M153" s="34" t="s">
        <v>1324</v>
      </c>
      <c r="N153" s="34" t="s">
        <v>489</v>
      </c>
      <c r="O153" s="71" t="s">
        <v>489</v>
      </c>
      <c r="P153" s="34" t="s">
        <v>489</v>
      </c>
      <c r="Q153" s="34" t="s">
        <v>489</v>
      </c>
      <c r="R153" s="34" t="s">
        <v>489</v>
      </c>
    </row>
    <row r="154" spans="2:18">
      <c r="B154" s="71">
        <v>152</v>
      </c>
      <c r="C154" s="71" t="s">
        <v>489</v>
      </c>
      <c r="D154" s="71" t="s">
        <v>489</v>
      </c>
      <c r="E154" s="71" t="s">
        <v>489</v>
      </c>
      <c r="F154" s="71" t="s">
        <v>489</v>
      </c>
      <c r="G154" s="94" t="s">
        <v>489</v>
      </c>
      <c r="H154" s="71" t="s">
        <v>489</v>
      </c>
      <c r="I154" s="71" t="s">
        <v>489</v>
      </c>
      <c r="J154" s="71" t="s">
        <v>489</v>
      </c>
      <c r="K154" s="34" t="s">
        <v>489</v>
      </c>
      <c r="L154" s="34" t="s">
        <v>489</v>
      </c>
      <c r="M154" s="34" t="s">
        <v>1325</v>
      </c>
      <c r="N154" s="34" t="s">
        <v>489</v>
      </c>
      <c r="O154" s="71" t="s">
        <v>489</v>
      </c>
      <c r="P154" s="34" t="s">
        <v>489</v>
      </c>
      <c r="Q154" s="34" t="s">
        <v>489</v>
      </c>
      <c r="R154" s="34" t="s">
        <v>489</v>
      </c>
    </row>
    <row r="155" spans="2:18">
      <c r="B155" s="71">
        <v>153</v>
      </c>
      <c r="C155" s="71" t="s">
        <v>489</v>
      </c>
      <c r="D155" s="71" t="s">
        <v>489</v>
      </c>
      <c r="E155" s="71" t="s">
        <v>489</v>
      </c>
      <c r="F155" s="71" t="s">
        <v>489</v>
      </c>
      <c r="G155" s="94" t="s">
        <v>489</v>
      </c>
      <c r="H155" s="71" t="s">
        <v>489</v>
      </c>
      <c r="I155" s="71" t="s">
        <v>489</v>
      </c>
      <c r="J155" s="71" t="s">
        <v>489</v>
      </c>
      <c r="K155" s="34" t="s">
        <v>489</v>
      </c>
      <c r="L155" s="34" t="s">
        <v>489</v>
      </c>
      <c r="M155" s="34" t="s">
        <v>1326</v>
      </c>
      <c r="N155" s="34" t="s">
        <v>489</v>
      </c>
      <c r="O155" s="71" t="s">
        <v>489</v>
      </c>
      <c r="P155" s="34" t="s">
        <v>489</v>
      </c>
      <c r="Q155" s="34" t="s">
        <v>489</v>
      </c>
      <c r="R155" s="34" t="s">
        <v>489</v>
      </c>
    </row>
    <row r="156" spans="2:18">
      <c r="B156" s="71">
        <v>154</v>
      </c>
      <c r="C156" s="71" t="s">
        <v>489</v>
      </c>
      <c r="D156" s="71" t="s">
        <v>489</v>
      </c>
      <c r="E156" s="71" t="s">
        <v>489</v>
      </c>
      <c r="F156" s="71" t="s">
        <v>489</v>
      </c>
      <c r="G156" s="94" t="s">
        <v>489</v>
      </c>
      <c r="H156" s="71" t="s">
        <v>489</v>
      </c>
      <c r="I156" s="71" t="s">
        <v>489</v>
      </c>
      <c r="J156" s="71" t="s">
        <v>489</v>
      </c>
      <c r="K156" s="34" t="s">
        <v>489</v>
      </c>
      <c r="L156" s="34" t="s">
        <v>489</v>
      </c>
      <c r="M156" s="34" t="s">
        <v>1327</v>
      </c>
      <c r="N156" s="34" t="s">
        <v>489</v>
      </c>
      <c r="O156" s="71" t="s">
        <v>489</v>
      </c>
      <c r="P156" s="34" t="s">
        <v>489</v>
      </c>
      <c r="Q156" s="34" t="s">
        <v>489</v>
      </c>
      <c r="R156" s="34" t="s">
        <v>489</v>
      </c>
    </row>
    <row r="157" spans="2:18">
      <c r="B157" s="71">
        <v>155</v>
      </c>
      <c r="C157" s="71" t="s">
        <v>489</v>
      </c>
      <c r="D157" s="71" t="s">
        <v>489</v>
      </c>
      <c r="E157" s="71" t="s">
        <v>489</v>
      </c>
      <c r="F157" s="71" t="s">
        <v>489</v>
      </c>
      <c r="G157" s="94" t="s">
        <v>489</v>
      </c>
      <c r="H157" s="71" t="s">
        <v>489</v>
      </c>
      <c r="I157" s="71" t="s">
        <v>489</v>
      </c>
      <c r="J157" s="71" t="s">
        <v>489</v>
      </c>
      <c r="K157" s="34" t="s">
        <v>489</v>
      </c>
      <c r="L157" s="34" t="s">
        <v>489</v>
      </c>
      <c r="M157" s="34" t="s">
        <v>1328</v>
      </c>
      <c r="N157" s="34" t="s">
        <v>489</v>
      </c>
      <c r="O157" s="71" t="s">
        <v>489</v>
      </c>
      <c r="P157" s="34" t="s">
        <v>489</v>
      </c>
      <c r="Q157" s="34" t="s">
        <v>489</v>
      </c>
      <c r="R157" s="34" t="s">
        <v>489</v>
      </c>
    </row>
    <row r="158" spans="2:18">
      <c r="B158" s="71">
        <v>156</v>
      </c>
      <c r="C158" s="71" t="s">
        <v>489</v>
      </c>
      <c r="D158" s="71" t="s">
        <v>489</v>
      </c>
      <c r="E158" s="71" t="s">
        <v>489</v>
      </c>
      <c r="F158" s="71" t="s">
        <v>489</v>
      </c>
      <c r="G158" s="94" t="s">
        <v>489</v>
      </c>
      <c r="H158" s="71" t="s">
        <v>489</v>
      </c>
      <c r="I158" s="71" t="s">
        <v>489</v>
      </c>
      <c r="J158" s="71" t="s">
        <v>489</v>
      </c>
      <c r="K158" s="34" t="s">
        <v>489</v>
      </c>
      <c r="L158" s="34" t="s">
        <v>489</v>
      </c>
      <c r="M158" s="34" t="s">
        <v>1329</v>
      </c>
      <c r="N158" s="34" t="s">
        <v>489</v>
      </c>
      <c r="O158" s="71" t="s">
        <v>489</v>
      </c>
      <c r="P158" s="34" t="s">
        <v>489</v>
      </c>
      <c r="Q158" s="34" t="s">
        <v>489</v>
      </c>
      <c r="R158" s="34" t="s">
        <v>489</v>
      </c>
    </row>
    <row r="159" spans="2:18">
      <c r="B159" s="71">
        <v>157</v>
      </c>
      <c r="C159" s="71" t="s">
        <v>489</v>
      </c>
      <c r="D159" s="71" t="s">
        <v>489</v>
      </c>
      <c r="E159" s="71" t="s">
        <v>489</v>
      </c>
      <c r="F159" s="71" t="s">
        <v>489</v>
      </c>
      <c r="G159" s="94" t="s">
        <v>489</v>
      </c>
      <c r="H159" s="71" t="s">
        <v>489</v>
      </c>
      <c r="I159" s="71" t="s">
        <v>489</v>
      </c>
      <c r="J159" s="71" t="s">
        <v>489</v>
      </c>
      <c r="K159" s="34" t="s">
        <v>489</v>
      </c>
      <c r="L159" s="34" t="s">
        <v>489</v>
      </c>
      <c r="M159" s="34" t="s">
        <v>1330</v>
      </c>
      <c r="N159" s="34" t="s">
        <v>489</v>
      </c>
      <c r="O159" s="71" t="s">
        <v>489</v>
      </c>
      <c r="P159" s="34" t="s">
        <v>489</v>
      </c>
      <c r="Q159" s="34" t="s">
        <v>489</v>
      </c>
      <c r="R159" s="34" t="s">
        <v>489</v>
      </c>
    </row>
    <row r="160" spans="2:18">
      <c r="B160" s="71">
        <v>158</v>
      </c>
      <c r="C160" s="71" t="s">
        <v>489</v>
      </c>
      <c r="D160" s="71" t="s">
        <v>489</v>
      </c>
      <c r="E160" s="71" t="s">
        <v>489</v>
      </c>
      <c r="F160" s="71" t="s">
        <v>489</v>
      </c>
      <c r="G160" s="94" t="s">
        <v>489</v>
      </c>
      <c r="H160" s="71" t="s">
        <v>489</v>
      </c>
      <c r="I160" s="71" t="s">
        <v>489</v>
      </c>
      <c r="J160" s="71" t="s">
        <v>489</v>
      </c>
      <c r="K160" s="34" t="s">
        <v>489</v>
      </c>
      <c r="L160" s="34" t="s">
        <v>489</v>
      </c>
      <c r="M160" s="34" t="s">
        <v>1331</v>
      </c>
      <c r="N160" s="34" t="s">
        <v>489</v>
      </c>
      <c r="O160" s="71" t="s">
        <v>489</v>
      </c>
      <c r="P160" s="34" t="s">
        <v>489</v>
      </c>
      <c r="Q160" s="34" t="s">
        <v>489</v>
      </c>
      <c r="R160" s="34" t="s">
        <v>489</v>
      </c>
    </row>
    <row r="161" spans="2:18">
      <c r="B161" s="71">
        <v>159</v>
      </c>
      <c r="C161" s="71" t="s">
        <v>489</v>
      </c>
      <c r="D161" s="71" t="s">
        <v>489</v>
      </c>
      <c r="E161" s="71" t="s">
        <v>489</v>
      </c>
      <c r="F161" s="71" t="s">
        <v>489</v>
      </c>
      <c r="G161" s="94" t="s">
        <v>489</v>
      </c>
      <c r="H161" s="71" t="s">
        <v>489</v>
      </c>
      <c r="I161" s="71" t="s">
        <v>489</v>
      </c>
      <c r="J161" s="71" t="s">
        <v>489</v>
      </c>
      <c r="K161" s="34" t="s">
        <v>489</v>
      </c>
      <c r="L161" s="34" t="s">
        <v>489</v>
      </c>
      <c r="M161" s="34" t="s">
        <v>1332</v>
      </c>
      <c r="N161" s="34" t="s">
        <v>489</v>
      </c>
      <c r="O161" s="71" t="s">
        <v>489</v>
      </c>
      <c r="P161" s="34" t="s">
        <v>489</v>
      </c>
      <c r="Q161" s="34" t="s">
        <v>489</v>
      </c>
      <c r="R161" s="34" t="s">
        <v>489</v>
      </c>
    </row>
    <row r="162" spans="2:18">
      <c r="B162" s="71">
        <v>160</v>
      </c>
      <c r="C162" s="71" t="s">
        <v>489</v>
      </c>
      <c r="D162" s="71" t="s">
        <v>489</v>
      </c>
      <c r="E162" s="71" t="s">
        <v>489</v>
      </c>
      <c r="F162" s="71" t="s">
        <v>489</v>
      </c>
      <c r="G162" s="94" t="s">
        <v>489</v>
      </c>
      <c r="H162" s="71" t="s">
        <v>489</v>
      </c>
      <c r="I162" s="71" t="s">
        <v>489</v>
      </c>
      <c r="J162" s="71" t="s">
        <v>489</v>
      </c>
      <c r="K162" s="34" t="s">
        <v>489</v>
      </c>
      <c r="L162" s="34" t="s">
        <v>489</v>
      </c>
      <c r="M162" s="34" t="s">
        <v>1333</v>
      </c>
      <c r="N162" s="34" t="s">
        <v>489</v>
      </c>
      <c r="O162" s="71" t="s">
        <v>489</v>
      </c>
      <c r="P162" s="34" t="s">
        <v>489</v>
      </c>
      <c r="Q162" s="34" t="s">
        <v>489</v>
      </c>
      <c r="R162" s="34" t="s">
        <v>489</v>
      </c>
    </row>
    <row r="163" spans="2:18">
      <c r="B163" s="71">
        <v>161</v>
      </c>
      <c r="C163" s="71" t="s">
        <v>489</v>
      </c>
      <c r="D163" s="71" t="s">
        <v>489</v>
      </c>
      <c r="E163" s="71" t="s">
        <v>489</v>
      </c>
      <c r="F163" s="71" t="s">
        <v>489</v>
      </c>
      <c r="G163" s="94" t="s">
        <v>489</v>
      </c>
      <c r="H163" s="71" t="s">
        <v>489</v>
      </c>
      <c r="I163" s="71" t="s">
        <v>489</v>
      </c>
      <c r="J163" s="71" t="s">
        <v>489</v>
      </c>
      <c r="K163" s="34" t="s">
        <v>489</v>
      </c>
      <c r="L163" s="34" t="s">
        <v>489</v>
      </c>
      <c r="M163" s="34" t="s">
        <v>1334</v>
      </c>
      <c r="N163" s="34" t="s">
        <v>489</v>
      </c>
      <c r="O163" s="71" t="s">
        <v>489</v>
      </c>
      <c r="P163" s="34" t="s">
        <v>489</v>
      </c>
      <c r="Q163" s="34" t="s">
        <v>489</v>
      </c>
      <c r="R163" s="34" t="s">
        <v>489</v>
      </c>
    </row>
    <row r="164" spans="2:18">
      <c r="B164" s="71">
        <v>162</v>
      </c>
      <c r="C164" s="71" t="s">
        <v>489</v>
      </c>
      <c r="D164" s="71" t="s">
        <v>489</v>
      </c>
      <c r="E164" s="71" t="s">
        <v>489</v>
      </c>
      <c r="F164" s="71" t="s">
        <v>489</v>
      </c>
      <c r="G164" s="94" t="s">
        <v>489</v>
      </c>
      <c r="H164" s="71" t="s">
        <v>489</v>
      </c>
      <c r="I164" s="71" t="s">
        <v>489</v>
      </c>
      <c r="J164" s="71" t="s">
        <v>489</v>
      </c>
      <c r="K164" s="34" t="s">
        <v>489</v>
      </c>
      <c r="L164" s="34" t="s">
        <v>489</v>
      </c>
      <c r="M164" s="34" t="s">
        <v>1335</v>
      </c>
      <c r="N164" s="34" t="s">
        <v>489</v>
      </c>
      <c r="O164" s="71" t="s">
        <v>489</v>
      </c>
      <c r="P164" s="34" t="s">
        <v>489</v>
      </c>
      <c r="Q164" s="34" t="s">
        <v>489</v>
      </c>
      <c r="R164" s="34" t="s">
        <v>489</v>
      </c>
    </row>
    <row r="165" spans="2:18">
      <c r="B165" s="71">
        <v>163</v>
      </c>
      <c r="C165" s="71" t="s">
        <v>489</v>
      </c>
      <c r="D165" s="71" t="s">
        <v>489</v>
      </c>
      <c r="E165" s="71" t="s">
        <v>489</v>
      </c>
      <c r="F165" s="71" t="s">
        <v>489</v>
      </c>
      <c r="G165" s="94" t="s">
        <v>489</v>
      </c>
      <c r="H165" s="71" t="s">
        <v>489</v>
      </c>
      <c r="I165" s="71" t="s">
        <v>489</v>
      </c>
      <c r="J165" s="71" t="s">
        <v>489</v>
      </c>
      <c r="K165" s="34" t="s">
        <v>489</v>
      </c>
      <c r="L165" s="34" t="s">
        <v>489</v>
      </c>
      <c r="M165" s="34" t="s">
        <v>1336</v>
      </c>
      <c r="N165" s="34" t="s">
        <v>489</v>
      </c>
      <c r="O165" s="71" t="s">
        <v>489</v>
      </c>
      <c r="P165" s="34" t="s">
        <v>489</v>
      </c>
      <c r="Q165" s="34" t="s">
        <v>489</v>
      </c>
      <c r="R165" s="34" t="s">
        <v>489</v>
      </c>
    </row>
    <row r="166" spans="2:18">
      <c r="B166" s="71">
        <v>164</v>
      </c>
      <c r="C166" s="71" t="s">
        <v>489</v>
      </c>
      <c r="D166" s="71" t="s">
        <v>489</v>
      </c>
      <c r="E166" s="71" t="s">
        <v>489</v>
      </c>
      <c r="F166" s="71" t="s">
        <v>489</v>
      </c>
      <c r="G166" s="94" t="s">
        <v>489</v>
      </c>
      <c r="H166" s="71" t="s">
        <v>489</v>
      </c>
      <c r="I166" s="71" t="s">
        <v>489</v>
      </c>
      <c r="J166" s="71" t="s">
        <v>489</v>
      </c>
      <c r="K166" s="34" t="s">
        <v>489</v>
      </c>
      <c r="L166" s="34" t="s">
        <v>489</v>
      </c>
      <c r="M166" s="34" t="s">
        <v>1337</v>
      </c>
      <c r="N166" s="34" t="s">
        <v>489</v>
      </c>
      <c r="O166" s="71" t="s">
        <v>489</v>
      </c>
      <c r="P166" s="34" t="s">
        <v>489</v>
      </c>
      <c r="Q166" s="34" t="s">
        <v>489</v>
      </c>
      <c r="R166" s="34" t="s">
        <v>489</v>
      </c>
    </row>
    <row r="167" spans="2:18">
      <c r="B167" s="71">
        <v>165</v>
      </c>
      <c r="C167" s="71" t="s">
        <v>489</v>
      </c>
      <c r="D167" s="71" t="s">
        <v>489</v>
      </c>
      <c r="E167" s="71" t="s">
        <v>489</v>
      </c>
      <c r="F167" s="71" t="s">
        <v>489</v>
      </c>
      <c r="G167" s="94" t="s">
        <v>489</v>
      </c>
      <c r="H167" s="71" t="s">
        <v>489</v>
      </c>
      <c r="I167" s="71" t="s">
        <v>489</v>
      </c>
      <c r="J167" s="71" t="s">
        <v>489</v>
      </c>
      <c r="K167" s="34" t="s">
        <v>489</v>
      </c>
      <c r="L167" s="34" t="s">
        <v>489</v>
      </c>
      <c r="M167" s="34" t="s">
        <v>1338</v>
      </c>
      <c r="N167" s="34" t="s">
        <v>489</v>
      </c>
      <c r="O167" s="71" t="s">
        <v>489</v>
      </c>
      <c r="P167" s="34" t="s">
        <v>489</v>
      </c>
      <c r="Q167" s="34" t="s">
        <v>489</v>
      </c>
      <c r="R167" s="34" t="s">
        <v>489</v>
      </c>
    </row>
    <row r="168" spans="2:18">
      <c r="B168" s="71">
        <v>166</v>
      </c>
      <c r="C168" s="71" t="s">
        <v>489</v>
      </c>
      <c r="D168" s="71" t="s">
        <v>489</v>
      </c>
      <c r="E168" s="71" t="s">
        <v>489</v>
      </c>
      <c r="F168" s="71" t="s">
        <v>489</v>
      </c>
      <c r="G168" s="94" t="s">
        <v>489</v>
      </c>
      <c r="H168" s="71" t="s">
        <v>489</v>
      </c>
      <c r="I168" s="71" t="s">
        <v>489</v>
      </c>
      <c r="J168" s="71" t="s">
        <v>489</v>
      </c>
      <c r="K168" s="34" t="s">
        <v>489</v>
      </c>
      <c r="L168" s="34" t="s">
        <v>489</v>
      </c>
      <c r="M168" s="34" t="s">
        <v>1339</v>
      </c>
      <c r="N168" s="34" t="s">
        <v>489</v>
      </c>
      <c r="O168" s="71" t="s">
        <v>489</v>
      </c>
      <c r="P168" s="34" t="s">
        <v>489</v>
      </c>
      <c r="Q168" s="34" t="s">
        <v>489</v>
      </c>
      <c r="R168" s="34" t="s">
        <v>489</v>
      </c>
    </row>
    <row r="169" spans="2:18">
      <c r="B169" s="71">
        <v>167</v>
      </c>
      <c r="C169" s="71" t="s">
        <v>489</v>
      </c>
      <c r="D169" s="71" t="s">
        <v>489</v>
      </c>
      <c r="E169" s="71" t="s">
        <v>489</v>
      </c>
      <c r="F169" s="71" t="s">
        <v>489</v>
      </c>
      <c r="G169" s="94" t="s">
        <v>489</v>
      </c>
      <c r="H169" s="71" t="s">
        <v>489</v>
      </c>
      <c r="I169" s="71" t="s">
        <v>489</v>
      </c>
      <c r="J169" s="71" t="s">
        <v>489</v>
      </c>
      <c r="K169" s="34" t="s">
        <v>489</v>
      </c>
      <c r="L169" s="34" t="s">
        <v>489</v>
      </c>
      <c r="M169" s="34" t="s">
        <v>1340</v>
      </c>
      <c r="N169" s="34" t="s">
        <v>489</v>
      </c>
      <c r="O169" s="71" t="s">
        <v>489</v>
      </c>
      <c r="P169" s="34" t="s">
        <v>489</v>
      </c>
      <c r="Q169" s="34" t="s">
        <v>489</v>
      </c>
      <c r="R169" s="34" t="s">
        <v>489</v>
      </c>
    </row>
    <row r="170" spans="2:18">
      <c r="B170" s="71">
        <v>168</v>
      </c>
      <c r="C170" s="71" t="s">
        <v>489</v>
      </c>
      <c r="D170" s="71" t="s">
        <v>489</v>
      </c>
      <c r="E170" s="71" t="s">
        <v>489</v>
      </c>
      <c r="F170" s="71" t="s">
        <v>489</v>
      </c>
      <c r="G170" s="94" t="s">
        <v>489</v>
      </c>
      <c r="H170" s="71" t="s">
        <v>489</v>
      </c>
      <c r="I170" s="71" t="s">
        <v>489</v>
      </c>
      <c r="J170" s="71" t="s">
        <v>489</v>
      </c>
      <c r="K170" s="34" t="s">
        <v>489</v>
      </c>
      <c r="L170" s="34" t="s">
        <v>489</v>
      </c>
      <c r="M170" s="34" t="s">
        <v>1341</v>
      </c>
      <c r="N170" s="34" t="s">
        <v>489</v>
      </c>
      <c r="O170" s="71" t="s">
        <v>489</v>
      </c>
      <c r="P170" s="34" t="s">
        <v>489</v>
      </c>
      <c r="Q170" s="34" t="s">
        <v>489</v>
      </c>
      <c r="R170" s="34" t="s">
        <v>489</v>
      </c>
    </row>
    <row r="171" spans="2:18">
      <c r="B171" s="71">
        <v>169</v>
      </c>
      <c r="C171" s="71" t="s">
        <v>489</v>
      </c>
      <c r="D171" s="71" t="s">
        <v>489</v>
      </c>
      <c r="E171" s="71" t="s">
        <v>489</v>
      </c>
      <c r="F171" s="71" t="s">
        <v>489</v>
      </c>
      <c r="G171" s="94" t="s">
        <v>489</v>
      </c>
      <c r="H171" s="71" t="s">
        <v>489</v>
      </c>
      <c r="I171" s="71" t="s">
        <v>489</v>
      </c>
      <c r="J171" s="71" t="s">
        <v>489</v>
      </c>
      <c r="K171" s="34" t="s">
        <v>489</v>
      </c>
      <c r="L171" s="34" t="s">
        <v>489</v>
      </c>
      <c r="M171" s="34" t="s">
        <v>1342</v>
      </c>
      <c r="N171" s="34" t="s">
        <v>489</v>
      </c>
      <c r="O171" s="71" t="s">
        <v>489</v>
      </c>
      <c r="P171" s="34" t="s">
        <v>489</v>
      </c>
      <c r="Q171" s="34" t="s">
        <v>489</v>
      </c>
      <c r="R171" s="34" t="s">
        <v>489</v>
      </c>
    </row>
    <row r="172" spans="2:18">
      <c r="B172" s="71">
        <v>170</v>
      </c>
      <c r="C172" s="71" t="s">
        <v>489</v>
      </c>
      <c r="D172" s="71" t="s">
        <v>489</v>
      </c>
      <c r="E172" s="71" t="s">
        <v>489</v>
      </c>
      <c r="F172" s="71" t="s">
        <v>489</v>
      </c>
      <c r="G172" s="94" t="s">
        <v>489</v>
      </c>
      <c r="H172" s="71" t="s">
        <v>489</v>
      </c>
      <c r="I172" s="71" t="s">
        <v>489</v>
      </c>
      <c r="J172" s="71" t="s">
        <v>489</v>
      </c>
      <c r="K172" s="34" t="s">
        <v>489</v>
      </c>
      <c r="L172" s="34" t="s">
        <v>489</v>
      </c>
      <c r="M172" s="34" t="s">
        <v>1343</v>
      </c>
      <c r="N172" s="34" t="s">
        <v>489</v>
      </c>
      <c r="O172" s="71" t="s">
        <v>489</v>
      </c>
      <c r="P172" s="34" t="s">
        <v>489</v>
      </c>
      <c r="Q172" s="34" t="s">
        <v>489</v>
      </c>
      <c r="R172" s="34" t="s">
        <v>489</v>
      </c>
    </row>
    <row r="173" spans="2:18">
      <c r="B173" s="71">
        <v>171</v>
      </c>
      <c r="C173" s="71" t="s">
        <v>489</v>
      </c>
      <c r="D173" s="71" t="s">
        <v>489</v>
      </c>
      <c r="E173" s="71" t="s">
        <v>489</v>
      </c>
      <c r="F173" s="71" t="s">
        <v>489</v>
      </c>
      <c r="G173" s="94" t="s">
        <v>489</v>
      </c>
      <c r="H173" s="71" t="s">
        <v>489</v>
      </c>
      <c r="I173" s="71" t="s">
        <v>489</v>
      </c>
      <c r="J173" s="71" t="s">
        <v>489</v>
      </c>
      <c r="K173" s="34" t="s">
        <v>489</v>
      </c>
      <c r="L173" s="34" t="s">
        <v>489</v>
      </c>
      <c r="M173" s="34" t="s">
        <v>1344</v>
      </c>
      <c r="N173" s="34" t="s">
        <v>489</v>
      </c>
      <c r="O173" s="71" t="s">
        <v>489</v>
      </c>
      <c r="P173" s="34" t="s">
        <v>489</v>
      </c>
      <c r="Q173" s="34" t="s">
        <v>489</v>
      </c>
      <c r="R173" s="34" t="s">
        <v>489</v>
      </c>
    </row>
    <row r="174" spans="2:18">
      <c r="B174" s="71">
        <v>172</v>
      </c>
      <c r="C174" s="71" t="s">
        <v>489</v>
      </c>
      <c r="D174" s="71" t="s">
        <v>489</v>
      </c>
      <c r="E174" s="71" t="s">
        <v>489</v>
      </c>
      <c r="F174" s="71" t="s">
        <v>489</v>
      </c>
      <c r="G174" s="94" t="s">
        <v>489</v>
      </c>
      <c r="H174" s="71" t="s">
        <v>489</v>
      </c>
      <c r="I174" s="71" t="s">
        <v>489</v>
      </c>
      <c r="J174" s="71" t="s">
        <v>489</v>
      </c>
      <c r="K174" s="34" t="s">
        <v>489</v>
      </c>
      <c r="L174" s="34" t="s">
        <v>489</v>
      </c>
      <c r="M174" s="34" t="s">
        <v>1345</v>
      </c>
      <c r="N174" s="34" t="s">
        <v>489</v>
      </c>
      <c r="O174" s="71" t="s">
        <v>489</v>
      </c>
      <c r="P174" s="34" t="s">
        <v>489</v>
      </c>
      <c r="Q174" s="34" t="s">
        <v>489</v>
      </c>
      <c r="R174" s="34" t="s">
        <v>489</v>
      </c>
    </row>
    <row r="175" spans="2:18">
      <c r="B175" s="71">
        <v>173</v>
      </c>
      <c r="C175" s="71" t="s">
        <v>489</v>
      </c>
      <c r="D175" s="71" t="s">
        <v>489</v>
      </c>
      <c r="E175" s="71" t="s">
        <v>489</v>
      </c>
      <c r="F175" s="71" t="s">
        <v>489</v>
      </c>
      <c r="G175" s="94" t="s">
        <v>489</v>
      </c>
      <c r="H175" s="71" t="s">
        <v>489</v>
      </c>
      <c r="I175" s="71" t="s">
        <v>489</v>
      </c>
      <c r="J175" s="71" t="s">
        <v>489</v>
      </c>
      <c r="K175" s="34" t="s">
        <v>489</v>
      </c>
      <c r="L175" s="34" t="s">
        <v>489</v>
      </c>
      <c r="M175" s="34" t="s">
        <v>1346</v>
      </c>
      <c r="N175" s="34" t="s">
        <v>489</v>
      </c>
      <c r="O175" s="71" t="s">
        <v>489</v>
      </c>
      <c r="P175" s="34" t="s">
        <v>489</v>
      </c>
      <c r="Q175" s="34" t="s">
        <v>489</v>
      </c>
      <c r="R175" s="34" t="s">
        <v>489</v>
      </c>
    </row>
    <row r="176" spans="2:18">
      <c r="B176" s="71">
        <v>174</v>
      </c>
      <c r="C176" s="71" t="s">
        <v>489</v>
      </c>
      <c r="D176" s="71" t="s">
        <v>489</v>
      </c>
      <c r="E176" s="71" t="s">
        <v>489</v>
      </c>
      <c r="F176" s="71" t="s">
        <v>489</v>
      </c>
      <c r="G176" s="94" t="s">
        <v>489</v>
      </c>
      <c r="H176" s="71" t="s">
        <v>489</v>
      </c>
      <c r="I176" s="71" t="s">
        <v>489</v>
      </c>
      <c r="J176" s="71" t="s">
        <v>489</v>
      </c>
      <c r="K176" s="34" t="s">
        <v>489</v>
      </c>
      <c r="L176" s="34" t="s">
        <v>489</v>
      </c>
      <c r="M176" s="34" t="s">
        <v>1347</v>
      </c>
      <c r="N176" s="34" t="s">
        <v>489</v>
      </c>
      <c r="O176" s="71" t="s">
        <v>489</v>
      </c>
      <c r="P176" s="34" t="s">
        <v>489</v>
      </c>
      <c r="Q176" s="34" t="s">
        <v>489</v>
      </c>
      <c r="R176" s="34" t="s">
        <v>489</v>
      </c>
    </row>
    <row r="177" spans="2:18">
      <c r="B177" s="71">
        <v>175</v>
      </c>
      <c r="C177" s="71" t="s">
        <v>489</v>
      </c>
      <c r="D177" s="71" t="s">
        <v>489</v>
      </c>
      <c r="E177" s="71" t="s">
        <v>489</v>
      </c>
      <c r="F177" s="71" t="s">
        <v>489</v>
      </c>
      <c r="G177" s="94" t="s">
        <v>489</v>
      </c>
      <c r="H177" s="71" t="s">
        <v>489</v>
      </c>
      <c r="I177" s="71" t="s">
        <v>489</v>
      </c>
      <c r="J177" s="71" t="s">
        <v>489</v>
      </c>
      <c r="K177" s="34" t="s">
        <v>489</v>
      </c>
      <c r="L177" s="34" t="s">
        <v>489</v>
      </c>
      <c r="M177" s="34" t="s">
        <v>1348</v>
      </c>
      <c r="N177" s="34" t="s">
        <v>489</v>
      </c>
      <c r="O177" s="71" t="s">
        <v>489</v>
      </c>
      <c r="P177" s="34" t="s">
        <v>489</v>
      </c>
      <c r="Q177" s="34" t="s">
        <v>489</v>
      </c>
      <c r="R177" s="34" t="s">
        <v>489</v>
      </c>
    </row>
    <row r="178" spans="2:18">
      <c r="B178" s="71">
        <v>176</v>
      </c>
      <c r="C178" s="71" t="s">
        <v>489</v>
      </c>
      <c r="D178" s="71" t="s">
        <v>489</v>
      </c>
      <c r="E178" s="71" t="s">
        <v>489</v>
      </c>
      <c r="F178" s="71" t="s">
        <v>489</v>
      </c>
      <c r="G178" s="94" t="s">
        <v>489</v>
      </c>
      <c r="H178" s="71" t="s">
        <v>489</v>
      </c>
      <c r="I178" s="71" t="s">
        <v>489</v>
      </c>
      <c r="J178" s="71" t="s">
        <v>489</v>
      </c>
      <c r="K178" s="34" t="s">
        <v>489</v>
      </c>
      <c r="L178" s="34" t="s">
        <v>489</v>
      </c>
      <c r="M178" s="34" t="s">
        <v>1349</v>
      </c>
      <c r="N178" s="34" t="s">
        <v>489</v>
      </c>
      <c r="O178" s="71" t="s">
        <v>489</v>
      </c>
      <c r="P178" s="34" t="s">
        <v>489</v>
      </c>
      <c r="Q178" s="34" t="s">
        <v>489</v>
      </c>
      <c r="R178" s="34" t="s">
        <v>489</v>
      </c>
    </row>
    <row r="179" spans="2:18">
      <c r="B179" s="71">
        <v>177</v>
      </c>
      <c r="C179" s="71" t="s">
        <v>489</v>
      </c>
      <c r="D179" s="71" t="s">
        <v>489</v>
      </c>
      <c r="E179" s="71" t="s">
        <v>489</v>
      </c>
      <c r="F179" s="71" t="s">
        <v>489</v>
      </c>
      <c r="G179" s="94" t="s">
        <v>489</v>
      </c>
      <c r="H179" s="71" t="s">
        <v>489</v>
      </c>
      <c r="I179" s="71" t="s">
        <v>489</v>
      </c>
      <c r="J179" s="71" t="s">
        <v>489</v>
      </c>
      <c r="K179" s="34" t="s">
        <v>489</v>
      </c>
      <c r="L179" s="34" t="s">
        <v>489</v>
      </c>
      <c r="M179" s="34" t="s">
        <v>1350</v>
      </c>
      <c r="N179" s="34" t="s">
        <v>489</v>
      </c>
      <c r="O179" s="71" t="s">
        <v>489</v>
      </c>
      <c r="P179" s="34" t="s">
        <v>489</v>
      </c>
      <c r="Q179" s="34" t="s">
        <v>489</v>
      </c>
      <c r="R179" s="34" t="s">
        <v>489</v>
      </c>
    </row>
    <row r="180" spans="2:18">
      <c r="B180" s="71">
        <v>178</v>
      </c>
      <c r="C180" s="71" t="s">
        <v>489</v>
      </c>
      <c r="D180" s="71" t="s">
        <v>489</v>
      </c>
      <c r="E180" s="71" t="s">
        <v>489</v>
      </c>
      <c r="F180" s="71" t="s">
        <v>489</v>
      </c>
      <c r="G180" s="94" t="s">
        <v>489</v>
      </c>
      <c r="H180" s="71" t="s">
        <v>489</v>
      </c>
      <c r="I180" s="71" t="s">
        <v>489</v>
      </c>
      <c r="J180" s="71" t="s">
        <v>489</v>
      </c>
      <c r="K180" s="34" t="s">
        <v>489</v>
      </c>
      <c r="L180" s="34" t="s">
        <v>489</v>
      </c>
      <c r="M180" s="34" t="s">
        <v>1351</v>
      </c>
      <c r="N180" s="34" t="s">
        <v>489</v>
      </c>
      <c r="O180" s="71" t="s">
        <v>489</v>
      </c>
      <c r="P180" s="34" t="s">
        <v>489</v>
      </c>
      <c r="Q180" s="34" t="s">
        <v>489</v>
      </c>
      <c r="R180" s="34" t="s">
        <v>489</v>
      </c>
    </row>
    <row r="181" spans="2:18">
      <c r="B181" s="71">
        <v>179</v>
      </c>
      <c r="C181" s="71" t="s">
        <v>489</v>
      </c>
      <c r="D181" s="71" t="s">
        <v>489</v>
      </c>
      <c r="E181" s="71" t="s">
        <v>489</v>
      </c>
      <c r="F181" s="71" t="s">
        <v>489</v>
      </c>
      <c r="G181" s="94" t="s">
        <v>489</v>
      </c>
      <c r="H181" s="71" t="s">
        <v>489</v>
      </c>
      <c r="I181" s="71" t="s">
        <v>489</v>
      </c>
      <c r="J181" s="71" t="s">
        <v>489</v>
      </c>
      <c r="K181" s="34" t="s">
        <v>489</v>
      </c>
      <c r="L181" s="34" t="s">
        <v>489</v>
      </c>
      <c r="M181" s="34" t="s">
        <v>1352</v>
      </c>
      <c r="N181" s="34" t="s">
        <v>489</v>
      </c>
      <c r="O181" s="71" t="s">
        <v>489</v>
      </c>
      <c r="P181" s="34" t="s">
        <v>489</v>
      </c>
      <c r="Q181" s="34" t="s">
        <v>489</v>
      </c>
      <c r="R181" s="34" t="s">
        <v>489</v>
      </c>
    </row>
    <row r="182" spans="2:18">
      <c r="B182" s="71">
        <v>180</v>
      </c>
      <c r="C182" s="71" t="s">
        <v>489</v>
      </c>
      <c r="D182" s="71" t="s">
        <v>489</v>
      </c>
      <c r="E182" s="71" t="s">
        <v>489</v>
      </c>
      <c r="F182" s="71" t="s">
        <v>489</v>
      </c>
      <c r="G182" s="94" t="s">
        <v>489</v>
      </c>
      <c r="H182" s="71" t="s">
        <v>489</v>
      </c>
      <c r="I182" s="71" t="s">
        <v>489</v>
      </c>
      <c r="J182" s="71" t="s">
        <v>489</v>
      </c>
      <c r="K182" s="34" t="s">
        <v>489</v>
      </c>
      <c r="L182" s="34" t="s">
        <v>489</v>
      </c>
      <c r="M182" s="34" t="s">
        <v>1353</v>
      </c>
      <c r="N182" s="34" t="s">
        <v>489</v>
      </c>
      <c r="O182" s="71" t="s">
        <v>489</v>
      </c>
      <c r="P182" s="34" t="s">
        <v>489</v>
      </c>
      <c r="Q182" s="34" t="s">
        <v>489</v>
      </c>
      <c r="R182" s="34" t="s">
        <v>489</v>
      </c>
    </row>
    <row r="183" spans="2:18">
      <c r="B183" s="71">
        <v>181</v>
      </c>
      <c r="C183" s="71" t="s">
        <v>489</v>
      </c>
      <c r="D183" s="71" t="s">
        <v>489</v>
      </c>
      <c r="E183" s="71" t="s">
        <v>489</v>
      </c>
      <c r="F183" s="71" t="s">
        <v>489</v>
      </c>
      <c r="G183" s="94" t="s">
        <v>489</v>
      </c>
      <c r="H183" s="71" t="s">
        <v>489</v>
      </c>
      <c r="I183" s="71" t="s">
        <v>489</v>
      </c>
      <c r="J183" s="71" t="s">
        <v>489</v>
      </c>
      <c r="K183" s="34" t="s">
        <v>489</v>
      </c>
      <c r="L183" s="34" t="s">
        <v>489</v>
      </c>
      <c r="M183" s="34" t="s">
        <v>1354</v>
      </c>
      <c r="N183" s="34" t="s">
        <v>489</v>
      </c>
      <c r="O183" s="71" t="s">
        <v>489</v>
      </c>
      <c r="P183" s="34" t="s">
        <v>489</v>
      </c>
      <c r="Q183" s="34" t="s">
        <v>489</v>
      </c>
      <c r="R183" s="34" t="s">
        <v>489</v>
      </c>
    </row>
    <row r="184" spans="2:18">
      <c r="B184" s="71">
        <v>182</v>
      </c>
      <c r="C184" s="71" t="s">
        <v>489</v>
      </c>
      <c r="D184" s="71" t="s">
        <v>489</v>
      </c>
      <c r="E184" s="71" t="s">
        <v>489</v>
      </c>
      <c r="F184" s="71" t="s">
        <v>489</v>
      </c>
      <c r="G184" s="94" t="s">
        <v>489</v>
      </c>
      <c r="H184" s="71" t="s">
        <v>489</v>
      </c>
      <c r="I184" s="71" t="s">
        <v>489</v>
      </c>
      <c r="J184" s="71" t="s">
        <v>489</v>
      </c>
      <c r="K184" s="34" t="s">
        <v>489</v>
      </c>
      <c r="L184" s="34" t="s">
        <v>489</v>
      </c>
      <c r="M184" s="34" t="s">
        <v>1355</v>
      </c>
      <c r="N184" s="34" t="s">
        <v>489</v>
      </c>
      <c r="O184" s="71" t="s">
        <v>489</v>
      </c>
      <c r="P184" s="34" t="s">
        <v>489</v>
      </c>
      <c r="Q184" s="34" t="s">
        <v>489</v>
      </c>
      <c r="R184" s="34" t="s">
        <v>489</v>
      </c>
    </row>
    <row r="185" spans="2:18">
      <c r="B185" s="71">
        <v>183</v>
      </c>
      <c r="C185" s="71" t="s">
        <v>489</v>
      </c>
      <c r="D185" s="71" t="s">
        <v>489</v>
      </c>
      <c r="E185" s="71" t="s">
        <v>489</v>
      </c>
      <c r="F185" s="71" t="s">
        <v>489</v>
      </c>
      <c r="G185" s="94" t="s">
        <v>489</v>
      </c>
      <c r="H185" s="71" t="s">
        <v>489</v>
      </c>
      <c r="I185" s="71" t="s">
        <v>489</v>
      </c>
      <c r="J185" s="71" t="s">
        <v>489</v>
      </c>
      <c r="K185" s="34" t="s">
        <v>489</v>
      </c>
      <c r="L185" s="34" t="s">
        <v>489</v>
      </c>
      <c r="M185" s="34" t="s">
        <v>1356</v>
      </c>
      <c r="N185" s="34" t="s">
        <v>489</v>
      </c>
      <c r="O185" s="71" t="s">
        <v>489</v>
      </c>
      <c r="P185" s="34" t="s">
        <v>489</v>
      </c>
      <c r="Q185" s="34" t="s">
        <v>489</v>
      </c>
      <c r="R185" s="34" t="s">
        <v>489</v>
      </c>
    </row>
    <row r="186" spans="2:18">
      <c r="B186" s="71">
        <v>184</v>
      </c>
      <c r="C186" s="71" t="s">
        <v>489</v>
      </c>
      <c r="D186" s="71" t="s">
        <v>489</v>
      </c>
      <c r="E186" s="71" t="s">
        <v>489</v>
      </c>
      <c r="F186" s="71" t="s">
        <v>489</v>
      </c>
      <c r="G186" s="94" t="s">
        <v>489</v>
      </c>
      <c r="H186" s="71" t="s">
        <v>489</v>
      </c>
      <c r="I186" s="71" t="s">
        <v>489</v>
      </c>
      <c r="J186" s="71" t="s">
        <v>489</v>
      </c>
      <c r="K186" s="34" t="s">
        <v>489</v>
      </c>
      <c r="L186" s="34" t="s">
        <v>489</v>
      </c>
      <c r="M186" s="34" t="s">
        <v>1357</v>
      </c>
      <c r="N186" s="34" t="s">
        <v>489</v>
      </c>
      <c r="O186" s="71" t="s">
        <v>489</v>
      </c>
      <c r="P186" s="34" t="s">
        <v>489</v>
      </c>
      <c r="Q186" s="34" t="s">
        <v>489</v>
      </c>
      <c r="R186" s="34" t="s">
        <v>489</v>
      </c>
    </row>
    <row r="187" spans="2:18">
      <c r="B187" s="71">
        <v>185</v>
      </c>
      <c r="C187" s="71" t="s">
        <v>489</v>
      </c>
      <c r="D187" s="71" t="s">
        <v>489</v>
      </c>
      <c r="E187" s="71" t="s">
        <v>489</v>
      </c>
      <c r="F187" s="71" t="s">
        <v>489</v>
      </c>
      <c r="G187" s="94" t="s">
        <v>489</v>
      </c>
      <c r="H187" s="71" t="s">
        <v>489</v>
      </c>
      <c r="I187" s="71" t="s">
        <v>489</v>
      </c>
      <c r="J187" s="71" t="s">
        <v>489</v>
      </c>
      <c r="K187" s="34" t="s">
        <v>489</v>
      </c>
      <c r="L187" s="34" t="s">
        <v>489</v>
      </c>
      <c r="M187" s="34" t="s">
        <v>1358</v>
      </c>
      <c r="N187" s="34" t="s">
        <v>489</v>
      </c>
      <c r="O187" s="71" t="s">
        <v>489</v>
      </c>
      <c r="P187" s="34" t="s">
        <v>489</v>
      </c>
      <c r="Q187" s="34" t="s">
        <v>489</v>
      </c>
      <c r="R187" s="34" t="s">
        <v>489</v>
      </c>
    </row>
    <row r="188" spans="2:18">
      <c r="B188" s="71">
        <v>186</v>
      </c>
      <c r="C188" s="71" t="s">
        <v>489</v>
      </c>
      <c r="D188" s="71" t="s">
        <v>489</v>
      </c>
      <c r="E188" s="71" t="s">
        <v>489</v>
      </c>
      <c r="F188" s="71" t="s">
        <v>489</v>
      </c>
      <c r="G188" s="94" t="s">
        <v>489</v>
      </c>
      <c r="H188" s="71" t="s">
        <v>489</v>
      </c>
      <c r="I188" s="71" t="s">
        <v>489</v>
      </c>
      <c r="J188" s="71" t="s">
        <v>489</v>
      </c>
      <c r="K188" s="34" t="s">
        <v>489</v>
      </c>
      <c r="L188" s="34" t="s">
        <v>489</v>
      </c>
      <c r="M188" s="34" t="s">
        <v>1359</v>
      </c>
      <c r="N188" s="34" t="s">
        <v>489</v>
      </c>
      <c r="O188" s="71" t="s">
        <v>489</v>
      </c>
      <c r="P188" s="34" t="s">
        <v>489</v>
      </c>
      <c r="Q188" s="34" t="s">
        <v>489</v>
      </c>
      <c r="R188" s="34" t="s">
        <v>489</v>
      </c>
    </row>
    <row r="189" spans="2:18">
      <c r="B189" s="71">
        <v>187</v>
      </c>
      <c r="C189" s="71" t="s">
        <v>489</v>
      </c>
      <c r="D189" s="71" t="s">
        <v>489</v>
      </c>
      <c r="E189" s="71" t="s">
        <v>489</v>
      </c>
      <c r="F189" s="71" t="s">
        <v>489</v>
      </c>
      <c r="G189" s="94" t="s">
        <v>489</v>
      </c>
      <c r="H189" s="71" t="s">
        <v>489</v>
      </c>
      <c r="I189" s="71" t="s">
        <v>489</v>
      </c>
      <c r="J189" s="71" t="s">
        <v>489</v>
      </c>
      <c r="K189" s="34" t="s">
        <v>489</v>
      </c>
      <c r="L189" s="34" t="s">
        <v>489</v>
      </c>
      <c r="M189" s="34" t="s">
        <v>1360</v>
      </c>
      <c r="N189" s="34" t="s">
        <v>489</v>
      </c>
      <c r="O189" s="71" t="s">
        <v>489</v>
      </c>
      <c r="P189" s="34" t="s">
        <v>489</v>
      </c>
      <c r="Q189" s="34" t="s">
        <v>489</v>
      </c>
      <c r="R189" s="34" t="s">
        <v>489</v>
      </c>
    </row>
    <row r="190" spans="2:18">
      <c r="B190" s="71">
        <v>188</v>
      </c>
      <c r="C190" s="71" t="s">
        <v>489</v>
      </c>
      <c r="D190" s="71" t="s">
        <v>489</v>
      </c>
      <c r="E190" s="71" t="s">
        <v>489</v>
      </c>
      <c r="F190" s="71" t="s">
        <v>489</v>
      </c>
      <c r="G190" s="94" t="s">
        <v>489</v>
      </c>
      <c r="H190" s="71" t="s">
        <v>489</v>
      </c>
      <c r="I190" s="71" t="s">
        <v>489</v>
      </c>
      <c r="J190" s="71" t="s">
        <v>489</v>
      </c>
      <c r="K190" s="34" t="s">
        <v>489</v>
      </c>
      <c r="L190" s="34" t="s">
        <v>489</v>
      </c>
      <c r="M190" s="34" t="s">
        <v>1361</v>
      </c>
      <c r="N190" s="34" t="s">
        <v>489</v>
      </c>
      <c r="O190" s="71" t="s">
        <v>489</v>
      </c>
      <c r="P190" s="34" t="s">
        <v>489</v>
      </c>
      <c r="Q190" s="34" t="s">
        <v>489</v>
      </c>
      <c r="R190" s="34" t="s">
        <v>489</v>
      </c>
    </row>
    <row r="191" spans="2:18">
      <c r="B191" s="71">
        <v>189</v>
      </c>
      <c r="C191" s="71" t="s">
        <v>489</v>
      </c>
      <c r="D191" s="71" t="s">
        <v>489</v>
      </c>
      <c r="E191" s="71" t="s">
        <v>489</v>
      </c>
      <c r="F191" s="71" t="s">
        <v>489</v>
      </c>
      <c r="G191" s="94" t="s">
        <v>489</v>
      </c>
      <c r="H191" s="71" t="s">
        <v>489</v>
      </c>
      <c r="I191" s="71" t="s">
        <v>489</v>
      </c>
      <c r="J191" s="71" t="s">
        <v>489</v>
      </c>
      <c r="K191" s="34" t="s">
        <v>489</v>
      </c>
      <c r="L191" s="34" t="s">
        <v>489</v>
      </c>
      <c r="M191" s="34" t="s">
        <v>1362</v>
      </c>
      <c r="N191" s="34" t="s">
        <v>489</v>
      </c>
      <c r="O191" s="71" t="s">
        <v>489</v>
      </c>
      <c r="P191" s="34" t="s">
        <v>489</v>
      </c>
      <c r="Q191" s="34" t="s">
        <v>489</v>
      </c>
      <c r="R191" s="34" t="s">
        <v>489</v>
      </c>
    </row>
    <row r="192" spans="2:18">
      <c r="B192" s="71">
        <v>190</v>
      </c>
      <c r="C192" s="71" t="s">
        <v>489</v>
      </c>
      <c r="D192" s="71" t="s">
        <v>489</v>
      </c>
      <c r="E192" s="71" t="s">
        <v>489</v>
      </c>
      <c r="F192" s="71" t="s">
        <v>489</v>
      </c>
      <c r="G192" s="94" t="s">
        <v>489</v>
      </c>
      <c r="H192" s="71" t="s">
        <v>489</v>
      </c>
      <c r="I192" s="71" t="s">
        <v>489</v>
      </c>
      <c r="J192" s="71" t="s">
        <v>489</v>
      </c>
      <c r="K192" s="34" t="s">
        <v>489</v>
      </c>
      <c r="L192" s="34" t="s">
        <v>489</v>
      </c>
      <c r="M192" s="34" t="s">
        <v>1363</v>
      </c>
      <c r="N192" s="34" t="s">
        <v>489</v>
      </c>
      <c r="O192" s="71" t="s">
        <v>489</v>
      </c>
      <c r="P192" s="34" t="s">
        <v>489</v>
      </c>
      <c r="Q192" s="34" t="s">
        <v>489</v>
      </c>
      <c r="R192" s="34" t="s">
        <v>489</v>
      </c>
    </row>
    <row r="193" spans="2:18">
      <c r="B193" s="71">
        <v>191</v>
      </c>
      <c r="C193" s="71" t="s">
        <v>489</v>
      </c>
      <c r="D193" s="71" t="s">
        <v>489</v>
      </c>
      <c r="E193" s="71" t="s">
        <v>489</v>
      </c>
      <c r="F193" s="71" t="s">
        <v>489</v>
      </c>
      <c r="G193" s="94" t="s">
        <v>489</v>
      </c>
      <c r="H193" s="71" t="s">
        <v>489</v>
      </c>
      <c r="I193" s="71" t="s">
        <v>489</v>
      </c>
      <c r="J193" s="71" t="s">
        <v>489</v>
      </c>
      <c r="K193" s="34" t="s">
        <v>489</v>
      </c>
      <c r="L193" s="34" t="s">
        <v>489</v>
      </c>
      <c r="M193" s="34" t="s">
        <v>1364</v>
      </c>
      <c r="N193" s="34" t="s">
        <v>489</v>
      </c>
      <c r="O193" s="71" t="s">
        <v>489</v>
      </c>
      <c r="P193" s="34" t="s">
        <v>489</v>
      </c>
      <c r="Q193" s="34" t="s">
        <v>489</v>
      </c>
      <c r="R193" s="34" t="s">
        <v>489</v>
      </c>
    </row>
    <row r="194" spans="2:18">
      <c r="B194" s="71">
        <v>192</v>
      </c>
      <c r="C194" s="71" t="s">
        <v>489</v>
      </c>
      <c r="D194" s="71" t="s">
        <v>489</v>
      </c>
      <c r="E194" s="71" t="s">
        <v>489</v>
      </c>
      <c r="F194" s="71" t="s">
        <v>489</v>
      </c>
      <c r="G194" s="94" t="s">
        <v>489</v>
      </c>
      <c r="H194" s="71" t="s">
        <v>489</v>
      </c>
      <c r="I194" s="71" t="s">
        <v>489</v>
      </c>
      <c r="J194" s="71" t="s">
        <v>489</v>
      </c>
      <c r="K194" s="34" t="s">
        <v>489</v>
      </c>
      <c r="L194" s="34" t="s">
        <v>489</v>
      </c>
      <c r="M194" s="34" t="s">
        <v>1365</v>
      </c>
      <c r="N194" s="34" t="s">
        <v>489</v>
      </c>
      <c r="O194" s="71" t="s">
        <v>489</v>
      </c>
      <c r="P194" s="34" t="s">
        <v>489</v>
      </c>
      <c r="Q194" s="34" t="s">
        <v>489</v>
      </c>
      <c r="R194" s="34" t="s">
        <v>489</v>
      </c>
    </row>
    <row r="195" spans="2:18">
      <c r="B195" s="71">
        <v>193</v>
      </c>
      <c r="C195" s="71" t="s">
        <v>489</v>
      </c>
      <c r="D195" s="71" t="s">
        <v>489</v>
      </c>
      <c r="E195" s="71" t="s">
        <v>489</v>
      </c>
      <c r="F195" s="71" t="s">
        <v>489</v>
      </c>
      <c r="G195" s="94" t="s">
        <v>489</v>
      </c>
      <c r="H195" s="71" t="s">
        <v>489</v>
      </c>
      <c r="I195" s="71" t="s">
        <v>489</v>
      </c>
      <c r="J195" s="71" t="s">
        <v>489</v>
      </c>
      <c r="K195" s="34" t="s">
        <v>489</v>
      </c>
      <c r="L195" s="34" t="s">
        <v>489</v>
      </c>
      <c r="M195" s="34" t="s">
        <v>1366</v>
      </c>
      <c r="N195" s="34" t="s">
        <v>489</v>
      </c>
      <c r="O195" s="71" t="s">
        <v>489</v>
      </c>
      <c r="P195" s="34" t="s">
        <v>489</v>
      </c>
      <c r="Q195" s="34" t="s">
        <v>489</v>
      </c>
      <c r="R195" s="34" t="s">
        <v>489</v>
      </c>
    </row>
    <row r="196" spans="2:18">
      <c r="B196" s="71">
        <v>194</v>
      </c>
      <c r="C196" s="71" t="s">
        <v>489</v>
      </c>
      <c r="D196" s="71" t="s">
        <v>489</v>
      </c>
      <c r="E196" s="71" t="s">
        <v>489</v>
      </c>
      <c r="F196" s="71" t="s">
        <v>489</v>
      </c>
      <c r="G196" s="94" t="s">
        <v>489</v>
      </c>
      <c r="H196" s="71" t="s">
        <v>489</v>
      </c>
      <c r="I196" s="71" t="s">
        <v>489</v>
      </c>
      <c r="J196" s="71" t="s">
        <v>489</v>
      </c>
      <c r="K196" s="34" t="s">
        <v>489</v>
      </c>
      <c r="L196" s="34" t="s">
        <v>489</v>
      </c>
      <c r="M196" s="34" t="s">
        <v>1367</v>
      </c>
      <c r="N196" s="34" t="s">
        <v>489</v>
      </c>
      <c r="O196" s="71" t="s">
        <v>489</v>
      </c>
      <c r="P196" s="34" t="s">
        <v>489</v>
      </c>
      <c r="Q196" s="34" t="s">
        <v>489</v>
      </c>
      <c r="R196" s="34" t="s">
        <v>489</v>
      </c>
    </row>
    <row r="197" spans="2:18">
      <c r="B197" s="71">
        <v>195</v>
      </c>
      <c r="C197" s="71" t="s">
        <v>489</v>
      </c>
      <c r="D197" s="71" t="s">
        <v>489</v>
      </c>
      <c r="E197" s="71" t="s">
        <v>489</v>
      </c>
      <c r="F197" s="71" t="s">
        <v>489</v>
      </c>
      <c r="G197" s="94" t="s">
        <v>489</v>
      </c>
      <c r="H197" s="71" t="s">
        <v>489</v>
      </c>
      <c r="I197" s="71" t="s">
        <v>489</v>
      </c>
      <c r="J197" s="71" t="s">
        <v>489</v>
      </c>
      <c r="K197" s="34" t="s">
        <v>489</v>
      </c>
      <c r="L197" s="34" t="s">
        <v>489</v>
      </c>
      <c r="M197" s="34" t="s">
        <v>1368</v>
      </c>
      <c r="N197" s="34" t="s">
        <v>489</v>
      </c>
      <c r="O197" s="71" t="s">
        <v>489</v>
      </c>
      <c r="P197" s="34" t="s">
        <v>489</v>
      </c>
      <c r="Q197" s="34" t="s">
        <v>489</v>
      </c>
      <c r="R197" s="34" t="s">
        <v>489</v>
      </c>
    </row>
    <row r="198" spans="2:18">
      <c r="B198" s="71">
        <v>196</v>
      </c>
      <c r="C198" s="71" t="s">
        <v>489</v>
      </c>
      <c r="D198" s="71" t="s">
        <v>489</v>
      </c>
      <c r="E198" s="71" t="s">
        <v>489</v>
      </c>
      <c r="F198" s="71" t="s">
        <v>489</v>
      </c>
      <c r="G198" s="94" t="s">
        <v>489</v>
      </c>
      <c r="H198" s="71" t="s">
        <v>489</v>
      </c>
      <c r="I198" s="71" t="s">
        <v>489</v>
      </c>
      <c r="J198" s="71" t="s">
        <v>489</v>
      </c>
      <c r="K198" s="34" t="s">
        <v>489</v>
      </c>
      <c r="L198" s="34" t="s">
        <v>489</v>
      </c>
      <c r="M198" s="34" t="s">
        <v>1369</v>
      </c>
      <c r="N198" s="34" t="s">
        <v>489</v>
      </c>
      <c r="O198" s="71" t="s">
        <v>489</v>
      </c>
      <c r="P198" s="34" t="s">
        <v>489</v>
      </c>
      <c r="Q198" s="34" t="s">
        <v>489</v>
      </c>
      <c r="R198" s="34" t="s">
        <v>489</v>
      </c>
    </row>
    <row r="199" spans="2:18">
      <c r="B199" s="71">
        <v>197</v>
      </c>
      <c r="C199" s="71" t="s">
        <v>489</v>
      </c>
      <c r="D199" s="71" t="s">
        <v>489</v>
      </c>
      <c r="E199" s="71" t="s">
        <v>489</v>
      </c>
      <c r="F199" s="71" t="s">
        <v>489</v>
      </c>
      <c r="G199" s="94" t="s">
        <v>489</v>
      </c>
      <c r="H199" s="71" t="s">
        <v>489</v>
      </c>
      <c r="I199" s="71" t="s">
        <v>489</v>
      </c>
      <c r="J199" s="71" t="s">
        <v>489</v>
      </c>
      <c r="K199" s="34" t="s">
        <v>489</v>
      </c>
      <c r="L199" s="34" t="s">
        <v>489</v>
      </c>
      <c r="M199" s="34" t="s">
        <v>1370</v>
      </c>
      <c r="N199" s="34" t="s">
        <v>489</v>
      </c>
      <c r="O199" s="71" t="s">
        <v>489</v>
      </c>
      <c r="P199" s="34" t="s">
        <v>489</v>
      </c>
      <c r="Q199" s="34" t="s">
        <v>489</v>
      </c>
      <c r="R199" s="34" t="s">
        <v>489</v>
      </c>
    </row>
    <row r="200" spans="2:18">
      <c r="B200" s="71">
        <v>198</v>
      </c>
      <c r="C200" s="71" t="s">
        <v>489</v>
      </c>
      <c r="D200" s="71" t="s">
        <v>489</v>
      </c>
      <c r="E200" s="71" t="s">
        <v>489</v>
      </c>
      <c r="F200" s="71" t="s">
        <v>489</v>
      </c>
      <c r="G200" s="94" t="s">
        <v>489</v>
      </c>
      <c r="H200" s="71" t="s">
        <v>489</v>
      </c>
      <c r="I200" s="71" t="s">
        <v>489</v>
      </c>
      <c r="J200" s="71" t="s">
        <v>489</v>
      </c>
      <c r="K200" s="34" t="s">
        <v>489</v>
      </c>
      <c r="L200" s="34" t="s">
        <v>489</v>
      </c>
      <c r="M200" s="34" t="s">
        <v>1371</v>
      </c>
      <c r="N200" s="34" t="s">
        <v>489</v>
      </c>
      <c r="O200" s="71" t="s">
        <v>489</v>
      </c>
      <c r="P200" s="34" t="s">
        <v>489</v>
      </c>
      <c r="Q200" s="34" t="s">
        <v>489</v>
      </c>
      <c r="R200" s="34" t="s">
        <v>489</v>
      </c>
    </row>
    <row r="201" spans="2:18">
      <c r="B201" s="71">
        <v>199</v>
      </c>
      <c r="C201" s="71" t="s">
        <v>489</v>
      </c>
      <c r="D201" s="71" t="s">
        <v>489</v>
      </c>
      <c r="E201" s="71" t="s">
        <v>489</v>
      </c>
      <c r="F201" s="71" t="s">
        <v>489</v>
      </c>
      <c r="G201" s="94" t="s">
        <v>489</v>
      </c>
      <c r="H201" s="71" t="s">
        <v>489</v>
      </c>
      <c r="I201" s="71" t="s">
        <v>489</v>
      </c>
      <c r="J201" s="71" t="s">
        <v>489</v>
      </c>
      <c r="K201" s="34" t="s">
        <v>489</v>
      </c>
      <c r="L201" s="34" t="s">
        <v>489</v>
      </c>
      <c r="M201" s="34" t="s">
        <v>1372</v>
      </c>
      <c r="N201" s="34" t="s">
        <v>489</v>
      </c>
      <c r="O201" s="71" t="s">
        <v>489</v>
      </c>
      <c r="P201" s="34" t="s">
        <v>489</v>
      </c>
      <c r="Q201" s="34" t="s">
        <v>489</v>
      </c>
      <c r="R201" s="34" t="s">
        <v>489</v>
      </c>
    </row>
    <row r="202" spans="2:18">
      <c r="B202" s="71">
        <v>200</v>
      </c>
      <c r="C202" s="71" t="s">
        <v>489</v>
      </c>
      <c r="D202" s="71" t="s">
        <v>489</v>
      </c>
      <c r="E202" s="71" t="s">
        <v>489</v>
      </c>
      <c r="F202" s="71" t="s">
        <v>489</v>
      </c>
      <c r="G202" s="94" t="s">
        <v>489</v>
      </c>
      <c r="H202" s="71" t="s">
        <v>489</v>
      </c>
      <c r="I202" s="71" t="s">
        <v>489</v>
      </c>
      <c r="J202" s="71" t="s">
        <v>489</v>
      </c>
      <c r="K202" s="34" t="s">
        <v>489</v>
      </c>
      <c r="L202" s="34" t="s">
        <v>489</v>
      </c>
      <c r="M202" s="34" t="s">
        <v>1373</v>
      </c>
      <c r="N202" s="34" t="s">
        <v>489</v>
      </c>
      <c r="O202" s="71" t="s">
        <v>489</v>
      </c>
      <c r="P202" s="34" t="s">
        <v>489</v>
      </c>
      <c r="Q202" s="34" t="s">
        <v>489</v>
      </c>
      <c r="R202" s="34" t="s">
        <v>489</v>
      </c>
    </row>
    <row r="203" spans="2:18">
      <c r="B203" s="71">
        <v>201</v>
      </c>
      <c r="C203" s="71" t="s">
        <v>489</v>
      </c>
      <c r="D203" s="71" t="s">
        <v>489</v>
      </c>
      <c r="E203" s="71" t="s">
        <v>489</v>
      </c>
      <c r="F203" s="71" t="s">
        <v>489</v>
      </c>
      <c r="G203" s="94" t="s">
        <v>489</v>
      </c>
      <c r="H203" s="71" t="s">
        <v>489</v>
      </c>
      <c r="I203" s="71" t="s">
        <v>489</v>
      </c>
      <c r="J203" s="71" t="s">
        <v>489</v>
      </c>
      <c r="K203" s="34" t="s">
        <v>489</v>
      </c>
      <c r="L203" s="34" t="s">
        <v>489</v>
      </c>
      <c r="M203" s="34" t="s">
        <v>1374</v>
      </c>
      <c r="N203" s="34" t="s">
        <v>489</v>
      </c>
      <c r="O203" s="71" t="s">
        <v>489</v>
      </c>
      <c r="P203" s="34" t="s">
        <v>489</v>
      </c>
      <c r="Q203" s="34" t="s">
        <v>489</v>
      </c>
      <c r="R203" s="34" t="s">
        <v>489</v>
      </c>
    </row>
    <row r="204" spans="2:18">
      <c r="B204" s="71">
        <v>202</v>
      </c>
      <c r="C204" s="71" t="s">
        <v>489</v>
      </c>
      <c r="D204" s="71" t="s">
        <v>489</v>
      </c>
      <c r="E204" s="71" t="s">
        <v>489</v>
      </c>
      <c r="F204" s="71" t="s">
        <v>489</v>
      </c>
      <c r="G204" s="94" t="s">
        <v>489</v>
      </c>
      <c r="H204" s="71" t="s">
        <v>489</v>
      </c>
      <c r="I204" s="71" t="s">
        <v>489</v>
      </c>
      <c r="J204" s="71" t="s">
        <v>489</v>
      </c>
      <c r="K204" s="34" t="s">
        <v>489</v>
      </c>
      <c r="L204" s="34" t="s">
        <v>489</v>
      </c>
      <c r="M204" s="34" t="s">
        <v>1375</v>
      </c>
      <c r="N204" s="34" t="s">
        <v>489</v>
      </c>
      <c r="O204" s="71" t="s">
        <v>489</v>
      </c>
      <c r="P204" s="34" t="s">
        <v>489</v>
      </c>
      <c r="Q204" s="34" t="s">
        <v>489</v>
      </c>
      <c r="R204" s="34" t="s">
        <v>489</v>
      </c>
    </row>
    <row r="205" spans="2:18">
      <c r="B205" s="71">
        <v>203</v>
      </c>
      <c r="C205" s="71" t="s">
        <v>489</v>
      </c>
      <c r="D205" s="71" t="s">
        <v>489</v>
      </c>
      <c r="E205" s="71" t="s">
        <v>489</v>
      </c>
      <c r="F205" s="71" t="s">
        <v>489</v>
      </c>
      <c r="G205" s="94" t="s">
        <v>489</v>
      </c>
      <c r="H205" s="71" t="s">
        <v>489</v>
      </c>
      <c r="I205" s="71" t="s">
        <v>489</v>
      </c>
      <c r="J205" s="71" t="s">
        <v>489</v>
      </c>
      <c r="K205" s="34" t="s">
        <v>489</v>
      </c>
      <c r="L205" s="34" t="s">
        <v>489</v>
      </c>
      <c r="M205" s="34" t="s">
        <v>1376</v>
      </c>
      <c r="N205" s="34" t="s">
        <v>489</v>
      </c>
      <c r="O205" s="71" t="s">
        <v>489</v>
      </c>
      <c r="P205" s="34" t="s">
        <v>489</v>
      </c>
      <c r="Q205" s="34" t="s">
        <v>489</v>
      </c>
      <c r="R205" s="34" t="s">
        <v>489</v>
      </c>
    </row>
    <row r="206" spans="2:18">
      <c r="B206" s="71">
        <v>204</v>
      </c>
      <c r="C206" s="71" t="s">
        <v>489</v>
      </c>
      <c r="D206" s="71" t="s">
        <v>489</v>
      </c>
      <c r="E206" s="71" t="s">
        <v>489</v>
      </c>
      <c r="F206" s="71" t="s">
        <v>489</v>
      </c>
      <c r="G206" s="94" t="s">
        <v>489</v>
      </c>
      <c r="H206" s="71" t="s">
        <v>489</v>
      </c>
      <c r="I206" s="71" t="s">
        <v>489</v>
      </c>
      <c r="J206" s="71" t="s">
        <v>489</v>
      </c>
      <c r="K206" s="34" t="s">
        <v>489</v>
      </c>
      <c r="L206" s="34" t="s">
        <v>489</v>
      </c>
      <c r="M206" s="34" t="s">
        <v>1377</v>
      </c>
      <c r="N206" s="34" t="s">
        <v>489</v>
      </c>
      <c r="O206" s="71" t="s">
        <v>489</v>
      </c>
      <c r="P206" s="34" t="s">
        <v>489</v>
      </c>
      <c r="Q206" s="34" t="s">
        <v>489</v>
      </c>
      <c r="R206" s="34" t="s">
        <v>489</v>
      </c>
    </row>
    <row r="207" spans="2:18">
      <c r="B207" s="71">
        <v>205</v>
      </c>
      <c r="C207" s="71" t="s">
        <v>489</v>
      </c>
      <c r="D207" s="71" t="s">
        <v>489</v>
      </c>
      <c r="E207" s="71" t="s">
        <v>489</v>
      </c>
      <c r="F207" s="71" t="s">
        <v>489</v>
      </c>
      <c r="G207" s="94" t="s">
        <v>489</v>
      </c>
      <c r="H207" s="71" t="s">
        <v>489</v>
      </c>
      <c r="I207" s="71" t="s">
        <v>489</v>
      </c>
      <c r="J207" s="71" t="s">
        <v>489</v>
      </c>
      <c r="K207" s="34" t="s">
        <v>489</v>
      </c>
      <c r="L207" s="34" t="s">
        <v>489</v>
      </c>
      <c r="M207" s="34" t="s">
        <v>1378</v>
      </c>
      <c r="N207" s="34" t="s">
        <v>489</v>
      </c>
      <c r="O207" s="71" t="s">
        <v>489</v>
      </c>
      <c r="P207" s="34" t="s">
        <v>489</v>
      </c>
      <c r="Q207" s="34" t="s">
        <v>489</v>
      </c>
      <c r="R207" s="34" t="s">
        <v>489</v>
      </c>
    </row>
    <row r="208" spans="2:18">
      <c r="B208" s="71">
        <v>206</v>
      </c>
      <c r="C208" s="71" t="s">
        <v>489</v>
      </c>
      <c r="D208" s="71" t="s">
        <v>489</v>
      </c>
      <c r="E208" s="71" t="s">
        <v>489</v>
      </c>
      <c r="F208" s="71" t="s">
        <v>489</v>
      </c>
      <c r="G208" s="94" t="s">
        <v>489</v>
      </c>
      <c r="H208" s="71" t="s">
        <v>489</v>
      </c>
      <c r="I208" s="71" t="s">
        <v>489</v>
      </c>
      <c r="J208" s="71" t="s">
        <v>489</v>
      </c>
      <c r="K208" s="34" t="s">
        <v>489</v>
      </c>
      <c r="L208" s="34" t="s">
        <v>489</v>
      </c>
      <c r="M208" s="34" t="s">
        <v>1379</v>
      </c>
      <c r="N208" s="34" t="s">
        <v>489</v>
      </c>
      <c r="O208" s="71" t="s">
        <v>489</v>
      </c>
      <c r="P208" s="34" t="s">
        <v>489</v>
      </c>
      <c r="Q208" s="34" t="s">
        <v>489</v>
      </c>
      <c r="R208" s="34" t="s">
        <v>489</v>
      </c>
    </row>
    <row r="209" spans="2:18">
      <c r="B209" s="71">
        <v>207</v>
      </c>
      <c r="C209" s="71" t="s">
        <v>489</v>
      </c>
      <c r="D209" s="71" t="s">
        <v>489</v>
      </c>
      <c r="E209" s="71" t="s">
        <v>489</v>
      </c>
      <c r="F209" s="71" t="s">
        <v>489</v>
      </c>
      <c r="G209" s="94" t="s">
        <v>489</v>
      </c>
      <c r="H209" s="71" t="s">
        <v>489</v>
      </c>
      <c r="I209" s="71" t="s">
        <v>489</v>
      </c>
      <c r="J209" s="71" t="s">
        <v>489</v>
      </c>
      <c r="K209" s="34" t="s">
        <v>489</v>
      </c>
      <c r="L209" s="34" t="s">
        <v>489</v>
      </c>
      <c r="M209" s="34" t="s">
        <v>1380</v>
      </c>
      <c r="N209" s="34" t="s">
        <v>489</v>
      </c>
      <c r="O209" s="71" t="s">
        <v>489</v>
      </c>
      <c r="P209" s="34" t="s">
        <v>489</v>
      </c>
      <c r="Q209" s="34" t="s">
        <v>489</v>
      </c>
      <c r="R209" s="34" t="s">
        <v>489</v>
      </c>
    </row>
    <row r="210" spans="2:18">
      <c r="B210" s="71">
        <v>208</v>
      </c>
      <c r="C210" s="71" t="s">
        <v>489</v>
      </c>
      <c r="D210" s="71" t="s">
        <v>489</v>
      </c>
      <c r="E210" s="71" t="s">
        <v>489</v>
      </c>
      <c r="F210" s="71" t="s">
        <v>489</v>
      </c>
      <c r="G210" s="94" t="s">
        <v>489</v>
      </c>
      <c r="H210" s="71" t="s">
        <v>489</v>
      </c>
      <c r="I210" s="71" t="s">
        <v>489</v>
      </c>
      <c r="J210" s="71" t="s">
        <v>489</v>
      </c>
      <c r="K210" s="34" t="s">
        <v>489</v>
      </c>
      <c r="L210" s="34" t="s">
        <v>489</v>
      </c>
      <c r="M210" s="34" t="s">
        <v>1381</v>
      </c>
      <c r="N210" s="34" t="s">
        <v>489</v>
      </c>
      <c r="O210" s="71" t="s">
        <v>489</v>
      </c>
      <c r="P210" s="34" t="s">
        <v>489</v>
      </c>
      <c r="Q210" s="34" t="s">
        <v>489</v>
      </c>
      <c r="R210" s="34" t="s">
        <v>489</v>
      </c>
    </row>
    <row r="211" spans="2:18">
      <c r="B211" s="71">
        <v>209</v>
      </c>
      <c r="C211" s="71" t="s">
        <v>489</v>
      </c>
      <c r="D211" s="71" t="s">
        <v>489</v>
      </c>
      <c r="E211" s="71" t="s">
        <v>489</v>
      </c>
      <c r="F211" s="71" t="s">
        <v>489</v>
      </c>
      <c r="G211" s="94" t="s">
        <v>489</v>
      </c>
      <c r="H211" s="71" t="s">
        <v>489</v>
      </c>
      <c r="I211" s="71" t="s">
        <v>489</v>
      </c>
      <c r="J211" s="71" t="s">
        <v>489</v>
      </c>
      <c r="K211" s="34" t="s">
        <v>489</v>
      </c>
      <c r="L211" s="34" t="s">
        <v>489</v>
      </c>
      <c r="M211" s="34" t="s">
        <v>1382</v>
      </c>
      <c r="N211" s="34" t="s">
        <v>489</v>
      </c>
      <c r="O211" s="71" t="s">
        <v>489</v>
      </c>
      <c r="P211" s="34" t="s">
        <v>489</v>
      </c>
      <c r="Q211" s="34" t="s">
        <v>489</v>
      </c>
      <c r="R211" s="34" t="s">
        <v>489</v>
      </c>
    </row>
    <row r="212" spans="2:18">
      <c r="B212" s="71">
        <v>210</v>
      </c>
      <c r="C212" s="71" t="s">
        <v>489</v>
      </c>
      <c r="D212" s="71" t="s">
        <v>489</v>
      </c>
      <c r="E212" s="71" t="s">
        <v>489</v>
      </c>
      <c r="F212" s="71" t="s">
        <v>489</v>
      </c>
      <c r="G212" s="94" t="s">
        <v>489</v>
      </c>
      <c r="H212" s="71" t="s">
        <v>489</v>
      </c>
      <c r="I212" s="71" t="s">
        <v>489</v>
      </c>
      <c r="J212" s="71" t="s">
        <v>489</v>
      </c>
      <c r="K212" s="34" t="s">
        <v>489</v>
      </c>
      <c r="L212" s="34" t="s">
        <v>489</v>
      </c>
      <c r="M212" s="34" t="s">
        <v>1383</v>
      </c>
      <c r="N212" s="34" t="s">
        <v>489</v>
      </c>
      <c r="O212" s="71" t="s">
        <v>489</v>
      </c>
      <c r="P212" s="34" t="s">
        <v>489</v>
      </c>
      <c r="Q212" s="34" t="s">
        <v>489</v>
      </c>
      <c r="R212" s="34" t="s">
        <v>489</v>
      </c>
    </row>
    <row r="213" spans="2:18">
      <c r="B213" s="71">
        <v>211</v>
      </c>
      <c r="C213" s="71" t="s">
        <v>489</v>
      </c>
      <c r="D213" s="71" t="s">
        <v>489</v>
      </c>
      <c r="E213" s="71" t="s">
        <v>489</v>
      </c>
      <c r="F213" s="71" t="s">
        <v>489</v>
      </c>
      <c r="G213" s="94" t="s">
        <v>489</v>
      </c>
      <c r="H213" s="71" t="s">
        <v>489</v>
      </c>
      <c r="I213" s="71" t="s">
        <v>489</v>
      </c>
      <c r="J213" s="71" t="s">
        <v>489</v>
      </c>
      <c r="K213" s="34" t="s">
        <v>489</v>
      </c>
      <c r="L213" s="34" t="s">
        <v>489</v>
      </c>
      <c r="M213" s="34" t="s">
        <v>1384</v>
      </c>
      <c r="N213" s="34" t="s">
        <v>489</v>
      </c>
      <c r="O213" s="71" t="s">
        <v>489</v>
      </c>
      <c r="P213" s="34" t="s">
        <v>489</v>
      </c>
      <c r="Q213" s="34" t="s">
        <v>489</v>
      </c>
      <c r="R213" s="34" t="s">
        <v>489</v>
      </c>
    </row>
    <row r="214" spans="2:18">
      <c r="B214" s="71">
        <v>212</v>
      </c>
      <c r="C214" s="71" t="s">
        <v>489</v>
      </c>
      <c r="D214" s="71" t="s">
        <v>489</v>
      </c>
      <c r="E214" s="71" t="s">
        <v>489</v>
      </c>
      <c r="F214" s="71" t="s">
        <v>489</v>
      </c>
      <c r="G214" s="94" t="s">
        <v>489</v>
      </c>
      <c r="H214" s="71" t="s">
        <v>489</v>
      </c>
      <c r="I214" s="71" t="s">
        <v>489</v>
      </c>
      <c r="J214" s="71" t="s">
        <v>489</v>
      </c>
      <c r="K214" s="34" t="s">
        <v>489</v>
      </c>
      <c r="L214" s="34" t="s">
        <v>489</v>
      </c>
      <c r="M214" s="34" t="s">
        <v>1385</v>
      </c>
      <c r="N214" s="34" t="s">
        <v>489</v>
      </c>
      <c r="O214" s="71" t="s">
        <v>489</v>
      </c>
      <c r="P214" s="34" t="s">
        <v>489</v>
      </c>
      <c r="Q214" s="34" t="s">
        <v>489</v>
      </c>
      <c r="R214" s="34" t="s">
        <v>489</v>
      </c>
    </row>
    <row r="215" spans="2:18">
      <c r="B215" s="71">
        <v>213</v>
      </c>
      <c r="C215" s="71" t="s">
        <v>489</v>
      </c>
      <c r="D215" s="71" t="s">
        <v>489</v>
      </c>
      <c r="E215" s="71" t="s">
        <v>489</v>
      </c>
      <c r="F215" s="71" t="s">
        <v>489</v>
      </c>
      <c r="G215" s="94" t="s">
        <v>489</v>
      </c>
      <c r="H215" s="71" t="s">
        <v>489</v>
      </c>
      <c r="I215" s="71" t="s">
        <v>489</v>
      </c>
      <c r="J215" s="71" t="s">
        <v>489</v>
      </c>
      <c r="K215" s="34" t="s">
        <v>489</v>
      </c>
      <c r="L215" s="34" t="s">
        <v>489</v>
      </c>
      <c r="M215" s="34" t="s">
        <v>1386</v>
      </c>
      <c r="N215" s="34" t="s">
        <v>489</v>
      </c>
      <c r="O215" s="71" t="s">
        <v>489</v>
      </c>
      <c r="P215" s="34" t="s">
        <v>489</v>
      </c>
      <c r="Q215" s="34" t="s">
        <v>489</v>
      </c>
      <c r="R215" s="34" t="s">
        <v>489</v>
      </c>
    </row>
    <row r="216" spans="2:18">
      <c r="B216" s="71">
        <v>214</v>
      </c>
      <c r="C216" s="71" t="s">
        <v>489</v>
      </c>
      <c r="D216" s="71" t="s">
        <v>489</v>
      </c>
      <c r="E216" s="71" t="s">
        <v>489</v>
      </c>
      <c r="F216" s="71" t="s">
        <v>489</v>
      </c>
      <c r="G216" s="94" t="s">
        <v>489</v>
      </c>
      <c r="H216" s="71" t="s">
        <v>489</v>
      </c>
      <c r="I216" s="71" t="s">
        <v>489</v>
      </c>
      <c r="J216" s="71" t="s">
        <v>489</v>
      </c>
      <c r="K216" s="34" t="s">
        <v>489</v>
      </c>
      <c r="L216" s="34" t="s">
        <v>489</v>
      </c>
      <c r="M216" s="34" t="s">
        <v>1387</v>
      </c>
      <c r="N216" s="34" t="s">
        <v>489</v>
      </c>
      <c r="O216" s="71" t="s">
        <v>489</v>
      </c>
      <c r="P216" s="34" t="s">
        <v>489</v>
      </c>
      <c r="Q216" s="34" t="s">
        <v>489</v>
      </c>
      <c r="R216" s="34" t="s">
        <v>489</v>
      </c>
    </row>
    <row r="217" spans="2:18">
      <c r="B217" s="71">
        <v>215</v>
      </c>
      <c r="C217" s="71" t="s">
        <v>489</v>
      </c>
      <c r="D217" s="71" t="s">
        <v>489</v>
      </c>
      <c r="E217" s="71" t="s">
        <v>489</v>
      </c>
      <c r="F217" s="71" t="s">
        <v>489</v>
      </c>
      <c r="G217" s="94" t="s">
        <v>489</v>
      </c>
      <c r="H217" s="71" t="s">
        <v>489</v>
      </c>
      <c r="I217" s="71" t="s">
        <v>489</v>
      </c>
      <c r="J217" s="71" t="s">
        <v>489</v>
      </c>
      <c r="K217" s="34" t="s">
        <v>489</v>
      </c>
      <c r="L217" s="34" t="s">
        <v>489</v>
      </c>
      <c r="M217" s="34" t="s">
        <v>1388</v>
      </c>
      <c r="N217" s="34" t="s">
        <v>489</v>
      </c>
      <c r="O217" s="71" t="s">
        <v>489</v>
      </c>
      <c r="P217" s="34" t="s">
        <v>489</v>
      </c>
      <c r="Q217" s="34" t="s">
        <v>489</v>
      </c>
      <c r="R217" s="34" t="s">
        <v>489</v>
      </c>
    </row>
    <row r="218" spans="2:18">
      <c r="B218" s="71">
        <v>216</v>
      </c>
      <c r="C218" s="71" t="s">
        <v>489</v>
      </c>
      <c r="D218" s="71" t="s">
        <v>489</v>
      </c>
      <c r="E218" s="71" t="s">
        <v>489</v>
      </c>
      <c r="F218" s="71" t="s">
        <v>489</v>
      </c>
      <c r="G218" s="94" t="s">
        <v>489</v>
      </c>
      <c r="H218" s="71" t="s">
        <v>489</v>
      </c>
      <c r="I218" s="71" t="s">
        <v>489</v>
      </c>
      <c r="J218" s="71" t="s">
        <v>489</v>
      </c>
      <c r="K218" s="34" t="s">
        <v>489</v>
      </c>
      <c r="L218" s="34" t="s">
        <v>489</v>
      </c>
      <c r="M218" s="34" t="s">
        <v>1389</v>
      </c>
      <c r="N218" s="34" t="s">
        <v>489</v>
      </c>
      <c r="O218" s="71" t="s">
        <v>489</v>
      </c>
      <c r="P218" s="34" t="s">
        <v>489</v>
      </c>
      <c r="Q218" s="34" t="s">
        <v>489</v>
      </c>
      <c r="R218" s="34" t="s">
        <v>489</v>
      </c>
    </row>
    <row r="219" spans="2:18">
      <c r="B219" s="71">
        <v>217</v>
      </c>
      <c r="C219" s="71" t="s">
        <v>489</v>
      </c>
      <c r="D219" s="71" t="s">
        <v>489</v>
      </c>
      <c r="E219" s="71" t="s">
        <v>489</v>
      </c>
      <c r="F219" s="71" t="s">
        <v>489</v>
      </c>
      <c r="G219" s="94" t="s">
        <v>489</v>
      </c>
      <c r="H219" s="71" t="s">
        <v>489</v>
      </c>
      <c r="I219" s="71" t="s">
        <v>489</v>
      </c>
      <c r="J219" s="71" t="s">
        <v>489</v>
      </c>
      <c r="K219" s="34" t="s">
        <v>489</v>
      </c>
      <c r="L219" s="34" t="s">
        <v>489</v>
      </c>
      <c r="M219" s="34" t="s">
        <v>1390</v>
      </c>
      <c r="N219" s="34" t="s">
        <v>489</v>
      </c>
      <c r="O219" s="71" t="s">
        <v>489</v>
      </c>
      <c r="P219" s="34" t="s">
        <v>489</v>
      </c>
      <c r="Q219" s="34" t="s">
        <v>489</v>
      </c>
      <c r="R219" s="34" t="s">
        <v>489</v>
      </c>
    </row>
    <row r="220" spans="2:18">
      <c r="B220" s="71">
        <v>218</v>
      </c>
      <c r="C220" s="71" t="s">
        <v>489</v>
      </c>
      <c r="D220" s="71" t="s">
        <v>489</v>
      </c>
      <c r="E220" s="71" t="s">
        <v>489</v>
      </c>
      <c r="F220" s="71" t="s">
        <v>489</v>
      </c>
      <c r="G220" s="94" t="s">
        <v>489</v>
      </c>
      <c r="H220" s="71" t="s">
        <v>489</v>
      </c>
      <c r="I220" s="71" t="s">
        <v>489</v>
      </c>
      <c r="J220" s="71" t="s">
        <v>489</v>
      </c>
      <c r="K220" s="34" t="s">
        <v>489</v>
      </c>
      <c r="L220" s="34" t="s">
        <v>489</v>
      </c>
      <c r="M220" s="34" t="s">
        <v>1391</v>
      </c>
      <c r="N220" s="34" t="s">
        <v>489</v>
      </c>
      <c r="O220" s="71" t="s">
        <v>489</v>
      </c>
      <c r="P220" s="34" t="s">
        <v>489</v>
      </c>
      <c r="Q220" s="34" t="s">
        <v>489</v>
      </c>
      <c r="R220" s="34" t="s">
        <v>489</v>
      </c>
    </row>
    <row r="221" spans="2:18">
      <c r="B221" s="71">
        <v>219</v>
      </c>
      <c r="C221" s="71" t="s">
        <v>489</v>
      </c>
      <c r="D221" s="71" t="s">
        <v>489</v>
      </c>
      <c r="E221" s="71" t="s">
        <v>489</v>
      </c>
      <c r="F221" s="71" t="s">
        <v>489</v>
      </c>
      <c r="G221" s="94" t="s">
        <v>489</v>
      </c>
      <c r="H221" s="71" t="s">
        <v>489</v>
      </c>
      <c r="I221" s="71" t="s">
        <v>489</v>
      </c>
      <c r="J221" s="71" t="s">
        <v>489</v>
      </c>
      <c r="K221" s="34" t="s">
        <v>489</v>
      </c>
      <c r="L221" s="34" t="s">
        <v>489</v>
      </c>
      <c r="M221" s="34" t="s">
        <v>1392</v>
      </c>
      <c r="N221" s="34" t="s">
        <v>489</v>
      </c>
      <c r="O221" s="71" t="s">
        <v>489</v>
      </c>
      <c r="P221" s="34" t="s">
        <v>489</v>
      </c>
      <c r="Q221" s="34" t="s">
        <v>489</v>
      </c>
      <c r="R221" s="34" t="s">
        <v>489</v>
      </c>
    </row>
    <row r="222" spans="2:18">
      <c r="B222" s="71">
        <v>220</v>
      </c>
      <c r="C222" s="71" t="s">
        <v>489</v>
      </c>
      <c r="D222" s="71" t="s">
        <v>489</v>
      </c>
      <c r="E222" s="71" t="s">
        <v>489</v>
      </c>
      <c r="F222" s="71" t="s">
        <v>489</v>
      </c>
      <c r="G222" s="94" t="s">
        <v>489</v>
      </c>
      <c r="H222" s="71" t="s">
        <v>489</v>
      </c>
      <c r="I222" s="71" t="s">
        <v>489</v>
      </c>
      <c r="J222" s="71" t="s">
        <v>489</v>
      </c>
      <c r="K222" s="34" t="s">
        <v>489</v>
      </c>
      <c r="L222" s="34" t="s">
        <v>489</v>
      </c>
      <c r="M222" s="34" t="s">
        <v>1393</v>
      </c>
      <c r="N222" s="34" t="s">
        <v>489</v>
      </c>
      <c r="O222" s="71" t="s">
        <v>489</v>
      </c>
      <c r="P222" s="34" t="s">
        <v>489</v>
      </c>
      <c r="Q222" s="34" t="s">
        <v>489</v>
      </c>
      <c r="R222" s="34" t="s">
        <v>489</v>
      </c>
    </row>
    <row r="223" spans="2:18">
      <c r="B223" s="71">
        <v>221</v>
      </c>
      <c r="C223" s="71" t="s">
        <v>489</v>
      </c>
      <c r="D223" s="71" t="s">
        <v>489</v>
      </c>
      <c r="E223" s="71" t="s">
        <v>489</v>
      </c>
      <c r="F223" s="71" t="s">
        <v>489</v>
      </c>
      <c r="G223" s="94" t="s">
        <v>489</v>
      </c>
      <c r="H223" s="71" t="s">
        <v>489</v>
      </c>
      <c r="I223" s="71" t="s">
        <v>489</v>
      </c>
      <c r="J223" s="71" t="s">
        <v>489</v>
      </c>
      <c r="K223" s="34" t="s">
        <v>489</v>
      </c>
      <c r="L223" s="34" t="s">
        <v>489</v>
      </c>
      <c r="M223" s="34" t="s">
        <v>1394</v>
      </c>
      <c r="N223" s="34" t="s">
        <v>489</v>
      </c>
      <c r="O223" s="71" t="s">
        <v>489</v>
      </c>
      <c r="P223" s="34" t="s">
        <v>489</v>
      </c>
      <c r="Q223" s="34" t="s">
        <v>489</v>
      </c>
      <c r="R223" s="34" t="s">
        <v>489</v>
      </c>
    </row>
    <row r="224" spans="2:18">
      <c r="B224" s="71">
        <v>222</v>
      </c>
      <c r="C224" s="71" t="s">
        <v>489</v>
      </c>
      <c r="D224" s="71" t="s">
        <v>489</v>
      </c>
      <c r="E224" s="71" t="s">
        <v>489</v>
      </c>
      <c r="F224" s="71" t="s">
        <v>489</v>
      </c>
      <c r="G224" s="94" t="s">
        <v>489</v>
      </c>
      <c r="H224" s="71" t="s">
        <v>489</v>
      </c>
      <c r="I224" s="71" t="s">
        <v>489</v>
      </c>
      <c r="J224" s="71" t="s">
        <v>489</v>
      </c>
      <c r="K224" s="34" t="s">
        <v>489</v>
      </c>
      <c r="L224" s="34" t="s">
        <v>489</v>
      </c>
      <c r="M224" s="34" t="s">
        <v>1395</v>
      </c>
      <c r="N224" s="34" t="s">
        <v>489</v>
      </c>
      <c r="O224" s="71" t="s">
        <v>489</v>
      </c>
      <c r="P224" s="34" t="s">
        <v>489</v>
      </c>
      <c r="Q224" s="34" t="s">
        <v>489</v>
      </c>
      <c r="R224" s="34" t="s">
        <v>489</v>
      </c>
    </row>
    <row r="225" spans="1:18">
      <c r="B225" s="71">
        <v>223</v>
      </c>
      <c r="C225" s="71" t="s">
        <v>489</v>
      </c>
      <c r="D225" s="71" t="s">
        <v>489</v>
      </c>
      <c r="E225" s="71" t="s">
        <v>489</v>
      </c>
      <c r="F225" s="71" t="s">
        <v>489</v>
      </c>
      <c r="G225" s="94" t="s">
        <v>489</v>
      </c>
      <c r="H225" s="71" t="s">
        <v>489</v>
      </c>
      <c r="I225" s="71" t="s">
        <v>489</v>
      </c>
      <c r="J225" s="71" t="s">
        <v>489</v>
      </c>
      <c r="K225" s="34" t="s">
        <v>489</v>
      </c>
      <c r="L225" s="34" t="s">
        <v>489</v>
      </c>
      <c r="M225" s="34" t="s">
        <v>1396</v>
      </c>
      <c r="N225" s="34" t="s">
        <v>489</v>
      </c>
      <c r="O225" s="71" t="s">
        <v>489</v>
      </c>
      <c r="P225" s="34" t="s">
        <v>489</v>
      </c>
      <c r="Q225" s="34" t="s">
        <v>489</v>
      </c>
      <c r="R225" s="34" t="s">
        <v>489</v>
      </c>
    </row>
    <row r="226" spans="1:18">
      <c r="B226" s="71">
        <v>224</v>
      </c>
      <c r="C226" s="71" t="s">
        <v>489</v>
      </c>
      <c r="D226" s="71" t="s">
        <v>489</v>
      </c>
      <c r="E226" s="71" t="s">
        <v>489</v>
      </c>
      <c r="F226" s="71" t="s">
        <v>489</v>
      </c>
      <c r="G226" s="94" t="s">
        <v>489</v>
      </c>
      <c r="H226" s="71" t="s">
        <v>489</v>
      </c>
      <c r="I226" s="71" t="s">
        <v>489</v>
      </c>
      <c r="J226" s="71" t="s">
        <v>489</v>
      </c>
      <c r="K226" s="34" t="s">
        <v>489</v>
      </c>
      <c r="L226" s="34" t="s">
        <v>489</v>
      </c>
      <c r="M226" s="34" t="s">
        <v>1397</v>
      </c>
      <c r="N226" s="34" t="s">
        <v>489</v>
      </c>
      <c r="O226" s="71" t="s">
        <v>489</v>
      </c>
      <c r="P226" s="34" t="s">
        <v>489</v>
      </c>
      <c r="Q226" s="34" t="s">
        <v>489</v>
      </c>
      <c r="R226" s="34" t="s">
        <v>489</v>
      </c>
    </row>
    <row r="227" spans="1:18">
      <c r="B227" s="71">
        <v>225</v>
      </c>
      <c r="C227" s="71" t="s">
        <v>489</v>
      </c>
      <c r="D227" s="71" t="s">
        <v>489</v>
      </c>
      <c r="E227" s="71" t="s">
        <v>489</v>
      </c>
      <c r="F227" s="71" t="s">
        <v>489</v>
      </c>
      <c r="G227" s="94" t="s">
        <v>489</v>
      </c>
      <c r="H227" s="71" t="s">
        <v>489</v>
      </c>
      <c r="I227" s="71" t="s">
        <v>489</v>
      </c>
      <c r="J227" s="71" t="s">
        <v>489</v>
      </c>
      <c r="K227" s="34" t="s">
        <v>489</v>
      </c>
      <c r="L227" s="34" t="s">
        <v>489</v>
      </c>
      <c r="M227" s="34" t="s">
        <v>1398</v>
      </c>
      <c r="N227" s="34" t="s">
        <v>489</v>
      </c>
      <c r="O227" s="71" t="s">
        <v>489</v>
      </c>
      <c r="P227" s="34" t="s">
        <v>489</v>
      </c>
      <c r="Q227" s="34" t="s">
        <v>489</v>
      </c>
      <c r="R227" s="34" t="s">
        <v>489</v>
      </c>
    </row>
    <row r="228" spans="1:18">
      <c r="B228" s="71">
        <v>226</v>
      </c>
      <c r="C228" s="71" t="s">
        <v>489</v>
      </c>
      <c r="D228" s="71" t="s">
        <v>489</v>
      </c>
      <c r="E228" s="71" t="s">
        <v>489</v>
      </c>
      <c r="F228" s="71" t="s">
        <v>489</v>
      </c>
      <c r="G228" s="94" t="s">
        <v>489</v>
      </c>
      <c r="H228" s="71" t="s">
        <v>489</v>
      </c>
      <c r="I228" s="71" t="s">
        <v>489</v>
      </c>
      <c r="J228" s="71" t="s">
        <v>489</v>
      </c>
      <c r="K228" s="34" t="s">
        <v>489</v>
      </c>
      <c r="L228" s="34" t="s">
        <v>489</v>
      </c>
      <c r="M228" s="34" t="s">
        <v>1399</v>
      </c>
      <c r="N228" s="34" t="s">
        <v>489</v>
      </c>
      <c r="O228" s="71" t="s">
        <v>489</v>
      </c>
      <c r="P228" s="34" t="s">
        <v>489</v>
      </c>
      <c r="Q228" s="34" t="s">
        <v>489</v>
      </c>
      <c r="R228" s="34" t="s">
        <v>489</v>
      </c>
    </row>
    <row r="229" spans="1:18" ht="13.5" customHeight="1">
      <c r="B229" s="71">
        <v>227</v>
      </c>
      <c r="C229" s="71" t="s">
        <v>489</v>
      </c>
      <c r="D229" s="71" t="s">
        <v>489</v>
      </c>
      <c r="E229" s="71" t="s">
        <v>489</v>
      </c>
      <c r="F229" s="71" t="s">
        <v>489</v>
      </c>
      <c r="G229" s="94" t="s">
        <v>489</v>
      </c>
      <c r="H229" s="71" t="s">
        <v>489</v>
      </c>
      <c r="I229" s="71" t="s">
        <v>489</v>
      </c>
      <c r="J229" s="71" t="s">
        <v>489</v>
      </c>
      <c r="K229" s="34" t="s">
        <v>489</v>
      </c>
      <c r="L229" s="34" t="s">
        <v>489</v>
      </c>
      <c r="M229" s="34" t="s">
        <v>1400</v>
      </c>
      <c r="N229" s="34" t="s">
        <v>489</v>
      </c>
      <c r="O229" s="71" t="s">
        <v>489</v>
      </c>
      <c r="P229" s="34" t="s">
        <v>489</v>
      </c>
      <c r="Q229" s="34" t="s">
        <v>489</v>
      </c>
      <c r="R229" s="34" t="s">
        <v>489</v>
      </c>
    </row>
    <row r="230" spans="1:18">
      <c r="A230" s="72"/>
      <c r="B230" s="71">
        <v>228</v>
      </c>
      <c r="C230" s="71" t="s">
        <v>489</v>
      </c>
      <c r="D230" s="71" t="s">
        <v>489</v>
      </c>
      <c r="E230" s="71" t="s">
        <v>489</v>
      </c>
      <c r="F230" s="71" t="s">
        <v>489</v>
      </c>
      <c r="G230" s="94" t="s">
        <v>489</v>
      </c>
      <c r="H230" s="71" t="s">
        <v>489</v>
      </c>
      <c r="I230" s="71" t="s">
        <v>489</v>
      </c>
      <c r="J230" s="71" t="s">
        <v>489</v>
      </c>
      <c r="K230" s="34" t="s">
        <v>489</v>
      </c>
      <c r="L230" s="34" t="s">
        <v>489</v>
      </c>
      <c r="M230" s="34" t="s">
        <v>1401</v>
      </c>
      <c r="N230" s="34" t="s">
        <v>489</v>
      </c>
      <c r="O230" s="71" t="s">
        <v>489</v>
      </c>
      <c r="P230" s="34" t="s">
        <v>489</v>
      </c>
      <c r="Q230" s="34" t="s">
        <v>489</v>
      </c>
      <c r="R230" s="34" t="s">
        <v>489</v>
      </c>
    </row>
  </sheetData>
  <sheetProtection algorithmName="SHA-512" hashValue="34c7Fy2hMxoV8FbPUpoFfn0kUMxrqLL2zyTNoqEMlG781pUJ6xn2iLIbsGZZgcbPIyJsm9xyQ7WZcidMuZoaDw==" saltValue="WFH5Zm/fhGqsMKQzbHmuIQ==" spinCount="100000" sheet="1" objects="1" scenarios="1"/>
  <conditionalFormatting sqref="G1:G82 G91:G98 G231:G1048576">
    <cfRule type="duplicateValues" dxfId="0" priority="3"/>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election activeCell="D22" sqref="D22"/>
    </sheetView>
  </sheetViews>
  <sheetFormatPr defaultColWidth="8.85546875" defaultRowHeight="15"/>
  <cols>
    <col min="1" max="1" width="20.140625" customWidth="1"/>
    <col min="2" max="2" width="29.140625" customWidth="1"/>
    <col min="3" max="3" width="24" customWidth="1"/>
    <col min="4" max="5" width="18.42578125" customWidth="1"/>
    <col min="6" max="6" width="20.28515625" customWidth="1"/>
    <col min="7" max="7" width="20.42578125" customWidth="1"/>
    <col min="8" max="8" width="17.28515625" customWidth="1"/>
    <col min="9" max="9" width="19" customWidth="1"/>
  </cols>
  <sheetData>
    <row r="1" spans="1:9" s="37" customFormat="1" ht="18.75">
      <c r="A1" s="46" t="s">
        <v>369</v>
      </c>
    </row>
    <row r="2" spans="1:9" s="37" customFormat="1" ht="18.75">
      <c r="A2" s="46"/>
    </row>
    <row r="3" spans="1:9" s="37" customFormat="1">
      <c r="A3" s="37" t="s">
        <v>1034</v>
      </c>
    </row>
    <row r="5" spans="1:9" s="37" customFormat="1">
      <c r="A5" s="37" t="s">
        <v>1060</v>
      </c>
    </row>
    <row r="6" spans="1:9" s="37" customFormat="1">
      <c r="A6" s="37" t="s">
        <v>1061</v>
      </c>
    </row>
    <row r="7" spans="1:9">
      <c r="A7" s="67" t="s">
        <v>1596</v>
      </c>
    </row>
    <row r="8" spans="1:9">
      <c r="A8" s="231"/>
      <c r="B8" s="232"/>
      <c r="C8" s="232"/>
      <c r="D8" s="232"/>
      <c r="E8" s="232"/>
      <c r="F8" s="233"/>
      <c r="G8" s="233"/>
      <c r="H8" s="233"/>
      <c r="I8" s="233"/>
    </row>
    <row r="9" spans="1:9" ht="15" customHeight="1">
      <c r="A9" s="232"/>
      <c r="B9" s="232"/>
      <c r="C9" s="232"/>
      <c r="D9" s="232"/>
      <c r="E9" s="232"/>
      <c r="F9" s="233"/>
      <c r="G9" s="233"/>
      <c r="H9" s="233"/>
      <c r="I9" s="233"/>
    </row>
    <row r="10" spans="1:9" ht="90.75" customHeight="1">
      <c r="A10" s="74"/>
      <c r="B10" s="75"/>
      <c r="C10" s="74"/>
      <c r="D10" s="74"/>
      <c r="E10" s="74"/>
      <c r="F10" s="74"/>
      <c r="G10" s="74"/>
      <c r="H10" s="74"/>
      <c r="I10" s="74"/>
    </row>
    <row r="11" spans="1:9" ht="40.5" customHeight="1">
      <c r="A11" s="55"/>
      <c r="B11" s="55"/>
      <c r="C11" s="55"/>
      <c r="D11" s="55"/>
      <c r="E11" s="55"/>
      <c r="F11" s="55"/>
      <c r="G11" s="55"/>
      <c r="H11" s="55"/>
      <c r="I11" s="55"/>
    </row>
    <row r="12" spans="1:9" s="34" customFormat="1">
      <c r="A12" s="55"/>
      <c r="B12" s="76"/>
      <c r="C12" s="55"/>
      <c r="D12" s="55"/>
      <c r="E12" s="55"/>
      <c r="F12" s="55"/>
      <c r="G12" s="77"/>
      <c r="H12" s="55"/>
      <c r="I12" s="55"/>
    </row>
    <row r="13" spans="1:9" s="34" customFormat="1">
      <c r="A13" s="55"/>
      <c r="B13" s="76"/>
      <c r="C13" s="55"/>
      <c r="D13" s="55"/>
      <c r="E13" s="55"/>
      <c r="F13" s="55"/>
      <c r="G13" s="76"/>
      <c r="H13" s="78"/>
      <c r="I13" s="78"/>
    </row>
    <row r="14" spans="1:9" s="34" customFormat="1">
      <c r="A14" s="55"/>
      <c r="B14" s="76"/>
      <c r="C14" s="55"/>
      <c r="D14" s="55"/>
      <c r="E14" s="55"/>
      <c r="F14" s="55"/>
      <c r="G14" s="76"/>
      <c r="H14" s="79"/>
      <c r="I14" s="79"/>
    </row>
    <row r="15" spans="1:9" s="34" customFormat="1">
      <c r="A15" s="76"/>
      <c r="B15" s="76"/>
      <c r="C15" s="77"/>
      <c r="D15" s="76"/>
      <c r="E15" s="76"/>
      <c r="F15" s="76"/>
      <c r="G15" s="76"/>
      <c r="H15" s="76"/>
      <c r="I15" s="76"/>
    </row>
    <row r="16" spans="1:9" s="34" customFormat="1">
      <c r="A16" s="76"/>
      <c r="B16" s="76"/>
      <c r="C16" s="77"/>
      <c r="D16" s="76"/>
      <c r="E16" s="76"/>
      <c r="F16" s="55"/>
      <c r="G16" s="77"/>
      <c r="H16" s="55"/>
      <c r="I16" s="77"/>
    </row>
    <row r="17" spans="1:9" s="34" customFormat="1">
      <c r="A17" s="35"/>
      <c r="B17" s="35"/>
      <c r="C17" s="53"/>
      <c r="D17" s="35"/>
      <c r="E17" s="35"/>
      <c r="F17" s="35"/>
      <c r="G17" s="35"/>
      <c r="H17" s="35"/>
      <c r="I17" s="35"/>
    </row>
    <row r="18" spans="1:9" s="34" customFormat="1">
      <c r="A18" s="35"/>
      <c r="B18" s="35"/>
      <c r="C18" s="54"/>
      <c r="D18" s="35"/>
      <c r="E18" s="35"/>
      <c r="F18" s="35"/>
      <c r="G18" s="35"/>
      <c r="H18" s="35"/>
      <c r="I18" s="35"/>
    </row>
    <row r="19" spans="1:9">
      <c r="A19" s="38"/>
      <c r="B19" s="38"/>
      <c r="C19" s="12"/>
      <c r="D19" s="38"/>
      <c r="E19" s="38"/>
      <c r="F19" s="38"/>
      <c r="G19" s="38"/>
      <c r="H19" s="38"/>
      <c r="I19" s="38"/>
    </row>
    <row r="20" spans="1:9">
      <c r="A20" s="38"/>
      <c r="B20" s="38"/>
      <c r="C20" s="12"/>
      <c r="D20" s="38"/>
      <c r="E20" s="38"/>
      <c r="F20" s="38"/>
      <c r="G20" s="38"/>
      <c r="H20" s="38"/>
      <c r="I20" s="38"/>
    </row>
    <row r="21" spans="1:9">
      <c r="A21" s="38"/>
      <c r="B21" s="38"/>
      <c r="C21" s="12"/>
      <c r="D21" s="38"/>
      <c r="E21" s="38"/>
      <c r="F21" s="38"/>
      <c r="G21" s="38"/>
      <c r="H21" s="38"/>
      <c r="I21" s="38"/>
    </row>
    <row r="22" spans="1:9">
      <c r="A22" s="38"/>
      <c r="B22" s="38"/>
      <c r="C22" s="12"/>
      <c r="D22" s="38"/>
      <c r="E22" s="38"/>
      <c r="F22" s="38"/>
      <c r="G22" s="38"/>
      <c r="H22" s="38"/>
      <c r="I22" s="38"/>
    </row>
    <row r="23" spans="1:9">
      <c r="A23" s="38"/>
      <c r="B23" s="38"/>
      <c r="C23" s="12"/>
      <c r="D23" s="38"/>
      <c r="E23" s="38"/>
      <c r="F23" s="38"/>
      <c r="G23" s="38"/>
      <c r="H23" s="38"/>
      <c r="I23" s="38"/>
    </row>
    <row r="24" spans="1:9">
      <c r="A24" s="38"/>
      <c r="B24" s="38"/>
      <c r="C24" s="12"/>
      <c r="D24" s="38"/>
      <c r="E24" s="38"/>
      <c r="F24" s="38"/>
      <c r="G24" s="38"/>
      <c r="H24" s="38"/>
      <c r="I24" s="38"/>
    </row>
    <row r="25" spans="1:9">
      <c r="A25" s="38"/>
      <c r="B25" s="38"/>
      <c r="C25" s="12"/>
      <c r="D25" s="38"/>
      <c r="E25" s="38"/>
      <c r="F25" s="38"/>
      <c r="G25" s="38"/>
      <c r="H25" s="38"/>
      <c r="I25" s="38"/>
    </row>
    <row r="26" spans="1:9">
      <c r="A26" s="38"/>
      <c r="B26" s="38"/>
      <c r="C26" s="12"/>
      <c r="D26" s="38"/>
      <c r="E26" s="38"/>
      <c r="F26" s="38"/>
      <c r="G26" s="38"/>
      <c r="H26" s="38"/>
      <c r="I26" s="38"/>
    </row>
    <row r="27" spans="1:9">
      <c r="A27" s="37"/>
      <c r="B27" s="37"/>
      <c r="C27" s="37"/>
      <c r="D27" s="37"/>
      <c r="E27" s="37"/>
      <c r="F27" s="37"/>
      <c r="G27" s="37"/>
      <c r="H27" s="37"/>
      <c r="I27" s="37"/>
    </row>
  </sheetData>
  <sheetProtection algorithmName="SHA-512" hashValue="TrHtk0L5jgPpPaH7JFNYJkx3BEJuQLvtL34r5temcSrOnjEnnQwKMWVBtPHuN7cYxTgo+qkaPBWj9LZSvK+fhw==" saltValue="bbJcWZ89qlOjcRMshyNZBQ==" spinCount="100000" sheet="1" objects="1" scenarios="1"/>
  <mergeCells count="3">
    <mergeCell ref="A8:E9"/>
    <mergeCell ref="F8:G9"/>
    <mergeCell ref="H8:I9"/>
  </mergeCells>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'drop-down-rör ej'!$L$1:$L$96</xm:f>
          </x14:formula1>
          <xm:sqref>A17:A26</xm:sqref>
        </x14:dataValidation>
        <x14:dataValidation type="list" allowBlank="1" showInputMessage="1" showErrorMessage="1">
          <x14:formula1>
            <xm:f>'drop-down-rör ej'!$M$1:$M$96</xm:f>
          </x14:formula1>
          <xm:sqref>C17:C26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00"/>
  <sheetViews>
    <sheetView topLeftCell="A16" workbookViewId="0">
      <selection activeCell="G26" sqref="G26"/>
    </sheetView>
  </sheetViews>
  <sheetFormatPr defaultColWidth="8.85546875" defaultRowHeight="15"/>
  <cols>
    <col min="1" max="1" width="25.7109375" customWidth="1"/>
    <col min="3" max="3" width="26.140625" customWidth="1"/>
    <col min="4" max="4" width="28.42578125" style="25" customWidth="1"/>
    <col min="14" max="14" width="37.28515625" customWidth="1"/>
  </cols>
  <sheetData>
    <row r="1" spans="1:15">
      <c r="A1" t="s">
        <v>10</v>
      </c>
      <c r="C1" t="s">
        <v>24</v>
      </c>
      <c r="D1" s="26"/>
      <c r="L1" t="s">
        <v>273</v>
      </c>
      <c r="M1" t="s">
        <v>41</v>
      </c>
      <c r="N1" s="30"/>
    </row>
    <row r="2" spans="1:15">
      <c r="A2" t="s">
        <v>5</v>
      </c>
      <c r="C2" t="s">
        <v>25</v>
      </c>
      <c r="D2" s="4" t="s">
        <v>246</v>
      </c>
      <c r="L2" t="s">
        <v>274</v>
      </c>
      <c r="M2" t="s">
        <v>42</v>
      </c>
      <c r="N2" s="30" t="s">
        <v>25</v>
      </c>
      <c r="O2" s="143" t="s">
        <v>1604</v>
      </c>
    </row>
    <row r="3" spans="1:15">
      <c r="A3" t="s">
        <v>9</v>
      </c>
      <c r="C3" t="s">
        <v>24</v>
      </c>
      <c r="D3" s="4" t="s">
        <v>247</v>
      </c>
      <c r="L3" s="37" t="s">
        <v>275</v>
      </c>
      <c r="M3" t="s">
        <v>43</v>
      </c>
      <c r="N3" s="28" t="s">
        <v>149</v>
      </c>
      <c r="O3" s="143" t="s">
        <v>1605</v>
      </c>
    </row>
    <row r="4" spans="1:15">
      <c r="A4" t="s">
        <v>11</v>
      </c>
      <c r="C4" t="s">
        <v>26</v>
      </c>
      <c r="D4" s="4" t="s">
        <v>248</v>
      </c>
      <c r="L4" s="37" t="s">
        <v>276</v>
      </c>
      <c r="M4" t="s">
        <v>44</v>
      </c>
      <c r="N4" s="28" t="s">
        <v>150</v>
      </c>
      <c r="O4" s="143" t="s">
        <v>1606</v>
      </c>
    </row>
    <row r="5" spans="1:15">
      <c r="A5" t="s">
        <v>12</v>
      </c>
      <c r="C5" t="s">
        <v>27</v>
      </c>
      <c r="D5" s="4" t="s">
        <v>249</v>
      </c>
      <c r="L5" s="37" t="s">
        <v>277</v>
      </c>
      <c r="M5" t="s">
        <v>45</v>
      </c>
      <c r="N5" s="28" t="s">
        <v>146</v>
      </c>
      <c r="O5" s="143" t="s">
        <v>1607</v>
      </c>
    </row>
    <row r="6" spans="1:15">
      <c r="A6" t="s">
        <v>13</v>
      </c>
      <c r="C6" t="s">
        <v>28</v>
      </c>
      <c r="D6" s="4" t="s">
        <v>8</v>
      </c>
      <c r="L6" s="37" t="s">
        <v>278</v>
      </c>
      <c r="M6" t="s">
        <v>46</v>
      </c>
      <c r="N6" s="28" t="s">
        <v>151</v>
      </c>
      <c r="O6" s="143" t="s">
        <v>1608</v>
      </c>
    </row>
    <row r="7" spans="1:15">
      <c r="A7" t="s">
        <v>14</v>
      </c>
      <c r="C7" t="s">
        <v>19</v>
      </c>
      <c r="D7" s="4" t="s">
        <v>9</v>
      </c>
      <c r="G7" s="143"/>
      <c r="L7" s="37" t="s">
        <v>279</v>
      </c>
      <c r="M7" t="s">
        <v>47</v>
      </c>
      <c r="N7" s="28" t="s">
        <v>152</v>
      </c>
      <c r="O7" s="143" t="s">
        <v>1609</v>
      </c>
    </row>
    <row r="8" spans="1:15">
      <c r="A8" t="s">
        <v>6</v>
      </c>
      <c r="C8" t="s">
        <v>137</v>
      </c>
      <c r="D8" s="4" t="s">
        <v>250</v>
      </c>
      <c r="E8" t="s">
        <v>259</v>
      </c>
      <c r="G8" s="143"/>
      <c r="L8" s="37" t="s">
        <v>280</v>
      </c>
      <c r="M8" t="s">
        <v>48</v>
      </c>
      <c r="N8" s="28" t="s">
        <v>153</v>
      </c>
      <c r="O8" s="143" t="s">
        <v>1610</v>
      </c>
    </row>
    <row r="9" spans="1:15">
      <c r="A9" t="s">
        <v>7</v>
      </c>
      <c r="C9" t="s">
        <v>138</v>
      </c>
      <c r="D9" s="4" t="s">
        <v>251</v>
      </c>
      <c r="E9" t="s">
        <v>257</v>
      </c>
      <c r="G9" s="143"/>
      <c r="L9" s="37" t="s">
        <v>281</v>
      </c>
      <c r="M9" t="s">
        <v>49</v>
      </c>
      <c r="N9" s="28" t="s">
        <v>154</v>
      </c>
      <c r="O9" s="143" t="s">
        <v>1611</v>
      </c>
    </row>
    <row r="10" spans="1:15">
      <c r="A10" t="s">
        <v>8</v>
      </c>
      <c r="D10" s="4" t="s">
        <v>252</v>
      </c>
      <c r="L10" s="37" t="s">
        <v>282</v>
      </c>
      <c r="M10" t="s">
        <v>50</v>
      </c>
      <c r="N10" s="28" t="s">
        <v>155</v>
      </c>
      <c r="O10" s="143" t="s">
        <v>1612</v>
      </c>
    </row>
    <row r="11" spans="1:15">
      <c r="A11" t="s">
        <v>15</v>
      </c>
      <c r="C11" t="s">
        <v>139</v>
      </c>
      <c r="D11" s="4" t="s">
        <v>253</v>
      </c>
      <c r="L11" s="37" t="s">
        <v>283</v>
      </c>
      <c r="M11" t="s">
        <v>51</v>
      </c>
      <c r="N11" s="28" t="s">
        <v>156</v>
      </c>
      <c r="O11" s="143" t="s">
        <v>1613</v>
      </c>
    </row>
    <row r="12" spans="1:15">
      <c r="C12" t="s">
        <v>140</v>
      </c>
      <c r="D12" s="4" t="s">
        <v>19</v>
      </c>
      <c r="L12" s="37" t="s">
        <v>284</v>
      </c>
      <c r="M12" t="s">
        <v>52</v>
      </c>
      <c r="N12" s="28" t="s">
        <v>157</v>
      </c>
      <c r="O12" s="143" t="s">
        <v>1614</v>
      </c>
    </row>
    <row r="13" spans="1:15">
      <c r="A13" t="s">
        <v>1053</v>
      </c>
      <c r="C13" t="s">
        <v>141</v>
      </c>
      <c r="L13" s="37" t="s">
        <v>285</v>
      </c>
      <c r="M13" t="s">
        <v>53</v>
      </c>
      <c r="N13" s="28" t="s">
        <v>158</v>
      </c>
      <c r="O13" s="143" t="s">
        <v>1615</v>
      </c>
    </row>
    <row r="14" spans="1:15">
      <c r="A14" t="s">
        <v>16</v>
      </c>
      <c r="C14" t="s">
        <v>142</v>
      </c>
      <c r="L14" s="37" t="s">
        <v>286</v>
      </c>
      <c r="M14" t="s">
        <v>54</v>
      </c>
      <c r="N14" s="28" t="s">
        <v>159</v>
      </c>
      <c r="O14" s="143" t="s">
        <v>1616</v>
      </c>
    </row>
    <row r="15" spans="1:15">
      <c r="A15" t="s">
        <v>17</v>
      </c>
      <c r="L15" s="37" t="s">
        <v>287</v>
      </c>
      <c r="M15" t="s">
        <v>55</v>
      </c>
      <c r="N15" s="28" t="s">
        <v>160</v>
      </c>
      <c r="O15" s="143" t="s">
        <v>1617</v>
      </c>
    </row>
    <row r="16" spans="1:15">
      <c r="A16" t="s">
        <v>18</v>
      </c>
      <c r="C16" t="s">
        <v>243</v>
      </c>
      <c r="L16" s="37" t="s">
        <v>288</v>
      </c>
      <c r="M16" t="s">
        <v>56</v>
      </c>
      <c r="N16" s="28" t="s">
        <v>161</v>
      </c>
      <c r="O16" s="143" t="s">
        <v>1618</v>
      </c>
    </row>
    <row r="17" spans="1:15">
      <c r="A17" t="s">
        <v>19</v>
      </c>
      <c r="C17" t="s">
        <v>1014</v>
      </c>
      <c r="L17" s="37" t="s">
        <v>289</v>
      </c>
      <c r="M17" t="s">
        <v>57</v>
      </c>
      <c r="N17" s="28" t="s">
        <v>162</v>
      </c>
      <c r="O17" s="143" t="s">
        <v>1619</v>
      </c>
    </row>
    <row r="18" spans="1:15">
      <c r="C18" t="s">
        <v>1015</v>
      </c>
      <c r="L18" s="37" t="s">
        <v>290</v>
      </c>
      <c r="M18" t="s">
        <v>58</v>
      </c>
      <c r="N18" s="28" t="s">
        <v>163</v>
      </c>
      <c r="O18" s="143" t="s">
        <v>1620</v>
      </c>
    </row>
    <row r="19" spans="1:15">
      <c r="A19" t="s">
        <v>20</v>
      </c>
      <c r="C19" t="s">
        <v>244</v>
      </c>
      <c r="L19" s="37" t="s">
        <v>291</v>
      </c>
      <c r="M19" t="s">
        <v>59</v>
      </c>
      <c r="N19" s="28" t="s">
        <v>164</v>
      </c>
      <c r="O19" s="143" t="s">
        <v>1621</v>
      </c>
    </row>
    <row r="20" spans="1:15">
      <c r="A20" t="s">
        <v>21</v>
      </c>
      <c r="C20" t="s">
        <v>245</v>
      </c>
      <c r="L20" s="37" t="s">
        <v>292</v>
      </c>
      <c r="M20" t="s">
        <v>60</v>
      </c>
      <c r="N20" s="28" t="s">
        <v>165</v>
      </c>
      <c r="O20" s="143" t="s">
        <v>1622</v>
      </c>
    </row>
    <row r="21" spans="1:15">
      <c r="A21" t="s">
        <v>22</v>
      </c>
      <c r="C21" t="s">
        <v>1649</v>
      </c>
      <c r="L21" s="37" t="s">
        <v>293</v>
      </c>
      <c r="M21" t="s">
        <v>61</v>
      </c>
      <c r="N21" s="28" t="s">
        <v>166</v>
      </c>
      <c r="O21" s="143" t="s">
        <v>1623</v>
      </c>
    </row>
    <row r="22" spans="1:15">
      <c r="A22" t="s">
        <v>23</v>
      </c>
      <c r="C22" s="143" t="s">
        <v>1599</v>
      </c>
      <c r="L22" s="37" t="s">
        <v>294</v>
      </c>
      <c r="M22" t="s">
        <v>62</v>
      </c>
      <c r="N22" s="28" t="s">
        <v>167</v>
      </c>
      <c r="O22" s="143" t="s">
        <v>1624</v>
      </c>
    </row>
    <row r="23" spans="1:15">
      <c r="A23" t="s">
        <v>19</v>
      </c>
      <c r="C23" s="143" t="s">
        <v>1600</v>
      </c>
      <c r="L23" s="37" t="s">
        <v>295</v>
      </c>
      <c r="M23" t="s">
        <v>63</v>
      </c>
      <c r="N23" s="28" t="s">
        <v>168</v>
      </c>
      <c r="O23" s="143" t="s">
        <v>1625</v>
      </c>
    </row>
    <row r="24" spans="1:15">
      <c r="C24" s="143" t="s">
        <v>1601</v>
      </c>
      <c r="L24" s="37" t="s">
        <v>296</v>
      </c>
      <c r="M24" t="s">
        <v>64</v>
      </c>
      <c r="N24" s="28" t="s">
        <v>169</v>
      </c>
      <c r="O24" s="143" t="s">
        <v>1626</v>
      </c>
    </row>
    <row r="25" spans="1:15">
      <c r="A25" t="s">
        <v>143</v>
      </c>
      <c r="C25" s="6"/>
      <c r="L25" s="37" t="s">
        <v>297</v>
      </c>
      <c r="M25" t="s">
        <v>65</v>
      </c>
      <c r="N25" s="28" t="s">
        <v>170</v>
      </c>
      <c r="O25" s="143" t="s">
        <v>1627</v>
      </c>
    </row>
    <row r="26" spans="1:15">
      <c r="A26" t="s">
        <v>144</v>
      </c>
      <c r="C26" s="27">
        <v>51</v>
      </c>
      <c r="D26" s="52">
        <v>1</v>
      </c>
      <c r="G26" s="90" t="s">
        <v>1023</v>
      </c>
      <c r="H26" s="113"/>
      <c r="L26" s="37" t="s">
        <v>298</v>
      </c>
      <c r="M26" t="s">
        <v>66</v>
      </c>
      <c r="N26" s="28" t="s">
        <v>171</v>
      </c>
      <c r="O26" s="143" t="s">
        <v>1628</v>
      </c>
    </row>
    <row r="27" spans="1:15">
      <c r="C27" s="27" t="s">
        <v>390</v>
      </c>
      <c r="D27" s="52">
        <v>5</v>
      </c>
      <c r="G27" s="90" t="s">
        <v>1024</v>
      </c>
      <c r="L27" s="37" t="s">
        <v>299</v>
      </c>
      <c r="M27" t="s">
        <v>67</v>
      </c>
      <c r="N27" s="28" t="s">
        <v>172</v>
      </c>
      <c r="O27" s="143" t="s">
        <v>1629</v>
      </c>
    </row>
    <row r="28" spans="1:15">
      <c r="C28" s="27">
        <v>126</v>
      </c>
      <c r="D28" s="52">
        <v>10</v>
      </c>
      <c r="G28" s="90" t="s">
        <v>1025</v>
      </c>
      <c r="L28" s="37" t="s">
        <v>300</v>
      </c>
      <c r="M28" t="s">
        <v>68</v>
      </c>
      <c r="N28" s="28" t="s">
        <v>173</v>
      </c>
      <c r="O28" s="143" t="s">
        <v>1630</v>
      </c>
    </row>
    <row r="29" spans="1:15">
      <c r="C29" s="27" t="s">
        <v>391</v>
      </c>
      <c r="D29" s="52">
        <v>40</v>
      </c>
      <c r="G29" s="90" t="s">
        <v>1026</v>
      </c>
      <c r="L29" s="37" t="s">
        <v>301</v>
      </c>
      <c r="M29" t="s">
        <v>69</v>
      </c>
      <c r="N29" s="28" t="s">
        <v>174</v>
      </c>
      <c r="O29" s="143" t="s">
        <v>1631</v>
      </c>
    </row>
    <row r="30" spans="1:15">
      <c r="C30" s="27">
        <v>101</v>
      </c>
      <c r="G30" s="90" t="s">
        <v>1027</v>
      </c>
      <c r="L30" s="37" t="s">
        <v>302</v>
      </c>
      <c r="M30" t="s">
        <v>70</v>
      </c>
      <c r="N30" s="28" t="s">
        <v>175</v>
      </c>
      <c r="O30" s="143" t="s">
        <v>1632</v>
      </c>
    </row>
    <row r="31" spans="1:15">
      <c r="C31" s="27" t="s">
        <v>392</v>
      </c>
      <c r="G31" s="90" t="s">
        <v>1016</v>
      </c>
      <c r="L31" s="37" t="s">
        <v>303</v>
      </c>
      <c r="M31" t="s">
        <v>71</v>
      </c>
      <c r="N31" s="28" t="s">
        <v>176</v>
      </c>
      <c r="O31" s="143" t="s">
        <v>1633</v>
      </c>
    </row>
    <row r="32" spans="1:15">
      <c r="C32" s="27">
        <v>151</v>
      </c>
      <c r="D32" s="25">
        <v>350</v>
      </c>
      <c r="G32" s="90" t="s">
        <v>1017</v>
      </c>
      <c r="L32" s="37" t="s">
        <v>304</v>
      </c>
      <c r="M32" t="s">
        <v>72</v>
      </c>
      <c r="N32" s="28" t="s">
        <v>177</v>
      </c>
    </row>
    <row r="33" spans="3:14">
      <c r="C33" s="27" t="s">
        <v>393</v>
      </c>
      <c r="D33" s="25">
        <v>550</v>
      </c>
      <c r="G33" s="90" t="s">
        <v>1018</v>
      </c>
      <c r="L33" s="37" t="s">
        <v>305</v>
      </c>
      <c r="M33" t="s">
        <v>73</v>
      </c>
      <c r="N33" s="28" t="s">
        <v>178</v>
      </c>
    </row>
    <row r="34" spans="3:14">
      <c r="C34" s="27" t="s">
        <v>394</v>
      </c>
      <c r="G34" s="90" t="s">
        <v>1019</v>
      </c>
      <c r="L34" s="37" t="s">
        <v>306</v>
      </c>
      <c r="M34" t="s">
        <v>74</v>
      </c>
      <c r="N34" s="28" t="s">
        <v>179</v>
      </c>
    </row>
    <row r="35" spans="3:14">
      <c r="C35" s="27">
        <v>76</v>
      </c>
      <c r="D35" s="25" t="s">
        <v>25</v>
      </c>
      <c r="G35" s="90" t="s">
        <v>1020</v>
      </c>
      <c r="L35" s="37" t="s">
        <v>307</v>
      </c>
      <c r="M35" t="s">
        <v>75</v>
      </c>
      <c r="N35" s="28" t="s">
        <v>180</v>
      </c>
    </row>
    <row r="36" spans="3:14">
      <c r="C36" s="27" t="s">
        <v>395</v>
      </c>
      <c r="D36" s="25" t="s">
        <v>24</v>
      </c>
      <c r="G36" s="90" t="s">
        <v>1021</v>
      </c>
      <c r="L36" s="37" t="s">
        <v>308</v>
      </c>
      <c r="M36" t="s">
        <v>76</v>
      </c>
      <c r="N36" s="28" t="s">
        <v>181</v>
      </c>
    </row>
    <row r="37" spans="3:14">
      <c r="C37" s="27">
        <v>301</v>
      </c>
      <c r="G37" s="113" t="s">
        <v>1748</v>
      </c>
      <c r="L37" s="37" t="s">
        <v>309</v>
      </c>
      <c r="M37" t="s">
        <v>77</v>
      </c>
      <c r="N37" s="28" t="s">
        <v>182</v>
      </c>
    </row>
    <row r="38" spans="3:14">
      <c r="C38" s="167" t="s">
        <v>396</v>
      </c>
      <c r="G38" s="90" t="s">
        <v>1035</v>
      </c>
      <c r="L38" s="37" t="s">
        <v>310</v>
      </c>
      <c r="M38" t="s">
        <v>78</v>
      </c>
      <c r="N38" s="28" t="s">
        <v>183</v>
      </c>
    </row>
    <row r="39" spans="3:14">
      <c r="C39" s="143" t="s">
        <v>1602</v>
      </c>
      <c r="G39" s="113" t="s">
        <v>1036</v>
      </c>
      <c r="L39" s="37" t="s">
        <v>311</v>
      </c>
      <c r="M39" t="s">
        <v>79</v>
      </c>
      <c r="N39" s="28" t="s">
        <v>184</v>
      </c>
    </row>
    <row r="40" spans="3:14">
      <c r="C40" t="s">
        <v>1603</v>
      </c>
      <c r="G40" s="113" t="s">
        <v>1634</v>
      </c>
      <c r="L40" s="37" t="s">
        <v>312</v>
      </c>
      <c r="M40" t="s">
        <v>80</v>
      </c>
      <c r="N40" s="28" t="s">
        <v>185</v>
      </c>
    </row>
    <row r="41" spans="3:14">
      <c r="C41" t="s">
        <v>1650</v>
      </c>
      <c r="G41" s="113" t="s">
        <v>1635</v>
      </c>
      <c r="L41" s="37" t="s">
        <v>313</v>
      </c>
      <c r="M41" t="s">
        <v>81</v>
      </c>
      <c r="N41" s="28" t="s">
        <v>186</v>
      </c>
    </row>
    <row r="42" spans="3:14">
      <c r="G42" s="113" t="s">
        <v>1636</v>
      </c>
      <c r="L42" s="37" t="s">
        <v>314</v>
      </c>
      <c r="M42" t="s">
        <v>82</v>
      </c>
      <c r="N42" s="28" t="s">
        <v>187</v>
      </c>
    </row>
    <row r="43" spans="3:14">
      <c r="G43" s="113" t="s">
        <v>1637</v>
      </c>
      <c r="L43" s="37" t="s">
        <v>315</v>
      </c>
      <c r="M43" t="s">
        <v>83</v>
      </c>
      <c r="N43" s="28" t="s">
        <v>188</v>
      </c>
    </row>
    <row r="44" spans="3:14">
      <c r="G44" s="113" t="s">
        <v>1638</v>
      </c>
      <c r="L44" s="37" t="s">
        <v>316</v>
      </c>
      <c r="M44" t="s">
        <v>84</v>
      </c>
      <c r="N44" s="28" t="s">
        <v>189</v>
      </c>
    </row>
    <row r="45" spans="3:14">
      <c r="G45" s="113" t="s">
        <v>1639</v>
      </c>
      <c r="L45" s="37" t="s">
        <v>317</v>
      </c>
      <c r="M45" t="s">
        <v>85</v>
      </c>
      <c r="N45" s="28" t="s">
        <v>190</v>
      </c>
    </row>
    <row r="46" spans="3:14">
      <c r="G46" s="113" t="s">
        <v>1640</v>
      </c>
      <c r="L46" s="37" t="s">
        <v>318</v>
      </c>
      <c r="M46" t="s">
        <v>86</v>
      </c>
      <c r="N46" s="28" t="s">
        <v>191</v>
      </c>
    </row>
    <row r="47" spans="3:14">
      <c r="G47" s="113" t="s">
        <v>1641</v>
      </c>
      <c r="L47" s="37" t="s">
        <v>319</v>
      </c>
      <c r="M47" t="s">
        <v>87</v>
      </c>
      <c r="N47" s="28" t="s">
        <v>192</v>
      </c>
    </row>
    <row r="48" spans="3:14">
      <c r="G48" s="113" t="s">
        <v>1022</v>
      </c>
      <c r="L48" s="37" t="s">
        <v>320</v>
      </c>
      <c r="M48" t="s">
        <v>88</v>
      </c>
      <c r="N48" s="28" t="s">
        <v>193</v>
      </c>
    </row>
    <row r="49" spans="12:14">
      <c r="L49" s="37" t="s">
        <v>321</v>
      </c>
      <c r="M49" t="s">
        <v>89</v>
      </c>
      <c r="N49" s="28" t="s">
        <v>194</v>
      </c>
    </row>
    <row r="50" spans="12:14">
      <c r="L50" s="37" t="s">
        <v>322</v>
      </c>
      <c r="M50" t="s">
        <v>90</v>
      </c>
      <c r="N50" s="28" t="s">
        <v>195</v>
      </c>
    </row>
    <row r="51" spans="12:14">
      <c r="L51" s="37" t="s">
        <v>323</v>
      </c>
      <c r="M51" t="s">
        <v>91</v>
      </c>
      <c r="N51" s="28" t="s">
        <v>196</v>
      </c>
    </row>
    <row r="52" spans="12:14">
      <c r="L52" s="37" t="s">
        <v>324</v>
      </c>
      <c r="M52" t="s">
        <v>92</v>
      </c>
      <c r="N52" s="28" t="s">
        <v>197</v>
      </c>
    </row>
    <row r="53" spans="12:14">
      <c r="L53" s="37" t="s">
        <v>325</v>
      </c>
      <c r="M53" t="s">
        <v>93</v>
      </c>
      <c r="N53" s="28" t="s">
        <v>198</v>
      </c>
    </row>
    <row r="54" spans="12:14">
      <c r="L54" s="37" t="s">
        <v>326</v>
      </c>
      <c r="M54" t="s">
        <v>94</v>
      </c>
      <c r="N54" s="28" t="s">
        <v>199</v>
      </c>
    </row>
    <row r="55" spans="12:14">
      <c r="L55" s="37" t="s">
        <v>327</v>
      </c>
      <c r="M55" t="s">
        <v>95</v>
      </c>
      <c r="N55" s="28" t="s">
        <v>200</v>
      </c>
    </row>
    <row r="56" spans="12:14">
      <c r="L56" s="37" t="s">
        <v>328</v>
      </c>
      <c r="M56" t="s">
        <v>96</v>
      </c>
      <c r="N56" s="28" t="s">
        <v>201</v>
      </c>
    </row>
    <row r="57" spans="12:14">
      <c r="L57" s="37" t="s">
        <v>329</v>
      </c>
      <c r="M57" t="s">
        <v>97</v>
      </c>
      <c r="N57" s="28" t="s">
        <v>202</v>
      </c>
    </row>
    <row r="58" spans="12:14">
      <c r="L58" s="37" t="s">
        <v>330</v>
      </c>
      <c r="M58" t="s">
        <v>98</v>
      </c>
      <c r="N58" s="28" t="s">
        <v>203</v>
      </c>
    </row>
    <row r="59" spans="12:14">
      <c r="L59" s="37" t="s">
        <v>331</v>
      </c>
      <c r="M59" t="s">
        <v>99</v>
      </c>
      <c r="N59" s="28" t="s">
        <v>204</v>
      </c>
    </row>
    <row r="60" spans="12:14">
      <c r="L60" s="37" t="s">
        <v>332</v>
      </c>
      <c r="M60" t="s">
        <v>100</v>
      </c>
      <c r="N60" s="28" t="s">
        <v>205</v>
      </c>
    </row>
    <row r="61" spans="12:14">
      <c r="L61" s="37" t="s">
        <v>333</v>
      </c>
      <c r="M61" t="s">
        <v>101</v>
      </c>
      <c r="N61" s="28" t="s">
        <v>206</v>
      </c>
    </row>
    <row r="62" spans="12:14">
      <c r="L62" s="37" t="s">
        <v>334</v>
      </c>
      <c r="M62" t="s">
        <v>102</v>
      </c>
      <c r="N62" s="28" t="s">
        <v>207</v>
      </c>
    </row>
    <row r="63" spans="12:14">
      <c r="L63" s="37" t="s">
        <v>335</v>
      </c>
      <c r="M63" t="s">
        <v>103</v>
      </c>
      <c r="N63" s="28" t="s">
        <v>208</v>
      </c>
    </row>
    <row r="64" spans="12:14">
      <c r="L64" s="37" t="s">
        <v>336</v>
      </c>
      <c r="M64" t="s">
        <v>104</v>
      </c>
      <c r="N64" s="28" t="s">
        <v>209</v>
      </c>
    </row>
    <row r="65" spans="12:14">
      <c r="L65" s="37" t="s">
        <v>337</v>
      </c>
      <c r="M65" t="s">
        <v>105</v>
      </c>
      <c r="N65" s="28" t="s">
        <v>210</v>
      </c>
    </row>
    <row r="66" spans="12:14">
      <c r="L66" s="37" t="s">
        <v>338</v>
      </c>
      <c r="M66" t="s">
        <v>106</v>
      </c>
      <c r="N66" s="28" t="s">
        <v>211</v>
      </c>
    </row>
    <row r="67" spans="12:14">
      <c r="L67" s="37" t="s">
        <v>339</v>
      </c>
      <c r="M67" t="s">
        <v>107</v>
      </c>
      <c r="N67" s="28" t="s">
        <v>212</v>
      </c>
    </row>
    <row r="68" spans="12:14">
      <c r="L68" s="37" t="s">
        <v>340</v>
      </c>
      <c r="M68" t="s">
        <v>108</v>
      </c>
      <c r="N68" s="28" t="s">
        <v>213</v>
      </c>
    </row>
    <row r="69" spans="12:14">
      <c r="L69" s="37" t="s">
        <v>341</v>
      </c>
      <c r="M69" t="s">
        <v>109</v>
      </c>
      <c r="N69" s="28" t="s">
        <v>214</v>
      </c>
    </row>
    <row r="70" spans="12:14">
      <c r="L70" s="37" t="s">
        <v>342</v>
      </c>
      <c r="M70" t="s">
        <v>110</v>
      </c>
      <c r="N70" s="28" t="s">
        <v>215</v>
      </c>
    </row>
    <row r="71" spans="12:14">
      <c r="L71" s="37" t="s">
        <v>343</v>
      </c>
      <c r="M71" t="s">
        <v>111</v>
      </c>
      <c r="N71" s="28" t="s">
        <v>216</v>
      </c>
    </row>
    <row r="72" spans="12:14">
      <c r="L72" s="37" t="s">
        <v>344</v>
      </c>
      <c r="M72" t="s">
        <v>112</v>
      </c>
      <c r="N72" s="28" t="s">
        <v>217</v>
      </c>
    </row>
    <row r="73" spans="12:14">
      <c r="L73" s="37" t="s">
        <v>345</v>
      </c>
      <c r="M73" t="s">
        <v>113</v>
      </c>
      <c r="N73" s="28" t="s">
        <v>218</v>
      </c>
    </row>
    <row r="74" spans="12:14">
      <c r="L74" s="37" t="s">
        <v>346</v>
      </c>
      <c r="M74" t="s">
        <v>114</v>
      </c>
      <c r="N74" s="28" t="s">
        <v>219</v>
      </c>
    </row>
    <row r="75" spans="12:14">
      <c r="L75" s="37" t="s">
        <v>347</v>
      </c>
      <c r="M75" t="s">
        <v>115</v>
      </c>
      <c r="N75" s="28" t="s">
        <v>220</v>
      </c>
    </row>
    <row r="76" spans="12:14">
      <c r="L76" s="37" t="s">
        <v>348</v>
      </c>
      <c r="M76" t="s">
        <v>116</v>
      </c>
      <c r="N76" s="28" t="s">
        <v>221</v>
      </c>
    </row>
    <row r="77" spans="12:14">
      <c r="L77" s="37" t="s">
        <v>349</v>
      </c>
      <c r="M77" t="s">
        <v>117</v>
      </c>
      <c r="N77" s="28" t="s">
        <v>222</v>
      </c>
    </row>
    <row r="78" spans="12:14">
      <c r="L78" s="37" t="s">
        <v>350</v>
      </c>
      <c r="M78" t="s">
        <v>118</v>
      </c>
      <c r="N78" s="28" t="s">
        <v>223</v>
      </c>
    </row>
    <row r="79" spans="12:14">
      <c r="L79" s="37" t="s">
        <v>351</v>
      </c>
      <c r="M79" t="s">
        <v>119</v>
      </c>
      <c r="N79" s="28" t="s">
        <v>224</v>
      </c>
    </row>
    <row r="80" spans="12:14">
      <c r="L80" s="37" t="s">
        <v>352</v>
      </c>
      <c r="M80" t="s">
        <v>120</v>
      </c>
      <c r="N80" s="28" t="s">
        <v>225</v>
      </c>
    </row>
    <row r="81" spans="12:14">
      <c r="L81" s="37" t="s">
        <v>353</v>
      </c>
      <c r="M81" t="s">
        <v>121</v>
      </c>
      <c r="N81" s="28" t="s">
        <v>226</v>
      </c>
    </row>
    <row r="82" spans="12:14">
      <c r="L82" s="37" t="s">
        <v>354</v>
      </c>
      <c r="M82" t="s">
        <v>122</v>
      </c>
      <c r="N82" s="28" t="s">
        <v>227</v>
      </c>
    </row>
    <row r="83" spans="12:14">
      <c r="L83" s="37" t="s">
        <v>355</v>
      </c>
      <c r="M83" t="s">
        <v>123</v>
      </c>
      <c r="N83" s="28" t="s">
        <v>228</v>
      </c>
    </row>
    <row r="84" spans="12:14">
      <c r="L84" s="37" t="s">
        <v>356</v>
      </c>
      <c r="M84" t="s">
        <v>124</v>
      </c>
      <c r="N84" s="28" t="s">
        <v>229</v>
      </c>
    </row>
    <row r="85" spans="12:14">
      <c r="L85" s="37" t="s">
        <v>357</v>
      </c>
      <c r="M85" t="s">
        <v>125</v>
      </c>
      <c r="N85" s="28" t="s">
        <v>230</v>
      </c>
    </row>
    <row r="86" spans="12:14">
      <c r="L86" s="37" t="s">
        <v>358</v>
      </c>
      <c r="M86" t="s">
        <v>126</v>
      </c>
      <c r="N86" s="28" t="s">
        <v>231</v>
      </c>
    </row>
    <row r="87" spans="12:14">
      <c r="L87" s="37" t="s">
        <v>359</v>
      </c>
      <c r="M87" t="s">
        <v>127</v>
      </c>
      <c r="N87" s="28" t="s">
        <v>232</v>
      </c>
    </row>
    <row r="88" spans="12:14">
      <c r="L88" s="37" t="s">
        <v>360</v>
      </c>
      <c r="M88" t="s">
        <v>128</v>
      </c>
      <c r="N88" s="28" t="s">
        <v>233</v>
      </c>
    </row>
    <row r="89" spans="12:14">
      <c r="L89" s="37" t="s">
        <v>361</v>
      </c>
      <c r="M89" t="s">
        <v>129</v>
      </c>
      <c r="N89" s="28" t="s">
        <v>234</v>
      </c>
    </row>
    <row r="90" spans="12:14">
      <c r="L90" s="37" t="s">
        <v>362</v>
      </c>
      <c r="M90" t="s">
        <v>130</v>
      </c>
      <c r="N90" s="28" t="s">
        <v>235</v>
      </c>
    </row>
    <row r="91" spans="12:14">
      <c r="L91" s="37" t="s">
        <v>363</v>
      </c>
      <c r="M91" t="s">
        <v>131</v>
      </c>
      <c r="N91" s="28" t="s">
        <v>236</v>
      </c>
    </row>
    <row r="92" spans="12:14">
      <c r="L92" s="37" t="s">
        <v>364</v>
      </c>
      <c r="M92" t="s">
        <v>132</v>
      </c>
      <c r="N92" s="28" t="s">
        <v>237</v>
      </c>
    </row>
    <row r="93" spans="12:14">
      <c r="L93" s="37" t="s">
        <v>365</v>
      </c>
      <c r="M93" t="s">
        <v>133</v>
      </c>
      <c r="N93" s="28" t="s">
        <v>238</v>
      </c>
    </row>
    <row r="94" spans="12:14">
      <c r="L94" s="37" t="s">
        <v>366</v>
      </c>
      <c r="M94" t="s">
        <v>134</v>
      </c>
      <c r="N94" s="28" t="s">
        <v>239</v>
      </c>
    </row>
    <row r="95" spans="12:14">
      <c r="L95" s="37" t="s">
        <v>367</v>
      </c>
      <c r="M95" t="s">
        <v>135</v>
      </c>
      <c r="N95" s="28" t="s">
        <v>240</v>
      </c>
    </row>
    <row r="96" spans="12:14">
      <c r="L96" s="37" t="s">
        <v>368</v>
      </c>
      <c r="M96" t="s">
        <v>136</v>
      </c>
      <c r="N96" s="28" t="s">
        <v>241</v>
      </c>
    </row>
    <row r="97" spans="14:14">
      <c r="N97" s="28" t="s">
        <v>242</v>
      </c>
    </row>
    <row r="98" spans="14:14">
      <c r="N98" s="29" t="s">
        <v>147</v>
      </c>
    </row>
    <row r="99" spans="14:14">
      <c r="N99" s="29" t="s">
        <v>145</v>
      </c>
    </row>
    <row r="100" spans="14:14">
      <c r="N100" s="29" t="s">
        <v>148</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Sample list</vt:lpstr>
      <vt:lpstr>Sample information</vt:lpstr>
      <vt:lpstr>Index</vt:lpstr>
      <vt:lpstr>How to enter pool information</vt:lpstr>
      <vt:lpstr>drop-down-rör ej</vt:lpstr>
      <vt:lpstr>Sheet1</vt:lpstr>
      <vt:lpstr>Sheet2</vt:lpstr>
      <vt:lpstr>Sheet3</vt:lpstr>
      <vt:lpstr>Sampletype</vt:lpstr>
    </vt:vector>
  </TitlesOfParts>
  <Manager/>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johla230</dc:creator>
  <cp:keywords/>
  <dc:description/>
  <cp:lastModifiedBy>Edvard Englund</cp:lastModifiedBy>
  <cp:lastPrinted>2017-09-29T23:54:34Z</cp:lastPrinted>
  <dcterms:created xsi:type="dcterms:W3CDTF">2016-02-26T09:47:39Z</dcterms:created>
  <dcterms:modified xsi:type="dcterms:W3CDTF">2019-10-14T10:58:47Z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le">
    <vt:lpwstr>Ready-made-libraries_SampleForm</vt:lpwstr>
  </property>
  <property fmtid="{D5CDD505-2E9C-101B-9397-08002B2CF9AE}" pid="3" name="DocumentType">
    <vt:lpwstr>Blanketter</vt:lpwstr>
  </property>
  <property fmtid="{D5CDD505-2E9C-101B-9397-08002B2CF9AE}" pid="4" name="Prefix">
    <vt:lpwstr>BLA</vt:lpwstr>
  </property>
  <property fmtid="{D5CDD505-2E9C-101B-9397-08002B2CF9AE}" pid="5" name="Number">
    <vt:lpwstr>32606</vt:lpwstr>
  </property>
  <property fmtid="{D5CDD505-2E9C-101B-9397-08002B2CF9AE}" pid="6" name="Version">
    <vt:i4>5</vt:i4>
  </property>
  <property fmtid="{D5CDD505-2E9C-101B-9397-08002B2CF9AE}" pid="7" name="Draft">
    <vt:i4>0</vt:i4>
  </property>
  <property fmtid="{D5CDD505-2E9C-101B-9397-08002B2CF9AE}" pid="8" name="SecurityLevel">
    <vt:i4>2</vt:i4>
  </property>
  <property fmtid="{D5CDD505-2E9C-101B-9397-08002B2CF9AE}" pid="9" name="AlarmDate">
    <vt:filetime>2020-01-16T00:00:00Z</vt:filetime>
  </property>
  <property fmtid="{D5CDD505-2E9C-101B-9397-08002B2CF9AE}" pid="10" name="CreateDate">
    <vt:filetime>2017-03-10T11:57:34Z</vt:filetime>
  </property>
  <property fmtid="{D5CDD505-2E9C-101B-9397-08002B2CF9AE}" pid="11" name="PublishDate">
    <vt:filetime>2019-01-16T11:49:51Z</vt:filetime>
  </property>
  <property fmtid="{D5CDD505-2E9C-101B-9397-08002B2CF9AE}" pid="12" name="ChangeDescription">
    <vt:lpwstr>Lägger till version av blankett så att det syns tydligare. Lagt till NovaSeq SP och fler läslängder. Lagt till Chromium-taggar så att vi kan logga in färdiga Chromium-bibliotek från uppdragsgivare.</vt:lpwstr>
  </property>
  <property fmtid="{D5CDD505-2E9C-101B-9397-08002B2CF9AE}" pid="13" name="Creator">
    <vt:lpwstr>Johanna Lagensjö</vt:lpwstr>
  </property>
  <property fmtid="{D5CDD505-2E9C-101B-9397-08002B2CF9AE}" pid="14" name="RoleUtfärdare">
    <vt:lpwstr>Johanna Lagensjö</vt:lpwstr>
  </property>
  <property fmtid="{D5CDD505-2E9C-101B-9397-08002B2CF9AE}" pid="15" name="RoleDistributör">
    <vt:lpwstr>Ellenor Devine, Ulrika Liljedahl</vt:lpwstr>
  </property>
  <property fmtid="{D5CDD505-2E9C-101B-9397-08002B2CF9AE}" pid="16" name="RoleGranskare">
    <vt:lpwstr>Katarina Tegnér</vt:lpwstr>
  </property>
  <property fmtid="{D5CDD505-2E9C-101B-9397-08002B2CF9AE}" pid="17" name="RoleGodkännare">
    <vt:lpwstr>Kristina Larsson</vt:lpwstr>
  </property>
  <property fmtid="{D5CDD505-2E9C-101B-9397-08002B2CF9AE}" pid="18" name="RoleAnsvarig">
    <vt:lpwstr>Johanna Lagensjö</vt:lpwstr>
  </property>
  <property fmtid="{D5CDD505-2E9C-101B-9397-08002B2CF9AE}" pid="19" name="RoleGodkännare 2">
    <vt:lpwstr>Ulrika Liljedahl</vt:lpwstr>
  </property>
  <property fmtid="{D5CDD505-2E9C-101B-9397-08002B2CF9AE}" pid="20" name="MetadataHuvudprocess">
    <vt:lpwstr>Sekvensering</vt:lpwstr>
  </property>
  <property fmtid="{D5CDD505-2E9C-101B-9397-08002B2CF9AE}" pid="21" name="MetadataDelprocess">
    <vt:lpwstr>02 Ta emot prover - seq</vt:lpwstr>
  </property>
  <property fmtid="{D5CDD505-2E9C-101B-9397-08002B2CF9AE}" pid="22" name="MetadataSubprocess">
    <vt:lpwstr/>
  </property>
  <property fmtid="{D5CDD505-2E9C-101B-9397-08002B2CF9AE}" pid="23" name="MetadataGranskare">
    <vt:lpwstr>Katarina Tegnér</vt:lpwstr>
  </property>
  <property fmtid="{D5CDD505-2E9C-101B-9397-08002B2CF9AE}" pid="24" name="MetadataGodkännare">
    <vt:lpwstr>Kristina Larsson</vt:lpwstr>
  </property>
  <property fmtid="{D5CDD505-2E9C-101B-9397-08002B2CF9AE}" pid="25" name="MetadataAnsvarig">
    <vt:lpwstr>Johanna Lagensjö</vt:lpwstr>
  </property>
  <property fmtid="{D5CDD505-2E9C-101B-9397-08002B2CF9AE}" pid="26" name="MetadataSystem">
    <vt:lpwstr/>
  </property>
  <property fmtid="{D5CDD505-2E9C-101B-9397-08002B2CF9AE}" pid="27" name="MetadataGodkännare 2">
    <vt:lpwstr>Ulrika Liljedahl</vt:lpwstr>
  </property>
  <property fmtid="{D5CDD505-2E9C-101B-9397-08002B2CF9AE}" pid="28" name="MetadataSökord">
    <vt:lpwstr>Provlista sample submission form</vt:lpwstr>
  </property>
</Properties>
</file>