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l\develop\projects\expenses\backend\src\test\resources\"/>
    </mc:Choice>
  </mc:AlternateContent>
  <xr:revisionPtr revIDLastSave="0" documentId="8_{892615AE-74D2-4B1E-986B-4DC4393DFBFE}" xr6:coauthVersionLast="47" xr6:coauthVersionMax="47" xr10:uidLastSave="{00000000-0000-0000-0000-000000000000}"/>
  <bookViews>
    <workbookView xWindow="6" yWindow="6" windowWidth="23028" windowHeight="13668" xr2:uid="{144DC385-38BA-441F-AC33-C03C81C35B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3" i="1"/>
  <c r="AD3" i="1"/>
  <c r="AE3" i="1"/>
  <c r="Y3" i="1"/>
  <c r="Z3" i="1"/>
  <c r="AA3" i="1"/>
  <c r="Y4" i="1"/>
  <c r="Z4" i="1"/>
  <c r="AG4" i="1" s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N8" i="1"/>
  <c r="K8" i="1"/>
  <c r="L8" i="1"/>
  <c r="M8" i="1"/>
  <c r="R8" i="1"/>
  <c r="T8" i="1"/>
  <c r="U8" i="1"/>
  <c r="V8" i="1"/>
  <c r="K7" i="1"/>
  <c r="P7" i="1" s="1"/>
  <c r="L7" i="1"/>
  <c r="M7" i="1"/>
  <c r="R7" i="1" s="1"/>
  <c r="N7" i="1"/>
  <c r="O7" i="1" s="1"/>
  <c r="T7" i="1"/>
  <c r="U7" i="1"/>
  <c r="V7" i="1"/>
  <c r="W7" i="1" s="1"/>
  <c r="X7" i="1" s="1"/>
  <c r="W5" i="1"/>
  <c r="W6" i="1"/>
  <c r="W3" i="1"/>
  <c r="U4" i="1"/>
  <c r="V4" i="1"/>
  <c r="W4" i="1" s="1"/>
  <c r="U5" i="1"/>
  <c r="V5" i="1"/>
  <c r="U6" i="1"/>
  <c r="V6" i="1"/>
  <c r="V3" i="1"/>
  <c r="M4" i="1"/>
  <c r="R4" i="1" s="1"/>
  <c r="M5" i="1"/>
  <c r="R5" i="1" s="1"/>
  <c r="M6" i="1"/>
  <c r="R6" i="1" s="1"/>
  <c r="M3" i="1"/>
  <c r="K6" i="1"/>
  <c r="L6" i="1"/>
  <c r="T6" i="1"/>
  <c r="T5" i="1"/>
  <c r="K5" i="1"/>
  <c r="L5" i="1"/>
  <c r="Q5" i="1" s="1"/>
  <c r="K4" i="1"/>
  <c r="L4" i="1"/>
  <c r="T4" i="1"/>
  <c r="U3" i="1"/>
  <c r="T3" i="1"/>
  <c r="L3" i="1"/>
  <c r="K3" i="1"/>
  <c r="AG6" i="1" l="1"/>
  <c r="AG7" i="1"/>
  <c r="AG5" i="1"/>
  <c r="O8" i="1"/>
  <c r="P8" i="1" s="1"/>
  <c r="Q8" i="1"/>
  <c r="W8" i="1"/>
  <c r="X8" i="1" s="1"/>
  <c r="Q7" i="1"/>
  <c r="N3" i="1"/>
  <c r="O3" i="1" s="1"/>
  <c r="X5" i="1"/>
  <c r="N5" i="1"/>
  <c r="O5" i="1" s="1"/>
  <c r="P5" i="1" s="1"/>
  <c r="N4" i="1"/>
  <c r="O4" i="1" s="1"/>
  <c r="P4" i="1" s="1"/>
  <c r="X6" i="1"/>
  <c r="N6" i="1"/>
  <c r="O6" i="1" s="1"/>
  <c r="Q6" i="1" s="1"/>
  <c r="P6" i="1"/>
  <c r="X4" i="1"/>
  <c r="X3" i="1"/>
  <c r="AG8" i="1" l="1"/>
  <c r="Q3" i="1"/>
  <c r="R3" i="1"/>
  <c r="P3" i="1"/>
  <c r="Q4" i="1"/>
  <c r="AG3" i="1"/>
</calcChain>
</file>

<file path=xl/sharedStrings.xml><?xml version="1.0" encoding="utf-8"?>
<sst xmlns="http://schemas.openxmlformats.org/spreadsheetml/2006/main" count="60" uniqueCount="19">
  <si>
    <t>Alex</t>
  </si>
  <si>
    <t>Franka</t>
  </si>
  <si>
    <t>Bezahlt</t>
  </si>
  <si>
    <t>Bedient</t>
  </si>
  <si>
    <t>Ausgabe 1</t>
  </si>
  <si>
    <t>x</t>
  </si>
  <si>
    <t>summe</t>
  </si>
  <si>
    <t>pro zahler</t>
  </si>
  <si>
    <t>pro bediener</t>
  </si>
  <si>
    <t>Ausgabe 2</t>
  </si>
  <si>
    <t>Ausgabe 3</t>
  </si>
  <si>
    <t>Ausgabe 4</t>
  </si>
  <si>
    <t>Sebastian</t>
  </si>
  <si>
    <t>Zahlungen</t>
  </si>
  <si>
    <t>Ausgabe 5</t>
  </si>
  <si>
    <t>bezahlt</t>
  </si>
  <si>
    <t>Ausgabe 6</t>
  </si>
  <si>
    <t>Zahler</t>
  </si>
  <si>
    <t>Empfänger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</si>
</sst>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3" fillId="3" borderId="1" xfId="2"/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2" fontId="0" fillId="0" borderId="0" xfId="0" applyNumberFormat="1"/>
    <xf numFmtId="2" fontId="3" fillId="3" borderId="2" xfId="2" applyNumberFormat="1" applyBorder="1" applyAlignment="1">
      <alignment horizontal="center"/>
    </xf>
    <xf numFmtId="2" fontId="3" fillId="3" borderId="3" xfId="2" applyNumberFormat="1" applyBorder="1" applyAlignment="1">
      <alignment horizontal="center"/>
    </xf>
    <xf numFmtId="2" fontId="3" fillId="3" borderId="4" xfId="2" applyNumberFormat="1" applyBorder="1" applyAlignment="1">
      <alignment horizontal="center"/>
    </xf>
    <xf numFmtId="2" fontId="3" fillId="3" borderId="1" xfId="2" applyNumberFormat="1"/>
    <xf numFmtId="0" fontId="0" fillId="0" borderId="5" xfId="0" applyBorder="1"/>
    <xf numFmtId="2" fontId="3" fillId="3" borderId="4" xfId="2" applyNumberFormat="1" applyBorder="1"/>
    <xf numFmtId="2" fontId="0" fillId="0" borderId="5" xfId="0" applyNumberFormat="1" applyBorder="1"/>
    <xf numFmtId="0" fontId="3" fillId="3" borderId="4" xfId="2" applyBorder="1"/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2" fontId="0" fillId="5" borderId="5" xfId="0" applyNumberFormat="1" applyFill="1" applyBorder="1"/>
    <xf numFmtId="2" fontId="3" fillId="3" borderId="6" xfId="2" applyNumberFormat="1" applyBorder="1"/>
    <xf numFmtId="2" fontId="2" fillId="2" borderId="1" xfId="1" applyNumberFormat="1" applyBorder="1"/>
    <xf numFmtId="2" fontId="1" fillId="4" borderId="1" xfId="3" applyNumberFormat="1" applyBorder="1"/>
  </cellXfs>
  <cellStyles count="4">
    <cellStyle name="40 % - Akzent1" xfId="3" builtinId="31"/>
    <cellStyle name="Berechnung" xfId="2" builtinId="22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9251-AA4D-4155-B2DC-8284BDE91777}">
  <dimension ref="A1:AG15"/>
  <sheetViews>
    <sheetView tabSelected="1" workbookViewId="0">
      <selection activeCell="L18" sqref="L18"/>
    </sheetView>
  </sheetViews>
  <sheetFormatPr baseColWidth="10" defaultRowHeight="14.5" x14ac:dyDescent="0.35"/>
  <cols>
    <col min="3" max="9" width="9.1796875" customWidth="1"/>
    <col min="10" max="10" width="3.7265625" customWidth="1"/>
    <col min="11" max="14" width="9.1796875" customWidth="1"/>
    <col min="15" max="15" width="9.1796875" style="4" customWidth="1"/>
    <col min="16" max="18" width="9" style="4" customWidth="1"/>
    <col min="19" max="19" width="4.26953125" customWidth="1"/>
    <col min="20" max="23" width="8.26953125" customWidth="1"/>
    <col min="25" max="27" width="9" customWidth="1"/>
    <col min="28" max="28" width="3.81640625" customWidth="1"/>
    <col min="29" max="31" width="9" style="4" customWidth="1"/>
    <col min="32" max="32" width="16.453125" customWidth="1"/>
  </cols>
  <sheetData>
    <row r="1" spans="1:33" x14ac:dyDescent="0.35">
      <c r="C1" s="13" t="s">
        <v>2</v>
      </c>
      <c r="D1" s="13"/>
      <c r="E1" s="13"/>
      <c r="G1" s="13" t="s">
        <v>3</v>
      </c>
      <c r="H1" s="13"/>
      <c r="I1" s="13"/>
      <c r="K1" s="13" t="s">
        <v>2</v>
      </c>
      <c r="L1" s="13"/>
      <c r="M1" s="13"/>
      <c r="N1" s="13"/>
      <c r="O1" s="13"/>
      <c r="P1" s="6" t="s">
        <v>15</v>
      </c>
      <c r="Q1" s="6"/>
      <c r="R1" s="7"/>
      <c r="T1" s="13" t="s">
        <v>3</v>
      </c>
      <c r="U1" s="13"/>
      <c r="V1" s="13"/>
      <c r="W1" s="13"/>
      <c r="X1" s="13"/>
      <c r="Y1" s="2" t="s">
        <v>3</v>
      </c>
      <c r="Z1" s="2"/>
      <c r="AA1" s="3"/>
      <c r="AC1" s="5" t="s">
        <v>13</v>
      </c>
      <c r="AD1" s="6"/>
      <c r="AE1" s="7"/>
    </row>
    <row r="2" spans="1:33" x14ac:dyDescent="0.35">
      <c r="C2" s="14" t="s">
        <v>0</v>
      </c>
      <c r="D2" s="14" t="s">
        <v>1</v>
      </c>
      <c r="E2" s="14" t="s">
        <v>12</v>
      </c>
      <c r="G2" s="14" t="s">
        <v>0</v>
      </c>
      <c r="H2" s="14" t="s">
        <v>1</v>
      </c>
      <c r="I2" s="14" t="s">
        <v>12</v>
      </c>
      <c r="K2" s="14" t="s">
        <v>0</v>
      </c>
      <c r="L2" s="14" t="s">
        <v>1</v>
      </c>
      <c r="M2" s="14" t="s">
        <v>12</v>
      </c>
      <c r="N2" s="14" t="s">
        <v>6</v>
      </c>
      <c r="O2" s="15" t="s">
        <v>7</v>
      </c>
      <c r="P2" s="10" t="s">
        <v>0</v>
      </c>
      <c r="Q2" s="8" t="s">
        <v>1</v>
      </c>
      <c r="R2" s="8" t="s">
        <v>12</v>
      </c>
      <c r="T2" s="14" t="s">
        <v>0</v>
      </c>
      <c r="U2" s="14" t="s">
        <v>1</v>
      </c>
      <c r="V2" s="14" t="s">
        <v>12</v>
      </c>
      <c r="W2" s="14" t="s">
        <v>6</v>
      </c>
      <c r="X2" s="14" t="s">
        <v>8</v>
      </c>
      <c r="Y2" s="12" t="s">
        <v>0</v>
      </c>
      <c r="Z2" s="1" t="s">
        <v>1</v>
      </c>
      <c r="AA2" s="1" t="s">
        <v>12</v>
      </c>
      <c r="AC2" s="8" t="s">
        <v>0</v>
      </c>
      <c r="AD2" s="8" t="s">
        <v>1</v>
      </c>
      <c r="AE2" s="8" t="s">
        <v>12</v>
      </c>
      <c r="AF2" s="16" t="s">
        <v>17</v>
      </c>
      <c r="AG2" s="16" t="s">
        <v>18</v>
      </c>
    </row>
    <row r="3" spans="1:33" x14ac:dyDescent="0.35">
      <c r="A3" t="s">
        <v>4</v>
      </c>
      <c r="B3">
        <v>10</v>
      </c>
      <c r="C3" s="9" t="s">
        <v>5</v>
      </c>
      <c r="D3" s="9" t="s">
        <v>5</v>
      </c>
      <c r="E3" s="9" t="s">
        <v>5</v>
      </c>
      <c r="G3" s="9" t="s">
        <v>5</v>
      </c>
      <c r="H3" s="9" t="s">
        <v>5</v>
      </c>
      <c r="I3" s="9"/>
      <c r="K3" s="9">
        <f>IF(ISBLANK(C3),0,1)</f>
        <v>1</v>
      </c>
      <c r="L3" s="9">
        <f>IF(ISBLANK(D3),0,1)</f>
        <v>1</v>
      </c>
      <c r="M3" s="9">
        <f>IF(ISBLANK(E3),0,1)</f>
        <v>1</v>
      </c>
      <c r="N3" s="9">
        <f>SUM(K3:M3)</f>
        <v>3</v>
      </c>
      <c r="O3" s="11">
        <f>B3/N3</f>
        <v>3.3333333333333335</v>
      </c>
      <c r="P3" s="10">
        <f>IF(K3=1,$O3,0)</f>
        <v>3.3333333333333335</v>
      </c>
      <c r="Q3" s="8">
        <f>IF(L3=1,$O3,0)</f>
        <v>3.3333333333333335</v>
      </c>
      <c r="R3" s="8">
        <f>IF(M3=1,$O3,0)</f>
        <v>3.3333333333333335</v>
      </c>
      <c r="T3" s="9">
        <f>IF(ISBLANK(G3),0,1)</f>
        <v>1</v>
      </c>
      <c r="U3" s="9">
        <f>IF(ISBLANK(H3),0,1)</f>
        <v>1</v>
      </c>
      <c r="V3" s="9">
        <f>IF(ISBLANK(I3),0,1)</f>
        <v>0</v>
      </c>
      <c r="W3" s="9">
        <f>SUM(T3:V3)</f>
        <v>2</v>
      </c>
      <c r="X3" s="9">
        <f>B3/W3</f>
        <v>5</v>
      </c>
      <c r="Y3" s="12">
        <f>IF(T3=1,$X3,0)</f>
        <v>5</v>
      </c>
      <c r="Z3" s="1">
        <f>IF(U3=1,$X3,0)</f>
        <v>5</v>
      </c>
      <c r="AA3" s="1">
        <f>IF(V3=1,$X3,0)</f>
        <v>0</v>
      </c>
      <c r="AC3" s="17">
        <f t="shared" ref="AC3:AD3" si="0">P3-Y3</f>
        <v>-1.6666666666666665</v>
      </c>
      <c r="AD3" s="17">
        <f t="shared" si="0"/>
        <v>-1.6666666666666665</v>
      </c>
      <c r="AE3" s="18">
        <f>R3-AA3</f>
        <v>3.3333333333333335</v>
      </c>
      <c r="AG3">
        <f>COUNTIF(AC3:AE3,"👌")</f>
        <v>0</v>
      </c>
    </row>
    <row r="4" spans="1:33" x14ac:dyDescent="0.35">
      <c r="A4" t="s">
        <v>9</v>
      </c>
      <c r="B4">
        <v>10</v>
      </c>
      <c r="C4" s="9" t="s">
        <v>5</v>
      </c>
      <c r="D4" s="9" t="s">
        <v>5</v>
      </c>
      <c r="E4" s="9"/>
      <c r="G4" s="9" t="s">
        <v>5</v>
      </c>
      <c r="H4" s="9"/>
      <c r="I4" s="9" t="s">
        <v>5</v>
      </c>
      <c r="K4" s="9">
        <f>IF(ISBLANK(C4),0,1)</f>
        <v>1</v>
      </c>
      <c r="L4" s="9">
        <f>IF(ISBLANK(D4),0,1)</f>
        <v>1</v>
      </c>
      <c r="M4" s="9">
        <f t="shared" ref="M4:M6" si="1">IF(ISBLANK(E4),0,1)</f>
        <v>0</v>
      </c>
      <c r="N4" s="9">
        <f>SUM(K4:L4)</f>
        <v>2</v>
      </c>
      <c r="O4" s="11">
        <f>B4/N4</f>
        <v>5</v>
      </c>
      <c r="P4" s="10">
        <f t="shared" ref="P4:P6" si="2">IF(K4=1,$O4,0)</f>
        <v>5</v>
      </c>
      <c r="Q4" s="8">
        <f t="shared" ref="Q4:Q6" si="3">IF(L4=1,$O4,0)</f>
        <v>5</v>
      </c>
      <c r="R4" s="8">
        <f t="shared" ref="R4:R6" si="4">IF(M4=1,$O4,0)</f>
        <v>0</v>
      </c>
      <c r="T4" s="9">
        <f>IF(ISBLANK(G4),0,1)</f>
        <v>1</v>
      </c>
      <c r="U4" s="9">
        <f t="shared" ref="U4:U6" si="5">IF(ISBLANK(H4),0,1)</f>
        <v>0</v>
      </c>
      <c r="V4" s="9">
        <f t="shared" ref="V4:V6" si="6">IF(ISBLANK(I4),0,1)</f>
        <v>1</v>
      </c>
      <c r="W4" s="9">
        <f t="shared" ref="W4:W6" si="7">SUM(T4:V4)</f>
        <v>2</v>
      </c>
      <c r="X4" s="9">
        <f>B4/W4</f>
        <v>5</v>
      </c>
      <c r="Y4" s="12">
        <f t="shared" ref="Y4:Y6" si="8">IF(T4=1,$X4,0)</f>
        <v>5</v>
      </c>
      <c r="Z4" s="1">
        <f t="shared" ref="Z4:Z6" si="9">IF(U4=1,$X4,0)</f>
        <v>0</v>
      </c>
      <c r="AA4" s="1">
        <f t="shared" ref="AA4:AA6" si="10">IF(V4=1,$X4,0)</f>
        <v>5</v>
      </c>
      <c r="AC4" s="8">
        <f t="shared" ref="AC4:AC8" si="11">P4-Y4</f>
        <v>0</v>
      </c>
      <c r="AD4" s="18">
        <f t="shared" ref="AD4:AD8" si="12">Q4-Z4</f>
        <v>5</v>
      </c>
      <c r="AE4" s="17">
        <f t="shared" ref="AE4:AE8" si="13">R4-AA4</f>
        <v>-5</v>
      </c>
      <c r="AG4">
        <f>COUNTIF(AC4:AE4,"👌")</f>
        <v>0</v>
      </c>
    </row>
    <row r="5" spans="1:33" x14ac:dyDescent="0.35">
      <c r="A5" t="s">
        <v>10</v>
      </c>
      <c r="B5">
        <v>10</v>
      </c>
      <c r="C5" s="9" t="s">
        <v>5</v>
      </c>
      <c r="D5" s="9"/>
      <c r="E5" s="9"/>
      <c r="G5" s="9" t="s">
        <v>5</v>
      </c>
      <c r="H5" s="9" t="s">
        <v>5</v>
      </c>
      <c r="I5" s="9"/>
      <c r="K5" s="9">
        <f>IF(ISBLANK(C5),0,1)</f>
        <v>1</v>
      </c>
      <c r="L5" s="9">
        <f>IF(ISBLANK(D5),0,1)</f>
        <v>0</v>
      </c>
      <c r="M5" s="9">
        <f t="shared" si="1"/>
        <v>0</v>
      </c>
      <c r="N5" s="9">
        <f>SUM(K5:L5)</f>
        <v>1</v>
      </c>
      <c r="O5" s="11">
        <f>B5/N5</f>
        <v>10</v>
      </c>
      <c r="P5" s="10">
        <f t="shared" si="2"/>
        <v>10</v>
      </c>
      <c r="Q5" s="8">
        <f t="shared" si="3"/>
        <v>0</v>
      </c>
      <c r="R5" s="8">
        <f t="shared" si="4"/>
        <v>0</v>
      </c>
      <c r="T5" s="9">
        <f>IF(ISBLANK(G5),0,1)</f>
        <v>1</v>
      </c>
      <c r="U5" s="9">
        <f t="shared" si="5"/>
        <v>1</v>
      </c>
      <c r="V5" s="9">
        <f t="shared" si="6"/>
        <v>0</v>
      </c>
      <c r="W5" s="9">
        <f t="shared" si="7"/>
        <v>2</v>
      </c>
      <c r="X5" s="9">
        <f>B5/W5</f>
        <v>5</v>
      </c>
      <c r="Y5" s="12">
        <f t="shared" si="8"/>
        <v>5</v>
      </c>
      <c r="Z5" s="1">
        <f t="shared" si="9"/>
        <v>5</v>
      </c>
      <c r="AA5" s="1">
        <f t="shared" si="10"/>
        <v>0</v>
      </c>
      <c r="AC5" s="18">
        <f t="shared" si="11"/>
        <v>5</v>
      </c>
      <c r="AD5" s="17">
        <f t="shared" si="12"/>
        <v>-5</v>
      </c>
      <c r="AE5" s="8">
        <f t="shared" si="13"/>
        <v>0</v>
      </c>
      <c r="AG5">
        <f>COUNTIF(AC5:AE5,"👌")</f>
        <v>0</v>
      </c>
    </row>
    <row r="6" spans="1:33" x14ac:dyDescent="0.35">
      <c r="A6" t="s">
        <v>11</v>
      </c>
      <c r="B6">
        <v>10</v>
      </c>
      <c r="C6" s="9"/>
      <c r="D6" s="9" t="s">
        <v>5</v>
      </c>
      <c r="E6" s="9"/>
      <c r="G6" s="9" t="s">
        <v>5</v>
      </c>
      <c r="H6" s="9"/>
      <c r="I6" s="9"/>
      <c r="K6" s="9">
        <f>IF(ISBLANK(C6),0,1)</f>
        <v>0</v>
      </c>
      <c r="L6" s="9">
        <f>IF(ISBLANK(D6),0,1)</f>
        <v>1</v>
      </c>
      <c r="M6" s="9">
        <f t="shared" si="1"/>
        <v>0</v>
      </c>
      <c r="N6" s="9">
        <f>SUM(K6:L6)</f>
        <v>1</v>
      </c>
      <c r="O6" s="11">
        <f>B6/N6</f>
        <v>10</v>
      </c>
      <c r="P6" s="10">
        <f t="shared" si="2"/>
        <v>0</v>
      </c>
      <c r="Q6" s="8">
        <f t="shared" si="3"/>
        <v>10</v>
      </c>
      <c r="R6" s="8">
        <f t="shared" si="4"/>
        <v>0</v>
      </c>
      <c r="T6" s="9">
        <f>IF(ISBLANK(G6),0,1)</f>
        <v>1</v>
      </c>
      <c r="U6" s="9">
        <f t="shared" si="5"/>
        <v>0</v>
      </c>
      <c r="V6" s="9">
        <f t="shared" si="6"/>
        <v>0</v>
      </c>
      <c r="W6" s="9">
        <f t="shared" si="7"/>
        <v>1</v>
      </c>
      <c r="X6" s="9">
        <f>B6/W6</f>
        <v>10</v>
      </c>
      <c r="Y6" s="12">
        <f t="shared" si="8"/>
        <v>10</v>
      </c>
      <c r="Z6" s="1">
        <f t="shared" si="9"/>
        <v>0</v>
      </c>
      <c r="AA6" s="1">
        <f t="shared" si="10"/>
        <v>0</v>
      </c>
      <c r="AC6" s="17">
        <f t="shared" si="11"/>
        <v>-10</v>
      </c>
      <c r="AD6" s="18">
        <f t="shared" si="12"/>
        <v>10</v>
      </c>
      <c r="AE6" s="8">
        <f t="shared" si="13"/>
        <v>0</v>
      </c>
      <c r="AG6">
        <f>COUNTIF(AC6:AE6,"👌")</f>
        <v>0</v>
      </c>
    </row>
    <row r="7" spans="1:33" x14ac:dyDescent="0.35">
      <c r="A7" t="s">
        <v>14</v>
      </c>
      <c r="B7">
        <v>10</v>
      </c>
      <c r="C7" s="9"/>
      <c r="D7" s="9" t="s">
        <v>5</v>
      </c>
      <c r="E7" s="9"/>
      <c r="G7" s="9" t="s">
        <v>5</v>
      </c>
      <c r="H7" s="9"/>
      <c r="I7" s="9" t="s">
        <v>5</v>
      </c>
      <c r="K7" s="9">
        <f>IF(ISBLANK(C7),0,1)</f>
        <v>0</v>
      </c>
      <c r="L7" s="9">
        <f>IF(ISBLANK(D7),0,1)</f>
        <v>1</v>
      </c>
      <c r="M7" s="9">
        <f t="shared" ref="M7" si="14">IF(ISBLANK(E7),0,1)</f>
        <v>0</v>
      </c>
      <c r="N7" s="9">
        <f>SUM(K7:L7)</f>
        <v>1</v>
      </c>
      <c r="O7" s="11">
        <f>B7/N7</f>
        <v>10</v>
      </c>
      <c r="P7" s="10">
        <f t="shared" ref="P7" si="15">IF(K7=1,$O7,0)</f>
        <v>0</v>
      </c>
      <c r="Q7" s="8">
        <f t="shared" ref="Q7" si="16">IF(L7=1,$O7,0)</f>
        <v>10</v>
      </c>
      <c r="R7" s="8">
        <f t="shared" ref="R7" si="17">IF(M7=1,$O7,0)</f>
        <v>0</v>
      </c>
      <c r="T7" s="9">
        <f>IF(ISBLANK(G7),0,1)</f>
        <v>1</v>
      </c>
      <c r="U7" s="9">
        <f t="shared" ref="U7" si="18">IF(ISBLANK(H7),0,1)</f>
        <v>0</v>
      </c>
      <c r="V7" s="9">
        <f t="shared" ref="V7" si="19">IF(ISBLANK(I7),0,1)</f>
        <v>1</v>
      </c>
      <c r="W7" s="9">
        <f t="shared" ref="W7" si="20">SUM(T7:V7)</f>
        <v>2</v>
      </c>
      <c r="X7" s="9">
        <f>B7/W7</f>
        <v>5</v>
      </c>
      <c r="Y7" s="12">
        <f t="shared" ref="Y7" si="21">IF(T7=1,$X7,0)</f>
        <v>5</v>
      </c>
      <c r="Z7" s="1">
        <f t="shared" ref="Z7" si="22">IF(U7=1,$X7,0)</f>
        <v>0</v>
      </c>
      <c r="AA7" s="1">
        <f t="shared" ref="AA7" si="23">IF(V7=1,$X7,0)</f>
        <v>5</v>
      </c>
      <c r="AC7" s="17">
        <f t="shared" si="11"/>
        <v>-5</v>
      </c>
      <c r="AD7" s="18">
        <f t="shared" si="12"/>
        <v>10</v>
      </c>
      <c r="AE7" s="17">
        <f t="shared" si="13"/>
        <v>-5</v>
      </c>
      <c r="AG7">
        <f>COUNTIF(AC7:AE7,"👌")</f>
        <v>0</v>
      </c>
    </row>
    <row r="8" spans="1:33" x14ac:dyDescent="0.35">
      <c r="A8" t="s">
        <v>16</v>
      </c>
      <c r="B8">
        <v>10</v>
      </c>
      <c r="C8" s="9" t="s">
        <v>5</v>
      </c>
      <c r="D8" s="9" t="s">
        <v>5</v>
      </c>
      <c r="E8" s="9"/>
      <c r="G8" s="9"/>
      <c r="H8" s="9"/>
      <c r="I8" s="9" t="s">
        <v>5</v>
      </c>
      <c r="K8" s="9">
        <f>IF(ISBLANK(C8),0,1)</f>
        <v>1</v>
      </c>
      <c r="L8" s="9">
        <f>IF(ISBLANK(D8),0,1)</f>
        <v>1</v>
      </c>
      <c r="M8" s="9">
        <f t="shared" ref="M8" si="24">IF(ISBLANK(E8),0,1)</f>
        <v>0</v>
      </c>
      <c r="N8" s="9">
        <f>SUM(K8:L8)</f>
        <v>2</v>
      </c>
      <c r="O8" s="11">
        <f>B8/N8</f>
        <v>5</v>
      </c>
      <c r="P8" s="10">
        <f t="shared" ref="P8" si="25">IF(K8=1,$O8,0)</f>
        <v>5</v>
      </c>
      <c r="Q8" s="8">
        <f t="shared" ref="Q8" si="26">IF(L8=1,$O8,0)</f>
        <v>5</v>
      </c>
      <c r="R8" s="8">
        <f t="shared" ref="R8" si="27">IF(M8=1,$O8,0)</f>
        <v>0</v>
      </c>
      <c r="T8" s="9">
        <f>IF(ISBLANK(G8),0,1)</f>
        <v>0</v>
      </c>
      <c r="U8" s="9">
        <f t="shared" ref="U8" si="28">IF(ISBLANK(H8),0,1)</f>
        <v>0</v>
      </c>
      <c r="V8" s="9">
        <f t="shared" ref="V8" si="29">IF(ISBLANK(I8),0,1)</f>
        <v>1</v>
      </c>
      <c r="W8" s="9">
        <f t="shared" ref="W8" si="30">SUM(T8:V8)</f>
        <v>1</v>
      </c>
      <c r="X8" s="9">
        <f>B8/W8</f>
        <v>10</v>
      </c>
      <c r="Y8" s="12">
        <f t="shared" ref="Y8" si="31">IF(T8=1,$X8,0)</f>
        <v>0</v>
      </c>
      <c r="Z8" s="1">
        <f t="shared" ref="Z8" si="32">IF(U8=1,$X8,0)</f>
        <v>0</v>
      </c>
      <c r="AA8" s="1">
        <f t="shared" ref="AA8" si="33">IF(V8=1,$X8,0)</f>
        <v>10</v>
      </c>
      <c r="AC8" s="18">
        <f t="shared" si="11"/>
        <v>5</v>
      </c>
      <c r="AD8" s="18">
        <f t="shared" si="12"/>
        <v>5</v>
      </c>
      <c r="AE8" s="17">
        <f t="shared" si="13"/>
        <v>-10</v>
      </c>
      <c r="AG8">
        <f>COUNTIF(AC8:AE8,"👌")</f>
        <v>0</v>
      </c>
    </row>
    <row r="10" spans="1:33" x14ac:dyDescent="0.35">
      <c r="AB10">
        <v>1</v>
      </c>
      <c r="AC10" s="4">
        <v>-1.67</v>
      </c>
      <c r="AD10" s="4">
        <v>-1.67</v>
      </c>
      <c r="AE10" s="4">
        <v>3.33</v>
      </c>
    </row>
    <row r="11" spans="1:33" x14ac:dyDescent="0.35">
      <c r="AB11">
        <v>2</v>
      </c>
      <c r="AC11" s="4">
        <v>-1.67</v>
      </c>
      <c r="AD11" s="4">
        <v>3.33</v>
      </c>
      <c r="AE11" s="4">
        <v>-1.67</v>
      </c>
    </row>
    <row r="12" spans="1:33" x14ac:dyDescent="0.35">
      <c r="AB12">
        <v>3</v>
      </c>
      <c r="AC12" s="4">
        <v>3.33</v>
      </c>
      <c r="AD12" s="4">
        <v>-1.67</v>
      </c>
      <c r="AE12" s="4">
        <v>-1.67</v>
      </c>
    </row>
    <row r="13" spans="1:33" x14ac:dyDescent="0.35">
      <c r="AB13">
        <v>4</v>
      </c>
      <c r="AC13" s="4">
        <v>-6.67</v>
      </c>
      <c r="AD13" s="4">
        <v>8.33</v>
      </c>
      <c r="AE13" s="4">
        <v>-1.67</v>
      </c>
    </row>
    <row r="14" spans="1:33" x14ac:dyDescent="0.35">
      <c r="AB14">
        <v>5</v>
      </c>
      <c r="AC14" s="4">
        <v>-11.67</v>
      </c>
      <c r="AD14" s="4">
        <v>18.329999999999998</v>
      </c>
      <c r="AE14" s="4">
        <v>-6.67</v>
      </c>
    </row>
    <row r="15" spans="1:33" x14ac:dyDescent="0.35">
      <c r="AB15">
        <v>6</v>
      </c>
      <c r="AC15" s="4">
        <v>-6.67</v>
      </c>
      <c r="AD15" s="4">
        <v>23.33</v>
      </c>
      <c r="AE15" s="4">
        <v>-16.670000000000002</v>
      </c>
    </row>
  </sheetData>
  <mergeCells count="7">
    <mergeCell ref="AC1:AE1"/>
    <mergeCell ref="K1:O1"/>
    <mergeCell ref="T1:X1"/>
    <mergeCell ref="C1:E1"/>
    <mergeCell ref="G1:I1"/>
    <mergeCell ref="P1:R1"/>
    <mergeCell ref="Y1:AA1"/>
  </mergeCells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Kiemle</dc:creator>
  <cp:lastModifiedBy>Alexander Kiemle</cp:lastModifiedBy>
  <dcterms:created xsi:type="dcterms:W3CDTF">2025-07-31T08:32:41Z</dcterms:created>
  <dcterms:modified xsi:type="dcterms:W3CDTF">2025-08-01T12:11:15Z</dcterms:modified>
</cp:coreProperties>
</file>