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 activeTab="2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I28" i="3"/>
  <c r="I29"/>
  <c r="I30"/>
  <c r="I27"/>
  <c r="H28"/>
  <c r="H29"/>
  <c r="H30"/>
  <c r="H27"/>
  <c r="G27"/>
  <c r="G28"/>
  <c r="G29"/>
  <c r="G30"/>
  <c r="E28"/>
  <c r="E29"/>
  <c r="E30"/>
  <c r="E27"/>
  <c r="F7"/>
  <c r="F8"/>
  <c r="F9"/>
  <c r="F6"/>
  <c r="E7"/>
  <c r="E8"/>
  <c r="E9"/>
  <c r="E6"/>
  <c r="D7"/>
  <c r="D8"/>
  <c r="D9"/>
  <c r="D6"/>
  <c r="E4" i="2"/>
  <c r="C4"/>
  <c r="E5" i="1"/>
  <c r="B5" i="2"/>
  <c r="B6" s="1"/>
  <c r="C6" i="1"/>
  <c r="C5"/>
  <c r="C6" i="2" l="1"/>
  <c r="B7"/>
  <c r="C5"/>
  <c r="C7" i="1"/>
  <c r="F5"/>
  <c r="E6"/>
  <c r="F6" s="1"/>
  <c r="B8" i="2" l="1"/>
  <c r="C7"/>
  <c r="E7" i="1"/>
  <c r="F7" s="1"/>
  <c r="C8"/>
  <c r="B9" i="2" l="1"/>
  <c r="C9" s="1"/>
  <c r="C8"/>
  <c r="E8" i="1"/>
  <c r="C9"/>
  <c r="C10" s="1"/>
  <c r="B10" i="2" l="1"/>
  <c r="E10" i="1"/>
  <c r="F10"/>
  <c r="E9"/>
  <c r="F9"/>
  <c r="C11"/>
  <c r="C10" i="2" l="1"/>
  <c r="B11"/>
  <c r="C12" i="1"/>
  <c r="F12" s="1"/>
  <c r="F11"/>
  <c r="E11"/>
  <c r="B12" i="2" l="1"/>
  <c r="C11"/>
  <c r="E12" i="1"/>
  <c r="C13"/>
  <c r="F13" s="1"/>
  <c r="C12" i="2" l="1"/>
  <c r="B13"/>
  <c r="E13" i="1"/>
  <c r="C14"/>
  <c r="B14" i="2" l="1"/>
  <c r="C13"/>
  <c r="E14" i="1"/>
  <c r="H4" s="1"/>
  <c r="F14"/>
  <c r="B15" i="2" l="1"/>
  <c r="C14"/>
  <c r="B16" l="1"/>
  <c r="C15"/>
  <c r="B17" l="1"/>
  <c r="C16"/>
  <c r="B18" l="1"/>
  <c r="C17"/>
  <c r="B19" l="1"/>
  <c r="C18"/>
  <c r="C20" l="1"/>
  <c r="C19"/>
  <c r="F4" s="1"/>
</calcChain>
</file>

<file path=xl/sharedStrings.xml><?xml version="1.0" encoding="utf-8"?>
<sst xmlns="http://schemas.openxmlformats.org/spreadsheetml/2006/main" count="30" uniqueCount="28">
  <si>
    <t>Decimale</t>
  </si>
  <si>
    <t>Base</t>
  </si>
  <si>
    <t>Resto</t>
  </si>
  <si>
    <t>Senza zeri</t>
  </si>
  <si>
    <t>Binario:</t>
  </si>
  <si>
    <t>A and B or (A or B)</t>
  </si>
  <si>
    <t>A</t>
  </si>
  <si>
    <t>B</t>
  </si>
  <si>
    <t>A and B</t>
  </si>
  <si>
    <t>A and B (1)</t>
  </si>
  <si>
    <t>A or B (2)</t>
  </si>
  <si>
    <t>1 or 2</t>
  </si>
  <si>
    <t>PROPRIETA' E TEOREMI</t>
  </si>
  <si>
    <t>A and A = A</t>
  </si>
  <si>
    <t>A and 1 = A</t>
  </si>
  <si>
    <t>A and 0 = 0</t>
  </si>
  <si>
    <t>A and B = B and A</t>
  </si>
  <si>
    <t>A and (B and C) = (A and B) and C</t>
  </si>
  <si>
    <t>A and (B and C) = (A and B) or (A and C)</t>
  </si>
  <si>
    <t>commutativa</t>
  </si>
  <si>
    <t>associativa</t>
  </si>
  <si>
    <t>TEOREMA DI DE MORGAN</t>
  </si>
  <si>
    <t>not(A and B) = (not A) or (not B)</t>
  </si>
  <si>
    <t>not(A and B)</t>
  </si>
  <si>
    <t>not A</t>
  </si>
  <si>
    <t>not B</t>
  </si>
  <si>
    <t>not A or not B</t>
  </si>
  <si>
    <t>idempotenza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</si>
</sst>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14"/>
  <sheetViews>
    <sheetView workbookViewId="0">
      <selection activeCell="G10" sqref="G10"/>
    </sheetView>
  </sheetViews>
  <sheetFormatPr defaultRowHeight="15"/>
  <cols>
    <col min="1" max="1" width="20.7109375" bestFit="1" customWidth="1"/>
    <col min="3" max="3" width="9.28515625" bestFit="1" customWidth="1"/>
    <col min="6" max="6" width="9.85546875" bestFit="1" customWidth="1"/>
    <col min="7" max="7" width="15" bestFit="1" customWidth="1"/>
    <col min="8" max="8" width="11" bestFit="1" customWidth="1"/>
  </cols>
  <sheetData>
    <row r="4" spans="3:8">
      <c r="C4" t="s">
        <v>0</v>
      </c>
      <c r="D4" t="s">
        <v>1</v>
      </c>
      <c r="E4" t="s">
        <v>2</v>
      </c>
      <c r="F4" t="s">
        <v>3</v>
      </c>
      <c r="G4" t="s">
        <v>4</v>
      </c>
      <c r="H4" t="str">
        <f>CONCATENATE(E5,E6,E7,E8,E9,E10,E11,E12,E13,E14)</f>
        <v>0111000000</v>
      </c>
    </row>
    <row r="5" spans="3:8">
      <c r="C5">
        <f>TRUNC(14)</f>
        <v>14</v>
      </c>
      <c r="D5">
        <v>2</v>
      </c>
      <c r="E5">
        <f>MOD(C5,D$5)</f>
        <v>0</v>
      </c>
      <c r="F5">
        <f>IF(C5 = 0," ",E5)</f>
        <v>0</v>
      </c>
      <c r="G5" s="2"/>
    </row>
    <row r="6" spans="3:8">
      <c r="C6">
        <f>TRUNC($C5 / D$5)</f>
        <v>7</v>
      </c>
      <c r="E6">
        <f t="shared" ref="E6:E14" si="0">MOD(C6,D$5)</f>
        <v>1</v>
      </c>
      <c r="F6">
        <f t="shared" ref="F6:F14" si="1">IF(C6 = 0," ",E6)</f>
        <v>1</v>
      </c>
    </row>
    <row r="7" spans="3:8">
      <c r="C7">
        <f t="shared" ref="C7:C14" si="2">TRUNC($C6 / D$5)</f>
        <v>3</v>
      </c>
      <c r="E7">
        <f t="shared" si="0"/>
        <v>1</v>
      </c>
      <c r="F7">
        <f t="shared" si="1"/>
        <v>1</v>
      </c>
    </row>
    <row r="8" spans="3:8">
      <c r="C8">
        <f t="shared" si="2"/>
        <v>1</v>
      </c>
      <c r="E8">
        <f t="shared" si="0"/>
        <v>1</v>
      </c>
    </row>
    <row r="9" spans="3:8">
      <c r="C9">
        <f t="shared" si="2"/>
        <v>0</v>
      </c>
      <c r="E9">
        <f t="shared" si="0"/>
        <v>0</v>
      </c>
      <c r="F9" t="str">
        <f>IF(C9 = 0," ",E9)</f>
        <v xml:space="preserve"> </v>
      </c>
      <c r="G9" s="1"/>
    </row>
    <row r="10" spans="3:8">
      <c r="C10">
        <f t="shared" si="2"/>
        <v>0</v>
      </c>
      <c r="E10">
        <f t="shared" si="0"/>
        <v>0</v>
      </c>
      <c r="F10" t="str">
        <f t="shared" si="1"/>
        <v xml:space="preserve"> </v>
      </c>
    </row>
    <row r="11" spans="3:8">
      <c r="C11">
        <f t="shared" si="2"/>
        <v>0</v>
      </c>
      <c r="E11">
        <f t="shared" si="0"/>
        <v>0</v>
      </c>
      <c r="F11" t="str">
        <f t="shared" si="1"/>
        <v xml:space="preserve"> </v>
      </c>
    </row>
    <row r="12" spans="3:8">
      <c r="C12">
        <f t="shared" si="2"/>
        <v>0</v>
      </c>
      <c r="E12">
        <f t="shared" si="0"/>
        <v>0</v>
      </c>
      <c r="F12" t="str">
        <f t="shared" si="1"/>
        <v xml:space="preserve"> </v>
      </c>
    </row>
    <row r="13" spans="3:8">
      <c r="C13">
        <f t="shared" si="2"/>
        <v>0</v>
      </c>
      <c r="E13">
        <f t="shared" si="0"/>
        <v>0</v>
      </c>
      <c r="F13" t="str">
        <f t="shared" si="1"/>
        <v xml:space="preserve"> </v>
      </c>
    </row>
    <row r="14" spans="3:8">
      <c r="C14">
        <f t="shared" si="2"/>
        <v>0</v>
      </c>
      <c r="E14">
        <f t="shared" si="0"/>
        <v>0</v>
      </c>
      <c r="F14" t="str">
        <f t="shared" si="1"/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F20"/>
  <sheetViews>
    <sheetView workbookViewId="0">
      <selection activeCell="B5" sqref="B5"/>
    </sheetView>
  </sheetViews>
  <sheetFormatPr defaultRowHeight="15"/>
  <cols>
    <col min="6" max="6" width="14.85546875" bestFit="1" customWidth="1"/>
  </cols>
  <sheetData>
    <row r="4" spans="2:6">
      <c r="B4" s="4">
        <v>30000</v>
      </c>
      <c r="C4" s="6">
        <f t="shared" ref="C4:C5" si="0">IF(B4=0," ",MOD(B4,2))</f>
        <v>0</v>
      </c>
      <c r="E4" s="7" t="str">
        <f>CONCATENATE("(",B4,")",10,"=")</f>
        <v>(30000)10=</v>
      </c>
      <c r="F4" s="8" t="str">
        <f>CONCATENATE(C19,C18,C17,C16,C15,C14,C13,C12,C11,C10,C9,C8,C7,C6,C5,C4)</f>
        <v xml:space="preserve"> 111010100110000</v>
      </c>
    </row>
    <row r="5" spans="2:6">
      <c r="B5" s="4">
        <f>TRUNC(B4/ 2)</f>
        <v>15000</v>
      </c>
      <c r="C5" s="6">
        <f t="shared" si="0"/>
        <v>0</v>
      </c>
    </row>
    <row r="6" spans="2:6">
      <c r="B6" s="4">
        <f t="shared" ref="B6:B19" si="1">TRUNC(B5/ 2)</f>
        <v>7500</v>
      </c>
      <c r="C6" s="6">
        <f>IF(B6=0," ",MOD(B6,2))</f>
        <v>0</v>
      </c>
    </row>
    <row r="7" spans="2:6">
      <c r="B7" s="4">
        <f t="shared" si="1"/>
        <v>3750</v>
      </c>
      <c r="C7" s="6">
        <f t="shared" ref="C7:C20" si="2">IF(B7=0," ",MOD(B7,2))</f>
        <v>0</v>
      </c>
    </row>
    <row r="8" spans="2:6">
      <c r="B8" s="4">
        <f t="shared" si="1"/>
        <v>1875</v>
      </c>
      <c r="C8" s="6">
        <f t="shared" si="2"/>
        <v>1</v>
      </c>
    </row>
    <row r="9" spans="2:6">
      <c r="B9" s="4">
        <f t="shared" si="1"/>
        <v>937</v>
      </c>
      <c r="C9" s="6">
        <f t="shared" si="2"/>
        <v>1</v>
      </c>
    </row>
    <row r="10" spans="2:6">
      <c r="B10" s="4">
        <f t="shared" si="1"/>
        <v>468</v>
      </c>
      <c r="C10" s="6">
        <f t="shared" si="2"/>
        <v>0</v>
      </c>
    </row>
    <row r="11" spans="2:6">
      <c r="B11" s="4">
        <f t="shared" si="1"/>
        <v>234</v>
      </c>
      <c r="C11" s="6">
        <f t="shared" si="2"/>
        <v>0</v>
      </c>
    </row>
    <row r="12" spans="2:6">
      <c r="B12" s="4">
        <f t="shared" si="1"/>
        <v>117</v>
      </c>
      <c r="C12" s="6">
        <f t="shared" si="2"/>
        <v>1</v>
      </c>
    </row>
    <row r="13" spans="2:6">
      <c r="B13" s="4">
        <f t="shared" si="1"/>
        <v>58</v>
      </c>
      <c r="C13" s="6">
        <f t="shared" si="2"/>
        <v>0</v>
      </c>
    </row>
    <row r="14" spans="2:6">
      <c r="B14" s="4">
        <f t="shared" si="1"/>
        <v>29</v>
      </c>
      <c r="C14" s="6">
        <f t="shared" si="2"/>
        <v>1</v>
      </c>
    </row>
    <row r="15" spans="2:6">
      <c r="B15" s="4">
        <f t="shared" si="1"/>
        <v>14</v>
      </c>
      <c r="C15" s="6">
        <f t="shared" si="2"/>
        <v>0</v>
      </c>
    </row>
    <row r="16" spans="2:6">
      <c r="B16" s="4">
        <f t="shared" si="1"/>
        <v>7</v>
      </c>
      <c r="C16" s="6">
        <f t="shared" si="2"/>
        <v>1</v>
      </c>
    </row>
    <row r="17" spans="2:3">
      <c r="B17" s="4">
        <f t="shared" si="1"/>
        <v>3</v>
      </c>
      <c r="C17" s="6">
        <f t="shared" si="2"/>
        <v>1</v>
      </c>
    </row>
    <row r="18" spans="2:3">
      <c r="B18" s="4">
        <f t="shared" si="1"/>
        <v>1</v>
      </c>
      <c r="C18" s="6">
        <f t="shared" si="2"/>
        <v>1</v>
      </c>
    </row>
    <row r="19" spans="2:3">
      <c r="B19" s="4">
        <f t="shared" si="1"/>
        <v>0</v>
      </c>
      <c r="C19" s="6" t="str">
        <f t="shared" si="2"/>
        <v xml:space="preserve"> </v>
      </c>
    </row>
    <row r="20" spans="2:3">
      <c r="B20" s="5"/>
      <c r="C20" s="3" t="str">
        <f t="shared" si="2"/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30"/>
  <sheetViews>
    <sheetView tabSelected="1" workbookViewId="0">
      <selection activeCell="F15" sqref="F15"/>
    </sheetView>
  </sheetViews>
  <sheetFormatPr defaultRowHeight="15"/>
  <cols>
    <col min="3" max="3" width="9.140625" customWidth="1"/>
    <col min="4" max="5" width="14.28515625" customWidth="1"/>
    <col min="9" max="9" width="13.140625" bestFit="1" customWidth="1"/>
  </cols>
  <sheetData>
    <row r="1" spans="2:7">
      <c r="B1" t="s">
        <v>5</v>
      </c>
    </row>
    <row r="5" spans="2:7">
      <c r="B5" s="10" t="s">
        <v>6</v>
      </c>
      <c r="C5" s="10" t="s">
        <v>7</v>
      </c>
      <c r="D5" s="10" t="s">
        <v>9</v>
      </c>
      <c r="E5" s="10" t="s">
        <v>10</v>
      </c>
      <c r="F5" s="10" t="s">
        <v>11</v>
      </c>
      <c r="G5" s="12"/>
    </row>
    <row r="6" spans="2:7">
      <c r="B6">
        <v>0</v>
      </c>
      <c r="C6">
        <v>0</v>
      </c>
      <c r="D6">
        <f>B6*C6</f>
        <v>0</v>
      </c>
      <c r="E6">
        <f>MAX(B6,C6)</f>
        <v>0</v>
      </c>
      <c r="F6">
        <f>MAX(D6,E6)</f>
        <v>0</v>
      </c>
    </row>
    <row r="7" spans="2:7">
      <c r="B7">
        <v>0</v>
      </c>
      <c r="C7">
        <v>1</v>
      </c>
      <c r="D7">
        <f t="shared" ref="D7:D9" si="0">B7*C7</f>
        <v>0</v>
      </c>
      <c r="E7">
        <f t="shared" ref="E7:E9" si="1">MAX(B7,C7)</f>
        <v>1</v>
      </c>
      <c r="F7">
        <f t="shared" ref="F7:F9" si="2">MAX(D7,E7)</f>
        <v>1</v>
      </c>
    </row>
    <row r="8" spans="2:7">
      <c r="B8">
        <v>1</v>
      </c>
      <c r="C8">
        <v>0</v>
      </c>
      <c r="D8">
        <f t="shared" si="0"/>
        <v>0</v>
      </c>
      <c r="E8">
        <f t="shared" si="1"/>
        <v>1</v>
      </c>
      <c r="F8">
        <f t="shared" si="2"/>
        <v>1</v>
      </c>
    </row>
    <row r="9" spans="2:7">
      <c r="B9">
        <v>1</v>
      </c>
      <c r="C9">
        <v>1</v>
      </c>
      <c r="D9">
        <f t="shared" si="0"/>
        <v>1</v>
      </c>
      <c r="E9">
        <f t="shared" si="1"/>
        <v>1</v>
      </c>
      <c r="F9">
        <f t="shared" si="2"/>
        <v>1</v>
      </c>
    </row>
    <row r="12" spans="2:7">
      <c r="B12" t="s">
        <v>12</v>
      </c>
    </row>
    <row r="14" spans="2:7">
      <c r="B14" t="s">
        <v>13</v>
      </c>
      <c r="F14" t="s">
        <v>27</v>
      </c>
    </row>
    <row r="15" spans="2:7">
      <c r="B15" t="s">
        <v>14</v>
      </c>
    </row>
    <row r="16" spans="2:7">
      <c r="B16" t="s">
        <v>15</v>
      </c>
    </row>
    <row r="17" spans="2:9">
      <c r="B17" t="s">
        <v>16</v>
      </c>
      <c r="F17" t="s">
        <v>19</v>
      </c>
    </row>
    <row r="18" spans="2:9">
      <c r="B18" t="s">
        <v>17</v>
      </c>
      <c r="F18" t="s">
        <v>20</v>
      </c>
    </row>
    <row r="19" spans="2:9">
      <c r="B19" t="s">
        <v>18</v>
      </c>
    </row>
    <row r="21" spans="2:9">
      <c r="B21" t="s">
        <v>21</v>
      </c>
    </row>
    <row r="22" spans="2:9">
      <c r="B22" t="s">
        <v>22</v>
      </c>
    </row>
    <row r="26" spans="2:9">
      <c r="B26" s="9" t="s">
        <v>6</v>
      </c>
      <c r="C26" s="9" t="s">
        <v>7</v>
      </c>
      <c r="D26" s="9" t="s">
        <v>8</v>
      </c>
      <c r="E26" s="10" t="s">
        <v>23</v>
      </c>
      <c r="F26" s="9"/>
      <c r="G26" s="9" t="s">
        <v>24</v>
      </c>
      <c r="H26" s="9" t="s">
        <v>25</v>
      </c>
      <c r="I26" s="10" t="s">
        <v>26</v>
      </c>
    </row>
    <row r="27" spans="2:9">
      <c r="B27">
        <v>0</v>
      </c>
      <c r="C27">
        <v>0</v>
      </c>
      <c r="D27">
        <v>0</v>
      </c>
      <c r="E27" s="11">
        <f>IF(D27 = 0,1,0)</f>
        <v>1</v>
      </c>
      <c r="G27">
        <f>IF(B27 = 0,1,0)</f>
        <v>1</v>
      </c>
      <c r="H27">
        <f>IF(C27 = 0,1,0)</f>
        <v>1</v>
      </c>
      <c r="I27" s="11">
        <f>MAX(G27,H27)</f>
        <v>1</v>
      </c>
    </row>
    <row r="28" spans="2:9">
      <c r="B28">
        <v>0</v>
      </c>
      <c r="C28">
        <v>1</v>
      </c>
      <c r="D28">
        <v>0</v>
      </c>
      <c r="E28" s="11">
        <f t="shared" ref="E28:E30" si="3">IF(D28 = 0,1,0)</f>
        <v>1</v>
      </c>
      <c r="G28">
        <f t="shared" ref="G28:G30" si="4">IF(B28 = 0,1,0)</f>
        <v>1</v>
      </c>
      <c r="H28">
        <f t="shared" ref="H28:H30" si="5">IF(C28 = 0,1,0)</f>
        <v>0</v>
      </c>
      <c r="I28" s="11">
        <f t="shared" ref="I28:I30" si="6">MAX(G28,H28)</f>
        <v>1</v>
      </c>
    </row>
    <row r="29" spans="2:9">
      <c r="B29">
        <v>1</v>
      </c>
      <c r="C29">
        <v>0</v>
      </c>
      <c r="D29">
        <v>0</v>
      </c>
      <c r="E29" s="11">
        <f t="shared" si="3"/>
        <v>1</v>
      </c>
      <c r="G29">
        <f t="shared" si="4"/>
        <v>0</v>
      </c>
      <c r="H29">
        <f t="shared" si="5"/>
        <v>1</v>
      </c>
      <c r="I29" s="11">
        <f t="shared" si="6"/>
        <v>1</v>
      </c>
    </row>
    <row r="30" spans="2:9">
      <c r="B30">
        <v>1</v>
      </c>
      <c r="C30">
        <v>1</v>
      </c>
      <c r="D30">
        <v>1</v>
      </c>
      <c r="E30" s="11">
        <f t="shared" si="3"/>
        <v>0</v>
      </c>
      <c r="G30">
        <f t="shared" si="4"/>
        <v>0</v>
      </c>
      <c r="H30">
        <f t="shared" si="5"/>
        <v>0</v>
      </c>
      <c r="I30" s="11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Studente</dc:creator>
  <cp:lastModifiedBy>Studente</cp:lastModifiedBy>
  <dcterms:created xsi:type="dcterms:W3CDTF">2023-09-27T06:09:39Z</dcterms:created>
  <dcterms:modified xsi:type="dcterms:W3CDTF">2023-09-27T08:56:48Z</dcterms:modified>
</cp:coreProperties>
</file>