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055" windowHeight="795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H6" i="1"/>
  <c r="C9"/>
  <c r="D9"/>
  <c r="D12" s="1"/>
  <c r="B9"/>
  <c r="B12" s="1"/>
  <c r="K9"/>
  <c r="A9"/>
  <c r="A12" s="1"/>
  <c r="E9"/>
  <c r="E12" s="1"/>
  <c r="C12"/>
  <c r="D15" l="1"/>
  <c r="E15"/>
  <c r="C15"/>
  <c r="A15"/>
  <c r="B15"/>
  <c r="H9" l="1"/>
</calcChain>
</file>

<file path=xl/sharedStrings.xml><?xml version="1.0" encoding="utf-8"?>
<sst xmlns="http://schemas.openxmlformats.org/spreadsheetml/2006/main" count="10" uniqueCount="10">
  <si>
    <t>CONVERSIONE CON LA TABELLA ASCII</t>
  </si>
  <si>
    <t>Controllo del numero</t>
  </si>
  <si>
    <t>Inserisci il codice binario</t>
  </si>
  <si>
    <t>Conversione in decimale</t>
  </si>
  <si>
    <t>Estrazione</t>
  </si>
  <si>
    <t>Carattere completo</t>
  </si>
  <si>
    <t>Conversione</t>
  </si>
  <si>
    <t>Lunghezza attuale</t>
  </si>
  <si>
    <t>Lunghezza massima</t>
  </si>
  <si>
    <t>100010110102010101101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</si>
</sst>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7" xfId="0" applyBorder="1"/>
    <xf numFmtId="0" fontId="0" fillId="0" borderId="8" xfId="0" applyBorder="1"/>
    <xf numFmtId="0" fontId="0" fillId="4" borderId="7" xfId="0" applyFill="1" applyBorder="1"/>
    <xf numFmtId="0" fontId="0" fillId="5" borderId="1" xfId="0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49" fontId="0" fillId="5" borderId="10" xfId="0" applyNumberFormat="1" applyFill="1" applyBorder="1" applyAlignment="1">
      <alignment horizontal="center"/>
    </xf>
    <xf numFmtId="49" fontId="0" fillId="5" borderId="0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0" xfId="0" applyNumberFormat="1"/>
    <xf numFmtId="0" fontId="0" fillId="0" borderId="0" xfId="0" applyBorder="1" applyAlignment="1"/>
    <xf numFmtId="0" fontId="0" fillId="3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"/>
  <sheetViews>
    <sheetView tabSelected="1" workbookViewId="0">
      <selection activeCell="H6" sqref="H6:P6"/>
    </sheetView>
  </sheetViews>
  <sheetFormatPr defaultRowHeight="15"/>
  <cols>
    <col min="1" max="5" width="14.28515625" customWidth="1"/>
    <col min="12" max="12" width="10" customWidth="1"/>
  </cols>
  <sheetData>
    <row r="1" spans="1:17">
      <c r="A1" s="16" t="s">
        <v>0</v>
      </c>
      <c r="B1" s="17"/>
      <c r="C1" s="17"/>
      <c r="D1" s="17"/>
      <c r="E1" s="17"/>
      <c r="F1" s="17"/>
      <c r="G1" s="18"/>
    </row>
    <row r="5" spans="1:17">
      <c r="A5" s="5" t="s">
        <v>2</v>
      </c>
      <c r="B5" s="6"/>
      <c r="C5" s="7"/>
      <c r="H5" s="8" t="s">
        <v>1</v>
      </c>
      <c r="I5" s="19"/>
      <c r="J5" s="9"/>
      <c r="N5" s="21"/>
      <c r="O5" s="21"/>
      <c r="P5" s="21"/>
      <c r="Q5" s="21"/>
    </row>
    <row r="6" spans="1:17">
      <c r="A6" s="12" t="s">
        <v>9</v>
      </c>
      <c r="B6" s="13"/>
      <c r="C6" s="13"/>
      <c r="D6" s="13"/>
      <c r="E6" s="13"/>
      <c r="H6" s="22" t="str">
        <f>IF(MOD(LEN(A6),7)=0,"Numero inserito corretto","il numero dei caratteri del numero in binario devono essere un multiplo di 7!")</f>
        <v>Numero inserito corretto</v>
      </c>
      <c r="I6" s="23"/>
      <c r="J6" s="23"/>
      <c r="K6" s="23"/>
      <c r="L6" s="23"/>
      <c r="M6" s="23"/>
      <c r="N6" s="23"/>
      <c r="O6" s="23"/>
      <c r="P6" s="23"/>
      <c r="Q6" s="21"/>
    </row>
    <row r="8" spans="1:17">
      <c r="A8" s="5" t="s">
        <v>4</v>
      </c>
      <c r="B8" s="6"/>
      <c r="C8" s="7"/>
      <c r="D8" s="1"/>
      <c r="E8" s="2"/>
      <c r="H8" s="8" t="s">
        <v>5</v>
      </c>
      <c r="I8" s="9"/>
      <c r="K8" s="8" t="s">
        <v>7</v>
      </c>
      <c r="L8" s="9"/>
      <c r="M8" s="8" t="s">
        <v>8</v>
      </c>
      <c r="N8" s="9"/>
    </row>
    <row r="9" spans="1:17">
      <c r="A9" s="4" t="str">
        <f>MID($A$6,1,7)</f>
        <v>1000101</v>
      </c>
      <c r="B9" s="4" t="str">
        <f>MID($A$6,8,7)</f>
        <v>1010201</v>
      </c>
      <c r="C9" s="4" t="str">
        <f>MID($A$6,15,7)</f>
        <v>0101101</v>
      </c>
      <c r="D9" s="4" t="str">
        <f>MID($A$6,22,7)</f>
        <v/>
      </c>
      <c r="E9" s="4" t="str">
        <f>MID($A$6,29,7)</f>
        <v/>
      </c>
      <c r="H9" s="14" t="str">
        <f>CONCATENATE(A15,B15,C15,D15,E15)</f>
        <v>E-</v>
      </c>
      <c r="I9" s="15"/>
      <c r="K9" s="10">
        <f>LEN(A6)</f>
        <v>21</v>
      </c>
      <c r="L9" s="11"/>
      <c r="M9" s="10">
        <v>35</v>
      </c>
      <c r="N9" s="11"/>
    </row>
    <row r="11" spans="1:17">
      <c r="A11" s="5" t="s">
        <v>3</v>
      </c>
      <c r="B11" s="6"/>
      <c r="C11" s="7"/>
      <c r="D11" s="1"/>
      <c r="E11" s="2"/>
    </row>
    <row r="12" spans="1:17">
      <c r="A12" s="4">
        <f>IFERROR(BIN2DEC(A9),"solo 0 e 1!")</f>
        <v>69</v>
      </c>
      <c r="B12" s="4" t="str">
        <f>IFERROR(BIN2DEC(B9),"solo 0 e 1!")</f>
        <v>solo 0 e 1!</v>
      </c>
      <c r="C12" s="4">
        <f t="shared" ref="C12:E12" si="0">IFERROR(BIN2DEC(C9),"solo 0 e 1!")</f>
        <v>45</v>
      </c>
      <c r="D12" s="4">
        <f t="shared" si="0"/>
        <v>0</v>
      </c>
      <c r="E12" s="4">
        <f t="shared" si="0"/>
        <v>0</v>
      </c>
      <c r="H12" s="20"/>
    </row>
    <row r="14" spans="1:17">
      <c r="A14" s="5" t="s">
        <v>6</v>
      </c>
      <c r="B14" s="6"/>
      <c r="C14" s="7"/>
      <c r="D14" s="1"/>
      <c r="E14" s="2"/>
    </row>
    <row r="15" spans="1:17">
      <c r="A15" s="3" t="str">
        <f t="shared" ref="A15:D15" si="1">IFERROR(CHAR(A12),"")</f>
        <v>E</v>
      </c>
      <c r="B15" s="3" t="str">
        <f t="shared" si="1"/>
        <v/>
      </c>
      <c r="C15" s="3" t="str">
        <f t="shared" si="1"/>
        <v>-</v>
      </c>
      <c r="D15" s="3" t="str">
        <f t="shared" si="1"/>
        <v/>
      </c>
      <c r="E15" s="3" t="str">
        <f>IFERROR(CHAR(E12),"")</f>
        <v/>
      </c>
    </row>
  </sheetData>
  <mergeCells count="14">
    <mergeCell ref="A1:G1"/>
    <mergeCell ref="H5:J5"/>
    <mergeCell ref="A5:C5"/>
    <mergeCell ref="A8:C8"/>
    <mergeCell ref="K8:L8"/>
    <mergeCell ref="H6:P6"/>
    <mergeCell ref="A11:C11"/>
    <mergeCell ref="H8:I8"/>
    <mergeCell ref="H9:I9"/>
    <mergeCell ref="M8:N8"/>
    <mergeCell ref="K9:L9"/>
    <mergeCell ref="M9:N9"/>
    <mergeCell ref="A14:C14"/>
    <mergeCell ref="A6:E6"/>
  </mergeCells>
  <dataValidations count="1">
    <dataValidation type="textLength" allowBlank="1" showInputMessage="1" showErrorMessage="1" sqref="A6:E6">
      <formula1>7</formula1>
      <formula2>35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Studente</dc:creator>
  <cp:lastModifiedBy>Studente</cp:lastModifiedBy>
  <dcterms:created xsi:type="dcterms:W3CDTF">2023-11-22T07:03:16Z</dcterms:created>
  <dcterms:modified xsi:type="dcterms:W3CDTF">2023-11-29T07:40:29Z</dcterms:modified>
</cp:coreProperties>
</file>