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T3" i="1"/>
  <c r="S3"/>
  <c r="R3"/>
  <c r="Q3"/>
  <c r="P3"/>
  <c r="P4" s="1"/>
  <c r="O3"/>
  <c r="O4" s="1"/>
  <c r="N3"/>
  <c r="N4" s="1"/>
  <c r="M3"/>
  <c r="M4" s="1"/>
  <c r="K3"/>
  <c r="J3"/>
  <c r="I3"/>
  <c r="H3"/>
  <c r="G3"/>
  <c r="F3"/>
  <c r="E3"/>
  <c r="D3"/>
  <c r="K4" l="1"/>
  <c r="J4"/>
  <c r="I4"/>
  <c r="H4"/>
  <c r="G4"/>
  <c r="F4"/>
  <c r="E4"/>
  <c r="D4"/>
  <c r="B6" l="1"/>
</calcChain>
</file>

<file path=xl/sharedStrings.xml><?xml version="1.0" encoding="utf-8"?>
<sst xmlns="http://schemas.openxmlformats.org/spreadsheetml/2006/main" count="9" uniqueCount="9">
  <si>
    <t>Lunghezza minima - massima</t>
  </si>
  <si>
    <t>base input</t>
  </si>
  <si>
    <t>input</t>
  </si>
  <si>
    <t>base output</t>
  </si>
  <si>
    <t>Posizione:</t>
  </si>
  <si>
    <t>output (base 10)</t>
  </si>
  <si>
    <t>Pesi:</t>
  </si>
  <si>
    <t>,</t>
  </si>
  <si>
    <t>Virgola</t>
  </si>
</sst>
</file>

<file path=xl/styles.xml><?xml version="1.0" encoding="utf-8"?>
<styleSheet xmlns="http://schemas.openxmlformats.org/spreadsheetml/2006/main">
  <numFmts count="1">
    <numFmt numFmtId="165" formatCode="0.0000"/>
  </numFmts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/>
    <xf numFmtId="0" fontId="0" fillId="0" borderId="0" xfId="0" applyFill="1"/>
    <xf numFmtId="165" fontId="0" fillId="3" borderId="0" xfId="0" applyNumberFormat="1" applyFill="1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3"/>
  <sheetViews>
    <sheetView tabSelected="1" topLeftCell="B1" workbookViewId="0">
      <selection activeCell="J13" sqref="J13"/>
    </sheetView>
  </sheetViews>
  <sheetFormatPr defaultRowHeight="15"/>
  <cols>
    <col min="1" max="1" width="27.140625" bestFit="1" customWidth="1"/>
    <col min="2" max="2" width="23" bestFit="1" customWidth="1"/>
    <col min="3" max="3" width="16.7109375" bestFit="1" customWidth="1"/>
    <col min="4" max="4" width="9.7109375" bestFit="1" customWidth="1"/>
  </cols>
  <sheetData>
    <row r="1" spans="1:20">
      <c r="A1" s="1" t="s">
        <v>0</v>
      </c>
      <c r="B1" s="2">
        <v>8</v>
      </c>
      <c r="C1" s="1" t="s">
        <v>4</v>
      </c>
      <c r="D1" s="5">
        <v>7</v>
      </c>
      <c r="E1" s="5">
        <v>6</v>
      </c>
      <c r="F1" s="5">
        <v>5</v>
      </c>
      <c r="G1" s="5">
        <v>4</v>
      </c>
      <c r="H1" s="5">
        <v>3</v>
      </c>
      <c r="I1" s="5">
        <v>2</v>
      </c>
      <c r="J1" s="5">
        <v>1</v>
      </c>
      <c r="K1" s="5">
        <v>0</v>
      </c>
      <c r="L1" s="5" t="s">
        <v>8</v>
      </c>
      <c r="M1" s="5">
        <v>-1</v>
      </c>
      <c r="N1" s="5">
        <v>-2</v>
      </c>
      <c r="O1" s="5">
        <v>-3</v>
      </c>
      <c r="P1" s="5">
        <v>-4</v>
      </c>
      <c r="Q1" s="5">
        <v>-5</v>
      </c>
      <c r="R1" s="5">
        <v>-6</v>
      </c>
      <c r="S1" s="5">
        <v>-7</v>
      </c>
      <c r="T1" s="5">
        <v>-8</v>
      </c>
    </row>
    <row r="2" spans="1:20">
      <c r="A2" s="1" t="s">
        <v>1</v>
      </c>
      <c r="B2" s="2">
        <v>2</v>
      </c>
      <c r="C2" s="7"/>
    </row>
    <row r="3" spans="1:20">
      <c r="A3" s="1" t="s">
        <v>2</v>
      </c>
      <c r="B3" s="8">
        <v>100011.11010000001</v>
      </c>
      <c r="C3" s="7"/>
      <c r="D3" s="4" t="str">
        <f>IF(MID($B$3,1,1)="1",MID($B$3,1,1),0)</f>
        <v>1</v>
      </c>
      <c r="E3" s="4">
        <f>IF(MID($B$3,2,1)="1",MID($B$3,2,1),0)</f>
        <v>0</v>
      </c>
      <c r="F3" s="4">
        <f>IF(MID($B$3,3,1)="1",MID($B$3,3,1),0)</f>
        <v>0</v>
      </c>
      <c r="G3" s="4">
        <f>IF(MID($B$3,4,1)="1",MID($B$3,4,1),0)</f>
        <v>0</v>
      </c>
      <c r="H3" s="4" t="str">
        <f>IF(MID($B$3,5,1)="1",MID($B$3,5,1),0)</f>
        <v>1</v>
      </c>
      <c r="I3" s="4" t="str">
        <f>IF(MID($B$3,6,1)="1",MID($B$3,6,1),0)</f>
        <v>1</v>
      </c>
      <c r="J3" s="4">
        <f>IF(MID($B$3,7,1)="1",MID($B$3,7,1),0)</f>
        <v>0</v>
      </c>
      <c r="K3" s="4" t="str">
        <f>IF(MID($B$3,8,1)="1",MID($B$3,8,1),0)</f>
        <v>1</v>
      </c>
      <c r="L3" s="4" t="s">
        <v>7</v>
      </c>
      <c r="M3" s="4">
        <f>IF(MID($B$3,10,1)="1",MID($B$3,10,1),0)</f>
        <v>0</v>
      </c>
      <c r="N3" s="4" t="str">
        <f>IF(MID($B$3,11,1)="1",MID($B$3,11,1),0)</f>
        <v>1</v>
      </c>
      <c r="O3" s="4">
        <f>IF(MID($B$3,12,1)="1",MID($B$3,12,1),0)</f>
        <v>0</v>
      </c>
      <c r="P3" s="4">
        <f>IF(MID($B$3,13,1)="1",MID($B$3,13,1),0)</f>
        <v>0</v>
      </c>
      <c r="Q3" s="4">
        <f>IF(MID($B$3,14,1)="1",MID($B$3,14,1),0)</f>
        <v>0</v>
      </c>
      <c r="R3" s="4">
        <f>IF(MID($B$3,15,1)="1",MID($B$3,15,1),0)</f>
        <v>0</v>
      </c>
      <c r="S3" s="4">
        <f>IF(MID($B$3,16,1)="1",MID($B$3,16,1),0)</f>
        <v>0</v>
      </c>
      <c r="T3" s="4">
        <f>IF(MID($B$3,17,1)="1",MID($B$3,17,1),0)</f>
        <v>0</v>
      </c>
    </row>
    <row r="4" spans="1:20">
      <c r="A4" s="1"/>
      <c r="B4" s="1"/>
      <c r="C4" s="1" t="s">
        <v>6</v>
      </c>
      <c r="D4">
        <f>POWER($B$2,D1) * D3</f>
        <v>128</v>
      </c>
      <c r="E4">
        <f t="shared" ref="E4:K4" si="0">POWER($B$2,E1) * E3</f>
        <v>0</v>
      </c>
      <c r="F4">
        <f t="shared" si="0"/>
        <v>0</v>
      </c>
      <c r="G4">
        <f t="shared" si="0"/>
        <v>0</v>
      </c>
      <c r="H4">
        <f t="shared" si="0"/>
        <v>8</v>
      </c>
      <c r="I4">
        <f t="shared" si="0"/>
        <v>4</v>
      </c>
      <c r="J4">
        <f t="shared" si="0"/>
        <v>0</v>
      </c>
      <c r="K4">
        <f>POWER($B$2,K1) * K3</f>
        <v>1</v>
      </c>
      <c r="M4">
        <f t="shared" ref="L4:P4" si="1">POWER($B$2,M1) * M3</f>
        <v>0</v>
      </c>
      <c r="N4">
        <f t="shared" si="1"/>
        <v>0.25</v>
      </c>
      <c r="O4">
        <f t="shared" si="1"/>
        <v>0</v>
      </c>
      <c r="P4">
        <f t="shared" si="1"/>
        <v>0</v>
      </c>
    </row>
    <row r="5" spans="1:20">
      <c r="A5" s="1" t="s">
        <v>3</v>
      </c>
      <c r="B5" s="3">
        <v>10</v>
      </c>
      <c r="C5" s="7"/>
    </row>
    <row r="6" spans="1:20">
      <c r="A6" s="1" t="s">
        <v>5</v>
      </c>
      <c r="B6" s="3">
        <f>D4+E4+F4+G4+H4+I4+J4+K4+M4+N4+O4+P4</f>
        <v>141.25</v>
      </c>
      <c r="C6" s="7"/>
    </row>
    <row r="7" spans="1:20">
      <c r="C7" s="7"/>
    </row>
    <row r="8" spans="1:20">
      <c r="L8" s="6"/>
    </row>
    <row r="10" spans="1:20">
      <c r="E10" s="6"/>
    </row>
    <row r="13" spans="1:20">
      <c r="J13" s="9"/>
    </row>
  </sheetData>
  <dataValidations count="2">
    <dataValidation type="list" allowBlank="1" showInputMessage="1" showErrorMessage="1" sqref="B2 B5">
      <formula1>"2,3,4,5,6,7,8,9,10,11,12,13,14,15,16"</formula1>
    </dataValidation>
    <dataValidation type="textLength" allowBlank="1" showInputMessage="1" showErrorMessage="1" sqref="B3">
      <formula1>8</formula1>
      <formula2>16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2023-10-18T07:02:12Z</dcterms:modified>
</cp:coreProperties>
</file>