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ChiangWei\Desktop\SortOutForPathCookie (remove cycle)\Input\"/>
    </mc:Choice>
  </mc:AlternateContent>
  <xr:revisionPtr revIDLastSave="0" documentId="13_ncr:1_{61DFF1E3-26C1-47FF-99FA-132E3CDE30F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id_ym_OR46" sheetId="1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7" l="1"/>
  <c r="F2" i="17" s="1"/>
  <c r="E2" i="17"/>
  <c r="G2" i="17" s="1"/>
  <c r="D3" i="17"/>
  <c r="F3" i="17" s="1"/>
  <c r="E3" i="17"/>
  <c r="G3" i="17" s="1"/>
  <c r="D4" i="17"/>
  <c r="F4" i="17" s="1"/>
  <c r="E4" i="17"/>
  <c r="G4" i="17" s="1"/>
  <c r="D5" i="17"/>
  <c r="F5" i="17" s="1"/>
  <c r="E5" i="17"/>
  <c r="G5" i="17" s="1"/>
  <c r="D6" i="17"/>
  <c r="F6" i="17" s="1"/>
  <c r="E6" i="17"/>
  <c r="G6" i="17" s="1"/>
  <c r="D7" i="17"/>
  <c r="F7" i="17" s="1"/>
  <c r="E7" i="17"/>
  <c r="G7" i="17" s="1"/>
  <c r="D8" i="17"/>
  <c r="F8" i="17" s="1"/>
  <c r="E8" i="17"/>
  <c r="G8" i="17" s="1"/>
  <c r="D9" i="17"/>
  <c r="F9" i="17" s="1"/>
  <c r="E9" i="17"/>
  <c r="G9" i="17" s="1"/>
  <c r="D10" i="17"/>
  <c r="F10" i="17" s="1"/>
  <c r="E10" i="17"/>
  <c r="G10" i="17" s="1"/>
  <c r="D11" i="17"/>
  <c r="F11" i="17" s="1"/>
  <c r="E11" i="17"/>
  <c r="G11" i="17" s="1"/>
  <c r="H11" i="17" s="1"/>
  <c r="D12" i="17"/>
  <c r="F12" i="17" s="1"/>
  <c r="E12" i="17"/>
  <c r="G12" i="17" s="1"/>
  <c r="D13" i="17"/>
  <c r="F13" i="17" s="1"/>
  <c r="E13" i="17"/>
  <c r="G13" i="17" s="1"/>
  <c r="D14" i="17"/>
  <c r="F14" i="17" s="1"/>
  <c r="E14" i="17"/>
  <c r="G14" i="17" s="1"/>
  <c r="D15" i="17"/>
  <c r="F15" i="17" s="1"/>
  <c r="E15" i="17"/>
  <c r="G15" i="17" s="1"/>
  <c r="D16" i="17"/>
  <c r="F16" i="17" s="1"/>
  <c r="E16" i="17"/>
  <c r="G16" i="17" s="1"/>
  <c r="D17" i="17"/>
  <c r="F17" i="17" s="1"/>
  <c r="E17" i="17"/>
  <c r="G17" i="17" s="1"/>
  <c r="D18" i="17"/>
  <c r="F18" i="17" s="1"/>
  <c r="E18" i="17"/>
  <c r="G18" i="17" s="1"/>
  <c r="D19" i="17"/>
  <c r="F19" i="17" s="1"/>
  <c r="E19" i="17"/>
  <c r="G19" i="17" s="1"/>
  <c r="D20" i="17"/>
  <c r="F20" i="17" s="1"/>
  <c r="E20" i="17"/>
  <c r="G20" i="17" s="1"/>
  <c r="H20" i="17" s="1"/>
  <c r="D21" i="17"/>
  <c r="F21" i="17" s="1"/>
  <c r="E21" i="17"/>
  <c r="G21" i="17" s="1"/>
  <c r="D22" i="17"/>
  <c r="F22" i="17" s="1"/>
  <c r="E22" i="17"/>
  <c r="G22" i="17" s="1"/>
  <c r="D23" i="17"/>
  <c r="F23" i="17" s="1"/>
  <c r="E23" i="17"/>
  <c r="G23" i="17" s="1"/>
  <c r="D24" i="17"/>
  <c r="F24" i="17" s="1"/>
  <c r="E24" i="17"/>
  <c r="G24" i="17" s="1"/>
  <c r="H24" i="17" s="1"/>
  <c r="D25" i="17"/>
  <c r="F25" i="17" s="1"/>
  <c r="E25" i="17"/>
  <c r="G25" i="17" s="1"/>
  <c r="D26" i="17"/>
  <c r="F26" i="17" s="1"/>
  <c r="E26" i="17"/>
  <c r="G26" i="17" s="1"/>
  <c r="D27" i="17"/>
  <c r="F27" i="17" s="1"/>
  <c r="E27" i="17"/>
  <c r="G27" i="17" s="1"/>
  <c r="D28" i="17"/>
  <c r="F28" i="17" s="1"/>
  <c r="E28" i="17"/>
  <c r="G28" i="17" s="1"/>
  <c r="D29" i="17"/>
  <c r="F29" i="17" s="1"/>
  <c r="E29" i="17"/>
  <c r="G29" i="17" s="1"/>
  <c r="D30" i="17"/>
  <c r="F30" i="17" s="1"/>
  <c r="E30" i="17"/>
  <c r="G30" i="17" s="1"/>
  <c r="D31" i="17"/>
  <c r="F31" i="17" s="1"/>
  <c r="E31" i="17"/>
  <c r="G31" i="17" s="1"/>
  <c r="D32" i="17"/>
  <c r="F32" i="17" s="1"/>
  <c r="E32" i="17"/>
  <c r="G32" i="17" s="1"/>
  <c r="D33" i="17"/>
  <c r="F33" i="17" s="1"/>
  <c r="E33" i="17"/>
  <c r="G33" i="17" s="1"/>
  <c r="H33" i="17" s="1"/>
  <c r="D34" i="17"/>
  <c r="F34" i="17" s="1"/>
  <c r="E34" i="17"/>
  <c r="G34" i="17" s="1"/>
  <c r="D35" i="17"/>
  <c r="F35" i="17" s="1"/>
  <c r="E35" i="17"/>
  <c r="G35" i="17" s="1"/>
  <c r="D36" i="17"/>
  <c r="F36" i="17" s="1"/>
  <c r="E36" i="17"/>
  <c r="G36" i="17" s="1"/>
  <c r="D37" i="17"/>
  <c r="F37" i="17" s="1"/>
  <c r="E37" i="17"/>
  <c r="G37" i="17" s="1"/>
  <c r="D38" i="17"/>
  <c r="F38" i="17" s="1"/>
  <c r="E38" i="17"/>
  <c r="G38" i="17" s="1"/>
  <c r="D39" i="17"/>
  <c r="F39" i="17" s="1"/>
  <c r="E39" i="17"/>
  <c r="G39" i="17" s="1"/>
  <c r="D40" i="17"/>
  <c r="F40" i="17" s="1"/>
  <c r="E40" i="17"/>
  <c r="G40" i="17" s="1"/>
  <c r="D41" i="17"/>
  <c r="F41" i="17" s="1"/>
  <c r="E41" i="17"/>
  <c r="G41" i="17" s="1"/>
  <c r="D42" i="17"/>
  <c r="F42" i="17" s="1"/>
  <c r="E42" i="17"/>
  <c r="G42" i="17" s="1"/>
  <c r="D43" i="17"/>
  <c r="F43" i="17" s="1"/>
  <c r="E43" i="17"/>
  <c r="G43" i="17" s="1"/>
  <c r="H43" i="17" s="1"/>
  <c r="D44" i="17"/>
  <c r="F44" i="17" s="1"/>
  <c r="E44" i="17"/>
  <c r="G44" i="17" s="1"/>
  <c r="D45" i="17"/>
  <c r="F45" i="17" s="1"/>
  <c r="E45" i="17"/>
  <c r="G45" i="17" s="1"/>
  <c r="D46" i="17"/>
  <c r="F46" i="17" s="1"/>
  <c r="E46" i="17"/>
  <c r="G46" i="17" s="1"/>
  <c r="D47" i="17"/>
  <c r="F47" i="17" s="1"/>
  <c r="E47" i="17"/>
  <c r="G47" i="17" s="1"/>
  <c r="H45" i="17" l="1"/>
  <c r="H40" i="17"/>
  <c r="H21" i="17"/>
  <c r="H8" i="17"/>
  <c r="H41" i="17"/>
  <c r="H32" i="17"/>
  <c r="H12" i="17"/>
  <c r="H18" i="17"/>
  <c r="H22" i="17"/>
  <c r="H34" i="17"/>
  <c r="H13" i="17"/>
  <c r="H23" i="17"/>
  <c r="H3" i="17"/>
  <c r="H44" i="17"/>
  <c r="H29" i="17"/>
  <c r="H2" i="17"/>
  <c r="H17" i="17"/>
  <c r="H42" i="17"/>
  <c r="H30" i="17"/>
  <c r="H5" i="17"/>
  <c r="H38" i="17"/>
  <c r="H27" i="17"/>
  <c r="H19" i="17"/>
  <c r="H16" i="17"/>
  <c r="H6" i="17"/>
  <c r="H35" i="17"/>
  <c r="H26" i="17"/>
  <c r="H46" i="17"/>
  <c r="H15" i="17"/>
  <c r="H39" i="17"/>
  <c r="H9" i="17"/>
  <c r="H25" i="17"/>
  <c r="H4" i="17"/>
  <c r="H7" i="17"/>
  <c r="H37" i="17"/>
  <c r="H14" i="17"/>
  <c r="H28" i="17"/>
  <c r="H47" i="17"/>
  <c r="H36" i="17"/>
  <c r="H10" i="17"/>
  <c r="H31" i="17"/>
</calcChain>
</file>

<file path=xl/sharedStrings.xml><?xml version="1.0" encoding="utf-8"?>
<sst xmlns="http://schemas.openxmlformats.org/spreadsheetml/2006/main" count="58" uniqueCount="55">
  <si>
    <t>N</t>
  </si>
  <si>
    <t>P</t>
  </si>
  <si>
    <t xml:space="preserve">999001 -1 999999 </t>
  </si>
  <si>
    <t>~N</t>
    <phoneticPr fontId="1" type="noConversion"/>
  </si>
  <si>
    <t>~P</t>
    <phoneticPr fontId="1" type="noConversion"/>
  </si>
  <si>
    <t>N%</t>
    <phoneticPr fontId="1" type="noConversion"/>
  </si>
  <si>
    <t>P%</t>
    <phoneticPr fontId="1" type="noConversion"/>
  </si>
  <si>
    <t>OR</t>
    <phoneticPr fontId="1" type="noConversion"/>
  </si>
  <si>
    <t xml:space="preserve">999001 -1 110118 -1 401405 -1 999999 </t>
  </si>
  <si>
    <t xml:space="preserve">999001 -1 401405 -1 999999 </t>
  </si>
  <si>
    <t xml:space="preserve">999001 -1 460466 -1 401405 -1 999999 </t>
  </si>
  <si>
    <t xml:space="preserve">999001 -1 460466 -1 520529 -1 401405 -1 999999 </t>
  </si>
  <si>
    <t xml:space="preserve">999001 -1 460466 -1 555558 -1 401405 -1 999999 </t>
  </si>
  <si>
    <t xml:space="preserve">999001 -1 460466 -1 560569 -1 401405 -1 999999 </t>
  </si>
  <si>
    <t xml:space="preserve">999001 -1 460466 -1 617629 -1 401405 -1 999999 </t>
  </si>
  <si>
    <t xml:space="preserve">999001 -1 460466 -1 617629 -1 640649 -1 401405 -1 999999 </t>
  </si>
  <si>
    <t xml:space="preserve">999001 -1 460466 -1 617629 -1 640649 650659 -1 999999 </t>
  </si>
  <si>
    <t xml:space="preserve">999001 -1 460466 -1 640649 -1 401405 -1 999999 </t>
  </si>
  <si>
    <t xml:space="preserve">999001 -1 460466 -1 690698 -1 401405 -1 999999 </t>
  </si>
  <si>
    <t xml:space="preserve">999001 -1 520529 -1 617629 -1 401405 -1 999999 </t>
  </si>
  <si>
    <t xml:space="preserve">999001 -1 520529 -1 617629 -1 640649 650659 -1 999999 </t>
  </si>
  <si>
    <t xml:space="preserve">999001 -1 530539 -1 640649 650659 -1 999999 </t>
  </si>
  <si>
    <t xml:space="preserve">999001 -1 555558 -1 401405 -1 999999 </t>
  </si>
  <si>
    <t xml:space="preserve">999001 -1 560569 -1 401405 -1 999999 </t>
  </si>
  <si>
    <t xml:space="preserve">999001 -1 617629 -1 401405 -1 999999 </t>
  </si>
  <si>
    <t xml:space="preserve">999001 -1 617629 -1 640649 -1 401405 -1 999999 </t>
  </si>
  <si>
    <t xml:space="preserve">999001 -1 617629 -1 640649 650659 -1 999999 </t>
  </si>
  <si>
    <t xml:space="preserve">999001 -1 640649 -1 401405 -1 999999 </t>
  </si>
  <si>
    <t xml:space="preserve">999001 -1 690698 -1 401405 -1 999999 </t>
  </si>
  <si>
    <t xml:space="preserve">999001 -1 780789 -1 401405 -1 999999 </t>
  </si>
  <si>
    <t xml:space="preserve">999001 -1 780789 -1 460466 -1 401405 -1 999999 </t>
  </si>
  <si>
    <t xml:space="preserve">999001 -1 780789 -1 617629 -1 401405 -1 999999 </t>
  </si>
  <si>
    <t xml:space="preserve">999001 -1 780789 -1 640649 -1 401405 -1 999999 </t>
  </si>
  <si>
    <t xml:space="preserve">999001 -1 780789 -1 690698 -1 401405 -1 999999 </t>
  </si>
  <si>
    <t xml:space="preserve">999001 -1 249259 617629 -1 640649 -1 650659 -1 999999 </t>
  </si>
  <si>
    <t xml:space="preserve">999001 -1 401405 -1 650659 -1 999999 </t>
  </si>
  <si>
    <t xml:space="preserve">999001 -1 460466 -1 401405 -1 650659 -1 999999 </t>
  </si>
  <si>
    <t xml:space="preserve">999001 -1 614616 -1 640649 -1 401405 -1 999999 </t>
  </si>
  <si>
    <t xml:space="preserve">999001 -1 690698 -1 640649 -1 401405 -1 999999 </t>
  </si>
  <si>
    <t xml:space="preserve">999001 -1 780789 -1 614616 -1 401405 -1 999999 </t>
  </si>
  <si>
    <t xml:space="preserve">999001 -1 210229 -1 401405 -1 999999 </t>
  </si>
  <si>
    <t xml:space="preserve">999001 -1 90099 -1 650659 -1 999999 </t>
  </si>
  <si>
    <t>PATH</t>
    <phoneticPr fontId="1" type="noConversion"/>
  </si>
  <si>
    <t xml:space="preserve">999001 -1 617629 -1 690698 -1 401405 -1 999999 </t>
    <phoneticPr fontId="1" type="noConversion"/>
  </si>
  <si>
    <t xml:space="preserve">999001 -1 617629 -1 401405 -1 650659 -1 999999 </t>
    <phoneticPr fontId="1" type="noConversion"/>
  </si>
  <si>
    <t xml:space="preserve">999001 -1 780789 -1 617629 -1 640649 -1 401405 -1 999999 </t>
    <phoneticPr fontId="1" type="noConversion"/>
  </si>
  <si>
    <t xml:space="preserve">999001 -1 780789 -1 560569 -1 401405 -1 999999 </t>
    <phoneticPr fontId="1" type="noConversion"/>
  </si>
  <si>
    <t xml:space="preserve">999001 -1 617629 -1 560569 -1 401405 -1 999999 </t>
    <phoneticPr fontId="1" type="noConversion"/>
  </si>
  <si>
    <t xml:space="preserve">999001 -1 780789 -1 617629 -1 640649 650659 -1 999999 </t>
    <phoneticPr fontId="1" type="noConversion"/>
  </si>
  <si>
    <t xml:space="preserve">999001 -1 780789 -1 90099 -1 650659 -1 999999 </t>
    <phoneticPr fontId="1" type="noConversion"/>
  </si>
  <si>
    <t xml:space="preserve">999001 -1 617629 -1 90099 -1 650659 -1 999999 </t>
    <phoneticPr fontId="1" type="noConversion"/>
  </si>
  <si>
    <t xml:space="preserve">999001 -1 530539 -1 640649 -1 401405 -1 999999 </t>
    <phoneticPr fontId="1" type="noConversion"/>
  </si>
  <si>
    <t xml:space="preserve">999001 -1 630639 -1 401405 -1 999999 </t>
    <phoneticPr fontId="1" type="noConversion"/>
  </si>
  <si>
    <t xml:space="preserve">999001 -1 460466 -1 90099 -1 650659 -1 999999 </t>
    <phoneticPr fontId="1" type="noConversion"/>
  </si>
  <si>
    <t xml:space="preserve">999001 -1 249259 -1 401405 -1 999999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</si>
</sst>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workbookViewId="0">
      <selection activeCell="L48" sqref="L48"/>
    </sheetView>
  </sheetViews>
  <sheetFormatPr defaultRowHeight="16.2" x14ac:dyDescent="0.3"/>
  <cols>
    <col min="1" max="1" width="55.6640625" bestFit="1" customWidth="1"/>
  </cols>
  <sheetData>
    <row r="1" spans="1:13" s="2" customFormat="1" x14ac:dyDescent="0.3">
      <c r="A1" t="s">
        <v>42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s="2" customFormat="1" x14ac:dyDescent="0.3">
      <c r="A2" s="2" t="s">
        <v>43</v>
      </c>
      <c r="B2" s="2">
        <v>108</v>
      </c>
      <c r="C2" s="2">
        <v>37</v>
      </c>
      <c r="D2" s="2">
        <f t="shared" ref="D2:D27" si="0">$L$3-$B2</f>
        <v>111055</v>
      </c>
      <c r="E2" s="2">
        <f t="shared" ref="E2:E27" si="1">$M$3-$C2</f>
        <v>5718</v>
      </c>
      <c r="F2" s="2">
        <f t="shared" ref="F2:F27" si="2">B2/D2*100</f>
        <v>9.7249110800954483E-2</v>
      </c>
      <c r="G2" s="2">
        <f t="shared" ref="G2:G27" si="3">C2/E2*100</f>
        <v>0.64707939839104578</v>
      </c>
      <c r="H2" s="2">
        <f t="shared" ref="H2:H27" si="4">G2/F2</f>
        <v>6.6538335729923697</v>
      </c>
      <c r="K2" t="s">
        <v>42</v>
      </c>
      <c r="L2" t="s">
        <v>0</v>
      </c>
      <c r="M2" t="s">
        <v>1</v>
      </c>
    </row>
    <row r="3" spans="1:13" s="2" customFormat="1" x14ac:dyDescent="0.3">
      <c r="A3" s="2" t="s">
        <v>45</v>
      </c>
      <c r="B3" s="2">
        <v>82</v>
      </c>
      <c r="C3" s="2">
        <v>28</v>
      </c>
      <c r="D3" s="2">
        <f t="shared" si="0"/>
        <v>111081</v>
      </c>
      <c r="E3" s="2">
        <f t="shared" si="1"/>
        <v>5727</v>
      </c>
      <c r="F3" s="2">
        <f t="shared" si="2"/>
        <v>7.3820005221415005E-2</v>
      </c>
      <c r="G3" s="2">
        <f t="shared" si="3"/>
        <v>0.4889121704208137</v>
      </c>
      <c r="H3" s="2">
        <f t="shared" si="4"/>
        <v>6.6230308295749278</v>
      </c>
      <c r="K3" s="2" t="s">
        <v>2</v>
      </c>
      <c r="L3" s="2">
        <v>111163</v>
      </c>
      <c r="M3" s="2">
        <v>5755</v>
      </c>
    </row>
    <row r="4" spans="1:13" s="2" customFormat="1" x14ac:dyDescent="0.3">
      <c r="A4" s="2" t="s">
        <v>54</v>
      </c>
      <c r="B4" s="2">
        <v>99</v>
      </c>
      <c r="C4" s="2">
        <v>31</v>
      </c>
      <c r="D4" s="2">
        <f t="shared" si="0"/>
        <v>111064</v>
      </c>
      <c r="E4" s="2">
        <f t="shared" si="1"/>
        <v>5724</v>
      </c>
      <c r="F4" s="2">
        <f t="shared" si="2"/>
        <v>8.9137794424836131E-2</v>
      </c>
      <c r="G4" s="2">
        <f t="shared" si="3"/>
        <v>0.54157931516422075</v>
      </c>
      <c r="H4" s="2">
        <f t="shared" si="4"/>
        <v>6.075754046403941</v>
      </c>
    </row>
    <row r="5" spans="1:13" s="2" customFormat="1" x14ac:dyDescent="0.3">
      <c r="A5" s="2" t="s">
        <v>44</v>
      </c>
      <c r="B5" s="2">
        <v>103</v>
      </c>
      <c r="C5" s="2">
        <v>32</v>
      </c>
      <c r="D5" s="2">
        <f t="shared" si="0"/>
        <v>111060</v>
      </c>
      <c r="E5" s="2">
        <f t="shared" si="1"/>
        <v>5723</v>
      </c>
      <c r="F5" s="2">
        <f t="shared" si="2"/>
        <v>9.2742661624347203E-2</v>
      </c>
      <c r="G5" s="2">
        <f t="shared" si="3"/>
        <v>0.55914730036694038</v>
      </c>
      <c r="H5" s="2">
        <f t="shared" si="4"/>
        <v>6.0290193377429508</v>
      </c>
    </row>
    <row r="6" spans="1:13" s="2" customFormat="1" x14ac:dyDescent="0.3">
      <c r="A6" s="2" t="s">
        <v>48</v>
      </c>
      <c r="B6" s="2">
        <v>94</v>
      </c>
      <c r="C6" s="2">
        <v>27</v>
      </c>
      <c r="D6" s="2">
        <f t="shared" si="0"/>
        <v>111069</v>
      </c>
      <c r="E6" s="2">
        <f t="shared" si="1"/>
        <v>5728</v>
      </c>
      <c r="F6" s="2">
        <f t="shared" si="2"/>
        <v>8.4632075556635961E-2</v>
      </c>
      <c r="G6" s="2">
        <f t="shared" si="3"/>
        <v>0.47136871508379891</v>
      </c>
      <c r="H6" s="2">
        <f t="shared" si="4"/>
        <v>5.5696225335789853</v>
      </c>
    </row>
    <row r="7" spans="1:13" s="2" customFormat="1" x14ac:dyDescent="0.3">
      <c r="A7" s="2" t="s">
        <v>49</v>
      </c>
      <c r="B7" s="2">
        <v>95</v>
      </c>
      <c r="C7" s="2">
        <v>26</v>
      </c>
      <c r="D7" s="2">
        <f t="shared" si="0"/>
        <v>111068</v>
      </c>
      <c r="E7" s="2">
        <f t="shared" si="1"/>
        <v>5729</v>
      </c>
      <c r="F7" s="2">
        <f t="shared" si="2"/>
        <v>8.5533186876508085E-2</v>
      </c>
      <c r="G7" s="2">
        <f t="shared" si="3"/>
        <v>0.45383138418572178</v>
      </c>
      <c r="H7" s="2">
        <f t="shared" si="4"/>
        <v>5.3059099135515524</v>
      </c>
    </row>
    <row r="8" spans="1:13" s="2" customFormat="1" x14ac:dyDescent="0.3">
      <c r="A8" s="1" t="s">
        <v>33</v>
      </c>
      <c r="B8" s="1">
        <v>114</v>
      </c>
      <c r="C8" s="1">
        <v>31</v>
      </c>
      <c r="D8" s="1">
        <f t="shared" si="0"/>
        <v>111049</v>
      </c>
      <c r="E8" s="1">
        <f t="shared" si="1"/>
        <v>5724</v>
      </c>
      <c r="F8" s="1">
        <f t="shared" si="2"/>
        <v>0.10265738547848248</v>
      </c>
      <c r="G8" s="1">
        <f t="shared" si="3"/>
        <v>0.54157931516422075</v>
      </c>
      <c r="H8" s="1">
        <f t="shared" si="4"/>
        <v>5.2756001201466267</v>
      </c>
    </row>
    <row r="9" spans="1:13" s="2" customFormat="1" x14ac:dyDescent="0.3">
      <c r="A9" s="2" t="s">
        <v>47</v>
      </c>
      <c r="B9" s="2">
        <v>104</v>
      </c>
      <c r="C9" s="2">
        <v>28</v>
      </c>
      <c r="D9" s="2">
        <f t="shared" si="0"/>
        <v>111059</v>
      </c>
      <c r="E9" s="2">
        <f t="shared" si="1"/>
        <v>5727</v>
      </c>
      <c r="F9" s="2">
        <f t="shared" si="2"/>
        <v>9.3643918998010056E-2</v>
      </c>
      <c r="G9" s="2">
        <f t="shared" si="3"/>
        <v>0.4889121704208137</v>
      </c>
      <c r="H9" s="2">
        <f t="shared" si="4"/>
        <v>5.2209708398812644</v>
      </c>
    </row>
    <row r="10" spans="1:13" s="2" customFormat="1" x14ac:dyDescent="0.3">
      <c r="A10" s="2" t="s">
        <v>46</v>
      </c>
      <c r="B10" s="2">
        <v>105</v>
      </c>
      <c r="C10" s="2">
        <v>28</v>
      </c>
      <c r="D10" s="2">
        <f t="shared" si="0"/>
        <v>111058</v>
      </c>
      <c r="E10" s="2">
        <f t="shared" si="1"/>
        <v>5727</v>
      </c>
      <c r="F10" s="2">
        <f t="shared" si="2"/>
        <v>9.4545192602063788E-2</v>
      </c>
      <c r="G10" s="2">
        <f t="shared" si="3"/>
        <v>0.4889121704208137</v>
      </c>
      <c r="H10" s="2">
        <f t="shared" si="4"/>
        <v>5.1712007450090214</v>
      </c>
    </row>
    <row r="11" spans="1:13" s="2" customFormat="1" x14ac:dyDescent="0.3">
      <c r="A11" s="1" t="s">
        <v>35</v>
      </c>
      <c r="B11" s="1">
        <v>198</v>
      </c>
      <c r="C11" s="1">
        <v>52</v>
      </c>
      <c r="D11" s="1">
        <f t="shared" si="0"/>
        <v>110965</v>
      </c>
      <c r="E11" s="1">
        <f t="shared" si="1"/>
        <v>5703</v>
      </c>
      <c r="F11" s="1">
        <f t="shared" si="2"/>
        <v>0.17843464155364303</v>
      </c>
      <c r="G11" s="1">
        <f t="shared" si="3"/>
        <v>0.9118008065930211</v>
      </c>
      <c r="H11" s="1">
        <f t="shared" si="4"/>
        <v>5.109998813312858</v>
      </c>
    </row>
    <row r="12" spans="1:13" s="2" customFormat="1" x14ac:dyDescent="0.3">
      <c r="A12" s="1" t="s">
        <v>18</v>
      </c>
      <c r="B12" s="1">
        <v>150</v>
      </c>
      <c r="C12" s="1">
        <v>39</v>
      </c>
      <c r="D12" s="1">
        <f t="shared" si="0"/>
        <v>111013</v>
      </c>
      <c r="E12" s="1">
        <f t="shared" si="1"/>
        <v>5716</v>
      </c>
      <c r="F12" s="1">
        <f t="shared" si="2"/>
        <v>0.13511931035103997</v>
      </c>
      <c r="G12" s="1">
        <f t="shared" si="3"/>
        <v>0.68229531140657795</v>
      </c>
      <c r="H12" s="1">
        <f t="shared" si="4"/>
        <v>5.0495766270118958</v>
      </c>
    </row>
    <row r="13" spans="1:13" s="2" customFormat="1" x14ac:dyDescent="0.3">
      <c r="A13" s="1" t="s">
        <v>32</v>
      </c>
      <c r="B13" s="1">
        <v>234</v>
      </c>
      <c r="C13" s="1">
        <v>60</v>
      </c>
      <c r="D13" s="1">
        <f t="shared" si="0"/>
        <v>110929</v>
      </c>
      <c r="E13" s="1">
        <f t="shared" si="1"/>
        <v>5695</v>
      </c>
      <c r="F13" s="1">
        <f t="shared" si="2"/>
        <v>0.21094574006797143</v>
      </c>
      <c r="G13" s="1">
        <f t="shared" si="3"/>
        <v>1.0535557506584723</v>
      </c>
      <c r="H13" s="1">
        <f t="shared" si="4"/>
        <v>4.9944395668715238</v>
      </c>
    </row>
    <row r="14" spans="1:13" s="2" customFormat="1" x14ac:dyDescent="0.3">
      <c r="A14" s="1" t="s">
        <v>25</v>
      </c>
      <c r="B14" s="1">
        <v>308</v>
      </c>
      <c r="C14" s="1">
        <v>78</v>
      </c>
      <c r="D14" s="1">
        <f t="shared" si="0"/>
        <v>110855</v>
      </c>
      <c r="E14" s="1">
        <f t="shared" si="1"/>
        <v>5677</v>
      </c>
      <c r="F14" s="1">
        <f t="shared" si="2"/>
        <v>0.277840422173109</v>
      </c>
      <c r="G14" s="1">
        <f t="shared" si="3"/>
        <v>1.3739651224238154</v>
      </c>
      <c r="H14" s="1">
        <f t="shared" si="4"/>
        <v>4.9451592092951966</v>
      </c>
    </row>
    <row r="15" spans="1:13" s="2" customFormat="1" x14ac:dyDescent="0.3">
      <c r="A15" s="1" t="s">
        <v>13</v>
      </c>
      <c r="B15" s="1">
        <v>126</v>
      </c>
      <c r="C15" s="1">
        <v>32</v>
      </c>
      <c r="D15" s="1">
        <f t="shared" si="0"/>
        <v>111037</v>
      </c>
      <c r="E15" s="1">
        <f t="shared" si="1"/>
        <v>5723</v>
      </c>
      <c r="F15" s="1">
        <f t="shared" si="2"/>
        <v>0.1134756882840855</v>
      </c>
      <c r="G15" s="1">
        <f t="shared" si="3"/>
        <v>0.55914730036694038</v>
      </c>
      <c r="H15" s="1">
        <f t="shared" si="4"/>
        <v>4.9274633960987266</v>
      </c>
    </row>
    <row r="16" spans="1:13" s="2" customFormat="1" x14ac:dyDescent="0.3">
      <c r="A16" s="1" t="s">
        <v>24</v>
      </c>
      <c r="B16" s="1">
        <v>610</v>
      </c>
      <c r="C16" s="1">
        <v>149</v>
      </c>
      <c r="D16" s="1">
        <f t="shared" si="0"/>
        <v>110553</v>
      </c>
      <c r="E16" s="1">
        <f t="shared" si="1"/>
        <v>5606</v>
      </c>
      <c r="F16" s="1">
        <f t="shared" si="2"/>
        <v>0.55177154848805554</v>
      </c>
      <c r="G16" s="1">
        <f t="shared" si="3"/>
        <v>2.6578665715305032</v>
      </c>
      <c r="H16" s="1">
        <f t="shared" si="4"/>
        <v>4.8169692308592085</v>
      </c>
    </row>
    <row r="17" spans="1:8" s="2" customFormat="1" x14ac:dyDescent="0.3">
      <c r="A17" s="2" t="s">
        <v>50</v>
      </c>
      <c r="B17" s="2">
        <v>105</v>
      </c>
      <c r="C17" s="2">
        <v>26</v>
      </c>
      <c r="D17" s="2">
        <f t="shared" si="0"/>
        <v>111058</v>
      </c>
      <c r="E17" s="2">
        <f t="shared" si="1"/>
        <v>5729</v>
      </c>
      <c r="F17" s="2">
        <f t="shared" si="2"/>
        <v>9.4545192602063788E-2</v>
      </c>
      <c r="G17" s="2">
        <f t="shared" si="3"/>
        <v>0.45383138418572178</v>
      </c>
      <c r="H17" s="2">
        <f t="shared" si="4"/>
        <v>4.8001529395140849</v>
      </c>
    </row>
    <row r="18" spans="1:8" s="2" customFormat="1" x14ac:dyDescent="0.3">
      <c r="A18" s="2" t="s">
        <v>53</v>
      </c>
      <c r="B18" s="2">
        <v>98</v>
      </c>
      <c r="C18" s="2">
        <v>24</v>
      </c>
      <c r="D18" s="2">
        <f t="shared" si="0"/>
        <v>111065</v>
      </c>
      <c r="E18" s="2">
        <f t="shared" si="1"/>
        <v>5731</v>
      </c>
      <c r="F18" s="2">
        <f t="shared" si="2"/>
        <v>8.8236618196551569E-2</v>
      </c>
      <c r="G18" s="2">
        <f t="shared" si="3"/>
        <v>0.41877508288256848</v>
      </c>
      <c r="H18" s="2">
        <f t="shared" si="4"/>
        <v>4.746046385750252</v>
      </c>
    </row>
    <row r="19" spans="1:8" s="2" customFormat="1" x14ac:dyDescent="0.3">
      <c r="A19" s="1" t="s">
        <v>15</v>
      </c>
      <c r="B19" s="1">
        <v>164</v>
      </c>
      <c r="C19" s="1">
        <v>40</v>
      </c>
      <c r="D19" s="1">
        <f t="shared" si="0"/>
        <v>110999</v>
      </c>
      <c r="E19" s="1">
        <f t="shared" si="1"/>
        <v>5715</v>
      </c>
      <c r="F19" s="1">
        <f t="shared" si="2"/>
        <v>0.1477490788205299</v>
      </c>
      <c r="G19" s="1">
        <f t="shared" si="3"/>
        <v>0.69991251093613305</v>
      </c>
      <c r="H19" s="1">
        <f t="shared" si="4"/>
        <v>4.7371700488658437</v>
      </c>
    </row>
    <row r="20" spans="1:8" s="2" customFormat="1" x14ac:dyDescent="0.3">
      <c r="A20" s="1" t="s">
        <v>17</v>
      </c>
      <c r="B20" s="1">
        <v>319</v>
      </c>
      <c r="C20" s="1">
        <v>77</v>
      </c>
      <c r="D20" s="1">
        <f t="shared" si="0"/>
        <v>110844</v>
      </c>
      <c r="E20" s="1">
        <f t="shared" si="1"/>
        <v>5678</v>
      </c>
      <c r="F20" s="1">
        <f t="shared" si="2"/>
        <v>0.28779185161127352</v>
      </c>
      <c r="G20" s="1">
        <f t="shared" si="3"/>
        <v>1.3561113067981685</v>
      </c>
      <c r="H20" s="1">
        <f t="shared" si="4"/>
        <v>4.7121254448506642</v>
      </c>
    </row>
    <row r="21" spans="1:8" s="2" customFormat="1" x14ac:dyDescent="0.3">
      <c r="A21" s="1" t="s">
        <v>14</v>
      </c>
      <c r="B21" s="1">
        <v>319</v>
      </c>
      <c r="C21" s="1">
        <v>77</v>
      </c>
      <c r="D21" s="1">
        <f t="shared" si="0"/>
        <v>110844</v>
      </c>
      <c r="E21" s="1">
        <f t="shared" si="1"/>
        <v>5678</v>
      </c>
      <c r="F21" s="1">
        <f t="shared" si="2"/>
        <v>0.28779185161127352</v>
      </c>
      <c r="G21" s="1">
        <f t="shared" si="3"/>
        <v>1.3561113067981685</v>
      </c>
      <c r="H21" s="1">
        <f t="shared" si="4"/>
        <v>4.7121254448506642</v>
      </c>
    </row>
    <row r="22" spans="1:8" s="2" customFormat="1" x14ac:dyDescent="0.3">
      <c r="A22" s="1" t="s">
        <v>23</v>
      </c>
      <c r="B22" s="1">
        <v>186</v>
      </c>
      <c r="C22" s="1">
        <v>45</v>
      </c>
      <c r="D22" s="1">
        <f t="shared" si="0"/>
        <v>110977</v>
      </c>
      <c r="E22" s="1">
        <f t="shared" si="1"/>
        <v>5710</v>
      </c>
      <c r="F22" s="1">
        <f t="shared" si="2"/>
        <v>0.16760229597123727</v>
      </c>
      <c r="G22" s="1">
        <f t="shared" si="3"/>
        <v>0.78809106830122588</v>
      </c>
      <c r="H22" s="1">
        <f t="shared" si="4"/>
        <v>4.7021495960680193</v>
      </c>
    </row>
    <row r="23" spans="1:8" s="2" customFormat="1" x14ac:dyDescent="0.3">
      <c r="A23" s="1" t="s">
        <v>27</v>
      </c>
      <c r="B23" s="1">
        <v>449</v>
      </c>
      <c r="C23" s="1">
        <v>107</v>
      </c>
      <c r="D23" s="1">
        <f t="shared" si="0"/>
        <v>110714</v>
      </c>
      <c r="E23" s="1">
        <f t="shared" si="1"/>
        <v>5648</v>
      </c>
      <c r="F23" s="1">
        <f t="shared" si="2"/>
        <v>0.40554943367595786</v>
      </c>
      <c r="G23" s="1">
        <f t="shared" si="3"/>
        <v>1.8944759206798869</v>
      </c>
      <c r="H23" s="1">
        <f t="shared" si="4"/>
        <v>4.67138100405686</v>
      </c>
    </row>
    <row r="24" spans="1:8" s="2" customFormat="1" x14ac:dyDescent="0.3">
      <c r="A24" s="2" t="s">
        <v>51</v>
      </c>
      <c r="B24" s="2">
        <v>108</v>
      </c>
      <c r="C24" s="2">
        <v>26</v>
      </c>
      <c r="D24" s="2">
        <f t="shared" si="0"/>
        <v>111055</v>
      </c>
      <c r="E24" s="2">
        <f t="shared" si="1"/>
        <v>5729</v>
      </c>
      <c r="F24" s="2">
        <f t="shared" si="2"/>
        <v>9.7249110800954483E-2</v>
      </c>
      <c r="G24" s="2">
        <f t="shared" si="3"/>
        <v>0.45383138418572178</v>
      </c>
      <c r="H24" s="2">
        <f t="shared" si="4"/>
        <v>4.666689293587531</v>
      </c>
    </row>
    <row r="25" spans="1:8" s="2" customFormat="1" x14ac:dyDescent="0.3">
      <c r="A25" s="1" t="s">
        <v>31</v>
      </c>
      <c r="B25" s="1">
        <v>175</v>
      </c>
      <c r="C25" s="1">
        <v>42</v>
      </c>
      <c r="D25" s="1">
        <f t="shared" si="0"/>
        <v>110988</v>
      </c>
      <c r="E25" s="1">
        <f t="shared" si="1"/>
        <v>5713</v>
      </c>
      <c r="F25" s="1">
        <f t="shared" si="2"/>
        <v>0.1576747035715573</v>
      </c>
      <c r="G25" s="1">
        <f t="shared" si="3"/>
        <v>0.735165412217749</v>
      </c>
      <c r="H25" s="1">
        <f t="shared" si="4"/>
        <v>4.6625450726413442</v>
      </c>
    </row>
    <row r="26" spans="1:8" s="2" customFormat="1" x14ac:dyDescent="0.3">
      <c r="A26" s="1" t="s">
        <v>19</v>
      </c>
      <c r="B26" s="1">
        <v>152</v>
      </c>
      <c r="C26" s="1">
        <v>35</v>
      </c>
      <c r="D26" s="1">
        <f t="shared" si="0"/>
        <v>111011</v>
      </c>
      <c r="E26" s="1">
        <f t="shared" si="1"/>
        <v>5720</v>
      </c>
      <c r="F26" s="1">
        <f t="shared" si="2"/>
        <v>0.13692336795452703</v>
      </c>
      <c r="G26" s="1">
        <f t="shared" si="3"/>
        <v>0.61188811188811187</v>
      </c>
      <c r="H26" s="1">
        <f t="shared" si="4"/>
        <v>4.4688362624217888</v>
      </c>
    </row>
    <row r="27" spans="1:8" s="2" customFormat="1" x14ac:dyDescent="0.3">
      <c r="A27" s="1" t="s">
        <v>41</v>
      </c>
      <c r="B27" s="1">
        <v>144</v>
      </c>
      <c r="C27" s="1">
        <v>33</v>
      </c>
      <c r="D27" s="1">
        <f t="shared" si="0"/>
        <v>111019</v>
      </c>
      <c r="E27" s="1">
        <f t="shared" si="1"/>
        <v>5722</v>
      </c>
      <c r="F27" s="1">
        <f t="shared" si="2"/>
        <v>0.12970752754033094</v>
      </c>
      <c r="G27" s="1">
        <f t="shared" si="3"/>
        <v>0.57672142607479904</v>
      </c>
      <c r="H27" s="1">
        <f t="shared" si="4"/>
        <v>4.4463219445415358</v>
      </c>
    </row>
    <row r="28" spans="1:8" s="2" customFormat="1" x14ac:dyDescent="0.3">
      <c r="A28" s="1" t="s">
        <v>20</v>
      </c>
      <c r="B28" s="1">
        <v>118</v>
      </c>
      <c r="C28" s="1">
        <v>27</v>
      </c>
      <c r="D28" s="1">
        <f t="shared" ref="D28:D47" si="5">$L$3-$B28</f>
        <v>111045</v>
      </c>
      <c r="E28" s="1">
        <f t="shared" ref="E28:E47" si="6">$M$3-$C28</f>
        <v>5728</v>
      </c>
      <c r="F28" s="1">
        <f t="shared" ref="F28:F47" si="7">B28/D28*100</f>
        <v>0.10626322661983879</v>
      </c>
      <c r="G28" s="1">
        <f t="shared" ref="G28:G47" si="8">C28/E28*100</f>
        <v>0.47136871508379891</v>
      </c>
      <c r="H28" s="1">
        <f t="shared" ref="H28:H47" si="9">G28/F28</f>
        <v>4.4358592344474959</v>
      </c>
    </row>
    <row r="29" spans="1:8" s="2" customFormat="1" x14ac:dyDescent="0.3">
      <c r="A29" s="1" t="s">
        <v>21</v>
      </c>
      <c r="B29" s="1">
        <v>133</v>
      </c>
      <c r="C29" s="1">
        <v>30</v>
      </c>
      <c r="D29" s="1">
        <f t="shared" si="5"/>
        <v>111030</v>
      </c>
      <c r="E29" s="1">
        <f t="shared" si="6"/>
        <v>5725</v>
      </c>
      <c r="F29" s="1">
        <f t="shared" si="7"/>
        <v>0.11978744483472936</v>
      </c>
      <c r="G29" s="1">
        <f t="shared" si="8"/>
        <v>0.5240174672489083</v>
      </c>
      <c r="H29" s="1">
        <f t="shared" si="9"/>
        <v>4.374560856289194</v>
      </c>
    </row>
    <row r="30" spans="1:8" s="2" customFormat="1" x14ac:dyDescent="0.3">
      <c r="A30" s="1" t="s">
        <v>9</v>
      </c>
      <c r="B30" s="1">
        <v>1045</v>
      </c>
      <c r="C30" s="1">
        <v>229</v>
      </c>
      <c r="D30" s="1">
        <f t="shared" si="5"/>
        <v>110118</v>
      </c>
      <c r="E30" s="1">
        <f t="shared" si="6"/>
        <v>5526</v>
      </c>
      <c r="F30" s="1">
        <f t="shared" si="7"/>
        <v>0.94898200112606479</v>
      </c>
      <c r="G30" s="1">
        <f t="shared" si="8"/>
        <v>4.14404632645675</v>
      </c>
      <c r="H30" s="1">
        <f t="shared" si="9"/>
        <v>4.3668334294427211</v>
      </c>
    </row>
    <row r="31" spans="1:8" s="2" customFormat="1" x14ac:dyDescent="0.3">
      <c r="A31" s="1" t="s">
        <v>11</v>
      </c>
      <c r="B31" s="1">
        <v>192</v>
      </c>
      <c r="C31" s="1">
        <v>43</v>
      </c>
      <c r="D31" s="1">
        <f t="shared" si="5"/>
        <v>110971</v>
      </c>
      <c r="E31" s="1">
        <f t="shared" si="6"/>
        <v>5712</v>
      </c>
      <c r="F31" s="1">
        <f t="shared" si="7"/>
        <v>0.1730181759198349</v>
      </c>
      <c r="G31" s="1">
        <f t="shared" si="8"/>
        <v>0.75280112044817926</v>
      </c>
      <c r="H31" s="1">
        <f t="shared" si="9"/>
        <v>4.3509944342320264</v>
      </c>
    </row>
    <row r="32" spans="1:8" s="2" customFormat="1" x14ac:dyDescent="0.3">
      <c r="A32" s="2" t="s">
        <v>52</v>
      </c>
      <c r="B32" s="2">
        <v>107</v>
      </c>
      <c r="C32" s="2">
        <v>24</v>
      </c>
      <c r="D32" s="2">
        <f t="shared" si="5"/>
        <v>111056</v>
      </c>
      <c r="E32" s="2">
        <f t="shared" si="6"/>
        <v>5731</v>
      </c>
      <c r="F32" s="2">
        <f t="shared" si="7"/>
        <v>9.634778850309754E-2</v>
      </c>
      <c r="G32" s="2">
        <f t="shared" si="8"/>
        <v>0.41877508288256848</v>
      </c>
      <c r="H32" s="2">
        <f t="shared" si="9"/>
        <v>4.3464939817389272</v>
      </c>
    </row>
    <row r="33" spans="1:8" s="2" customFormat="1" x14ac:dyDescent="0.3">
      <c r="A33" s="1" t="s">
        <v>30</v>
      </c>
      <c r="B33" s="1">
        <v>152</v>
      </c>
      <c r="C33" s="1">
        <v>34</v>
      </c>
      <c r="D33" s="1">
        <f t="shared" si="5"/>
        <v>111011</v>
      </c>
      <c r="E33" s="1">
        <f t="shared" si="6"/>
        <v>5721</v>
      </c>
      <c r="F33" s="1">
        <f t="shared" si="7"/>
        <v>0.13692336795452703</v>
      </c>
      <c r="G33" s="1">
        <f t="shared" si="8"/>
        <v>0.59430169550777845</v>
      </c>
      <c r="H33" s="1">
        <f t="shared" si="9"/>
        <v>4.3403964157903943</v>
      </c>
    </row>
    <row r="34" spans="1:8" s="2" customFormat="1" x14ac:dyDescent="0.3">
      <c r="A34" s="1" t="s">
        <v>36</v>
      </c>
      <c r="B34" s="1">
        <v>135</v>
      </c>
      <c r="C34" s="1">
        <v>30</v>
      </c>
      <c r="D34" s="1">
        <f t="shared" si="5"/>
        <v>111028</v>
      </c>
      <c r="E34" s="1">
        <f t="shared" si="6"/>
        <v>5725</v>
      </c>
      <c r="F34" s="1">
        <f t="shared" si="7"/>
        <v>0.1215909500306229</v>
      </c>
      <c r="G34" s="1">
        <f t="shared" si="8"/>
        <v>0.5240174672489083</v>
      </c>
      <c r="H34" s="1">
        <f t="shared" si="9"/>
        <v>4.3096749150897624</v>
      </c>
    </row>
    <row r="35" spans="1:8" s="2" customFormat="1" x14ac:dyDescent="0.3">
      <c r="A35" s="1" t="s">
        <v>22</v>
      </c>
      <c r="B35" s="1">
        <v>176</v>
      </c>
      <c r="C35" s="1">
        <v>39</v>
      </c>
      <c r="D35" s="1">
        <f t="shared" si="5"/>
        <v>110987</v>
      </c>
      <c r="E35" s="1">
        <f t="shared" si="6"/>
        <v>5716</v>
      </c>
      <c r="F35" s="1">
        <f t="shared" si="7"/>
        <v>0.15857713065494158</v>
      </c>
      <c r="G35" s="1">
        <f t="shared" si="8"/>
        <v>0.68229531140657795</v>
      </c>
      <c r="H35" s="1">
        <f t="shared" si="9"/>
        <v>4.30260850722056</v>
      </c>
    </row>
    <row r="36" spans="1:8" s="2" customFormat="1" x14ac:dyDescent="0.3">
      <c r="A36" s="1" t="s">
        <v>38</v>
      </c>
      <c r="B36" s="1">
        <v>118</v>
      </c>
      <c r="C36" s="1">
        <v>26</v>
      </c>
      <c r="D36" s="1">
        <f t="shared" si="5"/>
        <v>111045</v>
      </c>
      <c r="E36" s="1">
        <f t="shared" si="6"/>
        <v>5729</v>
      </c>
      <c r="F36" s="1">
        <f t="shared" si="7"/>
        <v>0.10626322661983879</v>
      </c>
      <c r="G36" s="1">
        <f t="shared" si="8"/>
        <v>0.45383138418572178</v>
      </c>
      <c r="H36" s="1">
        <f t="shared" si="9"/>
        <v>4.2708225471952099</v>
      </c>
    </row>
    <row r="37" spans="1:8" s="2" customFormat="1" x14ac:dyDescent="0.3">
      <c r="A37" s="1" t="s">
        <v>40</v>
      </c>
      <c r="B37" s="1">
        <v>115</v>
      </c>
      <c r="C37" s="1">
        <v>25</v>
      </c>
      <c r="D37" s="1">
        <f t="shared" si="5"/>
        <v>111048</v>
      </c>
      <c r="E37" s="1">
        <f t="shared" si="6"/>
        <v>5730</v>
      </c>
      <c r="F37" s="1">
        <f t="shared" si="7"/>
        <v>0.10355882141056119</v>
      </c>
      <c r="G37" s="1">
        <f t="shared" si="8"/>
        <v>0.43630017452006981</v>
      </c>
      <c r="H37" s="1">
        <f t="shared" si="9"/>
        <v>4.2130662417482361</v>
      </c>
    </row>
    <row r="38" spans="1:8" s="2" customFormat="1" x14ac:dyDescent="0.3">
      <c r="A38" s="1" t="s">
        <v>28</v>
      </c>
      <c r="B38" s="1">
        <v>267</v>
      </c>
      <c r="C38" s="1">
        <v>57</v>
      </c>
      <c r="D38" s="1">
        <f t="shared" si="5"/>
        <v>110896</v>
      </c>
      <c r="E38" s="1">
        <f t="shared" si="6"/>
        <v>5698</v>
      </c>
      <c r="F38" s="1">
        <f t="shared" si="7"/>
        <v>0.24076612321454338</v>
      </c>
      <c r="G38" s="1">
        <f t="shared" si="8"/>
        <v>1.0003510003510003</v>
      </c>
      <c r="H38" s="1">
        <f t="shared" si="9"/>
        <v>4.1548660874503565</v>
      </c>
    </row>
    <row r="39" spans="1:8" s="2" customFormat="1" x14ac:dyDescent="0.3">
      <c r="A39" s="1" t="s">
        <v>29</v>
      </c>
      <c r="B39" s="1">
        <v>592</v>
      </c>
      <c r="C39" s="1">
        <v>125</v>
      </c>
      <c r="D39" s="1">
        <f t="shared" si="5"/>
        <v>110571</v>
      </c>
      <c r="E39" s="1">
        <f t="shared" si="6"/>
        <v>5630</v>
      </c>
      <c r="F39" s="1">
        <f t="shared" si="7"/>
        <v>0.53540259199971052</v>
      </c>
      <c r="G39" s="1">
        <f t="shared" si="8"/>
        <v>2.2202486678507993</v>
      </c>
      <c r="H39" s="1">
        <f t="shared" si="9"/>
        <v>4.1468769502184255</v>
      </c>
    </row>
    <row r="40" spans="1:8" s="2" customFormat="1" x14ac:dyDescent="0.3">
      <c r="A40" s="1" t="s">
        <v>34</v>
      </c>
      <c r="B40" s="1">
        <v>227</v>
      </c>
      <c r="C40" s="1">
        <v>48</v>
      </c>
      <c r="D40" s="1">
        <f t="shared" si="5"/>
        <v>110936</v>
      </c>
      <c r="E40" s="1">
        <f t="shared" si="6"/>
        <v>5707</v>
      </c>
      <c r="F40" s="1">
        <f t="shared" si="7"/>
        <v>0.20462248503641736</v>
      </c>
      <c r="G40" s="1">
        <f t="shared" si="8"/>
        <v>0.84107236726826706</v>
      </c>
      <c r="H40" s="1">
        <f t="shared" si="9"/>
        <v>4.1103614156507708</v>
      </c>
    </row>
    <row r="41" spans="1:8" s="2" customFormat="1" x14ac:dyDescent="0.3">
      <c r="A41" s="1" t="s">
        <v>12</v>
      </c>
      <c r="B41" s="1">
        <v>123</v>
      </c>
      <c r="C41" s="1">
        <v>26</v>
      </c>
      <c r="D41" s="1">
        <f t="shared" si="5"/>
        <v>111040</v>
      </c>
      <c r="E41" s="1">
        <f t="shared" si="6"/>
        <v>5729</v>
      </c>
      <c r="F41" s="1">
        <f t="shared" si="7"/>
        <v>0.11077089337175791</v>
      </c>
      <c r="G41" s="1">
        <f t="shared" si="8"/>
        <v>0.45383138418572178</v>
      </c>
      <c r="H41" s="1">
        <f t="shared" si="9"/>
        <v>4.0970273902424843</v>
      </c>
    </row>
    <row r="42" spans="1:8" s="2" customFormat="1" x14ac:dyDescent="0.3">
      <c r="A42" s="1" t="s">
        <v>10</v>
      </c>
      <c r="B42" s="1">
        <v>724</v>
      </c>
      <c r="C42" s="1">
        <v>150</v>
      </c>
      <c r="D42" s="1">
        <f t="shared" si="5"/>
        <v>110439</v>
      </c>
      <c r="E42" s="1">
        <f t="shared" si="6"/>
        <v>5605</v>
      </c>
      <c r="F42" s="1">
        <f t="shared" si="7"/>
        <v>0.65556551580510514</v>
      </c>
      <c r="G42" s="1">
        <f t="shared" si="8"/>
        <v>2.6761819803746656</v>
      </c>
      <c r="H42" s="1">
        <f t="shared" si="9"/>
        <v>4.0822494714170947</v>
      </c>
    </row>
    <row r="43" spans="1:8" s="2" customFormat="1" x14ac:dyDescent="0.3">
      <c r="A43" s="1" t="s">
        <v>37</v>
      </c>
      <c r="B43" s="1">
        <v>159</v>
      </c>
      <c r="C43" s="1">
        <v>33</v>
      </c>
      <c r="D43" s="1">
        <f t="shared" si="5"/>
        <v>111004</v>
      </c>
      <c r="E43" s="1">
        <f t="shared" si="6"/>
        <v>5722</v>
      </c>
      <c r="F43" s="1">
        <f t="shared" si="7"/>
        <v>0.14323808151057621</v>
      </c>
      <c r="G43" s="1">
        <f t="shared" si="8"/>
        <v>0.57672142607479904</v>
      </c>
      <c r="H43" s="1">
        <f t="shared" si="9"/>
        <v>4.0263135333337727</v>
      </c>
    </row>
    <row r="44" spans="1:8" s="2" customFormat="1" x14ac:dyDescent="0.3">
      <c r="A44" s="1" t="s">
        <v>8</v>
      </c>
      <c r="B44" s="1">
        <v>130</v>
      </c>
      <c r="C44" s="1">
        <v>27</v>
      </c>
      <c r="D44" s="1">
        <f t="shared" si="5"/>
        <v>111033</v>
      </c>
      <c r="E44" s="1">
        <f t="shared" si="6"/>
        <v>5728</v>
      </c>
      <c r="F44" s="1">
        <f t="shared" si="7"/>
        <v>0.11708230886313079</v>
      </c>
      <c r="G44" s="1">
        <f t="shared" si="8"/>
        <v>0.47136871508379891</v>
      </c>
      <c r="H44" s="1">
        <f t="shared" si="9"/>
        <v>4.0259601955307263</v>
      </c>
    </row>
    <row r="45" spans="1:8" s="2" customFormat="1" x14ac:dyDescent="0.3">
      <c r="A45" s="1" t="s">
        <v>16</v>
      </c>
      <c r="B45" s="1">
        <v>193</v>
      </c>
      <c r="C45" s="1">
        <v>40</v>
      </c>
      <c r="D45" s="1">
        <f t="shared" si="5"/>
        <v>110970</v>
      </c>
      <c r="E45" s="1">
        <f t="shared" si="6"/>
        <v>5715</v>
      </c>
      <c r="F45" s="1">
        <f t="shared" si="7"/>
        <v>0.17392087951698659</v>
      </c>
      <c r="G45" s="1">
        <f t="shared" si="8"/>
        <v>0.69991251093613305</v>
      </c>
      <c r="H45" s="1">
        <f t="shared" si="9"/>
        <v>4.0243156133980662</v>
      </c>
    </row>
    <row r="46" spans="1:8" s="2" customFormat="1" x14ac:dyDescent="0.3">
      <c r="A46" s="1" t="s">
        <v>39</v>
      </c>
      <c r="B46" s="1">
        <v>140</v>
      </c>
      <c r="C46" s="1">
        <v>29</v>
      </c>
      <c r="D46" s="1">
        <f t="shared" si="5"/>
        <v>111023</v>
      </c>
      <c r="E46" s="1">
        <f t="shared" si="6"/>
        <v>5726</v>
      </c>
      <c r="F46" s="1">
        <f t="shared" si="7"/>
        <v>0.1260999972978572</v>
      </c>
      <c r="G46" s="1">
        <f t="shared" si="8"/>
        <v>0.50646175340551869</v>
      </c>
      <c r="H46" s="1">
        <f t="shared" si="9"/>
        <v>4.01635023202435</v>
      </c>
    </row>
    <row r="47" spans="1:8" s="2" customFormat="1" x14ac:dyDescent="0.3">
      <c r="A47" s="1" t="s">
        <v>26</v>
      </c>
      <c r="B47" s="1">
        <v>379</v>
      </c>
      <c r="C47" s="1">
        <v>78</v>
      </c>
      <c r="D47" s="1">
        <f t="shared" si="5"/>
        <v>110784</v>
      </c>
      <c r="E47" s="1">
        <f t="shared" si="6"/>
        <v>5677</v>
      </c>
      <c r="F47" s="1">
        <f t="shared" si="7"/>
        <v>0.34210716348931253</v>
      </c>
      <c r="G47" s="1">
        <f t="shared" si="8"/>
        <v>1.3739651224238154</v>
      </c>
      <c r="H47" s="1">
        <f t="shared" si="9"/>
        <v>4.0161834333139836</v>
      </c>
    </row>
  </sheetData>
  <sortState xmlns:xlrd2="http://schemas.microsoft.com/office/spreadsheetml/2017/richdata2" ref="A2:H47">
    <sortCondition descending="1" ref="H47"/>
  </sortState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mid_ym_OR46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ntoulab</dc:creator>
  <cp:lastModifiedBy>ChiangWei</cp:lastModifiedBy>
  <dcterms:created xsi:type="dcterms:W3CDTF">2018-11-28T08:00:04Z</dcterms:created>
  <dcterms:modified xsi:type="dcterms:W3CDTF">2020-08-15T16:32:11Z</dcterms:modified>
</cp:coreProperties>
</file>